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Sept 2022 to March 2023/"/>
    </mc:Choice>
  </mc:AlternateContent>
  <xr:revisionPtr revIDLastSave="161" documentId="8_{45F04D96-BA5E-4C4C-96E2-8A0FB5236550}" xr6:coauthVersionLast="47" xr6:coauthVersionMax="47" xr10:uidLastSave="{42153388-EA56-4D78-8123-9F42680A1202}"/>
  <bookViews>
    <workbookView xWindow="-120" yWindow="-120" windowWidth="29040" windowHeight="15840" tabRatio="901"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Usages'!$A$19:$XFC$702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37" i="17" l="1"/>
  <c r="G237" i="17"/>
  <c r="F237" i="17"/>
  <c r="Z2009" i="20" l="1"/>
  <c r="Y2009" i="20"/>
  <c r="Z1681" i="20"/>
  <c r="Y1681" i="20"/>
  <c r="Z703" i="20"/>
  <c r="Y703" i="20"/>
  <c r="A15" i="17" l="1"/>
  <c r="A142" i="17"/>
  <c r="A244" i="17" s="1"/>
  <c r="A137" i="17"/>
  <c r="A239" i="17" s="1"/>
  <c r="G135" i="17"/>
  <c r="H135" i="17"/>
  <c r="F135" i="17"/>
  <c r="A10" i="16" l="1"/>
  <c r="A10" i="21" s="1"/>
  <c r="Q741" i="21"/>
  <c r="P741" i="21"/>
  <c r="N741" i="21"/>
  <c r="M741" i="21"/>
  <c r="AN802" i="14" l="1"/>
  <c r="AO802" i="14"/>
  <c r="AP802" i="14"/>
  <c r="AQ802" i="14"/>
  <c r="AR802" i="14"/>
  <c r="AM802" i="14"/>
  <c r="AF802" i="14"/>
  <c r="AG802" i="14"/>
  <c r="AH802" i="14"/>
  <c r="AI802" i="14"/>
  <c r="AJ802" i="14"/>
  <c r="AE802" i="14"/>
  <c r="F802" i="14" l="1"/>
  <c r="G802" i="14"/>
  <c r="H802" i="14"/>
  <c r="I802" i="14"/>
  <c r="J802" i="14"/>
  <c r="E802" i="14"/>
  <c r="N802" i="14"/>
  <c r="O802" i="14"/>
  <c r="P802" i="14"/>
  <c r="Q802" i="14"/>
  <c r="R802" i="14"/>
  <c r="M802" i="14"/>
  <c r="A806" i="14" l="1"/>
  <c r="A538" i="16" s="1"/>
  <c r="A417" i="14"/>
  <c r="A480" i="16" s="1"/>
  <c r="A2011" i="20"/>
  <c r="A1683" i="20"/>
  <c r="A19" i="20"/>
  <c r="AF413" i="14"/>
  <c r="AG413" i="14"/>
  <c r="AH413" i="14"/>
  <c r="AI413" i="14"/>
  <c r="AJ413" i="14"/>
  <c r="AE413" i="14"/>
  <c r="AN413" i="14"/>
  <c r="AO413" i="14"/>
  <c r="AP413" i="14"/>
  <c r="AQ413" i="14"/>
  <c r="AR413" i="14"/>
  <c r="AM413" i="14"/>
  <c r="A18" i="14"/>
  <c r="A402" i="16" s="1"/>
  <c r="A15" i="14"/>
  <c r="A1375" i="20" l="1"/>
  <c r="A16" i="17"/>
  <c r="A147" i="17" s="1"/>
  <c r="R413" i="14"/>
  <c r="Q413" i="14"/>
  <c r="P413" i="14"/>
  <c r="O413" i="14"/>
  <c r="N413" i="14"/>
  <c r="M413" i="14"/>
  <c r="F413" i="14"/>
  <c r="G413" i="14"/>
  <c r="H413" i="14"/>
  <c r="I413" i="14"/>
  <c r="J413" i="14"/>
  <c r="E413" i="14"/>
  <c r="AU415" i="14" l="1"/>
  <c r="AU804" i="14" s="1"/>
  <c r="AM415" i="14"/>
  <c r="AM804" i="14" s="1"/>
  <c r="U804" i="14"/>
  <c r="U415" i="14"/>
  <c r="M415" i="14"/>
  <c r="M804" i="14" s="1"/>
  <c r="A8" i="13" l="1"/>
  <c r="E804" i="14" l="1"/>
  <c r="E415" i="14"/>
</calcChain>
</file>

<file path=xl/sharedStrings.xml><?xml version="1.0" encoding="utf-8"?>
<sst xmlns="http://schemas.openxmlformats.org/spreadsheetml/2006/main" count="22588" uniqueCount="698">
  <si>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</si>
  <si>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</si>
  <si>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</si>
  <si>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</si>
  <si>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</si>
  <si>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</si>
  <si>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</si>
  <si>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</si>
  <si>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</si>
  <si>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</si>
  <si>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</si>
  <si>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</si>
  <si>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</si>
  <si>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</si>
  <si>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</si>
  <si>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</si>
  <si>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</si>
  <si>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</si>
  <si>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</si>
  <si>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</si>
  <si>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</si>
  <si>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</si>
  <si>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</si>
  <si>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</si>
  <si>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</si>
  <si>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</si>
  <si>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</si>
  <si>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</si>
  <si>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</si>
  <si>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</si>
  <si>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</si>
  <si>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</si>
  <si>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</si>
  <si>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</si>
  <si>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</si>
  <si>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</si>
  <si>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</si>
  <si>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</si>
  <si>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</si>
  <si>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</si>
  <si>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</si>
  <si>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</si>
  <si>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</si>
  <si>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</si>
  <si>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</si>
  <si>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</si>
  <si>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</si>
  <si>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</si>
  <si>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</si>
  <si>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</si>
  <si>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</si>
  <si>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</si>
  <si>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</si>
  <si>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</si>
  <si>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</si>
  <si>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</si>
  <si>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</si>
  <si>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</si>
  <si>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</si>
  <si>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</si>
  <si>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</si>
  <si>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</si>
  <si>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</si>
  <si>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</si>
  <si>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</si>
  <si>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</si>
  <si>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</si>
  <si>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</si>
  <si>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</si>
  <si>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</si>
  <si>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</si>
  <si>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</si>
  <si>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</si>
  <si>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</si>
  <si>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</si>
  <si>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</si>
  <si>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</si>
  <si>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</si>
  <si>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</si>
  <si>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</si>
  <si>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</si>
  <si>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</si>
  <si>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</si>
  <si>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</si>
  <si>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</si>
  <si>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</si>
  <si>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</si>
  <si>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</si>
  <si>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</si>
  <si>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</si>
  <si>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</si>
  <si>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</si>
  <si>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</si>
  <si>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</si>
  <si>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</si>
  <si>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</si>
  <si>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</si>
  <si>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</si>
  <si>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</si>
  <si>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</si>
  <si>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</si>
  <si>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</si>
  <si>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</si>
  <si>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</si>
  <si>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</si>
  <si>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</si>
  <si>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</si>
  <si>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</si>
  <si>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</si>
  <si>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</si>
  <si>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</si>
  <si>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</si>
  <si>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</si>
  <si>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</si>
  <si>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</si>
  <si>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</si>
  <si>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</si>
  <si>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</si>
  <si>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</si>
  <si>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</si>
  <si>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</si>
  <si>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</si>
  <si>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</si>
  <si>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</si>
  <si>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</si>
  <si>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</si>
  <si>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</si>
  <si>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</si>
  <si>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</si>
  <si>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</si>
  <si>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</si>
  <si>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</si>
  <si>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</si>
  <si>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</si>
  <si>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</si>
  <si>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</si>
  <si>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</si>
  <si>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</si>
  <si>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</si>
  <si>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</si>
  <si>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</si>
  <si>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</si>
  <si>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</si>
  <si>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</si>
  <si>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</si>
  <si>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</si>
  <si>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</si>
  <si>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</si>
  <si>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</si>
  <si>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</si>
  <si>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</si>
  <si>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</si>
  <si>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</si>
  <si>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</si>
  <si>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</si>
  <si>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</si>
  <si>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</si>
  <si>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</si>
  <si>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</si>
  <si>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</si>
  <si>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</si>
  <si>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</si>
  <si>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</si>
  <si>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</si>
  <si>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</si>
  <si>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</si>
  <si>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</si>
  <si>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</si>
  <si>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</si>
  <si>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</si>
  <si>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</si>
  <si>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</si>
  <si>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</si>
  <si>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</si>
  <si>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</si>
  <si>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</si>
  <si>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</si>
  <si>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</si>
  <si>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</si>
  <si>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</si>
  <si>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</si>
  <si>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</si>
  <si>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</si>
  <si>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</si>
  <si>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</si>
  <si>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</si>
  <si>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</si>
  <si>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</si>
  <si>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</si>
  <si>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</si>
  <si>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</si>
  <si>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</si>
  <si>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</si>
  <si>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</si>
  <si>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</si>
  <si>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</si>
  <si>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</si>
  <si>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</si>
  <si>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</si>
  <si>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</si>
  <si>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</si>
  <si>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</si>
  <si>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</si>
  <si>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</si>
  <si>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</si>
  <si>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</si>
  <si>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</si>
  <si>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During the COVID-19 pandemic, SJG discontinued the tracking of accounts eligible for shut off.  The Company reinstated its process related to shut offs in March 2022 with the first shut offs occurring in 2nd Quarter 2022.</t>
  </si>
  <si>
    <t>Notes: Information by Zip Code &amp; City is not available prior to September 2020.  When required, totals for October 2019 through August 2020 will be provided.  Information by Municipality is not available for any period.</t>
  </si>
  <si>
    <t>Notes: All information is unavailable for 2019.  Information by Municipality is not available for any period.</t>
  </si>
  <si>
    <t>Notes: The Company does not currently track this data and is evaluating whether a report can be developed to capture such data on a go-forward basis.</t>
  </si>
  <si>
    <t xml:space="preserve">Notes: Terms of eligibility, available budget and program enhancements are all metrics that are tracked by the DCA, not the utilities. </t>
  </si>
  <si>
    <t>Notes: Application data is not available to the utility.</t>
  </si>
  <si>
    <t>ABSECON</t>
  </si>
  <si>
    <t>ATCO</t>
  </si>
  <si>
    <t>ATLANTIC CITY</t>
  </si>
  <si>
    <t>AVALON</t>
  </si>
  <si>
    <t>BERLIN</t>
  </si>
  <si>
    <t>BERLIN TWP</t>
  </si>
  <si>
    <t>BLACKWOOD</t>
  </si>
  <si>
    <t>BRIDGEPORT</t>
  </si>
  <si>
    <t>BRIDGETON</t>
  </si>
  <si>
    <t>BRIGANTINE</t>
  </si>
  <si>
    <t>BUENA</t>
  </si>
  <si>
    <t>BUENA VISTA TOWNSHIP</t>
  </si>
  <si>
    <t>BUENA VISTA TWP</t>
  </si>
  <si>
    <t>CAPE MAY</t>
  </si>
  <si>
    <t>CAPE MAY COURT HOUSE</t>
  </si>
  <si>
    <t>CARNEYS POINT</t>
  </si>
  <si>
    <t>CEDAR BROOK</t>
  </si>
  <si>
    <t>CEDARVILLE</t>
  </si>
  <si>
    <t>CHERRY HILL</t>
  </si>
  <si>
    <t>CHESILHURST</t>
  </si>
  <si>
    <t>CLARKSBORO</t>
  </si>
  <si>
    <t>CLAYTON</t>
  </si>
  <si>
    <t>CLEMENTON</t>
  </si>
  <si>
    <t>COMMERCIAL TWP</t>
  </si>
  <si>
    <t>DEEPWATER</t>
  </si>
  <si>
    <t>DEL HAVEN</t>
  </si>
  <si>
    <t>DEPTFORD</t>
  </si>
  <si>
    <t>DIVIDING CREEK</t>
  </si>
  <si>
    <t>DORCHESTER</t>
  </si>
  <si>
    <t>DOWNE</t>
  </si>
  <si>
    <t>EAST GREENWICH TWP</t>
  </si>
  <si>
    <t>Egg Harbor City</t>
  </si>
  <si>
    <t>EGG HARBOR TOWNSHIP</t>
  </si>
  <si>
    <t>EGG HARBOR TWP</t>
  </si>
  <si>
    <t>ELK TWP</t>
  </si>
  <si>
    <t>ELMER</t>
  </si>
  <si>
    <t>ELWOOD</t>
  </si>
  <si>
    <t>ERIAL</t>
  </si>
  <si>
    <t>EVESHAM</t>
  </si>
  <si>
    <t>FAIRFIELD</t>
  </si>
  <si>
    <t>FAIRTON</t>
  </si>
  <si>
    <t>FRANKLIN TWP</t>
  </si>
  <si>
    <t>FRANKLINVILLE</t>
  </si>
  <si>
    <t>GALLOWAY</t>
  </si>
  <si>
    <t>GIBBSBORO</t>
  </si>
  <si>
    <t>GIBBSTOWN</t>
  </si>
  <si>
    <t>GLASSBORO</t>
  </si>
  <si>
    <t>GLENDORA</t>
  </si>
  <si>
    <t>GLOUCESTER TWP</t>
  </si>
  <si>
    <t>GREEN CREEK</t>
  </si>
  <si>
    <t>GREENWICH TWP</t>
  </si>
  <si>
    <t>GRENLOCH</t>
  </si>
  <si>
    <t>HAMILTON TWP</t>
  </si>
  <si>
    <t>HAMMONTON</t>
  </si>
  <si>
    <t>HARRISON TWP</t>
  </si>
  <si>
    <t>HARRISONVILLE</t>
  </si>
  <si>
    <t>HOPEWELL</t>
  </si>
  <si>
    <t>HOPEWELL TOWNSHIP</t>
  </si>
  <si>
    <t>LANDISVILLE</t>
  </si>
  <si>
    <t>LAUREL SPRINGS</t>
  </si>
  <si>
    <t>LAWNSIDE</t>
  </si>
  <si>
    <t>LEESBURG</t>
  </si>
  <si>
    <t>LINDENWOLD</t>
  </si>
  <si>
    <t>LINWOOD</t>
  </si>
  <si>
    <t>LOGAN TWP</t>
  </si>
  <si>
    <t>LONGPORT</t>
  </si>
  <si>
    <t>LOWER TWP</t>
  </si>
  <si>
    <t>MAGNOLIA</t>
  </si>
  <si>
    <t>MALAGA</t>
  </si>
  <si>
    <t>MANTUA</t>
  </si>
  <si>
    <t>MARGATE CITY</t>
  </si>
  <si>
    <t>MARLTON</t>
  </si>
  <si>
    <t>MARMORA</t>
  </si>
  <si>
    <t>MAURICETOWN</t>
  </si>
  <si>
    <t>MAYS LANDING</t>
  </si>
  <si>
    <t>MEDFORD</t>
  </si>
  <si>
    <t>MEDFORD LAKES</t>
  </si>
  <si>
    <t>MICKLETON</t>
  </si>
  <si>
    <t>MIDDLE TWP</t>
  </si>
  <si>
    <t>MILLVILLE</t>
  </si>
  <si>
    <t>MINOTOLA</t>
  </si>
  <si>
    <t>MIZPAH</t>
  </si>
  <si>
    <t>MONROE TWP</t>
  </si>
  <si>
    <t>MONROEVILLE</t>
  </si>
  <si>
    <t>MOUNT ROYAL</t>
  </si>
  <si>
    <t>MULLICA HILL</t>
  </si>
  <si>
    <t>MULLICA TOWNSHIP</t>
  </si>
  <si>
    <t>NEWFIELD</t>
  </si>
  <si>
    <t>NEWPORT</t>
  </si>
  <si>
    <t>NEWTONVILLE</t>
  </si>
  <si>
    <t>NORTH CAPE MAY</t>
  </si>
  <si>
    <t>NORTH WILDWOOD</t>
  </si>
  <si>
    <t>NORTHFIELD</t>
  </si>
  <si>
    <t>OCEAN CITY</t>
  </si>
  <si>
    <t>OCEAN VIEW</t>
  </si>
  <si>
    <t>OLDMANS TWP</t>
  </si>
  <si>
    <t>Paulsboro</t>
  </si>
  <si>
    <t>PEDRICKTOWN</t>
  </si>
  <si>
    <t>PENNS GROVE</t>
  </si>
  <si>
    <t>PENNSVILLE</t>
  </si>
  <si>
    <t>PILESGROVE</t>
  </si>
  <si>
    <t>Pine Hill</t>
  </si>
  <si>
    <t>PITMAN</t>
  </si>
  <si>
    <t>PITTSGROVE</t>
  </si>
  <si>
    <t>PITTSGROVE TOWNSHIP</t>
  </si>
  <si>
    <t>PITTSGROVE TWP</t>
  </si>
  <si>
    <t>PLEASANTVILLE</t>
  </si>
  <si>
    <t>POMONA</t>
  </si>
  <si>
    <t>PORT ELIZABETH</t>
  </si>
  <si>
    <t>PORT NORRIS</t>
  </si>
  <si>
    <t>RICHLAND</t>
  </si>
  <si>
    <t>RIO GRANDE</t>
  </si>
  <si>
    <t>ROSENHAYN</t>
  </si>
  <si>
    <t>RUNNEMEDE</t>
  </si>
  <si>
    <t>SALEM</t>
  </si>
  <si>
    <t>SEA ISLE CITY</t>
  </si>
  <si>
    <t>SEABROOK</t>
  </si>
  <si>
    <t>SEWELL</t>
  </si>
  <si>
    <t>SHAMONG</t>
  </si>
  <si>
    <t>Shiloh</t>
  </si>
  <si>
    <t>SICKLERVILLE</t>
  </si>
  <si>
    <t>SOMERDALE</t>
  </si>
  <si>
    <t>SOMERS POINT</t>
  </si>
  <si>
    <t>SOUTH SEAVILLE</t>
  </si>
  <si>
    <t>STONE HARBOR</t>
  </si>
  <si>
    <t>STRATFORD</t>
  </si>
  <si>
    <t>STRATHMERE</t>
  </si>
  <si>
    <t>SWEDESBORO</t>
  </si>
  <si>
    <t>TABERNACLE</t>
  </si>
  <si>
    <t>TURNERSVILLE</t>
  </si>
  <si>
    <t>UPPER DEERFIELD TWP</t>
  </si>
  <si>
    <t>UPPER TWP</t>
  </si>
  <si>
    <t>VENTNOR CITY</t>
  </si>
  <si>
    <t>Villas</t>
  </si>
  <si>
    <t>VINCENTOWN</t>
  </si>
  <si>
    <t>VINELAND</t>
  </si>
  <si>
    <t>VOORHEES</t>
  </si>
  <si>
    <t>WASHINGTON TWP</t>
  </si>
  <si>
    <t>WATERFORD</t>
  </si>
  <si>
    <t>WATERFORD WORKS</t>
  </si>
  <si>
    <t>WENONAH</t>
  </si>
  <si>
    <t>West Berlin</t>
  </si>
  <si>
    <t>WEST CAPE MAY</t>
  </si>
  <si>
    <t>WEST DEPTFORD</t>
  </si>
  <si>
    <t>WEST DEPTFORD TWP</t>
  </si>
  <si>
    <t>WHITESBORO</t>
  </si>
  <si>
    <t>WILDWOOD</t>
  </si>
  <si>
    <t>WILLIAMSTOWN</t>
  </si>
  <si>
    <t>WINSLOW</t>
  </si>
  <si>
    <t>WINSLOW TWP</t>
  </si>
  <si>
    <t>WOODBINE</t>
  </si>
  <si>
    <t>WOODBURY HEIGHTS</t>
  </si>
  <si>
    <t>WOODSTOWN</t>
  </si>
  <si>
    <t>WOOLWICH</t>
  </si>
  <si>
    <t>WOOLWICH TOWNSHIP</t>
  </si>
  <si>
    <t>WOOLWICH TWP</t>
  </si>
  <si>
    <t>DEERFIELD</t>
  </si>
  <si>
    <t>CORBIN CITY</t>
  </si>
  <si>
    <t>DEPTFORD TOWNSHIP</t>
  </si>
  <si>
    <t>ESTELL MANOR</t>
  </si>
  <si>
    <t>MAYS LANDINGS</t>
  </si>
  <si>
    <t>MT ROYAL</t>
  </si>
  <si>
    <t>MULLICA TWP</t>
  </si>
  <si>
    <t>VENTNOR</t>
  </si>
  <si>
    <t>WEYMOUTH</t>
  </si>
  <si>
    <t>WOODBURY</t>
  </si>
  <si>
    <t>December 2022 Residential Number of Customers that Applied</t>
  </si>
  <si>
    <t>December 2022 Number of Residential Customers that Receive Assistance for Arrears</t>
  </si>
  <si>
    <t>December 2021 Number of Residential Customers that Receive Assistance for Arrears</t>
  </si>
  <si>
    <t>HEAP Credit</t>
  </si>
  <si>
    <t>COLOGNE</t>
  </si>
  <si>
    <t>DENNIS TWP</t>
  </si>
  <si>
    <t>DENNIS</t>
  </si>
  <si>
    <t>EGG HARBBOR TOWNSHIP</t>
  </si>
  <si>
    <t>FORTESCUE</t>
  </si>
  <si>
    <t>HI-NELLA</t>
  </si>
  <si>
    <t>Seaville</t>
  </si>
  <si>
    <t>WILDWOOD CREST</t>
  </si>
  <si>
    <t>Lifeline Credit</t>
  </si>
  <si>
    <t>FOLSOM</t>
  </si>
  <si>
    <t>VINEALND</t>
  </si>
  <si>
    <t>USF Adjustment Credit</t>
  </si>
  <si>
    <t>ABESCON</t>
  </si>
  <si>
    <t>BARRINGTON</t>
  </si>
  <si>
    <t>CAPE MAY POINT</t>
  </si>
  <si>
    <t>Chiselhurst</t>
  </si>
  <si>
    <t>DEEP WATER</t>
  </si>
  <si>
    <t>EGG HARBOR</t>
  </si>
  <si>
    <t>EHT</t>
  </si>
  <si>
    <t>GALLOWAY TOWNSHIP</t>
  </si>
  <si>
    <t>GLOUCESTER TOWNSHIP</t>
  </si>
  <si>
    <t>LAWRENCE</t>
  </si>
  <si>
    <t>LOGAN TOWNSHIP</t>
  </si>
  <si>
    <t>MANNINGTON</t>
  </si>
  <si>
    <t>MANTUA TOWNSHIP</t>
  </si>
  <si>
    <t>MANTUA TWP</t>
  </si>
  <si>
    <t>MARGATE</t>
  </si>
  <si>
    <t>MAURICE RIVER TWP</t>
  </si>
  <si>
    <t>MILMAY</t>
  </si>
  <si>
    <t>NORMA</t>
  </si>
  <si>
    <t>PALERMO</t>
  </si>
  <si>
    <t>RICHWOOD</t>
  </si>
  <si>
    <t>SOUTH HARRISON TOWNSHIP</t>
  </si>
  <si>
    <t>THOROFARE</t>
  </si>
  <si>
    <t>TUCKAHOE</t>
  </si>
  <si>
    <t>UPPER PITTSGROVE TWP</t>
  </si>
  <si>
    <t>WASHINGTON TOWNSHIP</t>
  </si>
  <si>
    <t>WEST WILDWOOD</t>
  </si>
  <si>
    <t>USF Fresh Start Monthly Credit</t>
  </si>
  <si>
    <t>PAGE</t>
  </si>
  <si>
    <t>Absecon</t>
  </si>
  <si>
    <t>Atlantic City</t>
  </si>
  <si>
    <t>Egg Harbor Township</t>
  </si>
  <si>
    <t>Galloway</t>
  </si>
  <si>
    <t>Hammonton</t>
  </si>
  <si>
    <t>Mays Landing</t>
  </si>
  <si>
    <t>Millville</t>
  </si>
  <si>
    <t>Penns Grove</t>
  </si>
  <si>
    <t>PINE HILL</t>
  </si>
  <si>
    <t>Pleasantville</t>
  </si>
  <si>
    <t>Salem</t>
  </si>
  <si>
    <t>Sewell</t>
  </si>
  <si>
    <t>Sicklerville</t>
  </si>
  <si>
    <t>Stratford</t>
  </si>
  <si>
    <t>Vineland</t>
  </si>
  <si>
    <t>Wenonah</t>
  </si>
  <si>
    <t>ALLOWAY</t>
  </si>
  <si>
    <t>APE MAY</t>
  </si>
  <si>
    <t>Atantic City</t>
  </si>
  <si>
    <t>ATLANTIC  CITY</t>
  </si>
  <si>
    <t>BERLIN TOWNSHIP</t>
  </si>
  <si>
    <t>Berlin</t>
  </si>
  <si>
    <t>BRADDOCK</t>
  </si>
  <si>
    <t>BRDIGETON</t>
  </si>
  <si>
    <t>BRIDEGTON</t>
  </si>
  <si>
    <t>Bridgeton</t>
  </si>
  <si>
    <t>Bridgton</t>
  </si>
  <si>
    <t>BRIGANTIINE</t>
  </si>
  <si>
    <t>BRIGANTINE CITY</t>
  </si>
  <si>
    <t>BUENA VISTA</t>
  </si>
  <si>
    <t>Buena Vista</t>
  </si>
  <si>
    <t>CAPE MAY CITY</t>
  </si>
  <si>
    <t>CAPE MAY COUR HOUSE</t>
  </si>
  <si>
    <t>Cape May Courthouse</t>
  </si>
  <si>
    <t>CAPE MAY PINT</t>
  </si>
  <si>
    <t>CARNEY POINT</t>
  </si>
  <si>
    <t>CARNEYS POINT TOWNSHIP</t>
  </si>
  <si>
    <t>Cedarbrook</t>
  </si>
  <si>
    <t>Cedarville</t>
  </si>
  <si>
    <t>Centerton</t>
  </si>
  <si>
    <t>Clarksboro</t>
  </si>
  <si>
    <t>CLAYTON BORO</t>
  </si>
  <si>
    <t>Clementon</t>
  </si>
  <si>
    <t>CLERMONT</t>
  </si>
  <si>
    <t>DEERFIELD TOWNSHIP</t>
  </si>
  <si>
    <t>Del Haven</t>
  </si>
  <si>
    <t>Delhaven</t>
  </si>
  <si>
    <t>DENNIS TOWNSHIP</t>
  </si>
  <si>
    <t>Dennis</t>
  </si>
  <si>
    <t>DEPTFORD TWP</t>
  </si>
  <si>
    <t>Dorcheter</t>
  </si>
  <si>
    <t>EAST GREENWICH</t>
  </si>
  <si>
    <t>EGG HABOR CITY</t>
  </si>
  <si>
    <t>EGG HABOR TOWNSHIP</t>
  </si>
  <si>
    <t>EGG HARBOR CITY</t>
  </si>
  <si>
    <t>Egg Harbor Township.</t>
  </si>
  <si>
    <t>EGG HARBORY CITY</t>
  </si>
  <si>
    <t>EHC</t>
  </si>
  <si>
    <t>ELK TOWNSHIP</t>
  </si>
  <si>
    <t>Elmer</t>
  </si>
  <si>
    <t>ERMA</t>
  </si>
  <si>
    <t>EVESHAM TOWNSHIP</t>
  </si>
  <si>
    <t>EVESHAM TWP</t>
  </si>
  <si>
    <t>EWAN</t>
  </si>
  <si>
    <t>FORTESCU</t>
  </si>
  <si>
    <t>FORTSECUE</t>
  </si>
  <si>
    <t>FRANKLIN TOWNSHIP</t>
  </si>
  <si>
    <t>FRANKLVILLE</t>
  </si>
  <si>
    <t>Galloway Twp</t>
  </si>
  <si>
    <t>HAMONTON</t>
  </si>
  <si>
    <t>HARRISON</t>
  </si>
  <si>
    <t>HI NELLA</t>
  </si>
  <si>
    <t>KNOX AVE</t>
  </si>
  <si>
    <t>Landisville</t>
  </si>
  <si>
    <t>LARUEL SPRINGS</t>
  </si>
  <si>
    <t>LAU</t>
  </si>
  <si>
    <t>LAUREL LAKE</t>
  </si>
  <si>
    <t>LEEDS POINT</t>
  </si>
  <si>
    <t>LOGAN</t>
  </si>
  <si>
    <t>Lower Township</t>
  </si>
  <si>
    <t>LOWER TOWNSHIP</t>
  </si>
  <si>
    <t>Mantua</t>
  </si>
  <si>
    <t>MANUTA TWP</t>
  </si>
  <si>
    <t>MANUTA</t>
  </si>
  <si>
    <t>MAURICE RIVER</t>
  </si>
  <si>
    <t>Mayslanding</t>
  </si>
  <si>
    <t>MEDFORD LAKE</t>
  </si>
  <si>
    <t>Medford</t>
  </si>
  <si>
    <t>MICKELTON</t>
  </si>
  <si>
    <t>MIDDLE TOWNSHIP</t>
  </si>
  <si>
    <t>MILVILLE</t>
  </si>
  <si>
    <t>Mullica Hill</t>
  </si>
  <si>
    <t>N Cape May</t>
  </si>
  <si>
    <t>N Wildwood</t>
  </si>
  <si>
    <t>North Willdwood</t>
  </si>
  <si>
    <t>Northfield</t>
  </si>
  <si>
    <t>Ocean City</t>
  </si>
  <si>
    <t>OCEANVILLE</t>
  </si>
  <si>
    <t>PAULSBORO</t>
  </si>
  <si>
    <t>PENNSGROVE</t>
  </si>
  <si>
    <t>PENNSVILLE TOWNSHIP</t>
  </si>
  <si>
    <t>Pennsville</t>
  </si>
  <si>
    <t>PETERSBURG</t>
  </si>
  <si>
    <t>PILES GROVE</t>
  </si>
  <si>
    <t>PILESGROVE TOWNSHIP</t>
  </si>
  <si>
    <t>Pilesgrove</t>
  </si>
  <si>
    <t>PINE VALLEY BOROUGH</t>
  </si>
  <si>
    <t>PINE VALLEY</t>
  </si>
  <si>
    <t>Pittman</t>
  </si>
  <si>
    <t>Port Elizabeth</t>
  </si>
  <si>
    <t>PORT REPUBLIC</t>
  </si>
  <si>
    <t>RICHFIELD</t>
  </si>
  <si>
    <t>Rio Grand</t>
  </si>
  <si>
    <t>Rio Grande</t>
  </si>
  <si>
    <t>ROSEHAYN</t>
  </si>
  <si>
    <t>Runnemede</t>
  </si>
  <si>
    <t>SEA ISE CITY</t>
  </si>
  <si>
    <t>Sea Isle City</t>
  </si>
  <si>
    <t>SEA ISLE</t>
  </si>
  <si>
    <t>SEAVILLE</t>
  </si>
  <si>
    <t>SEDESBORO</t>
  </si>
  <si>
    <t>SHAMOING</t>
  </si>
  <si>
    <t>SHAMONG TOWNSHIP</t>
  </si>
  <si>
    <t>SHAMONG TWP</t>
  </si>
  <si>
    <t>SHILOH</t>
  </si>
  <si>
    <t>SOMERSPOINT</t>
  </si>
  <si>
    <t>SOMRES POINT</t>
  </si>
  <si>
    <t>SOUTH HAMPTON</t>
  </si>
  <si>
    <t>South Harrison Twp</t>
  </si>
  <si>
    <t>South Harrison Twp.</t>
  </si>
  <si>
    <t>SOUTH HARRISON</t>
  </si>
  <si>
    <t>SOUTH SEVILLE</t>
  </si>
  <si>
    <t>SOUTHAMPTON TOWNSHIP</t>
  </si>
  <si>
    <t>SOUTHAMPTON</t>
  </si>
  <si>
    <t>STATHMERE</t>
  </si>
  <si>
    <t>STONE HARBOR BOROUGH</t>
  </si>
  <si>
    <t>STRATHMARE</t>
  </si>
  <si>
    <t>Strathmere</t>
  </si>
  <si>
    <t>Swainton</t>
  </si>
  <si>
    <t>SWEDESBOR</t>
  </si>
  <si>
    <t>Swedesboro</t>
  </si>
  <si>
    <t>Tabenacle</t>
  </si>
  <si>
    <t>TABERNACLE TOWNSHIP</t>
  </si>
  <si>
    <t>TABERNANCLE</t>
  </si>
  <si>
    <t>Tansboro</t>
  </si>
  <si>
    <t>Turnersville</t>
  </si>
  <si>
    <t>TURNERSVILLVE</t>
  </si>
  <si>
    <t>UPPER DEERFIELD TOWNSHIP</t>
  </si>
  <si>
    <t>UPPER DEERFIELD</t>
  </si>
  <si>
    <t>UPPER PITTSGROVE TOWNSHIP</t>
  </si>
  <si>
    <t>UPPER PITTSGROVE</t>
  </si>
  <si>
    <t>UPPER TOWNSHIP</t>
  </si>
  <si>
    <t>Upper Township</t>
  </si>
  <si>
    <t>VENTNOR HEIGHTS</t>
  </si>
  <si>
    <t>VENTOR CITY</t>
  </si>
  <si>
    <t>VIINELAND</t>
  </si>
  <si>
    <t>VILLAS</t>
  </si>
  <si>
    <t>VINELAND CITY</t>
  </si>
  <si>
    <t>VINELANDVineland</t>
  </si>
  <si>
    <t>VINLEAND</t>
  </si>
  <si>
    <t>VOORHEES TOWNSHIP</t>
  </si>
  <si>
    <t>VOORHEES TWP</t>
  </si>
  <si>
    <t>W Cape May</t>
  </si>
  <si>
    <t>Washington Township</t>
  </si>
  <si>
    <t>WATERFORD TOWNSHIP</t>
  </si>
  <si>
    <t>Waterford Twp</t>
  </si>
  <si>
    <t>Waterford Works</t>
  </si>
  <si>
    <t>WESET CAPE MAY</t>
  </si>
  <si>
    <t>WEST BERLIN</t>
  </si>
  <si>
    <t>WILDWOOD CITY</t>
  </si>
  <si>
    <t>WILLIAMSTOWM</t>
  </si>
  <si>
    <t>Williamstown</t>
  </si>
  <si>
    <t>WILLLIAMSTOWN</t>
  </si>
  <si>
    <t>WINSLOW TOWNSHIP</t>
  </si>
  <si>
    <t>WOOD</t>
  </si>
  <si>
    <t>Woodbine</t>
  </si>
  <si>
    <t>Woodstown</t>
  </si>
  <si>
    <t>WOOLWOCH TWP</t>
  </si>
  <si>
    <t>blank</t>
  </si>
  <si>
    <t>Cedar Brook</t>
  </si>
  <si>
    <t>CMCH</t>
  </si>
  <si>
    <t>FAIRWAY CT</t>
  </si>
  <si>
    <t>HAMMONGTON</t>
  </si>
  <si>
    <t>MAURICE RIVER TOWNSHIP</t>
  </si>
  <si>
    <t>Newfield</t>
  </si>
  <si>
    <t>Pamona</t>
  </si>
  <si>
    <t>Sommerdale</t>
  </si>
  <si>
    <t>STRAHMERE</t>
  </si>
  <si>
    <t>VOOHEES</t>
  </si>
  <si>
    <t>Voorhees</t>
  </si>
  <si>
    <t>W Berlin</t>
  </si>
  <si>
    <t>WEST DEPTFORD TOWNSHIP</t>
  </si>
  <si>
    <t>WILLAMSTOWN</t>
  </si>
  <si>
    <t>WOOLRICH</t>
  </si>
  <si>
    <t>BERIN</t>
  </si>
  <si>
    <t>BLACWOOD</t>
  </si>
  <si>
    <t>BRIDGETON 08302</t>
  </si>
  <si>
    <t>CAPE MAY COURTHOUSE</t>
  </si>
  <si>
    <t>COMMERCIAL TOWNSHIP</t>
  </si>
  <si>
    <t>Corbin City</t>
  </si>
  <si>
    <t>Estell Manor</t>
  </si>
  <si>
    <t>Hamonton</t>
  </si>
  <si>
    <t>Mantua Twp</t>
  </si>
  <si>
    <t>MAYSLANDING</t>
  </si>
  <si>
    <t>Monroeville</t>
  </si>
  <si>
    <t>MULLICA</t>
  </si>
  <si>
    <t>NORTH WILDWOOD CITY</t>
  </si>
  <si>
    <t>NORTH WILLDWOOD</t>
  </si>
  <si>
    <t>Pennsgrove</t>
  </si>
  <si>
    <t>Petersburg</t>
  </si>
  <si>
    <t>SEA ISLE CITY CITY</t>
  </si>
  <si>
    <t>WOODB</t>
  </si>
  <si>
    <t>MONROE TOWNSHIP</t>
  </si>
  <si>
    <t>PITTGROVE</t>
  </si>
  <si>
    <t>VINEAND</t>
  </si>
  <si>
    <t>WOOLWIH TOWNSHIP</t>
  </si>
  <si>
    <t>Atco</t>
  </si>
  <si>
    <t xml:space="preserve">BLANK </t>
  </si>
  <si>
    <t>ATANTIC CITY</t>
  </si>
  <si>
    <t>Cape May Court House</t>
  </si>
  <si>
    <t>Fairton</t>
  </si>
  <si>
    <t>Logan Township</t>
  </si>
  <si>
    <t>Port Republic</t>
  </si>
  <si>
    <t>Blank</t>
  </si>
  <si>
    <t>Cape May</t>
  </si>
  <si>
    <t>ocean city</t>
  </si>
  <si>
    <t>Carneys Pt</t>
  </si>
  <si>
    <t>VINELAD</t>
  </si>
  <si>
    <t>Winslow</t>
  </si>
  <si>
    <t>Grand Total</t>
  </si>
  <si>
    <t>Port Norris</t>
  </si>
  <si>
    <t>Refer to separate file called "PL107ReportingRequirementTemplateFinal_SJG_Financial Info_Sept 2022 to March 2023.xls" for Supply, Demand, Revenues &amp; Expenses</t>
  </si>
  <si>
    <t>Refer to separate file called "PL107ReportingRequirementTemplateFinal_SJG_Financial Info_Sept 2022 to March 2023.xls" for Sales Revenue, Operating Revenue &amp; Net Revenue</t>
  </si>
  <si>
    <t>Notes:  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</si>
  <si>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DECEMBER 2022, 2021 AND 2019</t>
  </si>
  <si>
    <t>December 2019 Number of Residential Customers that Receive Assistance for Arrears</t>
  </si>
  <si>
    <t>January - December 2022</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</si>
  <si>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</si>
  <si>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</si>
  <si>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t>Yes</t>
  </si>
  <si>
    <t>EA fact sheet (English/Spanish)
DCA provided material (brochures, paper apps, other - English/Spanish)</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</si>
  <si>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</si>
  <si>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On Bill Messaging</t>
  </si>
  <si>
    <t>Updated monthly based on current program offerings - displayed on bill throughout the year.</t>
  </si>
  <si>
    <t>No</t>
  </si>
  <si>
    <t>Email Blasts</t>
  </si>
  <si>
    <t xml:space="preserve">Email blasts are used throughout the year to remind customers of the available EA programs urging them to apply or contact us for more information.  </t>
  </si>
  <si>
    <t xml:space="preserve">Spanish </t>
  </si>
  <si>
    <t>Radio Ads</t>
  </si>
  <si>
    <t>Radio ads ran throught the year with generic EA information as well COVID specific program inofrmation (American Rescue Plan)</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</si>
  <si>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</si>
  <si>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</si>
  <si>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</si>
  <si>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</si>
  <si>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</si>
  <si>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</si>
  <si>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</si>
  <si>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</si>
  <si>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</si>
  <si>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</si>
  <si>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</si>
  <si>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Social Media Posts</t>
  </si>
  <si>
    <t xml:space="preserve">SJG Marketing/Comm team posts on various Social Media platforms regularly with EA information, links to apply and to get more detailed information and contact information.  2 posts per month per brand.  </t>
  </si>
  <si>
    <t>Yes/No</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</si>
  <si>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</si>
  <si>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</si>
  <si>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</si>
  <si>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September-December 2021</t>
  </si>
  <si>
    <t>All of SJG's outreach methods share links to the following websites: 
https://southjerseygas.com/for-my-home/my-service/financial-assistance.aspx
https://southjerseygas.com/manage-myaccount/customer-bill-of-rights.aspx</t>
  </si>
  <si>
    <t>Our automated outbound dialer/emails are sent to customers that fall in to Collections and Severance.  The messaging includes information about EA programs available, where to apply, payment arrangements, customer service, etc.  (Automated dialer began in October 2021)</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</si>
  <si>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</si>
  <si>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</si>
  <si>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</si>
  <si>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</si>
  <si>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Notes: Information is available by Zip Code and City, except for 2019 which is only available in total.  Information by Municipality is not available for any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</si>
</sst>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43" fontId="18" fillId="0" borderId="0" applyFont="0" applyFill="0" applyBorder="0" applyAlignment="0" applyProtection="0"/>
    <xf numFmtId="44" fontId="18" fillId="0" borderId="0" applyFont="0" applyFill="0" applyBorder="0" applyAlignment="0" applyProtection="0"/>
  </cellStyleXfs>
  <cellXfs count="45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6"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7" xfId="0" applyFont="1" applyBorder="1" applyAlignment="1">
      <alignment horizontal="center" vertical="center" wrapText="1"/>
    </xf>
    <xf numFmtId="0" fontId="9" fillId="0" borderId="58"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44" fontId="7" fillId="0" borderId="31" xfId="0" applyNumberFormat="1" applyFont="1" applyBorder="1"/>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0" borderId="25" xfId="0" applyNumberFormat="1" applyFont="1" applyBorder="1"/>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7" fillId="0" borderId="1" xfId="2" applyFont="1" applyBorder="1"/>
    <xf numFmtId="44" fontId="8" fillId="6" borderId="0" xfId="2" applyFont="1" applyFill="1"/>
    <xf numFmtId="44" fontId="7" fillId="0" borderId="38" xfId="2" applyFont="1" applyBorder="1"/>
    <xf numFmtId="44" fontId="7" fillId="6" borderId="46" xfId="2" applyFont="1" applyFill="1" applyBorder="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1" fillId="4" borderId="3" xfId="0" applyFont="1" applyFill="1" applyBorder="1" applyAlignment="1">
      <alignment horizontal="center" vertical="center"/>
    </xf>
    <xf numFmtId="3" fontId="7" fillId="6" borderId="24" xfId="0" applyNumberFormat="1" applyFont="1" applyFill="1" applyBorder="1" applyAlignment="1">
      <alignment horizontal="center"/>
    </xf>
    <xf numFmtId="3" fontId="1" fillId="4" borderId="3" xfId="0" applyNumberFormat="1" applyFont="1" applyFill="1" applyBorder="1" applyAlignment="1">
      <alignment horizontal="center" vertical="center" wrapText="1"/>
    </xf>
    <xf numFmtId="3" fontId="1" fillId="4" borderId="59" xfId="0" applyNumberFormat="1" applyFont="1" applyFill="1" applyBorder="1" applyAlignment="1">
      <alignment horizontal="center" vertical="center" wrapText="1"/>
    </xf>
    <xf numFmtId="3" fontId="2" fillId="0" borderId="3" xfId="0" applyNumberFormat="1" applyFont="1" applyBorder="1" applyAlignment="1">
      <alignment horizontal="center" vertical="center" wrapText="1"/>
    </xf>
    <xf numFmtId="3" fontId="1" fillId="4" borderId="26" xfId="0" applyNumberFormat="1" applyFont="1" applyFill="1" applyBorder="1" applyAlignment="1">
      <alignment horizontal="center" vertical="center" wrapText="1"/>
    </xf>
    <xf numFmtId="3" fontId="9" fillId="5" borderId="3" xfId="0" applyNumberFormat="1" applyFont="1" applyFill="1" applyBorder="1" applyAlignment="1">
      <alignment horizontal="center" vertical="center" wrapText="1"/>
    </xf>
    <xf numFmtId="3" fontId="7" fillId="0" borderId="3" xfId="0" applyNumberFormat="1" applyFont="1" applyBorder="1" applyAlignment="1">
      <alignment horizontal="center"/>
    </xf>
    <xf numFmtId="3" fontId="9" fillId="6" borderId="0" xfId="0" applyNumberFormat="1" applyFont="1" applyFill="1" applyAlignment="1">
      <alignment horizontal="center"/>
    </xf>
    <xf numFmtId="3" fontId="9" fillId="6" borderId="24" xfId="0" applyNumberFormat="1" applyFont="1" applyFill="1" applyBorder="1" applyAlignment="1">
      <alignment horizontal="center" vertical="top"/>
    </xf>
    <xf numFmtId="3" fontId="7" fillId="0" borderId="3" xfId="1" applyNumberFormat="1" applyFont="1" applyBorder="1" applyAlignment="1">
      <alignment horizontal="center"/>
    </xf>
    <xf numFmtId="3" fontId="7" fillId="0" borderId="31" xfId="0" applyNumberFormat="1" applyFont="1" applyBorder="1" applyAlignment="1">
      <alignment horizontal="center"/>
    </xf>
    <xf numFmtId="3" fontId="7" fillId="6" borderId="0" xfId="0" applyNumberFormat="1" applyFont="1" applyFill="1" applyAlignment="1">
      <alignment horizontal="center"/>
    </xf>
    <xf numFmtId="3" fontId="7" fillId="0" borderId="24" xfId="0" applyNumberFormat="1" applyFont="1" applyBorder="1" applyAlignment="1">
      <alignment horizontal="center"/>
    </xf>
    <xf numFmtId="165" fontId="9" fillId="6" borderId="0" xfId="0" applyNumberFormat="1" applyFont="1" applyFill="1" applyAlignment="1">
      <alignment horizontal="left" vertical="top"/>
    </xf>
    <xf numFmtId="165" fontId="1" fillId="6" borderId="0" xfId="0" applyNumberFormat="1" applyFont="1" applyFill="1" applyAlignment="1">
      <alignment horizontal="left" vertical="top"/>
    </xf>
    <xf numFmtId="165" fontId="9" fillId="2" borderId="0" xfId="0" applyNumberFormat="1" applyFont="1" applyFill="1" applyAlignment="1">
      <alignment horizontal="left" vertical="top"/>
    </xf>
    <xf numFmtId="165" fontId="1" fillId="4" borderId="3" xfId="0" applyNumberFormat="1" applyFont="1" applyFill="1" applyBorder="1" applyAlignment="1">
      <alignment horizontal="center" vertical="center"/>
    </xf>
    <xf numFmtId="165" fontId="15" fillId="0" borderId="29" xfId="0" applyNumberFormat="1" applyFont="1" applyBorder="1" applyAlignment="1">
      <alignment horizontal="left" indent="1"/>
    </xf>
    <xf numFmtId="165" fontId="1" fillId="4" borderId="3" xfId="0" applyNumberFormat="1" applyFont="1" applyFill="1" applyBorder="1" applyAlignment="1">
      <alignment horizontal="left" vertical="center"/>
    </xf>
    <xf numFmtId="165" fontId="7" fillId="0" borderId="3" xfId="0" applyNumberFormat="1" applyFont="1" applyBorder="1" applyAlignment="1">
      <alignment horizontal="left"/>
    </xf>
    <xf numFmtId="165" fontId="2" fillId="0" borderId="3" xfId="0" applyNumberFormat="1" applyFont="1" applyBorder="1" applyAlignment="1">
      <alignment horizontal="left" vertical="center"/>
    </xf>
    <xf numFmtId="165" fontId="7" fillId="0" borderId="27" xfId="0" applyNumberFormat="1" applyFont="1" applyBorder="1" applyAlignment="1">
      <alignment horizontal="left"/>
    </xf>
    <xf numFmtId="165" fontId="9" fillId="5" borderId="3" xfId="0" applyNumberFormat="1" applyFont="1" applyFill="1" applyBorder="1" applyAlignment="1">
      <alignment horizontal="left" vertical="center"/>
    </xf>
    <xf numFmtId="0" fontId="1" fillId="4" borderId="3" xfId="0" applyFont="1" applyFill="1" applyBorder="1" applyAlignment="1">
      <alignment horizontal="left" vertical="center"/>
    </xf>
    <xf numFmtId="0" fontId="2" fillId="0" borderId="3" xfId="0" applyFont="1" applyBorder="1" applyAlignment="1">
      <alignment horizontal="left" vertical="center"/>
    </xf>
    <xf numFmtId="0" fontId="7" fillId="0" borderId="27" xfId="0" applyFont="1" applyBorder="1" applyAlignment="1">
      <alignment horizontal="left"/>
    </xf>
    <xf numFmtId="0" fontId="9" fillId="5" borderId="3" xfId="0" applyFont="1" applyFill="1" applyBorder="1" applyAlignment="1">
      <alignment horizontal="left" vertical="center"/>
    </xf>
    <xf numFmtId="0" fontId="7" fillId="0" borderId="0" xfId="0" applyFont="1" applyAlignment="1">
      <alignment horizontal="left"/>
    </xf>
    <xf numFmtId="165" fontId="1" fillId="4" borderId="2" xfId="0" applyNumberFormat="1" applyFont="1" applyFill="1" applyBorder="1" applyAlignment="1">
      <alignment horizontal="center" vertical="center"/>
    </xf>
    <xf numFmtId="0" fontId="7" fillId="0" borderId="27" xfId="0" applyFont="1" applyBorder="1" applyAlignment="1">
      <alignment horizontal="center" vertical="center" wrapText="1"/>
    </xf>
    <xf numFmtId="0" fontId="9" fillId="0" borderId="27" xfId="0" applyFont="1" applyBorder="1" applyAlignment="1">
      <alignment horizontal="center" vertical="center" wrapText="1"/>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3" xfId="0" applyNumberFormat="1" applyFont="1" applyBorder="1" applyAlignment="1">
      <alignment horizontal="center" vertical="center"/>
    </xf>
    <xf numFmtId="165" fontId="7" fillId="7" borderId="33" xfId="0" applyNumberFormat="1" applyFont="1" applyFill="1" applyBorder="1" applyAlignment="1">
      <alignment horizontal="center"/>
    </xf>
    <xf numFmtId="165" fontId="7" fillId="0" borderId="0" xfId="0" applyNumberFormat="1" applyFont="1" applyAlignment="1">
      <alignment horizontal="center"/>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vertical="top" wrapText="1"/>
    </xf>
    <xf numFmtId="0" fontId="0" fillId="0" borderId="57" xfId="0" applyBorder="1" applyAlignment="1">
      <alignment vertical="center" wrapText="1"/>
    </xf>
    <xf numFmtId="0" fontId="0" fillId="0" borderId="58" xfId="0" applyBorder="1" applyAlignment="1">
      <alignment wrapText="1"/>
    </xf>
    <xf numFmtId="0" fontId="0" fillId="0" borderId="58" xfId="0" applyBorder="1" applyAlignment="1">
      <alignment horizontal="center" vertical="center"/>
    </xf>
    <xf numFmtId="0" fontId="0" fillId="0" borderId="65" xfId="0" applyBorder="1" applyAlignment="1">
      <alignmen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0" xfId="0" applyFont="1" applyFill="1" applyAlignment="1">
      <alignment horizontal="center"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2" borderId="60"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24" xfId="0" applyFont="1" applyFill="1" applyBorder="1" applyAlignment="1">
      <alignment horizontal="center" vertical="top" wrapText="1"/>
    </xf>
    <xf numFmtId="0" fontId="9" fillId="2" borderId="0" xfId="0" applyFont="1" applyFill="1" applyBorder="1" applyAlignment="1">
      <alignment horizontal="center"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27" xfId="0" applyBorder="1" applyAlignment="1">
      <alignment horizontal="center" vertical="center" wrapText="1"/>
    </xf>
    <xf numFmtId="0" fontId="0" fillId="0" borderId="64" xfId="0" applyBorder="1" applyAlignment="1">
      <alignment horizontal="center" vertical="center" wrapText="1"/>
    </xf>
    <xf numFmtId="0" fontId="0" fillId="0" borderId="55" xfId="0" applyBorder="1" applyAlignment="1">
      <alignment horizontal="center" vertical="center" wrapText="1"/>
    </xf>
    <xf numFmtId="0" fontId="19" fillId="2" borderId="61" xfId="0" applyFont="1" applyFill="1" applyBorder="1" applyAlignment="1">
      <alignment horizontal="center" vertical="center" wrapText="1"/>
    </xf>
    <xf numFmtId="0" fontId="19" fillId="2" borderId="62" xfId="0" applyFont="1" applyFill="1" applyBorder="1" applyAlignment="1">
      <alignment horizontal="center" vertical="center" wrapText="1"/>
    </xf>
    <xf numFmtId="0" fontId="19" fillId="2" borderId="63" xfId="0" applyFont="1" applyFill="1" applyBorder="1" applyAlignment="1">
      <alignment horizontal="center" vertical="center" wrapText="1"/>
    </xf>
    <xf numFmtId="0" fontId="20" fillId="0" borderId="27" xfId="0" applyFont="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8" fontId="7" fillId="0" borderId="43" xfId="2" applyNumberFormat="1" applyFont="1" applyBorder="1"/>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3" t="s">
        <v>0</v>
      </c>
      <c r="B1" s="1"/>
      <c r="C1" s="1"/>
      <c r="D1" s="1"/>
      <c r="E1" s="1"/>
    </row>
    <row r="2" spans="1:5" x14ac:dyDescent="0.25">
      <c r="A2" s="173" t="s">
        <v>1</v>
      </c>
      <c r="B2" s="1"/>
      <c r="C2" s="1"/>
      <c r="D2" s="1"/>
      <c r="E2" s="1"/>
    </row>
    <row r="3" spans="1:5" x14ac:dyDescent="0.25">
      <c r="A3" s="173" t="s">
        <v>2</v>
      </c>
      <c r="B3" s="1"/>
      <c r="C3" s="1"/>
      <c r="D3" s="1"/>
      <c r="E3" s="1"/>
    </row>
    <row r="4" spans="1:5" x14ac:dyDescent="0.25">
      <c r="A4" s="173" t="s">
        <v>3</v>
      </c>
      <c r="B4" s="1"/>
      <c r="C4" s="1"/>
      <c r="D4" s="1"/>
      <c r="E4" s="1"/>
    </row>
    <row r="5" spans="1:5" x14ac:dyDescent="0.25">
      <c r="A5" s="175">
        <v>44896</v>
      </c>
    </row>
    <row r="6" spans="1:5" x14ac:dyDescent="0.25">
      <c r="A6" s="174" t="s">
        <v>4</v>
      </c>
      <c r="B6" s="160"/>
      <c r="C6" s="160"/>
      <c r="D6" s="160"/>
      <c r="E6" s="160"/>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19"/>
  <sheetViews>
    <sheetView topLeftCell="P1" zoomScale="80" zoomScaleNormal="80" zoomScaleSheetLayoutView="85" zoomScalePageLayoutView="70" workbookViewId="0">
      <selection activeCell="AF8" sqref="AF8"/>
    </sheetView>
  </sheetViews>
  <sheetFormatPr defaultColWidth="0" defaultRowHeight="12.75" zeroHeight="1" x14ac:dyDescent="0.2"/>
  <cols>
    <col min="1" max="1" width="18" style="4" customWidth="1"/>
    <col min="2" max="2" width="22.42578125" style="5" customWidth="1"/>
    <col min="3" max="3" width="22.42578125" style="326" customWidth="1"/>
    <col min="4" max="4" width="22.42578125" style="5" customWidth="1"/>
    <col min="5" max="5" width="22.42578125" style="181" customWidth="1"/>
    <col min="6" max="11" width="22.42578125" style="5" customWidth="1"/>
    <col min="12" max="12" width="2.5703125" style="4" customWidth="1"/>
    <col min="13" max="13" width="28.140625" style="311"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1" t="s">
        <v>5</v>
      </c>
      <c r="B1" s="51"/>
      <c r="C1" s="51"/>
      <c r="D1" s="51"/>
      <c r="E1" s="176"/>
      <c r="F1" s="4"/>
      <c r="G1" s="4"/>
      <c r="H1" s="4"/>
      <c r="I1" s="4"/>
      <c r="J1" s="4"/>
      <c r="K1" s="4"/>
      <c r="M1" s="306" t="s">
        <v>6</v>
      </c>
      <c r="N1" s="4"/>
      <c r="P1" s="59" t="s">
        <v>7</v>
      </c>
      <c r="Q1" s="59"/>
      <c r="R1" s="4"/>
      <c r="S1" s="4"/>
      <c r="T1" s="4"/>
      <c r="U1" s="4"/>
      <c r="V1" s="4"/>
      <c r="W1" s="4"/>
      <c r="Y1" s="59" t="s">
        <v>8</v>
      </c>
      <c r="Z1" s="59"/>
      <c r="AB1" s="59" t="s">
        <v>9</v>
      </c>
      <c r="AC1" s="4"/>
      <c r="AD1" s="4"/>
      <c r="AE1" s="4"/>
      <c r="AF1" s="4"/>
    </row>
    <row r="2" spans="1:38" ht="12.95" customHeight="1" x14ac:dyDescent="0.2">
      <c r="A2" s="348" t="s">
        <v>10</v>
      </c>
      <c r="B2" s="349"/>
      <c r="C2" s="350"/>
      <c r="D2" s="82"/>
      <c r="E2" s="312"/>
      <c r="F2" s="82"/>
      <c r="G2" s="82"/>
      <c r="H2" s="82"/>
      <c r="I2" s="82"/>
      <c r="J2" s="82"/>
      <c r="K2" s="82"/>
      <c r="L2" s="82"/>
      <c r="M2" s="366" t="s">
        <v>11</v>
      </c>
      <c r="N2" s="367"/>
      <c r="O2" s="63"/>
      <c r="P2" s="357" t="s">
        <v>12</v>
      </c>
      <c r="Q2" s="358"/>
      <c r="R2" s="359"/>
      <c r="S2" s="4"/>
      <c r="T2" s="4"/>
      <c r="U2" s="63"/>
      <c r="V2" s="19"/>
      <c r="W2" s="19"/>
      <c r="X2" s="19"/>
      <c r="Y2" s="348" t="s">
        <v>13</v>
      </c>
      <c r="Z2" s="350"/>
      <c r="AA2" s="80"/>
      <c r="AB2" s="348" t="s">
        <v>14</v>
      </c>
      <c r="AC2" s="349"/>
      <c r="AD2" s="349"/>
      <c r="AE2" s="350"/>
      <c r="AF2" s="74"/>
      <c r="AG2" s="74"/>
      <c r="AL2" s="74"/>
    </row>
    <row r="3" spans="1:38" ht="14.45" customHeight="1" thickBot="1" x14ac:dyDescent="0.25">
      <c r="A3" s="351"/>
      <c r="B3" s="352"/>
      <c r="C3" s="353"/>
      <c r="D3" s="52"/>
      <c r="E3" s="313"/>
      <c r="F3" s="52"/>
      <c r="G3" s="52"/>
      <c r="H3" s="52"/>
      <c r="I3" s="52"/>
      <c r="J3" s="52"/>
      <c r="K3" s="52"/>
      <c r="L3" s="52"/>
      <c r="M3" s="368"/>
      <c r="N3" s="369"/>
      <c r="O3" s="63"/>
      <c r="P3" s="360"/>
      <c r="Q3" s="361"/>
      <c r="R3" s="362"/>
      <c r="S3" s="4"/>
      <c r="T3" s="4"/>
      <c r="U3" s="63"/>
      <c r="V3" s="19"/>
      <c r="W3" s="19"/>
      <c r="X3" s="19"/>
      <c r="Y3" s="354"/>
      <c r="Z3" s="356"/>
      <c r="AA3" s="80"/>
      <c r="AB3" s="354"/>
      <c r="AC3" s="355"/>
      <c r="AD3" s="355"/>
      <c r="AE3" s="356"/>
      <c r="AF3" s="74"/>
      <c r="AG3" s="74"/>
      <c r="AL3" s="74"/>
    </row>
    <row r="4" spans="1:38" ht="14.45" customHeight="1" x14ac:dyDescent="0.2">
      <c r="A4" s="53"/>
      <c r="B4" s="53"/>
      <c r="C4" s="53"/>
      <c r="D4" s="53"/>
      <c r="E4" s="312"/>
      <c r="F4" s="53"/>
      <c r="G4" s="53"/>
      <c r="H4" s="53"/>
      <c r="I4" s="53"/>
      <c r="J4" s="53"/>
      <c r="K4" s="53"/>
      <c r="L4" s="53"/>
      <c r="M4" s="368"/>
      <c r="N4" s="369"/>
      <c r="O4" s="63"/>
      <c r="P4" s="360"/>
      <c r="Q4" s="361"/>
      <c r="R4" s="362"/>
      <c r="S4" s="4"/>
      <c r="T4" s="4"/>
      <c r="U4" s="63"/>
      <c r="V4" s="19"/>
      <c r="W4" s="19"/>
      <c r="X4" s="19"/>
      <c r="Y4" s="354"/>
      <c r="Z4" s="356"/>
      <c r="AA4" s="80"/>
      <c r="AB4" s="354"/>
      <c r="AC4" s="355"/>
      <c r="AD4" s="355"/>
      <c r="AE4" s="356"/>
      <c r="AF4" s="74"/>
      <c r="AG4" s="74"/>
      <c r="AL4" s="74"/>
    </row>
    <row r="5" spans="1:38" ht="15" customHeight="1" thickBot="1" x14ac:dyDescent="0.25">
      <c r="A5" s="6" t="s">
        <v>15</v>
      </c>
      <c r="B5" s="54"/>
      <c r="C5" s="54"/>
      <c r="D5" s="54"/>
      <c r="E5" s="314"/>
      <c r="F5" s="54"/>
      <c r="G5" s="54"/>
      <c r="H5" s="54"/>
      <c r="I5" s="53"/>
      <c r="J5" s="53"/>
      <c r="K5" s="53"/>
      <c r="L5" s="53"/>
      <c r="M5" s="368"/>
      <c r="N5" s="369"/>
      <c r="O5" s="63"/>
      <c r="P5" s="363"/>
      <c r="Q5" s="364"/>
      <c r="R5" s="365"/>
      <c r="S5" s="4"/>
      <c r="T5" s="4"/>
      <c r="U5" s="63"/>
      <c r="V5" s="19"/>
      <c r="W5" s="19"/>
      <c r="X5" s="19"/>
      <c r="Y5" s="354"/>
      <c r="Z5" s="356"/>
      <c r="AA5" s="80"/>
      <c r="AB5" s="351"/>
      <c r="AC5" s="352"/>
      <c r="AD5" s="352"/>
      <c r="AE5" s="353"/>
      <c r="AF5" s="74"/>
      <c r="AG5" s="74"/>
      <c r="AL5" s="74"/>
    </row>
    <row r="6" spans="1:38" ht="15" customHeight="1" thickBot="1" x14ac:dyDescent="0.25">
      <c r="B6" s="4"/>
      <c r="C6" s="173"/>
      <c r="D6" s="4"/>
      <c r="E6" s="176"/>
      <c r="F6" s="4"/>
      <c r="G6" s="4"/>
      <c r="H6" s="4"/>
      <c r="I6" s="53"/>
      <c r="J6" s="53"/>
      <c r="K6" s="53"/>
      <c r="L6" s="53"/>
      <c r="M6" s="370"/>
      <c r="N6" s="371"/>
      <c r="O6" s="63"/>
      <c r="Q6" s="4"/>
      <c r="R6" s="9"/>
      <c r="S6" s="4"/>
      <c r="T6" s="4"/>
      <c r="U6" s="4"/>
      <c r="V6" s="9"/>
      <c r="W6" s="9"/>
      <c r="X6" s="9"/>
      <c r="Y6" s="351"/>
      <c r="Z6" s="353"/>
      <c r="AA6" s="80"/>
      <c r="AB6" s="142"/>
      <c r="AC6" s="74"/>
      <c r="AD6" s="74"/>
      <c r="AE6" s="74"/>
      <c r="AF6" s="74"/>
      <c r="AG6" s="74"/>
      <c r="AL6" s="74"/>
    </row>
    <row r="7" spans="1:38" ht="15" customHeight="1" x14ac:dyDescent="0.2">
      <c r="A7" s="296" t="s">
        <v>203</v>
      </c>
      <c r="B7" s="54"/>
      <c r="C7" s="54"/>
      <c r="D7" s="54"/>
      <c r="E7" s="314"/>
      <c r="F7" s="54"/>
      <c r="G7" s="54"/>
      <c r="H7" s="54"/>
      <c r="I7" s="54"/>
      <c r="J7" s="54"/>
      <c r="K7" s="53"/>
      <c r="L7" s="53"/>
      <c r="M7" s="374" t="s">
        <v>204</v>
      </c>
      <c r="N7" s="375"/>
      <c r="O7" s="63"/>
      <c r="P7" s="372" t="s">
        <v>205</v>
      </c>
      <c r="Q7" s="373"/>
      <c r="R7" s="373"/>
      <c r="S7" s="4"/>
      <c r="T7" s="4"/>
      <c r="U7" s="4"/>
      <c r="V7" s="4"/>
      <c r="W7" s="4"/>
      <c r="Y7" s="138"/>
      <c r="Z7" s="80"/>
      <c r="AA7" s="80"/>
      <c r="AB7" s="376" t="s">
        <v>655</v>
      </c>
      <c r="AC7" s="376"/>
      <c r="AD7" s="376"/>
      <c r="AE7" s="376"/>
      <c r="AF7" s="4"/>
    </row>
    <row r="8" spans="1:38" ht="14.45" customHeight="1" x14ac:dyDescent="0.2">
      <c r="A8" s="296" t="s">
        <v>654</v>
      </c>
      <c r="B8" s="54"/>
      <c r="C8" s="54"/>
      <c r="D8" s="54"/>
      <c r="E8" s="314"/>
      <c r="F8" s="54"/>
      <c r="G8" s="54"/>
      <c r="H8" s="54"/>
      <c r="I8" s="53"/>
      <c r="J8" s="53"/>
      <c r="K8" s="53"/>
      <c r="L8" s="53"/>
      <c r="M8" s="372"/>
      <c r="N8" s="373"/>
      <c r="P8" s="372"/>
      <c r="Q8" s="373"/>
      <c r="R8" s="373"/>
      <c r="S8" s="4"/>
      <c r="T8" s="4"/>
      <c r="U8" s="4"/>
      <c r="V8" s="4"/>
      <c r="W8" s="4"/>
      <c r="Y8" s="372" t="s">
        <v>205</v>
      </c>
      <c r="Z8" s="373"/>
      <c r="AA8" s="80"/>
      <c r="AB8" s="376"/>
      <c r="AC8" s="376"/>
      <c r="AD8" s="376"/>
      <c r="AE8" s="376"/>
      <c r="AF8" s="4"/>
    </row>
    <row r="9" spans="1:38" x14ac:dyDescent="0.2">
      <c r="A9" s="53" t="s">
        <v>17</v>
      </c>
      <c r="B9" s="5" t="s">
        <v>18</v>
      </c>
      <c r="C9" s="53"/>
      <c r="D9" s="53"/>
      <c r="E9" s="312"/>
      <c r="F9" s="53"/>
      <c r="G9" s="53"/>
      <c r="H9" s="53"/>
      <c r="I9" s="53"/>
      <c r="J9" s="53"/>
      <c r="K9" s="53"/>
      <c r="L9" s="53"/>
      <c r="M9" s="372"/>
      <c r="N9" s="373"/>
      <c r="P9" s="372"/>
      <c r="Q9" s="373"/>
      <c r="R9" s="373"/>
      <c r="S9" s="4"/>
      <c r="T9" s="4"/>
      <c r="U9" s="4"/>
      <c r="V9" s="4"/>
      <c r="W9" s="4"/>
      <c r="Y9" s="372"/>
      <c r="Z9" s="373"/>
      <c r="AA9" s="80"/>
      <c r="AB9" s="376"/>
      <c r="AC9" s="376"/>
      <c r="AD9" s="376"/>
      <c r="AE9" s="376"/>
      <c r="AF9" s="4"/>
    </row>
    <row r="10" spans="1:38" x14ac:dyDescent="0.2">
      <c r="A10" s="53"/>
      <c r="B10" s="134" t="s">
        <v>19</v>
      </c>
      <c r="C10" s="53"/>
      <c r="D10" s="53"/>
      <c r="E10" s="312"/>
      <c r="F10" s="53"/>
      <c r="G10" s="53"/>
      <c r="H10" s="53"/>
      <c r="I10" s="53"/>
      <c r="J10" s="53"/>
      <c r="K10" s="53"/>
      <c r="L10" s="53"/>
      <c r="M10" s="372"/>
      <c r="N10" s="373"/>
      <c r="P10" s="50"/>
      <c r="Q10" s="4"/>
      <c r="R10" s="4"/>
      <c r="S10" s="4"/>
      <c r="T10" s="4"/>
      <c r="U10" s="4"/>
      <c r="V10" s="4"/>
      <c r="W10" s="4"/>
      <c r="Y10" s="372"/>
      <c r="Z10" s="373"/>
      <c r="AA10" s="80"/>
      <c r="AB10" s="376"/>
      <c r="AC10" s="376"/>
      <c r="AD10" s="376"/>
      <c r="AE10" s="376"/>
      <c r="AF10" s="4"/>
    </row>
    <row r="11" spans="1:38" x14ac:dyDescent="0.2">
      <c r="A11" s="53"/>
      <c r="B11" s="134" t="s">
        <v>21</v>
      </c>
      <c r="C11" s="53"/>
      <c r="D11" s="53"/>
      <c r="E11" s="312"/>
      <c r="F11" s="53"/>
      <c r="G11" s="53"/>
      <c r="H11" s="53"/>
      <c r="I11" s="53"/>
      <c r="J11" s="53"/>
      <c r="K11" s="53"/>
      <c r="L11" s="53"/>
      <c r="M11" s="372"/>
      <c r="N11" s="373"/>
      <c r="P11" s="50"/>
      <c r="Q11" s="4"/>
      <c r="R11" s="4"/>
      <c r="S11" s="4"/>
      <c r="T11" s="4"/>
      <c r="U11" s="4"/>
      <c r="V11" s="4"/>
      <c r="W11" s="4"/>
      <c r="Y11" s="372"/>
      <c r="Z11" s="373"/>
      <c r="AA11" s="80"/>
      <c r="AB11" s="376"/>
      <c r="AC11" s="376"/>
      <c r="AD11" s="376"/>
      <c r="AE11" s="376"/>
      <c r="AF11" s="4"/>
    </row>
    <row r="12" spans="1:38" x14ac:dyDescent="0.2">
      <c r="A12" s="53"/>
      <c r="B12" s="134" t="s">
        <v>23</v>
      </c>
      <c r="C12" s="53"/>
      <c r="D12" s="53"/>
      <c r="E12" s="312"/>
      <c r="F12" s="53"/>
      <c r="G12" s="53"/>
      <c r="H12" s="53"/>
      <c r="I12" s="53"/>
      <c r="J12" s="53"/>
      <c r="K12" s="53"/>
      <c r="L12" s="53"/>
      <c r="M12" s="372"/>
      <c r="N12" s="373"/>
      <c r="P12" s="50"/>
      <c r="Q12" s="4"/>
      <c r="R12" s="4"/>
      <c r="S12" s="4"/>
      <c r="T12" s="4"/>
      <c r="U12" s="4"/>
      <c r="V12" s="4"/>
      <c r="W12" s="4"/>
      <c r="Y12" s="372"/>
      <c r="Z12" s="373"/>
      <c r="AA12" s="80"/>
      <c r="AE12" s="4"/>
      <c r="AF12" s="4"/>
    </row>
    <row r="13" spans="1:38" x14ac:dyDescent="0.2">
      <c r="A13" s="53"/>
      <c r="B13" s="134" t="s">
        <v>25</v>
      </c>
      <c r="C13" s="53"/>
      <c r="D13" s="53"/>
      <c r="E13" s="312"/>
      <c r="F13" s="53"/>
      <c r="G13" s="53"/>
      <c r="H13" s="53"/>
      <c r="I13" s="53"/>
      <c r="J13" s="53"/>
      <c r="K13" s="53"/>
      <c r="L13" s="53"/>
      <c r="M13" s="372"/>
      <c r="N13" s="373"/>
      <c r="P13" s="50"/>
      <c r="Q13" s="4"/>
      <c r="R13" s="4"/>
      <c r="S13" s="4"/>
      <c r="T13" s="4"/>
      <c r="U13" s="4"/>
      <c r="V13" s="4"/>
      <c r="W13" s="4"/>
      <c r="Y13" s="50"/>
      <c r="Z13" s="80"/>
      <c r="AA13" s="80"/>
      <c r="AB13" s="86" t="s">
        <v>17</v>
      </c>
      <c r="AC13" s="5" t="s">
        <v>20</v>
      </c>
      <c r="AD13" s="30"/>
      <c r="AE13" s="4"/>
      <c r="AF13" s="4"/>
    </row>
    <row r="14" spans="1:38" x14ac:dyDescent="0.2">
      <c r="A14" s="53"/>
      <c r="B14" s="134"/>
      <c r="C14" s="53"/>
      <c r="D14" s="53"/>
      <c r="E14" s="312"/>
      <c r="F14" s="53"/>
      <c r="G14" s="53"/>
      <c r="H14" s="53"/>
      <c r="I14" s="53"/>
      <c r="J14" s="53"/>
      <c r="K14" s="53"/>
      <c r="L14" s="53"/>
      <c r="M14" s="307"/>
      <c r="N14" s="4"/>
      <c r="P14" s="50"/>
      <c r="Q14" s="4"/>
      <c r="R14" s="4"/>
      <c r="S14" s="4"/>
      <c r="T14" s="4"/>
      <c r="U14" s="4"/>
      <c r="V14" s="4"/>
      <c r="W14" s="4"/>
      <c r="Z14" s="80"/>
      <c r="AA14" s="80"/>
      <c r="AB14" s="86"/>
      <c r="AC14" s="134" t="s">
        <v>22</v>
      </c>
      <c r="AD14" s="4"/>
      <c r="AE14" s="4"/>
      <c r="AF14" s="4"/>
    </row>
    <row r="15" spans="1:38" x14ac:dyDescent="0.2">
      <c r="B15" s="53"/>
      <c r="C15" s="53"/>
      <c r="D15" s="53"/>
      <c r="E15" s="312"/>
      <c r="F15" s="53"/>
      <c r="G15" s="53"/>
      <c r="H15" s="53"/>
      <c r="I15" s="53"/>
      <c r="J15" s="53"/>
      <c r="K15" s="116" t="s">
        <v>28</v>
      </c>
      <c r="L15" s="53"/>
      <c r="M15" s="307"/>
      <c r="N15" s="116"/>
      <c r="P15" s="50"/>
      <c r="Q15" s="4"/>
      <c r="R15" s="4"/>
      <c r="S15" s="4"/>
      <c r="T15" s="4"/>
      <c r="U15" s="4"/>
      <c r="V15" s="4"/>
      <c r="W15" s="116" t="s">
        <v>28</v>
      </c>
      <c r="Y15" s="50"/>
      <c r="AA15" s="116"/>
      <c r="AB15" s="86"/>
      <c r="AC15" s="134" t="s">
        <v>24</v>
      </c>
      <c r="AD15" s="4"/>
      <c r="AE15" s="4"/>
      <c r="AF15" s="4"/>
    </row>
    <row r="16" spans="1:38" x14ac:dyDescent="0.2">
      <c r="B16" s="53"/>
      <c r="C16" s="53"/>
      <c r="D16" s="53"/>
      <c r="E16" s="312"/>
      <c r="F16" s="53"/>
      <c r="G16" s="53"/>
      <c r="H16" s="53"/>
      <c r="I16" s="53"/>
      <c r="J16" s="53"/>
      <c r="K16" s="53"/>
      <c r="L16" s="53"/>
      <c r="M16" s="307"/>
      <c r="N16" s="4"/>
      <c r="P16" s="50"/>
      <c r="Q16" s="4"/>
      <c r="R16" s="4"/>
      <c r="S16" s="4"/>
      <c r="T16" s="4"/>
      <c r="U16" s="4"/>
      <c r="V16" s="4"/>
      <c r="W16" s="4"/>
      <c r="Y16" s="50"/>
      <c r="Z16" s="4"/>
      <c r="AC16" s="5" t="s">
        <v>26</v>
      </c>
      <c r="AD16" s="4"/>
      <c r="AE16" s="4"/>
      <c r="AF16" s="4"/>
    </row>
    <row r="17" spans="1:32" x14ac:dyDescent="0.2">
      <c r="B17" s="53"/>
      <c r="C17" s="53"/>
      <c r="D17" s="53"/>
      <c r="E17" s="312"/>
      <c r="F17" s="53"/>
      <c r="G17" s="53"/>
      <c r="H17" s="53"/>
      <c r="I17" s="53"/>
      <c r="L17" s="53"/>
      <c r="M17" s="307"/>
      <c r="N17" s="75" t="s">
        <v>30</v>
      </c>
      <c r="O17" s="75"/>
      <c r="P17" s="50"/>
      <c r="Q17" s="75" t="s">
        <v>30</v>
      </c>
      <c r="R17" s="4"/>
      <c r="S17" s="75" t="s">
        <v>30</v>
      </c>
      <c r="T17" s="4"/>
      <c r="U17" s="75" t="s">
        <v>30</v>
      </c>
      <c r="V17" s="4"/>
      <c r="W17" s="75" t="s">
        <v>30</v>
      </c>
      <c r="X17" s="75"/>
      <c r="Y17" s="50"/>
      <c r="AC17" s="134" t="s">
        <v>27</v>
      </c>
      <c r="AD17" s="4"/>
      <c r="AE17" s="4"/>
      <c r="AF17" s="4"/>
    </row>
    <row r="18" spans="1:32" ht="76.5" x14ac:dyDescent="0.2">
      <c r="A18" s="294" t="s">
        <v>2</v>
      </c>
      <c r="B18" s="4"/>
      <c r="C18" s="173"/>
      <c r="D18" s="4"/>
      <c r="E18" s="176"/>
      <c r="F18" s="4"/>
      <c r="G18" s="85" t="s">
        <v>31</v>
      </c>
      <c r="H18" s="4"/>
      <c r="I18" s="85" t="s">
        <v>31</v>
      </c>
      <c r="J18" s="4"/>
      <c r="K18" s="4"/>
      <c r="M18" s="299" t="s">
        <v>32</v>
      </c>
      <c r="N18" s="85" t="s">
        <v>31</v>
      </c>
      <c r="O18" s="83"/>
      <c r="P18" s="84" t="s">
        <v>32</v>
      </c>
      <c r="Q18" s="85" t="s">
        <v>31</v>
      </c>
      <c r="R18" s="84" t="s">
        <v>32</v>
      </c>
      <c r="S18" s="85" t="s">
        <v>31</v>
      </c>
      <c r="T18" s="84" t="s">
        <v>32</v>
      </c>
      <c r="U18" s="85" t="s">
        <v>31</v>
      </c>
      <c r="V18" s="84" t="s">
        <v>32</v>
      </c>
      <c r="W18" s="85" t="s">
        <v>31</v>
      </c>
      <c r="X18" s="83"/>
      <c r="Y18" s="50"/>
      <c r="Z18" s="4"/>
      <c r="AC18" s="134" t="s">
        <v>29</v>
      </c>
      <c r="AD18" s="4"/>
      <c r="AE18" s="4"/>
      <c r="AF18" s="4"/>
    </row>
    <row r="19" spans="1:32" ht="63.75" x14ac:dyDescent="0.2">
      <c r="A19" s="175">
        <f>'Cover Page'!A5</f>
        <v>44896</v>
      </c>
      <c r="B19" s="77" t="s">
        <v>33</v>
      </c>
      <c r="C19" s="322" t="s">
        <v>34</v>
      </c>
      <c r="D19" s="77" t="s">
        <v>35</v>
      </c>
      <c r="E19" s="317" t="s">
        <v>36</v>
      </c>
      <c r="F19" s="161" t="s">
        <v>37</v>
      </c>
      <c r="G19" s="161" t="s">
        <v>37</v>
      </c>
      <c r="H19" s="161" t="s">
        <v>38</v>
      </c>
      <c r="I19" s="161" t="s">
        <v>38</v>
      </c>
      <c r="J19" s="161" t="s">
        <v>39</v>
      </c>
      <c r="K19" s="161" t="s">
        <v>40</v>
      </c>
      <c r="L19" s="60"/>
      <c r="M19" s="300" t="s">
        <v>41</v>
      </c>
      <c r="N19" s="67" t="s">
        <v>41</v>
      </c>
      <c r="O19" s="70"/>
      <c r="P19" s="67" t="s">
        <v>42</v>
      </c>
      <c r="Q19" s="67" t="s">
        <v>42</v>
      </c>
      <c r="R19" s="67" t="s">
        <v>43</v>
      </c>
      <c r="S19" s="67" t="s">
        <v>43</v>
      </c>
      <c r="T19" s="67" t="s">
        <v>44</v>
      </c>
      <c r="U19" s="67" t="s">
        <v>44</v>
      </c>
      <c r="V19" s="67" t="s">
        <v>45</v>
      </c>
      <c r="W19" s="67" t="s">
        <v>45</v>
      </c>
      <c r="X19" s="70"/>
      <c r="Y19" s="49" t="s">
        <v>46</v>
      </c>
      <c r="Z19" s="49" t="s">
        <v>47</v>
      </c>
      <c r="AB19" s="162" t="s">
        <v>48</v>
      </c>
      <c r="AC19" s="162" t="s">
        <v>49</v>
      </c>
      <c r="AD19" s="162" t="s">
        <v>50</v>
      </c>
      <c r="AE19" s="4"/>
      <c r="AF19" s="4"/>
    </row>
    <row r="20" spans="1:32" x14ac:dyDescent="0.2">
      <c r="A20" s="55"/>
      <c r="B20" s="11"/>
      <c r="C20" s="237" t="s">
        <v>395</v>
      </c>
      <c r="D20" s="11"/>
      <c r="E20" s="318">
        <v>8201</v>
      </c>
      <c r="F20" s="11"/>
      <c r="G20" s="11"/>
      <c r="H20" s="11"/>
      <c r="I20" s="11"/>
      <c r="J20" s="11"/>
      <c r="K20" s="11"/>
      <c r="M20" s="305">
        <v>77</v>
      </c>
      <c r="N20" s="69"/>
      <c r="P20" s="224">
        <v>33.384228571428572</v>
      </c>
      <c r="Q20" s="224"/>
      <c r="R20" s="224">
        <v>30.42</v>
      </c>
      <c r="S20" s="222"/>
      <c r="T20" s="222">
        <v>30.039668571428582</v>
      </c>
      <c r="U20" s="222"/>
      <c r="V20" s="222">
        <v>26.832000000000001</v>
      </c>
      <c r="W20" s="11"/>
      <c r="Y20" s="224">
        <v>5842.24</v>
      </c>
      <c r="Z20" s="224">
        <v>5886.9499999999989</v>
      </c>
      <c r="AB20" s="11"/>
      <c r="AC20" s="11"/>
      <c r="AD20" s="11"/>
      <c r="AE20" s="4"/>
      <c r="AF20" s="4"/>
    </row>
    <row r="21" spans="1:32" x14ac:dyDescent="0.2">
      <c r="A21" s="55"/>
      <c r="B21" s="11"/>
      <c r="C21" s="237" t="s">
        <v>423</v>
      </c>
      <c r="D21" s="11"/>
      <c r="E21" s="318">
        <v>8201</v>
      </c>
      <c r="F21" s="11"/>
      <c r="G21" s="11"/>
      <c r="H21" s="11"/>
      <c r="I21" s="11"/>
      <c r="J21" s="11"/>
      <c r="K21" s="11"/>
      <c r="M21" s="305">
        <v>4001</v>
      </c>
      <c r="N21" s="69"/>
      <c r="P21" s="224">
        <v>51.871602670498241</v>
      </c>
      <c r="Q21" s="224"/>
      <c r="R21" s="224">
        <v>49.794310344827572</v>
      </c>
      <c r="S21" s="222"/>
      <c r="T21" s="222">
        <v>49.520790275150517</v>
      </c>
      <c r="U21" s="222"/>
      <c r="V21" s="222">
        <v>48.920482758620686</v>
      </c>
      <c r="W21" s="11"/>
      <c r="Y21" s="224">
        <v>766183.83999999985</v>
      </c>
      <c r="Z21" s="224">
        <v>854465.98999999976</v>
      </c>
      <c r="AB21" s="11"/>
      <c r="AC21" s="11"/>
      <c r="AD21" s="11"/>
      <c r="AE21" s="4"/>
      <c r="AF21" s="4"/>
    </row>
    <row r="22" spans="1:32" x14ac:dyDescent="0.2">
      <c r="A22" s="55"/>
      <c r="B22" s="11"/>
      <c r="C22" s="237" t="s">
        <v>213</v>
      </c>
      <c r="D22" s="11"/>
      <c r="E22" s="318">
        <v>8205</v>
      </c>
      <c r="F22" s="11"/>
      <c r="G22" s="11"/>
      <c r="H22" s="11"/>
      <c r="I22" s="11"/>
      <c r="J22" s="11"/>
      <c r="K22" s="11"/>
      <c r="M22" s="305">
        <v>29</v>
      </c>
      <c r="N22" s="69"/>
      <c r="P22" s="224">
        <v>117.37759259259259</v>
      </c>
      <c r="Q22" s="224"/>
      <c r="R22" s="224">
        <v>110.08</v>
      </c>
      <c r="S22" s="222"/>
      <c r="T22" s="222">
        <v>149.33422222222222</v>
      </c>
      <c r="U22" s="222"/>
      <c r="V22" s="222">
        <v>145.512</v>
      </c>
      <c r="W22" s="11"/>
      <c r="Y22" s="224">
        <v>6338.39</v>
      </c>
      <c r="Z22" s="224">
        <v>7966.3300000000017</v>
      </c>
      <c r="AB22" s="11"/>
      <c r="AC22" s="11"/>
      <c r="AD22" s="11"/>
      <c r="AE22" s="4"/>
      <c r="AF22" s="4"/>
    </row>
    <row r="23" spans="1:32" x14ac:dyDescent="0.2">
      <c r="A23" s="55"/>
      <c r="B23" s="11"/>
      <c r="C23" s="237" t="s">
        <v>213</v>
      </c>
      <c r="D23" s="11"/>
      <c r="E23" s="318">
        <v>8210</v>
      </c>
      <c r="F23" s="11"/>
      <c r="G23" s="11"/>
      <c r="H23" s="11"/>
      <c r="I23" s="11"/>
      <c r="J23" s="11"/>
      <c r="K23" s="11"/>
      <c r="M23" s="305">
        <v>1</v>
      </c>
      <c r="N23" s="69"/>
      <c r="P23" s="224">
        <v>138.065</v>
      </c>
      <c r="Q23" s="224"/>
      <c r="R23" s="224">
        <v>138.065</v>
      </c>
      <c r="S23" s="222"/>
      <c r="T23" s="222">
        <v>139.32</v>
      </c>
      <c r="U23" s="222"/>
      <c r="V23" s="222">
        <v>139.32</v>
      </c>
      <c r="W23" s="11"/>
      <c r="Y23" s="224">
        <v>276.13</v>
      </c>
      <c r="Z23" s="224">
        <v>276.13</v>
      </c>
      <c r="AB23" s="11"/>
      <c r="AC23" s="11"/>
      <c r="AD23" s="11"/>
      <c r="AE23" s="4"/>
      <c r="AF23" s="4"/>
    </row>
    <row r="24" spans="1:32" x14ac:dyDescent="0.2">
      <c r="A24" s="55"/>
      <c r="B24" s="11"/>
      <c r="C24" s="237" t="s">
        <v>213</v>
      </c>
      <c r="D24" s="11"/>
      <c r="E24" s="318">
        <v>8232</v>
      </c>
      <c r="F24" s="11"/>
      <c r="G24" s="11"/>
      <c r="H24" s="11"/>
      <c r="I24" s="11"/>
      <c r="J24" s="11"/>
      <c r="K24" s="11"/>
      <c r="M24" s="305">
        <v>1</v>
      </c>
      <c r="N24" s="69"/>
      <c r="P24" s="224">
        <v>82.76</v>
      </c>
      <c r="Q24" s="224"/>
      <c r="R24" s="224">
        <v>82.76</v>
      </c>
      <c r="S24" s="222"/>
      <c r="T24" s="222">
        <v>81.528000000000006</v>
      </c>
      <c r="U24" s="222"/>
      <c r="V24" s="222">
        <v>81.528000000000006</v>
      </c>
      <c r="W24" s="11"/>
      <c r="Y24" s="224">
        <v>165.52</v>
      </c>
      <c r="Z24" s="224">
        <v>165.52</v>
      </c>
      <c r="AB24" s="11"/>
      <c r="AC24" s="11"/>
      <c r="AD24" s="11"/>
      <c r="AE24" s="4"/>
      <c r="AF24" s="4"/>
    </row>
    <row r="25" spans="1:32" x14ac:dyDescent="0.2">
      <c r="A25" s="55"/>
      <c r="B25" s="11"/>
      <c r="C25" s="237" t="s">
        <v>439</v>
      </c>
      <c r="D25" s="11"/>
      <c r="E25" s="318">
        <v>8098</v>
      </c>
      <c r="F25" s="11"/>
      <c r="G25" s="11"/>
      <c r="H25" s="11"/>
      <c r="I25" s="11"/>
      <c r="J25" s="11"/>
      <c r="K25" s="11"/>
      <c r="M25" s="305">
        <v>2</v>
      </c>
      <c r="N25" s="69"/>
      <c r="P25" s="224">
        <v>95.657499999999999</v>
      </c>
      <c r="Q25" s="224"/>
      <c r="R25" s="224">
        <v>84.704999999999998</v>
      </c>
      <c r="S25" s="222"/>
      <c r="T25" s="222">
        <v>95.460000000000008</v>
      </c>
      <c r="U25" s="222"/>
      <c r="V25" s="222">
        <v>95.46</v>
      </c>
      <c r="W25" s="11"/>
      <c r="Y25" s="224">
        <v>382.63</v>
      </c>
      <c r="Z25" s="224">
        <v>382.63</v>
      </c>
      <c r="AB25" s="11"/>
      <c r="AC25" s="11"/>
      <c r="AD25" s="11"/>
      <c r="AE25" s="4"/>
      <c r="AF25" s="4"/>
    </row>
    <row r="26" spans="1:32" x14ac:dyDescent="0.2">
      <c r="A26" s="55"/>
      <c r="B26" s="11"/>
      <c r="C26" s="237" t="s">
        <v>440</v>
      </c>
      <c r="D26" s="11"/>
      <c r="E26" s="318">
        <v>8204</v>
      </c>
      <c r="F26" s="11"/>
      <c r="G26" s="11"/>
      <c r="H26" s="11"/>
      <c r="I26" s="11"/>
      <c r="J26" s="11"/>
      <c r="K26" s="11"/>
      <c r="M26" s="305">
        <v>1</v>
      </c>
      <c r="N26" s="69"/>
      <c r="P26" s="224">
        <v>114.505</v>
      </c>
      <c r="Q26" s="224"/>
      <c r="R26" s="224">
        <v>114.505</v>
      </c>
      <c r="S26" s="222"/>
      <c r="T26" s="222">
        <v>114.55200000000001</v>
      </c>
      <c r="U26" s="222"/>
      <c r="V26" s="222">
        <v>114.55200000000001</v>
      </c>
      <c r="W26" s="11"/>
      <c r="Y26" s="224">
        <v>229.01</v>
      </c>
      <c r="Z26" s="224">
        <v>229.01</v>
      </c>
      <c r="AB26" s="11"/>
      <c r="AC26" s="11"/>
      <c r="AD26" s="11"/>
      <c r="AE26" s="4"/>
      <c r="AF26" s="4"/>
    </row>
    <row r="27" spans="1:32" x14ac:dyDescent="0.2">
      <c r="A27" s="55"/>
      <c r="B27" s="11"/>
      <c r="C27" s="237" t="s">
        <v>441</v>
      </c>
      <c r="D27" s="11"/>
      <c r="E27" s="318">
        <v>8401</v>
      </c>
      <c r="F27" s="11"/>
      <c r="G27" s="11"/>
      <c r="H27" s="11"/>
      <c r="I27" s="11"/>
      <c r="J27" s="11"/>
      <c r="K27" s="11"/>
      <c r="M27" s="305">
        <v>1</v>
      </c>
      <c r="N27" s="69"/>
      <c r="P27" s="224">
        <v>91.415000000000006</v>
      </c>
      <c r="Q27" s="224"/>
      <c r="R27" s="224">
        <v>91.415000000000006</v>
      </c>
      <c r="S27" s="222"/>
      <c r="T27" s="222">
        <v>90.816000000000003</v>
      </c>
      <c r="U27" s="222"/>
      <c r="V27" s="222">
        <v>90.816000000000003</v>
      </c>
      <c r="W27" s="11"/>
      <c r="Y27" s="224">
        <v>182.83</v>
      </c>
      <c r="Z27" s="224">
        <v>182.83</v>
      </c>
      <c r="AB27" s="11"/>
      <c r="AC27" s="11"/>
      <c r="AD27" s="11"/>
      <c r="AE27" s="4"/>
      <c r="AF27" s="4"/>
    </row>
    <row r="28" spans="1:32" x14ac:dyDescent="0.2">
      <c r="A28" s="55"/>
      <c r="B28" s="11"/>
      <c r="C28" s="237" t="s">
        <v>214</v>
      </c>
      <c r="D28" s="11"/>
      <c r="E28" s="318">
        <v>8004</v>
      </c>
      <c r="F28" s="11"/>
      <c r="G28" s="11"/>
      <c r="H28" s="11"/>
      <c r="I28" s="11"/>
      <c r="J28" s="11"/>
      <c r="K28" s="11"/>
      <c r="M28" s="305">
        <v>2831</v>
      </c>
      <c r="N28" s="69"/>
      <c r="P28" s="224">
        <v>105.15413801492053</v>
      </c>
      <c r="Q28" s="224"/>
      <c r="R28" s="224">
        <v>103.16125</v>
      </c>
      <c r="S28" s="222"/>
      <c r="T28" s="222">
        <v>106.96070467077527</v>
      </c>
      <c r="U28" s="222"/>
      <c r="V28" s="222">
        <v>105.006</v>
      </c>
      <c r="W28" s="11"/>
      <c r="Y28" s="224">
        <v>610100.56000000006</v>
      </c>
      <c r="Z28" s="224">
        <v>665643.82999999961</v>
      </c>
      <c r="AB28" s="11"/>
      <c r="AC28" s="11"/>
      <c r="AD28" s="11"/>
      <c r="AE28" s="4"/>
      <c r="AF28" s="4"/>
    </row>
    <row r="29" spans="1:32" x14ac:dyDescent="0.2">
      <c r="A29" s="55"/>
      <c r="B29" s="11"/>
      <c r="C29" s="237" t="s">
        <v>214</v>
      </c>
      <c r="D29" s="11"/>
      <c r="E29" s="318">
        <v>8009</v>
      </c>
      <c r="F29" s="11"/>
      <c r="G29" s="11"/>
      <c r="H29" s="11"/>
      <c r="I29" s="11"/>
      <c r="J29" s="11"/>
      <c r="K29" s="11"/>
      <c r="M29" s="305">
        <v>1</v>
      </c>
      <c r="N29" s="69"/>
      <c r="P29" s="224">
        <v>39.25333333333333</v>
      </c>
      <c r="Q29" s="224"/>
      <c r="R29" s="224">
        <v>34.049999999999997</v>
      </c>
      <c r="S29" s="222"/>
      <c r="T29" s="222">
        <v>38.298666666666662</v>
      </c>
      <c r="U29" s="222"/>
      <c r="V29" s="222">
        <v>25.8</v>
      </c>
      <c r="W29" s="11"/>
      <c r="Y29" s="224">
        <v>353.28</v>
      </c>
      <c r="Z29" s="224">
        <v>353.28000000000003</v>
      </c>
      <c r="AB29" s="11"/>
      <c r="AC29" s="11"/>
      <c r="AD29" s="11"/>
      <c r="AE29" s="4"/>
      <c r="AF29" s="4"/>
    </row>
    <row r="30" spans="1:32" x14ac:dyDescent="0.2">
      <c r="A30" s="55"/>
      <c r="B30" s="11"/>
      <c r="C30" s="237" t="s">
        <v>442</v>
      </c>
      <c r="D30" s="11"/>
      <c r="E30" s="318">
        <v>8401</v>
      </c>
      <c r="F30" s="11"/>
      <c r="G30" s="11"/>
      <c r="H30" s="11"/>
      <c r="I30" s="11"/>
      <c r="J30" s="11"/>
      <c r="K30" s="11"/>
      <c r="M30" s="305">
        <v>1</v>
      </c>
      <c r="N30" s="69"/>
      <c r="P30" s="224">
        <v>88.474999999999994</v>
      </c>
      <c r="Q30" s="224"/>
      <c r="R30" s="224">
        <v>88.474999999999994</v>
      </c>
      <c r="S30" s="222"/>
      <c r="T30" s="222">
        <v>87.72</v>
      </c>
      <c r="U30" s="222"/>
      <c r="V30" s="222">
        <v>87.72</v>
      </c>
      <c r="W30" s="11"/>
      <c r="Y30" s="224">
        <v>176.95</v>
      </c>
      <c r="Z30" s="224">
        <v>176.95</v>
      </c>
      <c r="AB30" s="11"/>
      <c r="AC30" s="11"/>
      <c r="AD30" s="11"/>
      <c r="AE30" s="4"/>
      <c r="AF30" s="4"/>
    </row>
    <row r="31" spans="1:32" x14ac:dyDescent="0.2">
      <c r="A31" s="55"/>
      <c r="B31" s="11"/>
      <c r="C31" s="237" t="s">
        <v>215</v>
      </c>
      <c r="D31" s="11"/>
      <c r="E31" s="318">
        <v>8201</v>
      </c>
      <c r="F31" s="11"/>
      <c r="G31" s="11"/>
      <c r="H31" s="11"/>
      <c r="I31" s="11"/>
      <c r="J31" s="11"/>
      <c r="K31" s="11"/>
      <c r="M31" s="305">
        <v>1</v>
      </c>
      <c r="N31" s="69"/>
      <c r="P31" s="224">
        <v>13.27</v>
      </c>
      <c r="Q31" s="224"/>
      <c r="R31" s="224">
        <v>13.27</v>
      </c>
      <c r="S31" s="222"/>
      <c r="T31" s="222">
        <v>8.2560000000000002</v>
      </c>
      <c r="U31" s="222"/>
      <c r="V31" s="222">
        <v>8.2560000000000002</v>
      </c>
      <c r="W31" s="11"/>
      <c r="Y31" s="224">
        <v>26.54</v>
      </c>
      <c r="Z31" s="224">
        <v>26.54</v>
      </c>
      <c r="AB31" s="11"/>
      <c r="AC31" s="11"/>
      <c r="AD31" s="11"/>
      <c r="AE31" s="4"/>
      <c r="AF31" s="4"/>
    </row>
    <row r="32" spans="1:32" x14ac:dyDescent="0.2">
      <c r="A32" s="55"/>
      <c r="B32" s="11"/>
      <c r="C32" s="237" t="s">
        <v>215</v>
      </c>
      <c r="D32" s="11"/>
      <c r="E32" s="318">
        <v>8401</v>
      </c>
      <c r="F32" s="11"/>
      <c r="G32" s="11"/>
      <c r="H32" s="11"/>
      <c r="I32" s="11"/>
      <c r="J32" s="11"/>
      <c r="K32" s="11"/>
      <c r="M32" s="305">
        <v>8534</v>
      </c>
      <c r="N32" s="69"/>
      <c r="P32" s="224">
        <v>60.619935446250871</v>
      </c>
      <c r="Q32" s="224"/>
      <c r="R32" s="224">
        <v>59.74412280701754</v>
      </c>
      <c r="S32" s="222"/>
      <c r="T32" s="222">
        <v>58.011994983662547</v>
      </c>
      <c r="U32" s="222"/>
      <c r="V32" s="222">
        <v>57.915789473684214</v>
      </c>
      <c r="W32" s="11"/>
      <c r="Y32" s="224">
        <v>1461060.4699999995</v>
      </c>
      <c r="Z32" s="224">
        <v>1506750.9000000055</v>
      </c>
      <c r="AB32" s="11"/>
      <c r="AC32" s="11"/>
      <c r="AD32" s="11"/>
      <c r="AE32" s="4"/>
      <c r="AF32" s="4"/>
    </row>
    <row r="33" spans="1:32" x14ac:dyDescent="0.2">
      <c r="A33" s="55"/>
      <c r="B33" s="11"/>
      <c r="C33" s="237" t="s">
        <v>424</v>
      </c>
      <c r="D33" s="11"/>
      <c r="E33" s="318">
        <v>8406</v>
      </c>
      <c r="F33" s="11"/>
      <c r="G33" s="11"/>
      <c r="H33" s="11"/>
      <c r="I33" s="11"/>
      <c r="J33" s="11"/>
      <c r="K33" s="11"/>
      <c r="M33" s="305">
        <v>1</v>
      </c>
      <c r="N33" s="69"/>
      <c r="P33" s="224">
        <v>10.15</v>
      </c>
      <c r="Q33" s="224"/>
      <c r="R33" s="224">
        <v>10.15</v>
      </c>
      <c r="S33" s="222"/>
      <c r="T33" s="222">
        <v>0</v>
      </c>
      <c r="U33" s="222"/>
      <c r="V33" s="222">
        <v>0</v>
      </c>
      <c r="W33" s="11"/>
      <c r="Y33" s="224">
        <v>10.15</v>
      </c>
      <c r="Z33" s="224">
        <v>10.15</v>
      </c>
      <c r="AB33" s="11"/>
      <c r="AC33" s="11"/>
      <c r="AD33" s="11"/>
      <c r="AE33" s="4"/>
      <c r="AF33" s="4"/>
    </row>
    <row r="34" spans="1:32" x14ac:dyDescent="0.2">
      <c r="A34" s="55"/>
      <c r="B34" s="11"/>
      <c r="C34" s="237" t="s">
        <v>216</v>
      </c>
      <c r="D34" s="11"/>
      <c r="E34" s="318">
        <v>8202</v>
      </c>
      <c r="F34" s="11"/>
      <c r="G34" s="11"/>
      <c r="H34" s="11"/>
      <c r="I34" s="11"/>
      <c r="J34" s="11"/>
      <c r="K34" s="11"/>
      <c r="M34" s="305">
        <v>4582</v>
      </c>
      <c r="N34" s="69"/>
      <c r="P34" s="224">
        <v>28.82869550414113</v>
      </c>
      <c r="Q34" s="224"/>
      <c r="R34" s="224">
        <v>27.230714285714289</v>
      </c>
      <c r="S34" s="222"/>
      <c r="T34" s="222">
        <v>24.718872757217294</v>
      </c>
      <c r="U34" s="222"/>
      <c r="V34" s="222">
        <v>23.14628571428571</v>
      </c>
      <c r="W34" s="11"/>
      <c r="Y34" s="224">
        <v>482612.27</v>
      </c>
      <c r="Z34" s="224">
        <v>491437.01999999688</v>
      </c>
      <c r="AB34" s="11"/>
      <c r="AC34" s="11"/>
      <c r="AD34" s="11"/>
      <c r="AE34" s="4"/>
      <c r="AF34" s="4"/>
    </row>
    <row r="35" spans="1:32" x14ac:dyDescent="0.2">
      <c r="A35" s="55"/>
      <c r="B35" s="11"/>
      <c r="C35" s="237" t="s">
        <v>216</v>
      </c>
      <c r="D35" s="11"/>
      <c r="E35" s="318">
        <v>8210</v>
      </c>
      <c r="F35" s="11"/>
      <c r="G35" s="11"/>
      <c r="H35" s="11"/>
      <c r="I35" s="11"/>
      <c r="J35" s="11"/>
      <c r="K35" s="11"/>
      <c r="M35" s="305">
        <v>15</v>
      </c>
      <c r="N35" s="69"/>
      <c r="P35" s="187">
        <v>86.57037037037037</v>
      </c>
      <c r="Q35" s="187"/>
      <c r="R35" s="187">
        <v>71.709999999999994</v>
      </c>
      <c r="S35" s="223"/>
      <c r="T35" s="223">
        <v>95.479111111111095</v>
      </c>
      <c r="U35" s="223"/>
      <c r="V35" s="223">
        <v>85.656000000000006</v>
      </c>
      <c r="W35" s="11"/>
      <c r="Y35" s="224">
        <v>2337.4</v>
      </c>
      <c r="Z35" s="224">
        <v>2575.42</v>
      </c>
      <c r="AB35" s="11"/>
      <c r="AC35" s="11"/>
      <c r="AD35" s="11"/>
      <c r="AE35" s="4"/>
      <c r="AF35" s="4"/>
    </row>
    <row r="36" spans="1:32" x14ac:dyDescent="0.2">
      <c r="A36" s="55"/>
      <c r="B36" s="11"/>
      <c r="C36" s="237" t="s">
        <v>216</v>
      </c>
      <c r="D36" s="11"/>
      <c r="E36" s="318">
        <v>8247</v>
      </c>
      <c r="F36" s="11"/>
      <c r="G36" s="11"/>
      <c r="H36" s="11"/>
      <c r="I36" s="11"/>
      <c r="J36" s="11"/>
      <c r="K36" s="11"/>
      <c r="M36" s="305">
        <v>2</v>
      </c>
      <c r="N36" s="69"/>
      <c r="P36" s="224">
        <v>62.647500000000001</v>
      </c>
      <c r="Q36" s="224"/>
      <c r="R36" s="224">
        <v>60.015000000000001</v>
      </c>
      <c r="S36" s="222"/>
      <c r="T36" s="222">
        <v>60.372</v>
      </c>
      <c r="U36" s="222"/>
      <c r="V36" s="222">
        <v>60.372</v>
      </c>
      <c r="W36" s="11"/>
      <c r="Y36" s="224">
        <v>250.59</v>
      </c>
      <c r="Z36" s="224">
        <v>250.59</v>
      </c>
      <c r="AB36" s="11"/>
      <c r="AC36" s="11"/>
      <c r="AD36" s="11"/>
      <c r="AE36" s="4"/>
      <c r="AF36" s="4"/>
    </row>
    <row r="37" spans="1:32" x14ac:dyDescent="0.2">
      <c r="A37" s="55"/>
      <c r="B37" s="11"/>
      <c r="C37" s="237" t="s">
        <v>216</v>
      </c>
      <c r="D37" s="11"/>
      <c r="E37" s="318">
        <v>8303</v>
      </c>
      <c r="F37" s="11"/>
      <c r="G37" s="11"/>
      <c r="H37" s="11"/>
      <c r="I37" s="11"/>
      <c r="J37" s="11"/>
      <c r="K37" s="11"/>
      <c r="M37" s="305">
        <v>1</v>
      </c>
      <c r="N37" s="69"/>
      <c r="P37" s="224">
        <v>7.21</v>
      </c>
      <c r="Q37" s="224"/>
      <c r="R37" s="224">
        <v>7.21</v>
      </c>
      <c r="S37" s="222"/>
      <c r="T37" s="222">
        <v>2.0640000000000001</v>
      </c>
      <c r="U37" s="222"/>
      <c r="V37" s="222">
        <v>2.0640000000000001</v>
      </c>
      <c r="W37" s="11"/>
      <c r="Y37" s="224">
        <v>14.42</v>
      </c>
      <c r="Z37" s="224">
        <v>14.420000000000002</v>
      </c>
      <c r="AB37" s="11"/>
      <c r="AC37" s="11"/>
      <c r="AD37" s="11"/>
      <c r="AE37" s="4"/>
      <c r="AF37" s="4"/>
    </row>
    <row r="38" spans="1:32" x14ac:dyDescent="0.2">
      <c r="A38" s="55"/>
      <c r="B38" s="11"/>
      <c r="C38" s="237" t="s">
        <v>396</v>
      </c>
      <c r="D38" s="11"/>
      <c r="E38" s="318">
        <v>8007</v>
      </c>
      <c r="F38" s="11"/>
      <c r="G38" s="11"/>
      <c r="H38" s="11"/>
      <c r="I38" s="11"/>
      <c r="J38" s="11"/>
      <c r="K38" s="11"/>
      <c r="M38" s="305">
        <v>66</v>
      </c>
      <c r="N38" s="69"/>
      <c r="P38" s="224">
        <v>116.21086956521739</v>
      </c>
      <c r="Q38" s="224"/>
      <c r="R38" s="224">
        <v>108.19499999999999</v>
      </c>
      <c r="S38" s="222"/>
      <c r="T38" s="222">
        <v>131.35069565217393</v>
      </c>
      <c r="U38" s="222"/>
      <c r="V38" s="222">
        <v>132.096</v>
      </c>
      <c r="W38" s="11"/>
      <c r="Y38" s="224">
        <v>16037.1</v>
      </c>
      <c r="Z38" s="224">
        <v>18032.249999999996</v>
      </c>
      <c r="AB38" s="11"/>
      <c r="AC38" s="11"/>
      <c r="AD38" s="11"/>
      <c r="AE38" s="4"/>
      <c r="AF38" s="4"/>
    </row>
    <row r="39" spans="1:32" x14ac:dyDescent="0.2">
      <c r="A39" s="55"/>
      <c r="B39" s="11"/>
      <c r="C39" s="237" t="s">
        <v>443</v>
      </c>
      <c r="D39" s="11"/>
      <c r="E39" s="318">
        <v>8091</v>
      </c>
      <c r="F39" s="11"/>
      <c r="G39" s="11"/>
      <c r="H39" s="11"/>
      <c r="I39" s="11"/>
      <c r="J39" s="11"/>
      <c r="K39" s="11"/>
      <c r="M39" s="305">
        <v>1</v>
      </c>
      <c r="N39" s="69"/>
      <c r="P39" s="224">
        <v>81.775000000000006</v>
      </c>
      <c r="Q39" s="224"/>
      <c r="R39" s="224">
        <v>81.775000000000006</v>
      </c>
      <c r="S39" s="222"/>
      <c r="T39" s="222">
        <v>80.495999999999995</v>
      </c>
      <c r="U39" s="222"/>
      <c r="V39" s="222">
        <v>80.495999999999995</v>
      </c>
      <c r="W39" s="11"/>
      <c r="Y39" s="224">
        <v>163.55000000000001</v>
      </c>
      <c r="Z39" s="224">
        <v>163.55000000000001</v>
      </c>
      <c r="AB39" s="11"/>
      <c r="AC39" s="11"/>
      <c r="AD39" s="11"/>
      <c r="AE39" s="4"/>
      <c r="AF39" s="4"/>
    </row>
    <row r="40" spans="1:32" x14ac:dyDescent="0.2">
      <c r="A40" s="55"/>
      <c r="B40" s="11"/>
      <c r="C40" s="237" t="s">
        <v>218</v>
      </c>
      <c r="D40" s="11"/>
      <c r="E40" s="318">
        <v>8091</v>
      </c>
      <c r="F40" s="11"/>
      <c r="G40" s="11"/>
      <c r="H40" s="11"/>
      <c r="I40" s="11"/>
      <c r="J40" s="11"/>
      <c r="K40" s="11"/>
      <c r="M40" s="305">
        <v>322</v>
      </c>
      <c r="N40" s="69"/>
      <c r="P40" s="224">
        <v>82.497320872274145</v>
      </c>
      <c r="Q40" s="224"/>
      <c r="R40" s="224">
        <v>77.039999999999992</v>
      </c>
      <c r="S40" s="222"/>
      <c r="T40" s="222">
        <v>90.169121495327175</v>
      </c>
      <c r="U40" s="222"/>
      <c r="V40" s="222">
        <v>84.623999999999995</v>
      </c>
      <c r="W40" s="11"/>
      <c r="Y40" s="224">
        <v>52963.28</v>
      </c>
      <c r="Z40" s="224">
        <v>59431.57</v>
      </c>
      <c r="AB40" s="11"/>
      <c r="AC40" s="11"/>
      <c r="AD40" s="11"/>
      <c r="AE40" s="4"/>
      <c r="AF40" s="4"/>
    </row>
    <row r="41" spans="1:32" x14ac:dyDescent="0.2">
      <c r="A41" s="55"/>
      <c r="B41" s="11"/>
      <c r="C41" s="237" t="s">
        <v>217</v>
      </c>
      <c r="D41" s="11"/>
      <c r="E41" s="318">
        <v>8004</v>
      </c>
      <c r="F41" s="11"/>
      <c r="G41" s="11"/>
      <c r="H41" s="11"/>
      <c r="I41" s="11"/>
      <c r="J41" s="11"/>
      <c r="K41" s="11"/>
      <c r="M41" s="305">
        <v>1</v>
      </c>
      <c r="N41" s="69"/>
      <c r="P41" s="224">
        <v>112.18</v>
      </c>
      <c r="Q41" s="224"/>
      <c r="R41" s="224">
        <v>112.18</v>
      </c>
      <c r="S41" s="222"/>
      <c r="T41" s="222">
        <v>112.488</v>
      </c>
      <c r="U41" s="222"/>
      <c r="V41" s="222">
        <v>112.488</v>
      </c>
      <c r="W41" s="11"/>
      <c r="Y41" s="224">
        <v>224.36</v>
      </c>
      <c r="Z41" s="224">
        <v>224.36</v>
      </c>
      <c r="AB41" s="11"/>
      <c r="AC41" s="11"/>
      <c r="AD41" s="11"/>
      <c r="AE41" s="4"/>
      <c r="AF41" s="4"/>
    </row>
    <row r="42" spans="1:32" x14ac:dyDescent="0.2">
      <c r="A42" s="55"/>
      <c r="B42" s="11"/>
      <c r="C42" s="237" t="s">
        <v>217</v>
      </c>
      <c r="D42" s="11"/>
      <c r="E42" s="318">
        <v>8009</v>
      </c>
      <c r="F42" s="11"/>
      <c r="G42" s="11"/>
      <c r="H42" s="11"/>
      <c r="I42" s="11"/>
      <c r="J42" s="11"/>
      <c r="K42" s="11"/>
      <c r="M42" s="305">
        <v>4928</v>
      </c>
      <c r="N42" s="69"/>
      <c r="P42" s="224">
        <v>49.518693561345501</v>
      </c>
      <c r="Q42" s="224"/>
      <c r="R42" s="224">
        <v>48.129807692307693</v>
      </c>
      <c r="S42" s="222"/>
      <c r="T42" s="222">
        <v>47.183139054044048</v>
      </c>
      <c r="U42" s="222"/>
      <c r="V42" s="222">
        <v>46.182000000000009</v>
      </c>
      <c r="W42" s="11"/>
      <c r="Y42" s="224">
        <v>885245.83000000019</v>
      </c>
      <c r="Z42" s="224">
        <v>969301.48000000173</v>
      </c>
      <c r="AB42" s="11"/>
      <c r="AC42" s="11"/>
      <c r="AD42" s="11"/>
      <c r="AE42" s="4"/>
      <c r="AF42" s="4"/>
    </row>
    <row r="43" spans="1:32" x14ac:dyDescent="0.2">
      <c r="A43" s="55"/>
      <c r="B43" s="11"/>
      <c r="C43" s="237" t="s">
        <v>217</v>
      </c>
      <c r="D43" s="11"/>
      <c r="E43" s="318">
        <v>8021</v>
      </c>
      <c r="F43" s="11"/>
      <c r="G43" s="11"/>
      <c r="H43" s="11"/>
      <c r="I43" s="11"/>
      <c r="J43" s="11"/>
      <c r="K43" s="11"/>
      <c r="M43" s="305">
        <v>1</v>
      </c>
      <c r="N43" s="69"/>
      <c r="P43" s="224">
        <v>119.065</v>
      </c>
      <c r="Q43" s="224"/>
      <c r="R43" s="224">
        <v>119.065</v>
      </c>
      <c r="S43" s="222"/>
      <c r="T43" s="222">
        <v>119.712</v>
      </c>
      <c r="U43" s="222"/>
      <c r="V43" s="222">
        <v>119.712</v>
      </c>
      <c r="W43" s="11"/>
      <c r="Y43" s="224">
        <v>238.13</v>
      </c>
      <c r="Z43" s="224">
        <v>238.13</v>
      </c>
      <c r="AB43" s="11"/>
      <c r="AC43" s="11"/>
      <c r="AD43" s="11"/>
      <c r="AE43" s="4"/>
      <c r="AF43" s="4"/>
    </row>
    <row r="44" spans="1:32" x14ac:dyDescent="0.2">
      <c r="A44" s="55"/>
      <c r="B44" s="11"/>
      <c r="C44" s="237" t="s">
        <v>444</v>
      </c>
      <c r="D44" s="11"/>
      <c r="E44" s="318">
        <v>8080</v>
      </c>
      <c r="F44" s="11"/>
      <c r="G44" s="11"/>
      <c r="H44" s="11"/>
      <c r="I44" s="11"/>
      <c r="J44" s="11"/>
      <c r="K44" s="11"/>
      <c r="M44" s="305">
        <v>1</v>
      </c>
      <c r="N44" s="69"/>
      <c r="P44" s="224">
        <v>25.855</v>
      </c>
      <c r="Q44" s="224"/>
      <c r="R44" s="224">
        <v>25.855</v>
      </c>
      <c r="S44" s="222"/>
      <c r="T44" s="222">
        <v>21.672000000000001</v>
      </c>
      <c r="U44" s="222"/>
      <c r="V44" s="222">
        <v>21.672000000000001</v>
      </c>
      <c r="W44" s="11"/>
      <c r="Y44" s="224">
        <v>51.71</v>
      </c>
      <c r="Z44" s="224">
        <v>51.71</v>
      </c>
      <c r="AB44" s="11"/>
      <c r="AC44" s="11"/>
      <c r="AD44" s="11"/>
      <c r="AE44" s="4"/>
      <c r="AF44" s="4"/>
    </row>
    <row r="45" spans="1:32" x14ac:dyDescent="0.2">
      <c r="A45" s="55"/>
      <c r="B45" s="11"/>
      <c r="C45" s="237" t="s">
        <v>217</v>
      </c>
      <c r="D45" s="11"/>
      <c r="E45" s="318">
        <v>8090</v>
      </c>
      <c r="F45" s="11"/>
      <c r="G45" s="11"/>
      <c r="H45" s="11"/>
      <c r="I45" s="11"/>
      <c r="J45" s="11"/>
      <c r="K45" s="11"/>
      <c r="M45" s="305">
        <v>1</v>
      </c>
      <c r="N45" s="69"/>
      <c r="P45" s="224">
        <v>96.495000000000005</v>
      </c>
      <c r="Q45" s="224"/>
      <c r="R45" s="224">
        <v>96.495000000000005</v>
      </c>
      <c r="S45" s="222"/>
      <c r="T45" s="222">
        <v>95.975999999999999</v>
      </c>
      <c r="U45" s="222"/>
      <c r="V45" s="222">
        <v>95.975999999999999</v>
      </c>
      <c r="W45" s="11"/>
      <c r="Y45" s="224">
        <v>192.99</v>
      </c>
      <c r="Z45" s="224">
        <v>192.99</v>
      </c>
      <c r="AB45" s="11"/>
      <c r="AC45" s="11"/>
      <c r="AD45" s="11"/>
      <c r="AE45" s="4"/>
      <c r="AF45" s="4"/>
    </row>
    <row r="46" spans="1:32" x14ac:dyDescent="0.2">
      <c r="A46" s="55"/>
      <c r="B46" s="11"/>
      <c r="C46" s="237" t="s">
        <v>217</v>
      </c>
      <c r="D46" s="11"/>
      <c r="E46" s="318">
        <v>8091</v>
      </c>
      <c r="F46" s="11"/>
      <c r="G46" s="11"/>
      <c r="H46" s="11"/>
      <c r="I46" s="11"/>
      <c r="J46" s="11"/>
      <c r="K46" s="11"/>
      <c r="M46" s="305">
        <v>3</v>
      </c>
      <c r="N46" s="69"/>
      <c r="P46" s="224">
        <v>52.70333333333334</v>
      </c>
      <c r="Q46" s="224"/>
      <c r="R46" s="224">
        <v>49.405000000000001</v>
      </c>
      <c r="S46" s="222"/>
      <c r="T46" s="222">
        <v>41.967999999999996</v>
      </c>
      <c r="U46" s="222"/>
      <c r="V46" s="222">
        <v>46.44</v>
      </c>
      <c r="W46" s="11"/>
      <c r="Y46" s="224">
        <v>316.22000000000003</v>
      </c>
      <c r="Z46" s="224">
        <v>316.21999999999997</v>
      </c>
      <c r="AB46" s="11"/>
      <c r="AC46" s="11"/>
      <c r="AD46" s="11"/>
      <c r="AE46" s="4"/>
      <c r="AF46" s="4"/>
    </row>
    <row r="47" spans="1:32" x14ac:dyDescent="0.2">
      <c r="A47" s="55"/>
      <c r="B47" s="11"/>
      <c r="C47" s="237" t="s">
        <v>217</v>
      </c>
      <c r="D47" s="11"/>
      <c r="E47" s="318">
        <v>8095</v>
      </c>
      <c r="F47" s="11"/>
      <c r="G47" s="11"/>
      <c r="H47" s="11"/>
      <c r="I47" s="11"/>
      <c r="J47" s="11"/>
      <c r="K47" s="11"/>
      <c r="M47" s="305">
        <v>1</v>
      </c>
      <c r="N47" s="69"/>
      <c r="P47" s="224">
        <v>58.225000000000001</v>
      </c>
      <c r="Q47" s="224"/>
      <c r="R47" s="224">
        <v>58.225000000000001</v>
      </c>
      <c r="S47" s="222"/>
      <c r="T47" s="222">
        <v>55.728000000000002</v>
      </c>
      <c r="U47" s="222"/>
      <c r="V47" s="222">
        <v>55.728000000000002</v>
      </c>
      <c r="W47" s="11"/>
      <c r="Y47" s="224">
        <v>116.45</v>
      </c>
      <c r="Z47" s="224">
        <v>116.45</v>
      </c>
      <c r="AB47" s="11"/>
      <c r="AC47" s="11"/>
      <c r="AD47" s="11"/>
      <c r="AE47" s="4"/>
      <c r="AF47" s="4"/>
    </row>
    <row r="48" spans="1:32" x14ac:dyDescent="0.2">
      <c r="A48" s="55"/>
      <c r="B48" s="11"/>
      <c r="C48" s="237" t="s">
        <v>219</v>
      </c>
      <c r="D48" s="11"/>
      <c r="E48" s="318">
        <v>8012</v>
      </c>
      <c r="F48" s="11"/>
      <c r="G48" s="11"/>
      <c r="H48" s="11"/>
      <c r="I48" s="11"/>
      <c r="J48" s="11"/>
      <c r="K48" s="11"/>
      <c r="M48" s="305">
        <v>9080</v>
      </c>
      <c r="N48" s="69"/>
      <c r="P48" s="224">
        <v>74.367642734859842</v>
      </c>
      <c r="Q48" s="224"/>
      <c r="R48" s="224">
        <v>73.527500000000003</v>
      </c>
      <c r="S48" s="222"/>
      <c r="T48" s="222">
        <v>73.642282869676876</v>
      </c>
      <c r="U48" s="222"/>
      <c r="V48" s="222">
        <v>73.168800000000005</v>
      </c>
      <c r="W48" s="11"/>
      <c r="Y48" s="224">
        <v>1765339.8199999998</v>
      </c>
      <c r="Z48" s="224">
        <v>1972547.0300000163</v>
      </c>
      <c r="AB48" s="11"/>
      <c r="AC48" s="11"/>
      <c r="AD48" s="11"/>
      <c r="AE48" s="4"/>
      <c r="AF48" s="4"/>
    </row>
    <row r="49" spans="1:32" x14ac:dyDescent="0.2">
      <c r="A49" s="55"/>
      <c r="B49" s="11"/>
      <c r="C49" s="237" t="s">
        <v>219</v>
      </c>
      <c r="D49" s="11"/>
      <c r="E49" s="318">
        <v>8021</v>
      </c>
      <c r="F49" s="11"/>
      <c r="G49" s="11"/>
      <c r="H49" s="11"/>
      <c r="I49" s="11"/>
      <c r="J49" s="11"/>
      <c r="K49" s="11"/>
      <c r="M49" s="305">
        <v>38</v>
      </c>
      <c r="N49" s="69"/>
      <c r="P49" s="224">
        <v>36.386923076923075</v>
      </c>
      <c r="Q49" s="224"/>
      <c r="R49" s="224">
        <v>29.16</v>
      </c>
      <c r="S49" s="222"/>
      <c r="T49" s="222">
        <v>33.698</v>
      </c>
      <c r="U49" s="222"/>
      <c r="V49" s="222">
        <v>25.8</v>
      </c>
      <c r="W49" s="11"/>
      <c r="Y49" s="224">
        <v>2838.18</v>
      </c>
      <c r="Z49" s="224">
        <v>2902.1</v>
      </c>
      <c r="AB49" s="11"/>
      <c r="AC49" s="11"/>
      <c r="AD49" s="11"/>
      <c r="AE49" s="4"/>
      <c r="AF49" s="4"/>
    </row>
    <row r="50" spans="1:32" x14ac:dyDescent="0.2">
      <c r="A50" s="55"/>
      <c r="B50" s="11"/>
      <c r="C50" s="237" t="s">
        <v>219</v>
      </c>
      <c r="D50" s="11"/>
      <c r="E50" s="318">
        <v>8081</v>
      </c>
      <c r="F50" s="11"/>
      <c r="G50" s="11"/>
      <c r="H50" s="11"/>
      <c r="I50" s="11"/>
      <c r="J50" s="11"/>
      <c r="K50" s="11"/>
      <c r="M50" s="305">
        <v>1</v>
      </c>
      <c r="N50" s="69"/>
      <c r="P50" s="224">
        <v>53.505000000000003</v>
      </c>
      <c r="Q50" s="224"/>
      <c r="R50" s="224">
        <v>53.504999999999995</v>
      </c>
      <c r="S50" s="222"/>
      <c r="T50" s="222">
        <v>50.567999999999998</v>
      </c>
      <c r="U50" s="222"/>
      <c r="V50" s="222">
        <v>50.567999999999998</v>
      </c>
      <c r="W50" s="11"/>
      <c r="Y50" s="224">
        <v>107.01</v>
      </c>
      <c r="Z50" s="224">
        <v>107.00999999999999</v>
      </c>
      <c r="AB50" s="11"/>
      <c r="AC50" s="11"/>
      <c r="AD50" s="11"/>
      <c r="AE50" s="4"/>
      <c r="AF50" s="4"/>
    </row>
    <row r="51" spans="1:32" x14ac:dyDescent="0.2">
      <c r="A51" s="55"/>
      <c r="B51" s="11"/>
      <c r="C51" s="237" t="s">
        <v>219</v>
      </c>
      <c r="D51" s="11"/>
      <c r="E51" s="318">
        <v>8083</v>
      </c>
      <c r="F51" s="11"/>
      <c r="G51" s="11"/>
      <c r="H51" s="11"/>
      <c r="I51" s="11"/>
      <c r="J51" s="11"/>
      <c r="K51" s="11"/>
      <c r="M51" s="305">
        <v>1</v>
      </c>
      <c r="N51" s="69"/>
      <c r="P51" s="224">
        <v>126.11</v>
      </c>
      <c r="Q51" s="224"/>
      <c r="R51" s="224">
        <v>126.10999999999999</v>
      </c>
      <c r="S51" s="222"/>
      <c r="T51" s="222">
        <v>126.93600000000001</v>
      </c>
      <c r="U51" s="222"/>
      <c r="V51" s="222">
        <v>126.93600000000001</v>
      </c>
      <c r="W51" s="11"/>
      <c r="Y51" s="224">
        <v>252.22</v>
      </c>
      <c r="Z51" s="224">
        <v>252.21999999999997</v>
      </c>
      <c r="AB51" s="11"/>
      <c r="AC51" s="11"/>
      <c r="AD51" s="11"/>
      <c r="AE51" s="4"/>
      <c r="AF51" s="4"/>
    </row>
    <row r="52" spans="1:32" x14ac:dyDescent="0.2">
      <c r="A52" s="55"/>
      <c r="B52" s="11"/>
      <c r="C52" s="237" t="s">
        <v>445</v>
      </c>
      <c r="D52" s="11"/>
      <c r="E52" s="318">
        <v>8037</v>
      </c>
      <c r="F52" s="11"/>
      <c r="G52" s="11"/>
      <c r="H52" s="11"/>
      <c r="I52" s="11"/>
      <c r="J52" s="11"/>
      <c r="K52" s="11"/>
      <c r="M52" s="305">
        <v>1</v>
      </c>
      <c r="N52" s="69"/>
      <c r="P52" s="224">
        <v>426.15499999999997</v>
      </c>
      <c r="Q52" s="224"/>
      <c r="R52" s="224">
        <v>426.15499999999997</v>
      </c>
      <c r="S52" s="222"/>
      <c r="T52" s="222">
        <v>442.72800000000001</v>
      </c>
      <c r="U52" s="222"/>
      <c r="V52" s="222">
        <v>442.72800000000001</v>
      </c>
      <c r="W52" s="11"/>
      <c r="Y52" s="224">
        <v>852.31</v>
      </c>
      <c r="Z52" s="224">
        <v>852.31</v>
      </c>
      <c r="AB52" s="11"/>
      <c r="AC52" s="11"/>
      <c r="AD52" s="11"/>
      <c r="AE52" s="4"/>
      <c r="AF52" s="4"/>
    </row>
    <row r="53" spans="1:32" x14ac:dyDescent="0.2">
      <c r="A53" s="55"/>
      <c r="B53" s="11"/>
      <c r="C53" s="237" t="s">
        <v>446</v>
      </c>
      <c r="D53" s="11"/>
      <c r="E53" s="318">
        <v>8302</v>
      </c>
      <c r="F53" s="11"/>
      <c r="G53" s="11"/>
      <c r="H53" s="11"/>
      <c r="I53" s="11"/>
      <c r="J53" s="11"/>
      <c r="K53" s="11"/>
      <c r="M53" s="305">
        <v>1</v>
      </c>
      <c r="N53" s="69"/>
      <c r="P53" s="224">
        <v>50</v>
      </c>
      <c r="Q53" s="224"/>
      <c r="R53" s="224">
        <v>50</v>
      </c>
      <c r="S53" s="222"/>
      <c r="T53" s="222">
        <v>34.055999999999997</v>
      </c>
      <c r="U53" s="222"/>
      <c r="V53" s="222">
        <v>34.055999999999997</v>
      </c>
      <c r="W53" s="11"/>
      <c r="Y53" s="224">
        <v>100</v>
      </c>
      <c r="Z53" s="224">
        <v>75.599999999999994</v>
      </c>
      <c r="AB53" s="11"/>
      <c r="AC53" s="11"/>
      <c r="AD53" s="11"/>
      <c r="AE53" s="4"/>
      <c r="AF53" s="4"/>
    </row>
    <row r="54" spans="1:32" x14ac:dyDescent="0.2">
      <c r="A54" s="55"/>
      <c r="B54" s="11"/>
      <c r="C54" s="237" t="s">
        <v>447</v>
      </c>
      <c r="D54" s="11"/>
      <c r="E54" s="318">
        <v>8302</v>
      </c>
      <c r="F54" s="11"/>
      <c r="G54" s="11"/>
      <c r="H54" s="11"/>
      <c r="I54" s="11"/>
      <c r="J54" s="11"/>
      <c r="K54" s="11"/>
      <c r="M54" s="305">
        <v>1</v>
      </c>
      <c r="N54" s="69"/>
      <c r="P54" s="224">
        <v>24.5</v>
      </c>
      <c r="Q54" s="224"/>
      <c r="R54" s="224">
        <v>24.5</v>
      </c>
      <c r="S54" s="222"/>
      <c r="T54" s="222">
        <v>33.024000000000001</v>
      </c>
      <c r="U54" s="222"/>
      <c r="V54" s="222">
        <v>33.024000000000001</v>
      </c>
      <c r="W54" s="11"/>
      <c r="Y54" s="224">
        <v>49</v>
      </c>
      <c r="Z54" s="224">
        <v>73.289999999999992</v>
      </c>
      <c r="AB54" s="11"/>
      <c r="AC54" s="11"/>
      <c r="AD54" s="11"/>
      <c r="AE54" s="4"/>
      <c r="AF54" s="4"/>
    </row>
    <row r="55" spans="1:32" x14ac:dyDescent="0.2">
      <c r="A55" s="55"/>
      <c r="B55" s="11"/>
      <c r="C55" s="237" t="s">
        <v>220</v>
      </c>
      <c r="D55" s="11"/>
      <c r="E55" s="318">
        <v>8014</v>
      </c>
      <c r="F55" s="11"/>
      <c r="G55" s="11"/>
      <c r="H55" s="11"/>
      <c r="I55" s="11"/>
      <c r="J55" s="11"/>
      <c r="K55" s="11"/>
      <c r="M55" s="305">
        <v>114</v>
      </c>
      <c r="N55" s="69"/>
      <c r="P55" s="224">
        <v>63.490862068965512</v>
      </c>
      <c r="Q55" s="224"/>
      <c r="R55" s="224">
        <v>61.114999999999995</v>
      </c>
      <c r="S55" s="222"/>
      <c r="T55" s="222">
        <v>62.63172413793103</v>
      </c>
      <c r="U55" s="222"/>
      <c r="V55" s="222">
        <v>61.662000000000006</v>
      </c>
      <c r="W55" s="11"/>
      <c r="Y55" s="224">
        <v>18702.66</v>
      </c>
      <c r="Z55" s="224">
        <v>20101.980000000003</v>
      </c>
      <c r="AB55" s="11"/>
      <c r="AC55" s="11"/>
      <c r="AD55" s="11"/>
      <c r="AE55" s="4"/>
      <c r="AF55" s="4"/>
    </row>
    <row r="56" spans="1:32" x14ac:dyDescent="0.2">
      <c r="A56" s="55"/>
      <c r="B56" s="11"/>
      <c r="C56" s="237" t="s">
        <v>220</v>
      </c>
      <c r="D56" s="11"/>
      <c r="E56" s="318">
        <v>8085</v>
      </c>
      <c r="F56" s="11"/>
      <c r="G56" s="11"/>
      <c r="H56" s="11"/>
      <c r="I56" s="11"/>
      <c r="J56" s="11"/>
      <c r="K56" s="11"/>
      <c r="M56" s="305">
        <v>1</v>
      </c>
      <c r="N56" s="69"/>
      <c r="P56" s="224">
        <v>134.755</v>
      </c>
      <c r="Q56" s="224"/>
      <c r="R56" s="224">
        <v>134.755</v>
      </c>
      <c r="S56" s="222"/>
      <c r="T56" s="222">
        <v>136.22399999999999</v>
      </c>
      <c r="U56" s="222"/>
      <c r="V56" s="222">
        <v>136.22399999999999</v>
      </c>
      <c r="W56" s="11"/>
      <c r="Y56" s="224">
        <v>269.51</v>
      </c>
      <c r="Z56" s="224">
        <v>269.51</v>
      </c>
      <c r="AB56" s="11"/>
      <c r="AC56" s="11"/>
      <c r="AD56" s="11"/>
      <c r="AE56" s="4"/>
      <c r="AF56" s="4"/>
    </row>
    <row r="57" spans="1:32" x14ac:dyDescent="0.2">
      <c r="A57" s="55"/>
      <c r="B57" s="11"/>
      <c r="C57" s="237" t="s">
        <v>448</v>
      </c>
      <c r="D57" s="11"/>
      <c r="E57" s="318">
        <v>8032</v>
      </c>
      <c r="F57" s="11"/>
      <c r="G57" s="11"/>
      <c r="H57" s="11"/>
      <c r="I57" s="11"/>
      <c r="J57" s="11"/>
      <c r="K57" s="11"/>
      <c r="M57" s="305">
        <v>1</v>
      </c>
      <c r="N57" s="69"/>
      <c r="P57" s="224">
        <v>189.98</v>
      </c>
      <c r="Q57" s="224"/>
      <c r="R57" s="224">
        <v>190.86500000000001</v>
      </c>
      <c r="S57" s="222"/>
      <c r="T57" s="222">
        <v>191.952</v>
      </c>
      <c r="U57" s="222"/>
      <c r="V57" s="222">
        <v>191.952</v>
      </c>
      <c r="W57" s="11"/>
      <c r="Y57" s="224">
        <v>759.92</v>
      </c>
      <c r="Z57" s="224">
        <v>759.92</v>
      </c>
      <c r="AB57" s="11"/>
      <c r="AC57" s="11"/>
      <c r="AD57" s="11"/>
      <c r="AE57" s="4"/>
      <c r="AF57" s="4"/>
    </row>
    <row r="58" spans="1:32" x14ac:dyDescent="0.2">
      <c r="A58" s="55"/>
      <c r="B58" s="11"/>
      <c r="C58" s="237" t="s">
        <v>448</v>
      </c>
      <c r="D58" s="11"/>
      <c r="E58" s="318">
        <v>8054</v>
      </c>
      <c r="F58" s="11"/>
      <c r="G58" s="11"/>
      <c r="H58" s="11"/>
      <c r="I58" s="11"/>
      <c r="J58" s="11"/>
      <c r="K58" s="11"/>
      <c r="M58" s="305">
        <v>1</v>
      </c>
      <c r="N58" s="69"/>
      <c r="P58" s="224">
        <v>24.454999999999998</v>
      </c>
      <c r="Q58" s="224"/>
      <c r="R58" s="224">
        <v>24.454999999999998</v>
      </c>
      <c r="S58" s="222"/>
      <c r="T58" s="222">
        <v>20.58</v>
      </c>
      <c r="U58" s="222"/>
      <c r="V58" s="222">
        <v>20.58</v>
      </c>
      <c r="W58" s="11"/>
      <c r="Y58" s="224">
        <v>48.91</v>
      </c>
      <c r="Z58" s="224">
        <v>48.91</v>
      </c>
      <c r="AB58" s="11"/>
      <c r="AC58" s="11"/>
      <c r="AD58" s="11"/>
      <c r="AE58" s="4"/>
      <c r="AF58" s="4"/>
    </row>
    <row r="59" spans="1:32" x14ac:dyDescent="0.2">
      <c r="A59" s="55"/>
      <c r="B59" s="11"/>
      <c r="C59" s="237" t="s">
        <v>221</v>
      </c>
      <c r="D59" s="11"/>
      <c r="E59" s="318">
        <v>8302</v>
      </c>
      <c r="F59" s="11"/>
      <c r="G59" s="11"/>
      <c r="H59" s="11"/>
      <c r="I59" s="11"/>
      <c r="J59" s="11"/>
      <c r="K59" s="11"/>
      <c r="M59" s="305">
        <v>7016</v>
      </c>
      <c r="N59" s="69"/>
      <c r="P59" s="224">
        <v>72.958883509221039</v>
      </c>
      <c r="Q59" s="224"/>
      <c r="R59" s="224">
        <v>70.937142857142859</v>
      </c>
      <c r="S59" s="222"/>
      <c r="T59" s="222">
        <v>69.431883423493588</v>
      </c>
      <c r="U59" s="222"/>
      <c r="V59" s="222">
        <v>68.660142857142873</v>
      </c>
      <c r="W59" s="11"/>
      <c r="Y59" s="224">
        <v>1463213.24</v>
      </c>
      <c r="Z59" s="224">
        <v>1526294.9600000035</v>
      </c>
      <c r="AB59" s="11"/>
      <c r="AC59" s="11"/>
      <c r="AD59" s="11"/>
      <c r="AE59" s="4"/>
      <c r="AF59" s="4"/>
    </row>
    <row r="60" spans="1:32" x14ac:dyDescent="0.2">
      <c r="A60" s="55"/>
      <c r="B60" s="11"/>
      <c r="C60" s="237" t="s">
        <v>448</v>
      </c>
      <c r="D60" s="11"/>
      <c r="E60" s="318">
        <v>8303</v>
      </c>
      <c r="F60" s="11"/>
      <c r="G60" s="11"/>
      <c r="H60" s="11"/>
      <c r="I60" s="11"/>
      <c r="J60" s="11"/>
      <c r="K60" s="11"/>
      <c r="M60" s="305">
        <v>1</v>
      </c>
      <c r="N60" s="69"/>
      <c r="P60" s="224">
        <v>84.66</v>
      </c>
      <c r="Q60" s="224"/>
      <c r="R60" s="224">
        <v>84.66</v>
      </c>
      <c r="S60" s="222"/>
      <c r="T60" s="222">
        <v>84.623999999999995</v>
      </c>
      <c r="U60" s="222"/>
      <c r="V60" s="222">
        <v>84.623999999999995</v>
      </c>
      <c r="W60" s="11"/>
      <c r="Y60" s="224">
        <v>169.32</v>
      </c>
      <c r="Z60" s="224">
        <v>169.32</v>
      </c>
      <c r="AB60" s="11"/>
      <c r="AC60" s="11"/>
      <c r="AD60" s="11"/>
      <c r="AE60" s="4"/>
      <c r="AF60" s="4"/>
    </row>
    <row r="61" spans="1:32" x14ac:dyDescent="0.2">
      <c r="A61" s="55"/>
      <c r="B61" s="11"/>
      <c r="C61" s="237" t="s">
        <v>448</v>
      </c>
      <c r="D61" s="11"/>
      <c r="E61" s="318">
        <v>8318</v>
      </c>
      <c r="F61" s="11"/>
      <c r="G61" s="11"/>
      <c r="H61" s="11"/>
      <c r="I61" s="11"/>
      <c r="J61" s="11"/>
      <c r="K61" s="11"/>
      <c r="M61" s="305">
        <v>2</v>
      </c>
      <c r="N61" s="69"/>
      <c r="P61" s="224">
        <v>98.314999999999998</v>
      </c>
      <c r="Q61" s="224"/>
      <c r="R61" s="224">
        <v>88.65</v>
      </c>
      <c r="S61" s="222"/>
      <c r="T61" s="222">
        <v>97.007999999999996</v>
      </c>
      <c r="U61" s="222"/>
      <c r="V61" s="222">
        <v>97.00800000000001</v>
      </c>
      <c r="W61" s="11"/>
      <c r="Y61" s="224">
        <v>393.26</v>
      </c>
      <c r="Z61" s="224">
        <v>393.26</v>
      </c>
      <c r="AB61" s="11"/>
      <c r="AC61" s="11"/>
      <c r="AD61" s="11"/>
      <c r="AE61" s="4"/>
      <c r="AF61" s="4"/>
    </row>
    <row r="62" spans="1:32" x14ac:dyDescent="0.2">
      <c r="A62" s="55"/>
      <c r="B62" s="11"/>
      <c r="C62" s="237" t="s">
        <v>221</v>
      </c>
      <c r="D62" s="11"/>
      <c r="E62" s="318">
        <v>8320</v>
      </c>
      <c r="F62" s="11"/>
      <c r="G62" s="11"/>
      <c r="H62" s="11"/>
      <c r="I62" s="11"/>
      <c r="J62" s="11"/>
      <c r="K62" s="11"/>
      <c r="M62" s="305">
        <v>4</v>
      </c>
      <c r="N62" s="69"/>
      <c r="P62" s="224">
        <v>70.836250000000007</v>
      </c>
      <c r="Q62" s="224"/>
      <c r="R62" s="224">
        <v>71.39500000000001</v>
      </c>
      <c r="S62" s="222"/>
      <c r="T62" s="222">
        <v>97.524000000000001</v>
      </c>
      <c r="U62" s="222"/>
      <c r="V62" s="222">
        <v>90.816000000000003</v>
      </c>
      <c r="W62" s="11"/>
      <c r="Y62" s="224">
        <v>566.69000000000005</v>
      </c>
      <c r="Z62" s="224">
        <v>784.43</v>
      </c>
      <c r="AB62" s="11"/>
      <c r="AC62" s="11"/>
      <c r="AD62" s="11"/>
      <c r="AE62" s="4"/>
      <c r="AF62" s="4"/>
    </row>
    <row r="63" spans="1:32" x14ac:dyDescent="0.2">
      <c r="A63" s="55"/>
      <c r="B63" s="11"/>
      <c r="C63" s="237" t="s">
        <v>221</v>
      </c>
      <c r="D63" s="11"/>
      <c r="E63" s="318">
        <v>8332</v>
      </c>
      <c r="F63" s="11"/>
      <c r="G63" s="11"/>
      <c r="H63" s="11"/>
      <c r="I63" s="11"/>
      <c r="J63" s="11"/>
      <c r="K63" s="11"/>
      <c r="M63" s="305">
        <v>12</v>
      </c>
      <c r="N63" s="69"/>
      <c r="P63" s="224">
        <v>60.993636363636362</v>
      </c>
      <c r="Q63" s="224"/>
      <c r="R63" s="224">
        <v>54.870000000000005</v>
      </c>
      <c r="S63" s="222"/>
      <c r="T63" s="222">
        <v>64.077818181818188</v>
      </c>
      <c r="U63" s="222"/>
      <c r="V63" s="222">
        <v>66.048000000000002</v>
      </c>
      <c r="W63" s="11"/>
      <c r="Y63" s="224">
        <v>1341.86</v>
      </c>
      <c r="Z63" s="224">
        <v>1470.8799999999999</v>
      </c>
      <c r="AB63" s="11"/>
      <c r="AC63" s="11"/>
      <c r="AD63" s="11"/>
      <c r="AE63" s="4"/>
      <c r="AF63" s="4"/>
    </row>
    <row r="64" spans="1:32" x14ac:dyDescent="0.2">
      <c r="A64" s="55"/>
      <c r="B64" s="11"/>
      <c r="C64" s="237" t="s">
        <v>221</v>
      </c>
      <c r="D64" s="11"/>
      <c r="E64" s="318">
        <v>8334</v>
      </c>
      <c r="F64" s="11"/>
      <c r="G64" s="11"/>
      <c r="H64" s="11"/>
      <c r="I64" s="11"/>
      <c r="J64" s="11"/>
      <c r="K64" s="11"/>
      <c r="M64" s="305">
        <v>1</v>
      </c>
      <c r="N64" s="69"/>
      <c r="P64" s="224">
        <v>105.96</v>
      </c>
      <c r="Q64" s="224"/>
      <c r="R64" s="224">
        <v>105.96</v>
      </c>
      <c r="S64" s="222"/>
      <c r="T64" s="222">
        <v>106.29600000000001</v>
      </c>
      <c r="U64" s="222"/>
      <c r="V64" s="222">
        <v>106.29600000000001</v>
      </c>
      <c r="W64" s="11"/>
      <c r="Y64" s="224">
        <v>211.92</v>
      </c>
      <c r="Z64" s="224">
        <v>211.92</v>
      </c>
      <c r="AB64" s="11"/>
      <c r="AC64" s="11"/>
      <c r="AD64" s="11"/>
      <c r="AE64" s="4"/>
      <c r="AF64" s="4"/>
    </row>
    <row r="65" spans="1:32" x14ac:dyDescent="0.2">
      <c r="A65" s="55"/>
      <c r="B65" s="11"/>
      <c r="C65" s="237" t="s">
        <v>221</v>
      </c>
      <c r="D65" s="11"/>
      <c r="E65" s="318">
        <v>8352</v>
      </c>
      <c r="F65" s="11"/>
      <c r="G65" s="11"/>
      <c r="H65" s="11"/>
      <c r="I65" s="11"/>
      <c r="J65" s="11"/>
      <c r="K65" s="11"/>
      <c r="M65" s="305">
        <v>3</v>
      </c>
      <c r="N65" s="69"/>
      <c r="P65" s="224">
        <v>132.23499999999999</v>
      </c>
      <c r="Q65" s="224"/>
      <c r="R65" s="224">
        <v>128.595</v>
      </c>
      <c r="S65" s="222"/>
      <c r="T65" s="222">
        <v>133.816</v>
      </c>
      <c r="U65" s="222"/>
      <c r="V65" s="222">
        <v>146.54400000000001</v>
      </c>
      <c r="W65" s="11"/>
      <c r="Y65" s="224">
        <v>793.41</v>
      </c>
      <c r="Z65" s="224">
        <v>793.41</v>
      </c>
      <c r="AB65" s="11"/>
      <c r="AC65" s="11"/>
      <c r="AD65" s="11"/>
      <c r="AE65" s="4"/>
      <c r="AF65" s="4"/>
    </row>
    <row r="66" spans="1:32" x14ac:dyDescent="0.2">
      <c r="A66" s="55"/>
      <c r="B66" s="11"/>
      <c r="C66" s="237" t="s">
        <v>449</v>
      </c>
      <c r="D66" s="11"/>
      <c r="E66" s="318">
        <v>8302</v>
      </c>
      <c r="F66" s="11"/>
      <c r="G66" s="11"/>
      <c r="H66" s="11"/>
      <c r="I66" s="11"/>
      <c r="J66" s="11"/>
      <c r="K66" s="11"/>
      <c r="M66" s="305">
        <v>1</v>
      </c>
      <c r="N66" s="69"/>
      <c r="P66" s="224">
        <v>7.3849999999999998</v>
      </c>
      <c r="Q66" s="224"/>
      <c r="R66" s="224">
        <v>7.3850000000000007</v>
      </c>
      <c r="S66" s="222"/>
      <c r="T66" s="222">
        <v>2.0640000000000001</v>
      </c>
      <c r="U66" s="222"/>
      <c r="V66" s="222">
        <v>2.0640000000000001</v>
      </c>
      <c r="W66" s="11"/>
      <c r="Y66" s="224">
        <v>14.77</v>
      </c>
      <c r="Z66" s="224">
        <v>14.77</v>
      </c>
      <c r="AB66" s="11"/>
      <c r="AC66" s="11"/>
      <c r="AD66" s="11"/>
      <c r="AE66" s="4"/>
      <c r="AF66" s="4"/>
    </row>
    <row r="67" spans="1:32" x14ac:dyDescent="0.2">
      <c r="A67" s="55"/>
      <c r="B67" s="11"/>
      <c r="C67" s="237" t="s">
        <v>450</v>
      </c>
      <c r="D67" s="11"/>
      <c r="E67" s="318">
        <v>8203</v>
      </c>
      <c r="F67" s="11"/>
      <c r="G67" s="11"/>
      <c r="H67" s="11"/>
      <c r="I67" s="11"/>
      <c r="J67" s="11"/>
      <c r="K67" s="11"/>
      <c r="M67" s="305">
        <v>2</v>
      </c>
      <c r="N67" s="69"/>
      <c r="P67" s="224">
        <v>202.46</v>
      </c>
      <c r="Q67" s="224"/>
      <c r="R67" s="224">
        <v>202.46</v>
      </c>
      <c r="S67" s="222"/>
      <c r="T67" s="222">
        <v>207.43199999999999</v>
      </c>
      <c r="U67" s="222"/>
      <c r="V67" s="222">
        <v>207.43199999999999</v>
      </c>
      <c r="W67" s="11"/>
      <c r="Y67" s="224">
        <v>404.92</v>
      </c>
      <c r="Z67" s="224">
        <v>404.92</v>
      </c>
      <c r="AB67" s="11"/>
      <c r="AC67" s="11"/>
      <c r="AD67" s="11"/>
      <c r="AE67" s="4"/>
      <c r="AF67" s="4"/>
    </row>
    <row r="68" spans="1:32" x14ac:dyDescent="0.2">
      <c r="A68" s="55"/>
      <c r="B68" s="11"/>
      <c r="C68" s="237" t="s">
        <v>451</v>
      </c>
      <c r="D68" s="11"/>
      <c r="E68" s="318">
        <v>8203</v>
      </c>
      <c r="F68" s="11"/>
      <c r="G68" s="11"/>
      <c r="H68" s="11"/>
      <c r="I68" s="11"/>
      <c r="J68" s="11"/>
      <c r="K68" s="11"/>
      <c r="M68" s="305">
        <v>5</v>
      </c>
      <c r="N68" s="69"/>
      <c r="P68" s="224">
        <v>125.995</v>
      </c>
      <c r="Q68" s="224"/>
      <c r="R68" s="224">
        <v>115.86</v>
      </c>
      <c r="S68" s="222"/>
      <c r="T68" s="222">
        <v>135.39839999999998</v>
      </c>
      <c r="U68" s="222"/>
      <c r="V68" s="222">
        <v>119.712</v>
      </c>
      <c r="W68" s="11"/>
      <c r="Y68" s="224">
        <v>1259.95</v>
      </c>
      <c r="Z68" s="224">
        <v>1337.98</v>
      </c>
      <c r="AB68" s="11"/>
      <c r="AC68" s="11"/>
      <c r="AD68" s="11"/>
      <c r="AE68" s="4"/>
      <c r="AF68" s="4"/>
    </row>
    <row r="69" spans="1:32" x14ac:dyDescent="0.2">
      <c r="A69" s="55"/>
      <c r="B69" s="11"/>
      <c r="C69" s="237" t="s">
        <v>222</v>
      </c>
      <c r="D69" s="11"/>
      <c r="E69" s="318">
        <v>8203</v>
      </c>
      <c r="F69" s="11"/>
      <c r="G69" s="11"/>
      <c r="H69" s="11"/>
      <c r="I69" s="11"/>
      <c r="J69" s="11"/>
      <c r="K69" s="11"/>
      <c r="M69" s="305">
        <v>6870</v>
      </c>
      <c r="N69" s="69"/>
      <c r="P69" s="224">
        <v>63.600915413533833</v>
      </c>
      <c r="Q69" s="224"/>
      <c r="R69" s="224">
        <v>61.962142857142851</v>
      </c>
      <c r="S69" s="222"/>
      <c r="T69" s="222">
        <v>70.181701174812048</v>
      </c>
      <c r="U69" s="222"/>
      <c r="V69" s="222">
        <v>68.701714285714289</v>
      </c>
      <c r="W69" s="11"/>
      <c r="Y69" s="224">
        <v>978897.05</v>
      </c>
      <c r="Z69" s="224">
        <v>1058001.4800000021</v>
      </c>
      <c r="AB69" s="11"/>
      <c r="AC69" s="11"/>
      <c r="AD69" s="11"/>
      <c r="AE69" s="4"/>
      <c r="AF69" s="4"/>
    </row>
    <row r="70" spans="1:32" x14ac:dyDescent="0.2">
      <c r="A70" s="55"/>
      <c r="B70" s="11"/>
      <c r="C70" s="237" t="s">
        <v>222</v>
      </c>
      <c r="D70" s="11"/>
      <c r="E70" s="318">
        <v>8230</v>
      </c>
      <c r="F70" s="11"/>
      <c r="G70" s="11"/>
      <c r="H70" s="11"/>
      <c r="I70" s="11"/>
      <c r="J70" s="11"/>
      <c r="K70" s="11"/>
      <c r="M70" s="305">
        <v>1</v>
      </c>
      <c r="N70" s="69"/>
      <c r="P70" s="224">
        <v>78.03</v>
      </c>
      <c r="Q70" s="224"/>
      <c r="R70" s="224">
        <v>78.03</v>
      </c>
      <c r="S70" s="222"/>
      <c r="T70" s="222">
        <v>76.367999999999995</v>
      </c>
      <c r="U70" s="222"/>
      <c r="V70" s="222">
        <v>76.367999999999995</v>
      </c>
      <c r="W70" s="11"/>
      <c r="Y70" s="224">
        <v>156.06</v>
      </c>
      <c r="Z70" s="224">
        <v>156.06</v>
      </c>
      <c r="AB70" s="11"/>
      <c r="AC70" s="11"/>
      <c r="AD70" s="11"/>
      <c r="AE70" s="4"/>
      <c r="AF70" s="4"/>
    </row>
    <row r="71" spans="1:32" x14ac:dyDescent="0.2">
      <c r="A71" s="55"/>
      <c r="B71" s="11"/>
      <c r="C71" s="237" t="s">
        <v>222</v>
      </c>
      <c r="D71" s="11"/>
      <c r="E71" s="318">
        <v>8302</v>
      </c>
      <c r="F71" s="11"/>
      <c r="G71" s="11"/>
      <c r="H71" s="11"/>
      <c r="I71" s="11"/>
      <c r="J71" s="11"/>
      <c r="K71" s="11"/>
      <c r="M71" s="305">
        <v>1</v>
      </c>
      <c r="N71" s="69"/>
      <c r="P71" s="224">
        <v>5.8949999999999996</v>
      </c>
      <c r="Q71" s="224"/>
      <c r="R71" s="224">
        <v>5.8949999999999996</v>
      </c>
      <c r="S71" s="222"/>
      <c r="T71" s="222">
        <v>1.032</v>
      </c>
      <c r="U71" s="222"/>
      <c r="V71" s="222">
        <v>1.032</v>
      </c>
      <c r="W71" s="11"/>
      <c r="Y71" s="224">
        <v>11.79</v>
      </c>
      <c r="Z71" s="224">
        <v>11.790000000000001</v>
      </c>
      <c r="AB71" s="11"/>
      <c r="AC71" s="11"/>
      <c r="AD71" s="11"/>
      <c r="AE71" s="4"/>
      <c r="AF71" s="4"/>
    </row>
    <row r="72" spans="1:32" x14ac:dyDescent="0.2">
      <c r="A72" s="55"/>
      <c r="B72" s="11"/>
      <c r="C72" s="237" t="s">
        <v>222</v>
      </c>
      <c r="D72" s="11"/>
      <c r="E72" s="318">
        <v>8406</v>
      </c>
      <c r="F72" s="11"/>
      <c r="G72" s="11"/>
      <c r="H72" s="11"/>
      <c r="I72" s="11"/>
      <c r="J72" s="11"/>
      <c r="K72" s="11"/>
      <c r="M72" s="305">
        <v>1</v>
      </c>
      <c r="N72" s="69"/>
      <c r="P72" s="224">
        <v>0</v>
      </c>
      <c r="Q72" s="224"/>
      <c r="R72" s="224">
        <v>0</v>
      </c>
      <c r="S72" s="222"/>
      <c r="T72" s="222">
        <v>0</v>
      </c>
      <c r="U72" s="222"/>
      <c r="V72" s="222">
        <v>0</v>
      </c>
      <c r="W72" s="11"/>
      <c r="Y72" s="224">
        <v>0</v>
      </c>
      <c r="Z72" s="224">
        <v>0</v>
      </c>
      <c r="AB72" s="11"/>
      <c r="AC72" s="11"/>
      <c r="AD72" s="11"/>
      <c r="AE72" s="4"/>
      <c r="AF72" s="4"/>
    </row>
    <row r="73" spans="1:32" x14ac:dyDescent="0.2">
      <c r="A73" s="55"/>
      <c r="B73" s="11"/>
      <c r="C73" s="237" t="s">
        <v>224</v>
      </c>
      <c r="D73" s="11"/>
      <c r="E73" s="318">
        <v>8094</v>
      </c>
      <c r="F73" s="11"/>
      <c r="G73" s="11"/>
      <c r="H73" s="11"/>
      <c r="I73" s="11"/>
      <c r="J73" s="11"/>
      <c r="K73" s="11"/>
      <c r="M73" s="305">
        <v>16</v>
      </c>
      <c r="N73" s="69"/>
      <c r="P73" s="224">
        <v>99.810588235294119</v>
      </c>
      <c r="Q73" s="224"/>
      <c r="R73" s="224">
        <v>100.67</v>
      </c>
      <c r="S73" s="222"/>
      <c r="T73" s="222">
        <v>114.43058823529412</v>
      </c>
      <c r="U73" s="222"/>
      <c r="V73" s="222">
        <v>110.42400000000001</v>
      </c>
      <c r="W73" s="11"/>
      <c r="Y73" s="224">
        <v>3393.56</v>
      </c>
      <c r="Z73" s="224">
        <v>3880.8</v>
      </c>
      <c r="AB73" s="11"/>
      <c r="AC73" s="11"/>
      <c r="AD73" s="11"/>
      <c r="AE73" s="4"/>
      <c r="AF73" s="4"/>
    </row>
    <row r="74" spans="1:32" x14ac:dyDescent="0.2">
      <c r="A74" s="55"/>
      <c r="B74" s="11"/>
      <c r="C74" s="237" t="s">
        <v>224</v>
      </c>
      <c r="D74" s="11"/>
      <c r="E74" s="318">
        <v>8310</v>
      </c>
      <c r="F74" s="11"/>
      <c r="G74" s="11"/>
      <c r="H74" s="11"/>
      <c r="I74" s="11"/>
      <c r="J74" s="11"/>
      <c r="K74" s="11"/>
      <c r="M74" s="305">
        <v>1</v>
      </c>
      <c r="N74" s="69"/>
      <c r="P74" s="224">
        <v>57.174999999999997</v>
      </c>
      <c r="Q74" s="224"/>
      <c r="R74" s="224">
        <v>57.175000000000004</v>
      </c>
      <c r="S74" s="222"/>
      <c r="T74" s="222">
        <v>55.728000000000002</v>
      </c>
      <c r="U74" s="222"/>
      <c r="V74" s="222">
        <v>55.728000000000002</v>
      </c>
      <c r="W74" s="11"/>
      <c r="Y74" s="224">
        <v>114.35</v>
      </c>
      <c r="Z74" s="224">
        <v>114.35000000000001</v>
      </c>
      <c r="AB74" s="11"/>
      <c r="AC74" s="11"/>
      <c r="AD74" s="11"/>
      <c r="AE74" s="4"/>
      <c r="AF74" s="4"/>
    </row>
    <row r="75" spans="1:32" x14ac:dyDescent="0.2">
      <c r="A75" s="55"/>
      <c r="B75" s="11"/>
      <c r="C75" s="237" t="s">
        <v>224</v>
      </c>
      <c r="D75" s="11"/>
      <c r="E75" s="318">
        <v>8346</v>
      </c>
      <c r="F75" s="11"/>
      <c r="G75" s="11"/>
      <c r="H75" s="11"/>
      <c r="I75" s="11"/>
      <c r="J75" s="11"/>
      <c r="K75" s="11"/>
      <c r="M75" s="305">
        <v>2</v>
      </c>
      <c r="N75" s="69"/>
      <c r="P75" s="224">
        <v>79.260000000000005</v>
      </c>
      <c r="Q75" s="224"/>
      <c r="R75" s="224">
        <v>77.819999999999993</v>
      </c>
      <c r="S75" s="222"/>
      <c r="T75" s="222">
        <v>78.948000000000008</v>
      </c>
      <c r="U75" s="222"/>
      <c r="V75" s="222">
        <v>78.948000000000008</v>
      </c>
      <c r="W75" s="11"/>
      <c r="Y75" s="224">
        <v>317.04000000000002</v>
      </c>
      <c r="Z75" s="224">
        <v>317.04000000000002</v>
      </c>
      <c r="AB75" s="11"/>
      <c r="AC75" s="11"/>
      <c r="AD75" s="11"/>
      <c r="AE75" s="4"/>
      <c r="AF75" s="4"/>
    </row>
    <row r="76" spans="1:32" x14ac:dyDescent="0.2">
      <c r="A76" s="55"/>
      <c r="B76" s="11"/>
      <c r="C76" s="237" t="s">
        <v>225</v>
      </c>
      <c r="D76" s="11"/>
      <c r="E76" s="318">
        <v>8094</v>
      </c>
      <c r="F76" s="11"/>
      <c r="G76" s="11"/>
      <c r="H76" s="11"/>
      <c r="I76" s="11"/>
      <c r="J76" s="11"/>
      <c r="K76" s="11"/>
      <c r="M76" s="305">
        <v>171</v>
      </c>
      <c r="N76" s="69"/>
      <c r="P76" s="224">
        <v>93.634873417721522</v>
      </c>
      <c r="Q76" s="224"/>
      <c r="R76" s="224">
        <v>89.240000000000009</v>
      </c>
      <c r="S76" s="222"/>
      <c r="T76" s="222">
        <v>115.584</v>
      </c>
      <c r="U76" s="222"/>
      <c r="V76" s="222">
        <v>108.36</v>
      </c>
      <c r="W76" s="11"/>
      <c r="Y76" s="224">
        <v>29588.62</v>
      </c>
      <c r="Z76" s="224">
        <v>36485.509999999995</v>
      </c>
      <c r="AB76" s="11"/>
      <c r="AC76" s="11"/>
      <c r="AD76" s="11"/>
      <c r="AE76" s="4"/>
      <c r="AF76" s="4"/>
    </row>
    <row r="77" spans="1:32" x14ac:dyDescent="0.2">
      <c r="A77" s="55"/>
      <c r="B77" s="11"/>
      <c r="C77" s="237" t="s">
        <v>225</v>
      </c>
      <c r="D77" s="11"/>
      <c r="E77" s="318">
        <v>8310</v>
      </c>
      <c r="F77" s="11"/>
      <c r="G77" s="11"/>
      <c r="H77" s="11"/>
      <c r="I77" s="11"/>
      <c r="J77" s="11"/>
      <c r="K77" s="11"/>
      <c r="M77" s="305">
        <v>28</v>
      </c>
      <c r="N77" s="69"/>
      <c r="P77" s="224">
        <v>88.68053571428571</v>
      </c>
      <c r="Q77" s="224"/>
      <c r="R77" s="224">
        <v>77.484999999999999</v>
      </c>
      <c r="S77" s="222"/>
      <c r="T77" s="222">
        <v>98.076857142857108</v>
      </c>
      <c r="U77" s="222"/>
      <c r="V77" s="222">
        <v>89.783999999999992</v>
      </c>
      <c r="W77" s="11"/>
      <c r="Y77" s="224">
        <v>4966.1099999999997</v>
      </c>
      <c r="Z77" s="224">
        <v>5570.5499999999993</v>
      </c>
      <c r="AB77" s="11"/>
      <c r="AC77" s="11"/>
      <c r="AD77" s="11"/>
      <c r="AE77" s="4"/>
      <c r="AF77" s="4"/>
    </row>
    <row r="78" spans="1:32" x14ac:dyDescent="0.2">
      <c r="A78" s="55"/>
      <c r="B78" s="11"/>
      <c r="C78" s="237" t="s">
        <v>225</v>
      </c>
      <c r="D78" s="11"/>
      <c r="E78" s="318">
        <v>8340</v>
      </c>
      <c r="F78" s="11"/>
      <c r="G78" s="11"/>
      <c r="H78" s="11"/>
      <c r="I78" s="11"/>
      <c r="J78" s="11"/>
      <c r="K78" s="11"/>
      <c r="M78" s="305">
        <v>46</v>
      </c>
      <c r="N78" s="69"/>
      <c r="P78" s="224">
        <v>84.604556962025313</v>
      </c>
      <c r="Q78" s="224"/>
      <c r="R78" s="224">
        <v>72.209999999999994</v>
      </c>
      <c r="S78" s="222"/>
      <c r="T78" s="222">
        <v>94.029569620253156</v>
      </c>
      <c r="U78" s="222"/>
      <c r="V78" s="222">
        <v>87.72</v>
      </c>
      <c r="W78" s="11"/>
      <c r="Y78" s="224">
        <v>6683.76</v>
      </c>
      <c r="Z78" s="224">
        <v>7477.62</v>
      </c>
      <c r="AB78" s="11"/>
      <c r="AC78" s="11"/>
      <c r="AD78" s="11"/>
      <c r="AE78" s="4"/>
      <c r="AF78" s="4"/>
    </row>
    <row r="79" spans="1:32" x14ac:dyDescent="0.2">
      <c r="A79" s="55"/>
      <c r="B79" s="11"/>
      <c r="C79" s="237" t="s">
        <v>225</v>
      </c>
      <c r="D79" s="11"/>
      <c r="E79" s="318">
        <v>8346</v>
      </c>
      <c r="F79" s="11"/>
      <c r="G79" s="11"/>
      <c r="H79" s="11"/>
      <c r="I79" s="11"/>
      <c r="J79" s="11"/>
      <c r="K79" s="11"/>
      <c r="M79" s="305">
        <v>41</v>
      </c>
      <c r="N79" s="69"/>
      <c r="P79" s="224">
        <v>107.03257575757576</v>
      </c>
      <c r="Q79" s="224"/>
      <c r="R79" s="224">
        <v>87.215000000000003</v>
      </c>
      <c r="S79" s="222"/>
      <c r="T79" s="222">
        <v>126.74836363636364</v>
      </c>
      <c r="U79" s="222"/>
      <c r="V79" s="222">
        <v>110.42400000000001</v>
      </c>
      <c r="W79" s="11"/>
      <c r="Y79" s="224">
        <v>7064.15</v>
      </c>
      <c r="Z79" s="224">
        <v>8268.17</v>
      </c>
      <c r="AB79" s="11"/>
      <c r="AC79" s="11"/>
      <c r="AD79" s="11"/>
      <c r="AE79" s="4"/>
      <c r="AF79" s="4"/>
    </row>
    <row r="80" spans="1:32" x14ac:dyDescent="0.2">
      <c r="A80" s="55"/>
      <c r="B80" s="11"/>
      <c r="C80" s="237" t="s">
        <v>225</v>
      </c>
      <c r="D80" s="11"/>
      <c r="E80" s="318">
        <v>8350</v>
      </c>
      <c r="F80" s="11"/>
      <c r="G80" s="11"/>
      <c r="H80" s="11"/>
      <c r="I80" s="11"/>
      <c r="J80" s="11"/>
      <c r="K80" s="11"/>
      <c r="M80" s="305">
        <v>25</v>
      </c>
      <c r="N80" s="69"/>
      <c r="P80" s="224">
        <v>123.63795454545453</v>
      </c>
      <c r="Q80" s="224"/>
      <c r="R80" s="224">
        <v>101.32499999999999</v>
      </c>
      <c r="S80" s="222"/>
      <c r="T80" s="222">
        <v>135.33272727272725</v>
      </c>
      <c r="U80" s="222"/>
      <c r="V80" s="222">
        <v>116.1</v>
      </c>
      <c r="W80" s="11"/>
      <c r="Y80" s="224">
        <v>5440.07</v>
      </c>
      <c r="Z80" s="224">
        <v>5893.04</v>
      </c>
      <c r="AB80" s="11"/>
      <c r="AC80" s="11"/>
      <c r="AD80" s="11"/>
      <c r="AE80" s="4"/>
      <c r="AF80" s="4"/>
    </row>
    <row r="81" spans="1:32" x14ac:dyDescent="0.2">
      <c r="A81" s="55"/>
      <c r="B81" s="11"/>
      <c r="C81" s="237" t="s">
        <v>225</v>
      </c>
      <c r="D81" s="11"/>
      <c r="E81" s="318">
        <v>8360</v>
      </c>
      <c r="F81" s="11"/>
      <c r="G81" s="11"/>
      <c r="H81" s="11"/>
      <c r="I81" s="11"/>
      <c r="J81" s="11"/>
      <c r="K81" s="11"/>
      <c r="M81" s="305">
        <v>29</v>
      </c>
      <c r="N81" s="69"/>
      <c r="P81" s="224">
        <v>94.701724137931038</v>
      </c>
      <c r="Q81" s="224"/>
      <c r="R81" s="224">
        <v>86.06</v>
      </c>
      <c r="S81" s="222"/>
      <c r="T81" s="222">
        <v>107.86179310344828</v>
      </c>
      <c r="U81" s="222"/>
      <c r="V81" s="222">
        <v>98.04</v>
      </c>
      <c r="W81" s="11"/>
      <c r="Y81" s="224">
        <v>5492.7</v>
      </c>
      <c r="Z81" s="224">
        <v>6247.4599999999991</v>
      </c>
      <c r="AB81" s="11"/>
      <c r="AC81" s="11"/>
      <c r="AD81" s="11"/>
      <c r="AE81" s="4"/>
      <c r="AF81" s="4"/>
    </row>
    <row r="82" spans="1:32" x14ac:dyDescent="0.2">
      <c r="A82" s="55"/>
      <c r="B82" s="11"/>
      <c r="C82" s="237" t="s">
        <v>452</v>
      </c>
      <c r="D82" s="11"/>
      <c r="E82" s="318">
        <v>8094</v>
      </c>
      <c r="F82" s="11"/>
      <c r="G82" s="11"/>
      <c r="H82" s="11"/>
      <c r="I82" s="11"/>
      <c r="J82" s="11"/>
      <c r="K82" s="11"/>
      <c r="M82" s="305">
        <v>1</v>
      </c>
      <c r="N82" s="69"/>
      <c r="P82" s="224">
        <v>43</v>
      </c>
      <c r="Q82" s="224"/>
      <c r="R82" s="224">
        <v>43</v>
      </c>
      <c r="S82" s="222"/>
      <c r="T82" s="222">
        <v>90.816000000000003</v>
      </c>
      <c r="U82" s="222"/>
      <c r="V82" s="222">
        <v>90.816000000000003</v>
      </c>
      <c r="W82" s="11"/>
      <c r="Y82" s="224">
        <v>86</v>
      </c>
      <c r="Z82" s="224">
        <v>182.48000000000002</v>
      </c>
      <c r="AB82" s="11"/>
      <c r="AC82" s="11"/>
      <c r="AD82" s="11"/>
      <c r="AE82" s="4"/>
      <c r="AF82" s="4"/>
    </row>
    <row r="83" spans="1:32" x14ac:dyDescent="0.2">
      <c r="A83" s="55"/>
      <c r="B83" s="11"/>
      <c r="C83" s="237" t="s">
        <v>452</v>
      </c>
      <c r="D83" s="11"/>
      <c r="E83" s="318">
        <v>8310</v>
      </c>
      <c r="F83" s="11"/>
      <c r="G83" s="11"/>
      <c r="H83" s="11"/>
      <c r="I83" s="11"/>
      <c r="J83" s="11"/>
      <c r="K83" s="11"/>
      <c r="M83" s="305">
        <v>2</v>
      </c>
      <c r="N83" s="69"/>
      <c r="P83" s="224">
        <v>82.22</v>
      </c>
      <c r="Q83" s="224"/>
      <c r="R83" s="224">
        <v>79.664999999999992</v>
      </c>
      <c r="S83" s="222"/>
      <c r="T83" s="222">
        <v>80.84</v>
      </c>
      <c r="U83" s="222"/>
      <c r="V83" s="222">
        <v>77.400000000000006</v>
      </c>
      <c r="W83" s="11"/>
      <c r="Y83" s="224">
        <v>493.32</v>
      </c>
      <c r="Z83" s="224">
        <v>493.32</v>
      </c>
      <c r="AB83" s="11"/>
      <c r="AC83" s="11"/>
      <c r="AD83" s="11"/>
      <c r="AE83" s="4"/>
      <c r="AF83" s="4"/>
    </row>
    <row r="84" spans="1:32" x14ac:dyDescent="0.2">
      <c r="A84" s="55"/>
      <c r="B84" s="11"/>
      <c r="C84" s="237" t="s">
        <v>453</v>
      </c>
      <c r="D84" s="11"/>
      <c r="E84" s="318">
        <v>8346</v>
      </c>
      <c r="F84" s="11"/>
      <c r="G84" s="11"/>
      <c r="H84" s="11"/>
      <c r="I84" s="11"/>
      <c r="J84" s="11"/>
      <c r="K84" s="11"/>
      <c r="M84" s="305">
        <v>2</v>
      </c>
      <c r="N84" s="69"/>
      <c r="P84" s="224">
        <v>71.94</v>
      </c>
      <c r="Q84" s="224"/>
      <c r="R84" s="224">
        <v>70.31</v>
      </c>
      <c r="S84" s="222"/>
      <c r="T84" s="222">
        <v>70.692000000000007</v>
      </c>
      <c r="U84" s="222"/>
      <c r="V84" s="222">
        <v>70.692000000000007</v>
      </c>
      <c r="W84" s="11"/>
      <c r="Y84" s="224">
        <v>287.76</v>
      </c>
      <c r="Z84" s="224">
        <v>287.76</v>
      </c>
      <c r="AB84" s="11"/>
      <c r="AC84" s="11"/>
      <c r="AD84" s="11"/>
      <c r="AE84" s="4"/>
      <c r="AF84" s="4"/>
    </row>
    <row r="85" spans="1:32" x14ac:dyDescent="0.2">
      <c r="A85" s="55"/>
      <c r="B85" s="11"/>
      <c r="C85" s="237" t="s">
        <v>452</v>
      </c>
      <c r="D85" s="11"/>
      <c r="E85" s="318">
        <v>8360</v>
      </c>
      <c r="F85" s="11"/>
      <c r="G85" s="11"/>
      <c r="H85" s="11"/>
      <c r="I85" s="11"/>
      <c r="J85" s="11"/>
      <c r="K85" s="11"/>
      <c r="M85" s="305">
        <v>2</v>
      </c>
      <c r="N85" s="69"/>
      <c r="P85" s="224">
        <v>143.73500000000001</v>
      </c>
      <c r="Q85" s="224"/>
      <c r="R85" s="224">
        <v>131.93</v>
      </c>
      <c r="S85" s="222"/>
      <c r="T85" s="222">
        <v>146.02799999999999</v>
      </c>
      <c r="U85" s="222"/>
      <c r="V85" s="222">
        <v>146.02799999999999</v>
      </c>
      <c r="W85" s="11"/>
      <c r="Y85" s="224">
        <v>574.94000000000005</v>
      </c>
      <c r="Z85" s="224">
        <v>574.94000000000005</v>
      </c>
      <c r="AB85" s="11"/>
      <c r="AC85" s="11"/>
      <c r="AD85" s="11"/>
      <c r="AE85" s="4"/>
      <c r="AF85" s="4"/>
    </row>
    <row r="86" spans="1:32" x14ac:dyDescent="0.2">
      <c r="A86" s="55"/>
      <c r="B86" s="11"/>
      <c r="C86" s="237" t="s">
        <v>223</v>
      </c>
      <c r="D86" s="11"/>
      <c r="E86" s="318">
        <v>8096</v>
      </c>
      <c r="F86" s="11"/>
      <c r="G86" s="11"/>
      <c r="H86" s="11"/>
      <c r="I86" s="11"/>
      <c r="J86" s="11"/>
      <c r="K86" s="11"/>
      <c r="M86" s="305">
        <v>1</v>
      </c>
      <c r="N86" s="69"/>
      <c r="P86" s="224">
        <v>60.72</v>
      </c>
      <c r="Q86" s="224"/>
      <c r="R86" s="224">
        <v>60.72</v>
      </c>
      <c r="S86" s="222"/>
      <c r="T86" s="222">
        <v>57.792000000000002</v>
      </c>
      <c r="U86" s="222"/>
      <c r="V86" s="222">
        <v>57.792000000000002</v>
      </c>
      <c r="W86" s="11"/>
      <c r="Y86" s="224">
        <v>121.44</v>
      </c>
      <c r="Z86" s="224">
        <v>121.44</v>
      </c>
      <c r="AB86" s="11"/>
      <c r="AC86" s="11"/>
      <c r="AD86" s="11"/>
      <c r="AE86" s="4"/>
      <c r="AF86" s="4"/>
    </row>
    <row r="87" spans="1:32" x14ac:dyDescent="0.2">
      <c r="A87" s="55"/>
      <c r="B87" s="11"/>
      <c r="C87" s="237" t="s">
        <v>223</v>
      </c>
      <c r="D87" s="11"/>
      <c r="E87" s="318">
        <v>8210</v>
      </c>
      <c r="F87" s="11"/>
      <c r="G87" s="11"/>
      <c r="H87" s="11"/>
      <c r="I87" s="11"/>
      <c r="J87" s="11"/>
      <c r="K87" s="11"/>
      <c r="M87" s="305">
        <v>1</v>
      </c>
      <c r="N87" s="69"/>
      <c r="P87" s="224">
        <v>58.05</v>
      </c>
      <c r="Q87" s="224"/>
      <c r="R87" s="224">
        <v>58.050000000000004</v>
      </c>
      <c r="S87" s="222"/>
      <c r="T87" s="222">
        <v>55.728000000000002</v>
      </c>
      <c r="U87" s="222"/>
      <c r="V87" s="222">
        <v>55.728000000000002</v>
      </c>
      <c r="W87" s="11"/>
      <c r="Y87" s="224">
        <v>116.1</v>
      </c>
      <c r="Z87" s="224">
        <v>116.10000000000001</v>
      </c>
      <c r="AB87" s="11"/>
      <c r="AC87" s="11"/>
      <c r="AD87" s="11"/>
      <c r="AE87" s="4"/>
      <c r="AF87" s="4"/>
    </row>
    <row r="88" spans="1:32" x14ac:dyDescent="0.2">
      <c r="A88" s="55"/>
      <c r="B88" s="11"/>
      <c r="C88" s="237" t="s">
        <v>223</v>
      </c>
      <c r="D88" s="11"/>
      <c r="E88" s="318">
        <v>8310</v>
      </c>
      <c r="F88" s="11"/>
      <c r="G88" s="11"/>
      <c r="H88" s="11"/>
      <c r="I88" s="11"/>
      <c r="J88" s="11"/>
      <c r="K88" s="11"/>
      <c r="M88" s="305">
        <v>596</v>
      </c>
      <c r="N88" s="69"/>
      <c r="P88" s="224">
        <v>133.73923249299719</v>
      </c>
      <c r="Q88" s="224"/>
      <c r="R88" s="224">
        <v>126.56833333333333</v>
      </c>
      <c r="S88" s="222"/>
      <c r="T88" s="222">
        <v>140.27111736694681</v>
      </c>
      <c r="U88" s="222"/>
      <c r="V88" s="222">
        <v>138.37249999999997</v>
      </c>
      <c r="W88" s="11"/>
      <c r="Y88" s="224">
        <v>118464.65000000001</v>
      </c>
      <c r="Z88" s="224">
        <v>131124.50999999992</v>
      </c>
      <c r="AB88" s="11"/>
      <c r="AC88" s="11"/>
      <c r="AD88" s="11"/>
      <c r="AE88" s="4"/>
      <c r="AF88" s="4"/>
    </row>
    <row r="89" spans="1:32" x14ac:dyDescent="0.2">
      <c r="A89" s="55"/>
      <c r="B89" s="11"/>
      <c r="C89" s="237" t="s">
        <v>223</v>
      </c>
      <c r="D89" s="11"/>
      <c r="E89" s="318">
        <v>8326</v>
      </c>
      <c r="F89" s="11"/>
      <c r="G89" s="11"/>
      <c r="H89" s="11"/>
      <c r="I89" s="11"/>
      <c r="J89" s="11"/>
      <c r="K89" s="11"/>
      <c r="M89" s="305">
        <v>93</v>
      </c>
      <c r="N89" s="69"/>
      <c r="P89" s="224">
        <v>93.632390243902435</v>
      </c>
      <c r="Q89" s="224"/>
      <c r="R89" s="224">
        <v>86.81</v>
      </c>
      <c r="S89" s="222"/>
      <c r="T89" s="222">
        <v>107.33104390243903</v>
      </c>
      <c r="U89" s="222"/>
      <c r="V89" s="222">
        <v>97.007999999999996</v>
      </c>
      <c r="W89" s="11"/>
      <c r="Y89" s="224">
        <v>19194.64</v>
      </c>
      <c r="Z89" s="224">
        <v>22077.46</v>
      </c>
      <c r="AB89" s="11"/>
      <c r="AC89" s="11"/>
      <c r="AD89" s="11"/>
      <c r="AE89" s="4"/>
      <c r="AF89" s="4"/>
    </row>
    <row r="90" spans="1:32" x14ac:dyDescent="0.2">
      <c r="A90" s="55"/>
      <c r="B90" s="11"/>
      <c r="C90" s="237" t="s">
        <v>223</v>
      </c>
      <c r="D90" s="11"/>
      <c r="E90" s="318">
        <v>8341</v>
      </c>
      <c r="F90" s="11"/>
      <c r="G90" s="11"/>
      <c r="H90" s="11"/>
      <c r="I90" s="11"/>
      <c r="J90" s="11"/>
      <c r="K90" s="11"/>
      <c r="M90" s="305">
        <v>69</v>
      </c>
      <c r="N90" s="69"/>
      <c r="P90" s="224">
        <v>86.564799999999991</v>
      </c>
      <c r="Q90" s="224"/>
      <c r="R90" s="224">
        <v>78.740000000000009</v>
      </c>
      <c r="S90" s="222"/>
      <c r="T90" s="222">
        <v>104.58512000000002</v>
      </c>
      <c r="U90" s="222"/>
      <c r="V90" s="222">
        <v>97.007999999999996</v>
      </c>
      <c r="W90" s="11"/>
      <c r="Y90" s="224">
        <v>12984.72</v>
      </c>
      <c r="Z90" s="224">
        <v>15549.490000000002</v>
      </c>
      <c r="AB90" s="11"/>
      <c r="AC90" s="11"/>
      <c r="AD90" s="11"/>
      <c r="AE90" s="4"/>
      <c r="AF90" s="4"/>
    </row>
    <row r="91" spans="1:32" x14ac:dyDescent="0.2">
      <c r="A91" s="55"/>
      <c r="B91" s="11"/>
      <c r="C91" s="237" t="s">
        <v>223</v>
      </c>
      <c r="D91" s="11"/>
      <c r="E91" s="318">
        <v>8360</v>
      </c>
      <c r="F91" s="11"/>
      <c r="G91" s="11"/>
      <c r="H91" s="11"/>
      <c r="I91" s="11"/>
      <c r="J91" s="11"/>
      <c r="K91" s="11"/>
      <c r="M91" s="305">
        <v>12</v>
      </c>
      <c r="N91" s="69"/>
      <c r="P91" s="224">
        <v>111.5475</v>
      </c>
      <c r="Q91" s="224"/>
      <c r="R91" s="224">
        <v>126.57</v>
      </c>
      <c r="S91" s="222"/>
      <c r="T91" s="222">
        <v>121.49474999999998</v>
      </c>
      <c r="U91" s="222"/>
      <c r="V91" s="222">
        <v>129.51599999999999</v>
      </c>
      <c r="W91" s="11"/>
      <c r="Y91" s="224">
        <v>1784.76</v>
      </c>
      <c r="Z91" s="224">
        <v>1939.4899999999998</v>
      </c>
      <c r="AB91" s="11"/>
      <c r="AC91" s="11"/>
      <c r="AD91" s="11"/>
      <c r="AE91" s="4"/>
      <c r="AF91" s="4"/>
    </row>
    <row r="92" spans="1:32" x14ac:dyDescent="0.2">
      <c r="A92" s="55"/>
      <c r="B92" s="11"/>
      <c r="C92" s="237" t="s">
        <v>454</v>
      </c>
      <c r="D92" s="11"/>
      <c r="E92" s="318">
        <v>8204</v>
      </c>
      <c r="F92" s="11"/>
      <c r="G92" s="11"/>
      <c r="H92" s="11"/>
      <c r="I92" s="11"/>
      <c r="J92" s="11"/>
      <c r="K92" s="11"/>
      <c r="M92" s="305">
        <v>5</v>
      </c>
      <c r="N92" s="69"/>
      <c r="P92" s="224">
        <v>47.694444444444443</v>
      </c>
      <c r="Q92" s="224"/>
      <c r="R92" s="224">
        <v>41.57</v>
      </c>
      <c r="S92" s="222"/>
      <c r="T92" s="222">
        <v>44.032000000000004</v>
      </c>
      <c r="U92" s="222"/>
      <c r="V92" s="222">
        <v>41.28</v>
      </c>
      <c r="W92" s="11"/>
      <c r="Y92" s="224">
        <v>429.25</v>
      </c>
      <c r="Z92" s="224">
        <v>429.25</v>
      </c>
      <c r="AB92" s="11"/>
      <c r="AC92" s="11"/>
      <c r="AD92" s="11"/>
      <c r="AE92" s="4"/>
      <c r="AF92" s="4"/>
    </row>
    <row r="93" spans="1:32" x14ac:dyDescent="0.2">
      <c r="A93" s="55"/>
      <c r="B93" s="11"/>
      <c r="C93" s="237" t="s">
        <v>455</v>
      </c>
      <c r="D93" s="11"/>
      <c r="E93" s="318">
        <v>8270</v>
      </c>
      <c r="F93" s="11"/>
      <c r="G93" s="11"/>
      <c r="H93" s="11"/>
      <c r="I93" s="11"/>
      <c r="J93" s="11"/>
      <c r="K93" s="11"/>
      <c r="M93" s="305">
        <v>1</v>
      </c>
      <c r="N93" s="69"/>
      <c r="P93" s="224">
        <v>63.5</v>
      </c>
      <c r="Q93" s="224"/>
      <c r="R93" s="224">
        <v>63.5</v>
      </c>
      <c r="S93" s="222"/>
      <c r="T93" s="222">
        <v>148.608</v>
      </c>
      <c r="U93" s="222"/>
      <c r="V93" s="222">
        <v>148.608</v>
      </c>
      <c r="W93" s="11"/>
      <c r="Y93" s="224">
        <v>127</v>
      </c>
      <c r="Z93" s="224">
        <v>293.05</v>
      </c>
      <c r="AB93" s="11"/>
      <c r="AC93" s="11"/>
      <c r="AD93" s="11"/>
      <c r="AE93" s="4"/>
      <c r="AF93" s="4"/>
    </row>
    <row r="94" spans="1:32" x14ac:dyDescent="0.2">
      <c r="A94" s="55"/>
      <c r="B94" s="11"/>
      <c r="C94" s="237" t="s">
        <v>227</v>
      </c>
      <c r="D94" s="11"/>
      <c r="E94" s="318">
        <v>8210</v>
      </c>
      <c r="F94" s="11"/>
      <c r="G94" s="11"/>
      <c r="H94" s="11"/>
      <c r="I94" s="11"/>
      <c r="J94" s="11"/>
      <c r="K94" s="11"/>
      <c r="M94" s="305">
        <v>4479</v>
      </c>
      <c r="N94" s="69"/>
      <c r="P94" s="224">
        <v>92.275653703290303</v>
      </c>
      <c r="Q94" s="224"/>
      <c r="R94" s="224">
        <v>91.084166666666661</v>
      </c>
      <c r="S94" s="222"/>
      <c r="T94" s="222">
        <v>94.420357108308167</v>
      </c>
      <c r="U94" s="222"/>
      <c r="V94" s="222">
        <v>92.536000000000001</v>
      </c>
      <c r="W94" s="11"/>
      <c r="Y94" s="224">
        <v>865120.55</v>
      </c>
      <c r="Z94" s="224">
        <v>934453.30000000319</v>
      </c>
      <c r="AB94" s="11"/>
      <c r="AC94" s="11"/>
      <c r="AD94" s="11"/>
      <c r="AE94" s="4"/>
      <c r="AF94" s="4"/>
    </row>
    <row r="95" spans="1:32" x14ac:dyDescent="0.2">
      <c r="A95" s="55"/>
      <c r="B95" s="11"/>
      <c r="C95" s="237" t="s">
        <v>227</v>
      </c>
      <c r="D95" s="11"/>
      <c r="E95" s="318">
        <v>8218</v>
      </c>
      <c r="F95" s="11"/>
      <c r="G95" s="11"/>
      <c r="H95" s="11"/>
      <c r="I95" s="11"/>
      <c r="J95" s="11"/>
      <c r="K95" s="11"/>
      <c r="M95" s="305">
        <v>1</v>
      </c>
      <c r="N95" s="69"/>
      <c r="P95" s="224">
        <v>0</v>
      </c>
      <c r="Q95" s="224"/>
      <c r="R95" s="224">
        <v>0</v>
      </c>
      <c r="S95" s="222"/>
      <c r="T95" s="222">
        <v>0</v>
      </c>
      <c r="U95" s="222"/>
      <c r="V95" s="222">
        <v>0</v>
      </c>
      <c r="W95" s="11"/>
      <c r="Y95" s="224">
        <v>0</v>
      </c>
      <c r="Z95" s="224">
        <v>0</v>
      </c>
      <c r="AB95" s="11"/>
      <c r="AC95" s="11"/>
      <c r="AD95" s="11"/>
      <c r="AE95" s="4"/>
      <c r="AF95" s="4"/>
    </row>
    <row r="96" spans="1:32" x14ac:dyDescent="0.2">
      <c r="A96" s="55"/>
      <c r="B96" s="11"/>
      <c r="C96" s="237" t="s">
        <v>227</v>
      </c>
      <c r="D96" s="11"/>
      <c r="E96" s="318">
        <v>8245</v>
      </c>
      <c r="F96" s="11"/>
      <c r="G96" s="11"/>
      <c r="H96" s="11"/>
      <c r="I96" s="11"/>
      <c r="J96" s="11"/>
      <c r="K96" s="11"/>
      <c r="M96" s="305">
        <v>1</v>
      </c>
      <c r="N96" s="69"/>
      <c r="P96" s="224">
        <v>18.004999999999999</v>
      </c>
      <c r="Q96" s="224"/>
      <c r="R96" s="224">
        <v>18.005000000000003</v>
      </c>
      <c r="S96" s="222"/>
      <c r="T96" s="222">
        <v>13.416</v>
      </c>
      <c r="U96" s="222"/>
      <c r="V96" s="222">
        <v>13.416</v>
      </c>
      <c r="W96" s="11"/>
      <c r="Y96" s="224">
        <v>36.01</v>
      </c>
      <c r="Z96" s="224">
        <v>36.010000000000005</v>
      </c>
      <c r="AB96" s="11"/>
      <c r="AC96" s="11"/>
      <c r="AD96" s="11"/>
      <c r="AE96" s="4"/>
      <c r="AF96" s="4"/>
    </row>
    <row r="97" spans="1:32" x14ac:dyDescent="0.2">
      <c r="A97" s="55"/>
      <c r="B97" s="11"/>
      <c r="C97" s="237" t="s">
        <v>227</v>
      </c>
      <c r="D97" s="11"/>
      <c r="E97" s="318">
        <v>8246</v>
      </c>
      <c r="F97" s="11"/>
      <c r="G97" s="11"/>
      <c r="H97" s="11"/>
      <c r="I97" s="11"/>
      <c r="J97" s="11"/>
      <c r="K97" s="11"/>
      <c r="M97" s="305">
        <v>5</v>
      </c>
      <c r="N97" s="69"/>
      <c r="P97" s="224">
        <v>66.117999999999995</v>
      </c>
      <c r="Q97" s="224"/>
      <c r="R97" s="224">
        <v>64.885000000000005</v>
      </c>
      <c r="S97" s="222"/>
      <c r="T97" s="222">
        <v>63.983999999999995</v>
      </c>
      <c r="U97" s="222"/>
      <c r="V97" s="222">
        <v>67.08</v>
      </c>
      <c r="W97" s="11"/>
      <c r="Y97" s="224">
        <v>661.18</v>
      </c>
      <c r="Z97" s="224">
        <v>661.18000000000006</v>
      </c>
      <c r="AB97" s="11"/>
      <c r="AC97" s="11"/>
      <c r="AD97" s="11"/>
      <c r="AE97" s="4"/>
      <c r="AF97" s="4"/>
    </row>
    <row r="98" spans="1:32" x14ac:dyDescent="0.2">
      <c r="A98" s="55"/>
      <c r="B98" s="11"/>
      <c r="C98" s="237" t="s">
        <v>227</v>
      </c>
      <c r="D98" s="11"/>
      <c r="E98" s="318">
        <v>8252</v>
      </c>
      <c r="F98" s="11"/>
      <c r="G98" s="11"/>
      <c r="H98" s="11"/>
      <c r="I98" s="11"/>
      <c r="J98" s="11"/>
      <c r="K98" s="11"/>
      <c r="M98" s="305">
        <v>3</v>
      </c>
      <c r="N98" s="69"/>
      <c r="P98" s="224">
        <v>27.478333333333335</v>
      </c>
      <c r="Q98" s="224"/>
      <c r="R98" s="224">
        <v>11.56</v>
      </c>
      <c r="S98" s="222"/>
      <c r="T98" s="222">
        <v>23.736000000000001</v>
      </c>
      <c r="U98" s="222"/>
      <c r="V98" s="222">
        <v>2.0640000000000001</v>
      </c>
      <c r="W98" s="11"/>
      <c r="Y98" s="224">
        <v>164.87</v>
      </c>
      <c r="Z98" s="224">
        <v>164.87</v>
      </c>
      <c r="AB98" s="11"/>
      <c r="AC98" s="11"/>
      <c r="AD98" s="11"/>
      <c r="AE98" s="4"/>
      <c r="AF98" s="4"/>
    </row>
    <row r="99" spans="1:32" x14ac:dyDescent="0.2">
      <c r="A99" s="55"/>
      <c r="B99" s="11"/>
      <c r="C99" s="237" t="s">
        <v>227</v>
      </c>
      <c r="D99" s="11"/>
      <c r="E99" s="318">
        <v>8260</v>
      </c>
      <c r="F99" s="11"/>
      <c r="G99" s="11"/>
      <c r="H99" s="11"/>
      <c r="I99" s="11"/>
      <c r="J99" s="11"/>
      <c r="K99" s="11"/>
      <c r="M99" s="305">
        <v>1</v>
      </c>
      <c r="N99" s="69"/>
      <c r="P99" s="224">
        <v>179.9</v>
      </c>
      <c r="Q99" s="224"/>
      <c r="R99" s="224">
        <v>179.89999999999998</v>
      </c>
      <c r="S99" s="222"/>
      <c r="T99" s="222">
        <v>183.696</v>
      </c>
      <c r="U99" s="222"/>
      <c r="V99" s="222">
        <v>183.696</v>
      </c>
      <c r="W99" s="11"/>
      <c r="Y99" s="224">
        <v>359.8</v>
      </c>
      <c r="Z99" s="224">
        <v>359.79999999999995</v>
      </c>
      <c r="AB99" s="11"/>
      <c r="AC99" s="11"/>
      <c r="AD99" s="11"/>
      <c r="AE99" s="4"/>
      <c r="AF99" s="4"/>
    </row>
    <row r="100" spans="1:32" x14ac:dyDescent="0.2">
      <c r="A100" s="55"/>
      <c r="B100" s="11"/>
      <c r="C100" s="237" t="s">
        <v>227</v>
      </c>
      <c r="D100" s="11"/>
      <c r="E100" s="318">
        <v>8327</v>
      </c>
      <c r="F100" s="11"/>
      <c r="G100" s="11"/>
      <c r="H100" s="11"/>
      <c r="I100" s="11"/>
      <c r="J100" s="11"/>
      <c r="K100" s="11"/>
      <c r="M100" s="305">
        <v>1</v>
      </c>
      <c r="N100" s="69"/>
      <c r="P100" s="224">
        <v>218.785</v>
      </c>
      <c r="Q100" s="224"/>
      <c r="R100" s="224">
        <v>218.785</v>
      </c>
      <c r="S100" s="222"/>
      <c r="T100" s="222">
        <v>224.976</v>
      </c>
      <c r="U100" s="222"/>
      <c r="V100" s="222">
        <v>224.976</v>
      </c>
      <c r="W100" s="11"/>
      <c r="Y100" s="224">
        <v>437.57</v>
      </c>
      <c r="Z100" s="224">
        <v>437.57</v>
      </c>
      <c r="AB100" s="11"/>
      <c r="AC100" s="11"/>
      <c r="AD100" s="11"/>
      <c r="AE100" s="4"/>
      <c r="AF100" s="4"/>
    </row>
    <row r="101" spans="1:32" x14ac:dyDescent="0.2">
      <c r="A101" s="55"/>
      <c r="B101" s="11"/>
      <c r="C101" s="237" t="s">
        <v>456</v>
      </c>
      <c r="D101" s="11"/>
      <c r="E101" s="318">
        <v>8210</v>
      </c>
      <c r="F101" s="11"/>
      <c r="G101" s="11"/>
      <c r="H101" s="11"/>
      <c r="I101" s="11"/>
      <c r="J101" s="11"/>
      <c r="K101" s="11"/>
      <c r="M101" s="305">
        <v>2</v>
      </c>
      <c r="N101" s="69"/>
      <c r="P101" s="224">
        <v>62.774000000000001</v>
      </c>
      <c r="Q101" s="224"/>
      <c r="R101" s="224">
        <v>60.85</v>
      </c>
      <c r="S101" s="222"/>
      <c r="T101" s="222">
        <v>56.553600000000003</v>
      </c>
      <c r="U101" s="222"/>
      <c r="V101" s="222">
        <v>63.984000000000002</v>
      </c>
      <c r="W101" s="11"/>
      <c r="Y101" s="224">
        <v>313.87</v>
      </c>
      <c r="Z101" s="224">
        <v>313.87</v>
      </c>
      <c r="AB101" s="11"/>
      <c r="AC101" s="11"/>
      <c r="AD101" s="11"/>
      <c r="AE101" s="4"/>
      <c r="AF101" s="4"/>
    </row>
    <row r="102" spans="1:32" x14ac:dyDescent="0.2">
      <c r="A102" s="55"/>
      <c r="B102" s="11"/>
      <c r="C102" s="237" t="s">
        <v>457</v>
      </c>
      <c r="D102" s="11"/>
      <c r="E102" s="318">
        <v>8204</v>
      </c>
      <c r="F102" s="11"/>
      <c r="G102" s="11"/>
      <c r="H102" s="11"/>
      <c r="I102" s="11"/>
      <c r="J102" s="11"/>
      <c r="K102" s="11"/>
      <c r="M102" s="305">
        <v>1</v>
      </c>
      <c r="N102" s="69"/>
      <c r="P102" s="224">
        <v>76.87</v>
      </c>
      <c r="Q102" s="224"/>
      <c r="R102" s="224">
        <v>76.87</v>
      </c>
      <c r="S102" s="222"/>
      <c r="T102" s="222">
        <v>75.335999999999999</v>
      </c>
      <c r="U102" s="222"/>
      <c r="V102" s="222">
        <v>75.335999999999999</v>
      </c>
      <c r="W102" s="11"/>
      <c r="Y102" s="224">
        <v>153.74</v>
      </c>
      <c r="Z102" s="224">
        <v>153.74</v>
      </c>
      <c r="AB102" s="11"/>
      <c r="AC102" s="11"/>
      <c r="AD102" s="11"/>
      <c r="AE102" s="4"/>
      <c r="AF102" s="4"/>
    </row>
    <row r="103" spans="1:32" x14ac:dyDescent="0.2">
      <c r="A103" s="55"/>
      <c r="B103" s="11"/>
      <c r="C103" s="237" t="s">
        <v>397</v>
      </c>
      <c r="D103" s="11"/>
      <c r="E103" s="318">
        <v>8204</v>
      </c>
      <c r="F103" s="11"/>
      <c r="G103" s="11"/>
      <c r="H103" s="11"/>
      <c r="I103" s="11"/>
      <c r="J103" s="11"/>
      <c r="K103" s="11"/>
      <c r="M103" s="305">
        <v>19</v>
      </c>
      <c r="N103" s="69"/>
      <c r="P103" s="224">
        <v>59.610606060606067</v>
      </c>
      <c r="Q103" s="224"/>
      <c r="R103" s="224">
        <v>51.85</v>
      </c>
      <c r="S103" s="222"/>
      <c r="T103" s="222">
        <v>59.355636363636357</v>
      </c>
      <c r="U103" s="222"/>
      <c r="V103" s="222">
        <v>42.311999999999998</v>
      </c>
      <c r="W103" s="11"/>
      <c r="Y103" s="224">
        <v>1967.15</v>
      </c>
      <c r="Z103" s="224">
        <v>2062.48</v>
      </c>
      <c r="AB103" s="11"/>
      <c r="AC103" s="11"/>
      <c r="AD103" s="11"/>
      <c r="AE103" s="4"/>
      <c r="AF103" s="4"/>
    </row>
    <row r="104" spans="1:32" x14ac:dyDescent="0.2">
      <c r="A104" s="55"/>
      <c r="B104" s="11"/>
      <c r="C104" s="237" t="s">
        <v>397</v>
      </c>
      <c r="D104" s="11"/>
      <c r="E104" s="318">
        <v>8212</v>
      </c>
      <c r="F104" s="11"/>
      <c r="G104" s="11"/>
      <c r="H104" s="11"/>
      <c r="I104" s="11"/>
      <c r="J104" s="11"/>
      <c r="K104" s="11"/>
      <c r="M104" s="305">
        <v>401</v>
      </c>
      <c r="N104" s="69"/>
      <c r="P104" s="224">
        <v>51.559150000000002</v>
      </c>
      <c r="Q104" s="224"/>
      <c r="R104" s="224">
        <v>43</v>
      </c>
      <c r="S104" s="222"/>
      <c r="T104" s="222">
        <v>49.762109999999979</v>
      </c>
      <c r="U104" s="222"/>
      <c r="V104" s="222">
        <v>41.795999999999999</v>
      </c>
      <c r="W104" s="11"/>
      <c r="Y104" s="224">
        <v>41247.32</v>
      </c>
      <c r="Z104" s="224">
        <v>42452.919999999962</v>
      </c>
      <c r="AB104" s="11"/>
      <c r="AC104" s="11"/>
      <c r="AD104" s="11"/>
      <c r="AE104" s="4"/>
      <c r="AF104" s="4"/>
    </row>
    <row r="105" spans="1:32" x14ac:dyDescent="0.2">
      <c r="A105" s="55"/>
      <c r="B105" s="11"/>
      <c r="C105" s="237" t="s">
        <v>226</v>
      </c>
      <c r="D105" s="11"/>
      <c r="E105" s="318">
        <v>8024</v>
      </c>
      <c r="F105" s="11"/>
      <c r="G105" s="11"/>
      <c r="H105" s="11"/>
      <c r="I105" s="11"/>
      <c r="J105" s="11"/>
      <c r="K105" s="11"/>
      <c r="M105" s="305">
        <v>2</v>
      </c>
      <c r="N105" s="69"/>
      <c r="P105" s="224">
        <v>76.17</v>
      </c>
      <c r="Q105" s="224"/>
      <c r="R105" s="224">
        <v>74.349999999999994</v>
      </c>
      <c r="S105" s="222"/>
      <c r="T105" s="222">
        <v>74.304000000000002</v>
      </c>
      <c r="U105" s="222"/>
      <c r="V105" s="222">
        <v>74.304000000000002</v>
      </c>
      <c r="W105" s="11"/>
      <c r="Y105" s="224">
        <v>304.68</v>
      </c>
      <c r="Z105" s="224">
        <v>304.68</v>
      </c>
      <c r="AB105" s="11"/>
      <c r="AC105" s="11"/>
      <c r="AD105" s="11"/>
      <c r="AE105" s="4"/>
      <c r="AF105" s="4"/>
    </row>
    <row r="106" spans="1:32" x14ac:dyDescent="0.2">
      <c r="A106" s="55"/>
      <c r="B106" s="11"/>
      <c r="C106" s="237" t="s">
        <v>226</v>
      </c>
      <c r="D106" s="11"/>
      <c r="E106" s="318">
        <v>8203</v>
      </c>
      <c r="F106" s="11"/>
      <c r="G106" s="11"/>
      <c r="H106" s="11"/>
      <c r="I106" s="11"/>
      <c r="J106" s="11"/>
      <c r="K106" s="11"/>
      <c r="M106" s="305">
        <v>1</v>
      </c>
      <c r="N106" s="69"/>
      <c r="P106" s="224">
        <v>66.265000000000001</v>
      </c>
      <c r="Q106" s="224"/>
      <c r="R106" s="224">
        <v>66.265000000000001</v>
      </c>
      <c r="S106" s="222"/>
      <c r="T106" s="222">
        <v>63.984000000000002</v>
      </c>
      <c r="U106" s="222"/>
      <c r="V106" s="222">
        <v>63.984000000000002</v>
      </c>
      <c r="W106" s="11"/>
      <c r="Y106" s="224">
        <v>132.53</v>
      </c>
      <c r="Z106" s="224">
        <v>132.53</v>
      </c>
      <c r="AB106" s="11"/>
      <c r="AC106" s="11"/>
      <c r="AD106" s="11"/>
      <c r="AE106" s="4"/>
      <c r="AF106" s="4"/>
    </row>
    <row r="107" spans="1:32" x14ac:dyDescent="0.2">
      <c r="A107" s="55"/>
      <c r="B107" s="11"/>
      <c r="C107" s="237" t="s">
        <v>226</v>
      </c>
      <c r="D107" s="11"/>
      <c r="E107" s="318">
        <v>8204</v>
      </c>
      <c r="F107" s="11"/>
      <c r="G107" s="11"/>
      <c r="H107" s="11"/>
      <c r="I107" s="11"/>
      <c r="J107" s="11"/>
      <c r="K107" s="11"/>
      <c r="M107" s="305">
        <v>6564</v>
      </c>
      <c r="N107" s="69"/>
      <c r="P107" s="224">
        <v>43.154958189854</v>
      </c>
      <c r="Q107" s="224"/>
      <c r="R107" s="224">
        <v>38.757500000000007</v>
      </c>
      <c r="S107" s="222"/>
      <c r="T107" s="222">
        <v>41.216833639065079</v>
      </c>
      <c r="U107" s="222"/>
      <c r="V107" s="222">
        <v>36.635999999999996</v>
      </c>
      <c r="W107" s="11"/>
      <c r="Y107" s="224">
        <v>1020212.5599999999</v>
      </c>
      <c r="Z107" s="224">
        <v>1105329.8500000024</v>
      </c>
      <c r="AB107" s="11"/>
      <c r="AC107" s="11"/>
      <c r="AD107" s="11"/>
      <c r="AE107" s="4"/>
      <c r="AF107" s="4"/>
    </row>
    <row r="108" spans="1:32" x14ac:dyDescent="0.2">
      <c r="A108" s="55"/>
      <c r="B108" s="11"/>
      <c r="C108" s="237" t="s">
        <v>226</v>
      </c>
      <c r="D108" s="11"/>
      <c r="E108" s="318">
        <v>8205</v>
      </c>
      <c r="F108" s="11"/>
      <c r="G108" s="11"/>
      <c r="H108" s="11"/>
      <c r="I108" s="11"/>
      <c r="J108" s="11"/>
      <c r="K108" s="11"/>
      <c r="M108" s="305">
        <v>1</v>
      </c>
      <c r="N108" s="69"/>
      <c r="P108" s="224">
        <v>117.27500000000001</v>
      </c>
      <c r="Q108" s="224"/>
      <c r="R108" s="224">
        <v>117.27500000000001</v>
      </c>
      <c r="S108" s="222"/>
      <c r="T108" s="222">
        <v>117.648</v>
      </c>
      <c r="U108" s="222"/>
      <c r="V108" s="222">
        <v>117.648</v>
      </c>
      <c r="W108" s="11"/>
      <c r="Y108" s="224">
        <v>234.55</v>
      </c>
      <c r="Z108" s="224">
        <v>234.55</v>
      </c>
      <c r="AB108" s="11"/>
      <c r="AC108" s="11"/>
      <c r="AD108" s="11"/>
      <c r="AE108" s="4"/>
      <c r="AF108" s="4"/>
    </row>
    <row r="109" spans="1:32" x14ac:dyDescent="0.2">
      <c r="A109" s="55"/>
      <c r="B109" s="11"/>
      <c r="C109" s="237" t="s">
        <v>226</v>
      </c>
      <c r="D109" s="11"/>
      <c r="E109" s="318">
        <v>8210</v>
      </c>
      <c r="F109" s="11"/>
      <c r="G109" s="11"/>
      <c r="H109" s="11"/>
      <c r="I109" s="11"/>
      <c r="J109" s="11"/>
      <c r="K109" s="11"/>
      <c r="M109" s="305">
        <v>6</v>
      </c>
      <c r="N109" s="69"/>
      <c r="P109" s="224">
        <v>104.34666666666668</v>
      </c>
      <c r="Q109" s="224"/>
      <c r="R109" s="224">
        <v>37.545000000000002</v>
      </c>
      <c r="S109" s="222"/>
      <c r="T109" s="222">
        <v>104.23200000000001</v>
      </c>
      <c r="U109" s="222"/>
      <c r="V109" s="222">
        <v>29.928000000000001</v>
      </c>
      <c r="W109" s="11"/>
      <c r="Y109" s="224">
        <v>626.08000000000004</v>
      </c>
      <c r="Z109" s="224">
        <v>626.07999999999993</v>
      </c>
      <c r="AB109" s="11"/>
      <c r="AC109" s="11"/>
      <c r="AD109" s="11"/>
      <c r="AE109" s="4"/>
      <c r="AF109" s="4"/>
    </row>
    <row r="110" spans="1:32" x14ac:dyDescent="0.2">
      <c r="A110" s="55"/>
      <c r="B110" s="11"/>
      <c r="C110" s="237" t="s">
        <v>226</v>
      </c>
      <c r="D110" s="11"/>
      <c r="E110" s="318">
        <v>8212</v>
      </c>
      <c r="F110" s="11"/>
      <c r="G110" s="11"/>
      <c r="H110" s="11"/>
      <c r="I110" s="11"/>
      <c r="J110" s="11"/>
      <c r="K110" s="11"/>
      <c r="M110" s="305">
        <v>7</v>
      </c>
      <c r="N110" s="69"/>
      <c r="P110" s="224">
        <v>34.390714285714289</v>
      </c>
      <c r="Q110" s="224"/>
      <c r="R110" s="224">
        <v>32.045000000000002</v>
      </c>
      <c r="S110" s="222"/>
      <c r="T110" s="222">
        <v>30.517714285714284</v>
      </c>
      <c r="U110" s="222"/>
      <c r="V110" s="222">
        <v>35.088000000000001</v>
      </c>
      <c r="W110" s="11"/>
      <c r="Y110" s="224">
        <v>481.47</v>
      </c>
      <c r="Z110" s="224">
        <v>481.47</v>
      </c>
      <c r="AB110" s="11"/>
      <c r="AC110" s="11"/>
      <c r="AD110" s="11"/>
      <c r="AE110" s="4"/>
      <c r="AF110" s="4"/>
    </row>
    <row r="111" spans="1:32" x14ac:dyDescent="0.2">
      <c r="A111" s="55"/>
      <c r="B111" s="11"/>
      <c r="C111" s="237" t="s">
        <v>226</v>
      </c>
      <c r="D111" s="11"/>
      <c r="E111" s="318">
        <v>8240</v>
      </c>
      <c r="F111" s="11"/>
      <c r="G111" s="11"/>
      <c r="H111" s="11"/>
      <c r="I111" s="11"/>
      <c r="J111" s="11"/>
      <c r="K111" s="11"/>
      <c r="M111" s="305">
        <v>2</v>
      </c>
      <c r="N111" s="69"/>
      <c r="P111" s="224">
        <v>25.545000000000002</v>
      </c>
      <c r="Q111" s="224"/>
      <c r="R111" s="224">
        <v>23.6</v>
      </c>
      <c r="S111" s="222"/>
      <c r="T111" s="222">
        <v>21.155999999999999</v>
      </c>
      <c r="U111" s="222"/>
      <c r="V111" s="222">
        <v>21.155999999999999</v>
      </c>
      <c r="W111" s="11"/>
      <c r="Y111" s="224">
        <v>102.18</v>
      </c>
      <c r="Z111" s="224">
        <v>102.18</v>
      </c>
      <c r="AB111" s="11"/>
      <c r="AC111" s="11"/>
      <c r="AD111" s="11"/>
      <c r="AE111" s="4"/>
      <c r="AF111" s="4"/>
    </row>
    <row r="112" spans="1:32" x14ac:dyDescent="0.2">
      <c r="A112" s="55"/>
      <c r="B112" s="11"/>
      <c r="C112" s="237" t="s">
        <v>226</v>
      </c>
      <c r="D112" s="11"/>
      <c r="E112" s="318">
        <v>8251</v>
      </c>
      <c r="F112" s="11"/>
      <c r="G112" s="11"/>
      <c r="H112" s="11"/>
      <c r="I112" s="11"/>
      <c r="J112" s="11"/>
      <c r="K112" s="11"/>
      <c r="M112" s="305">
        <v>1</v>
      </c>
      <c r="N112" s="69"/>
      <c r="P112" s="224">
        <v>104.685</v>
      </c>
      <c r="Q112" s="224"/>
      <c r="R112" s="224">
        <v>104.685</v>
      </c>
      <c r="S112" s="222"/>
      <c r="T112" s="222">
        <v>104.232</v>
      </c>
      <c r="U112" s="222"/>
      <c r="V112" s="222">
        <v>104.232</v>
      </c>
      <c r="W112" s="11"/>
      <c r="Y112" s="224">
        <v>209.37</v>
      </c>
      <c r="Z112" s="224">
        <v>209.37</v>
      </c>
      <c r="AB112" s="11"/>
      <c r="AC112" s="11"/>
      <c r="AD112" s="11"/>
      <c r="AE112" s="4"/>
      <c r="AF112" s="4"/>
    </row>
    <row r="113" spans="1:32" x14ac:dyDescent="0.2">
      <c r="A113" s="55"/>
      <c r="B113" s="11"/>
      <c r="C113" s="237" t="s">
        <v>458</v>
      </c>
      <c r="D113" s="11"/>
      <c r="E113" s="318">
        <v>8069</v>
      </c>
      <c r="F113" s="11"/>
      <c r="G113" s="11"/>
      <c r="H113" s="11"/>
      <c r="I113" s="11"/>
      <c r="J113" s="11"/>
      <c r="K113" s="11"/>
      <c r="M113" s="305">
        <v>2</v>
      </c>
      <c r="N113" s="69"/>
      <c r="P113" s="224">
        <v>39.947499999999998</v>
      </c>
      <c r="Q113" s="224"/>
      <c r="R113" s="224">
        <v>38.76</v>
      </c>
      <c r="S113" s="222"/>
      <c r="T113" s="222">
        <v>36.120000000000005</v>
      </c>
      <c r="U113" s="222"/>
      <c r="V113" s="222">
        <v>36.120000000000005</v>
      </c>
      <c r="W113" s="11"/>
      <c r="Y113" s="224">
        <v>159.79</v>
      </c>
      <c r="Z113" s="224">
        <v>159.79</v>
      </c>
      <c r="AB113" s="11"/>
      <c r="AC113" s="11"/>
      <c r="AD113" s="11"/>
      <c r="AE113" s="4"/>
      <c r="AF113" s="4"/>
    </row>
    <row r="114" spans="1:32" x14ac:dyDescent="0.2">
      <c r="A114" s="55"/>
      <c r="B114" s="11"/>
      <c r="C114" s="237" t="s">
        <v>459</v>
      </c>
      <c r="D114" s="11"/>
      <c r="E114" s="318">
        <v>8069</v>
      </c>
      <c r="F114" s="11"/>
      <c r="G114" s="11"/>
      <c r="H114" s="11"/>
      <c r="I114" s="11"/>
      <c r="J114" s="11"/>
      <c r="K114" s="11"/>
      <c r="M114" s="305">
        <v>3</v>
      </c>
      <c r="N114" s="69"/>
      <c r="P114" s="224">
        <v>59.414999999999999</v>
      </c>
      <c r="Q114" s="224"/>
      <c r="R114" s="224">
        <v>61.085000000000001</v>
      </c>
      <c r="S114" s="222"/>
      <c r="T114" s="222">
        <v>71.896000000000001</v>
      </c>
      <c r="U114" s="222"/>
      <c r="V114" s="222">
        <v>70.176000000000002</v>
      </c>
      <c r="W114" s="11"/>
      <c r="Y114" s="224">
        <v>356.49</v>
      </c>
      <c r="Z114" s="224">
        <v>443.75</v>
      </c>
      <c r="AB114" s="11"/>
      <c r="AC114" s="11"/>
      <c r="AD114" s="11"/>
      <c r="AE114" s="4"/>
      <c r="AF114" s="4"/>
    </row>
    <row r="115" spans="1:32" x14ac:dyDescent="0.2">
      <c r="A115" s="55"/>
      <c r="B115" s="11"/>
      <c r="C115" s="237" t="s">
        <v>228</v>
      </c>
      <c r="D115" s="11"/>
      <c r="E115" s="318">
        <v>8069</v>
      </c>
      <c r="F115" s="11"/>
      <c r="G115" s="11"/>
      <c r="H115" s="11"/>
      <c r="I115" s="11"/>
      <c r="J115" s="11"/>
      <c r="K115" s="11"/>
      <c r="M115" s="305">
        <v>1504</v>
      </c>
      <c r="N115" s="69"/>
      <c r="P115" s="224">
        <v>77.215578252671278</v>
      </c>
      <c r="Q115" s="224"/>
      <c r="R115" s="224">
        <v>71.41</v>
      </c>
      <c r="S115" s="222"/>
      <c r="T115" s="222">
        <v>80.582986172218867</v>
      </c>
      <c r="U115" s="222"/>
      <c r="V115" s="222">
        <v>77.400000000000006</v>
      </c>
      <c r="W115" s="11"/>
      <c r="Y115" s="224">
        <v>245699.97</v>
      </c>
      <c r="Z115" s="224">
        <v>266039.47999999957</v>
      </c>
      <c r="AB115" s="11"/>
      <c r="AC115" s="11"/>
      <c r="AD115" s="11"/>
      <c r="AE115" s="4"/>
      <c r="AF115" s="4"/>
    </row>
    <row r="116" spans="1:32" x14ac:dyDescent="0.2">
      <c r="A116" s="55"/>
      <c r="B116" s="11"/>
      <c r="C116" s="237" t="s">
        <v>228</v>
      </c>
      <c r="D116" s="11"/>
      <c r="E116" s="318">
        <v>8085</v>
      </c>
      <c r="F116" s="11"/>
      <c r="G116" s="11"/>
      <c r="H116" s="11"/>
      <c r="I116" s="11"/>
      <c r="J116" s="11"/>
      <c r="K116" s="11"/>
      <c r="M116" s="305">
        <v>1</v>
      </c>
      <c r="N116" s="69"/>
      <c r="P116" s="224">
        <v>65.459999999999994</v>
      </c>
      <c r="Q116" s="224"/>
      <c r="R116" s="224">
        <v>65.460000000000008</v>
      </c>
      <c r="S116" s="222"/>
      <c r="T116" s="222">
        <v>62.951999999999998</v>
      </c>
      <c r="U116" s="222"/>
      <c r="V116" s="222">
        <v>62.951999999999998</v>
      </c>
      <c r="W116" s="11"/>
      <c r="Y116" s="224">
        <v>130.91999999999999</v>
      </c>
      <c r="Z116" s="224">
        <v>130.92000000000002</v>
      </c>
      <c r="AB116" s="11"/>
      <c r="AC116" s="11"/>
      <c r="AD116" s="11"/>
      <c r="AE116" s="4"/>
      <c r="AF116" s="4"/>
    </row>
    <row r="117" spans="1:32" x14ac:dyDescent="0.2">
      <c r="A117" s="55"/>
      <c r="B117" s="11"/>
      <c r="C117" s="237" t="s">
        <v>229</v>
      </c>
      <c r="D117" s="11"/>
      <c r="E117" s="318">
        <v>8018</v>
      </c>
      <c r="F117" s="11"/>
      <c r="G117" s="11"/>
      <c r="H117" s="11"/>
      <c r="I117" s="11"/>
      <c r="J117" s="11"/>
      <c r="K117" s="11"/>
      <c r="M117" s="305">
        <v>89</v>
      </c>
      <c r="N117" s="69"/>
      <c r="P117" s="224">
        <v>117.98050561797753</v>
      </c>
      <c r="Q117" s="224"/>
      <c r="R117" s="224">
        <v>112.61500000000001</v>
      </c>
      <c r="S117" s="222"/>
      <c r="T117" s="222">
        <v>128.39234831460675</v>
      </c>
      <c r="U117" s="222"/>
      <c r="V117" s="222">
        <v>133.12799999999999</v>
      </c>
      <c r="W117" s="11"/>
      <c r="Y117" s="224">
        <v>21000.53</v>
      </c>
      <c r="Z117" s="224">
        <v>22687.85</v>
      </c>
      <c r="AB117" s="11"/>
      <c r="AC117" s="11"/>
      <c r="AD117" s="11"/>
      <c r="AE117" s="4"/>
      <c r="AF117" s="4"/>
    </row>
    <row r="118" spans="1:32" x14ac:dyDescent="0.2">
      <c r="A118" s="55"/>
      <c r="B118" s="11"/>
      <c r="C118" s="237" t="s">
        <v>460</v>
      </c>
      <c r="D118" s="11"/>
      <c r="E118" s="318">
        <v>8081</v>
      </c>
      <c r="F118" s="11"/>
      <c r="G118" s="11"/>
      <c r="H118" s="11"/>
      <c r="I118" s="11"/>
      <c r="J118" s="11"/>
      <c r="K118" s="11"/>
      <c r="M118" s="305">
        <v>1</v>
      </c>
      <c r="N118" s="69"/>
      <c r="P118" s="224">
        <v>26.84</v>
      </c>
      <c r="Q118" s="224"/>
      <c r="R118" s="224">
        <v>26.84</v>
      </c>
      <c r="S118" s="222"/>
      <c r="T118" s="222">
        <v>22.704000000000001</v>
      </c>
      <c r="U118" s="222"/>
      <c r="V118" s="222">
        <v>22.704000000000001</v>
      </c>
      <c r="W118" s="11"/>
      <c r="Y118" s="224">
        <v>53.68</v>
      </c>
      <c r="Z118" s="224">
        <v>53.68</v>
      </c>
      <c r="AB118" s="11"/>
      <c r="AC118" s="11"/>
      <c r="AD118" s="11"/>
      <c r="AE118" s="4"/>
      <c r="AF118" s="4"/>
    </row>
    <row r="119" spans="1:32" x14ac:dyDescent="0.2">
      <c r="A119" s="55"/>
      <c r="B119" s="11"/>
      <c r="C119" s="237" t="s">
        <v>461</v>
      </c>
      <c r="D119" s="11"/>
      <c r="E119" s="318">
        <v>8225</v>
      </c>
      <c r="F119" s="11"/>
      <c r="G119" s="11"/>
      <c r="H119" s="11"/>
      <c r="I119" s="11"/>
      <c r="J119" s="11"/>
      <c r="K119" s="11"/>
      <c r="M119" s="305">
        <v>1</v>
      </c>
      <c r="N119" s="69"/>
      <c r="P119" s="224">
        <v>86.69</v>
      </c>
      <c r="Q119" s="224"/>
      <c r="R119" s="224">
        <v>86.69</v>
      </c>
      <c r="S119" s="222"/>
      <c r="T119" s="222">
        <v>85.656000000000006</v>
      </c>
      <c r="U119" s="222"/>
      <c r="V119" s="222">
        <v>85.656000000000006</v>
      </c>
      <c r="W119" s="11"/>
      <c r="Y119" s="224">
        <v>173.38</v>
      </c>
      <c r="Z119" s="224">
        <v>173.38</v>
      </c>
      <c r="AB119" s="11"/>
      <c r="AC119" s="11"/>
      <c r="AD119" s="11"/>
      <c r="AE119" s="4"/>
      <c r="AF119" s="4"/>
    </row>
    <row r="120" spans="1:32" x14ac:dyDescent="0.2">
      <c r="A120" s="55"/>
      <c r="B120" s="11"/>
      <c r="C120" s="237" t="s">
        <v>230</v>
      </c>
      <c r="D120" s="11"/>
      <c r="E120" s="318">
        <v>8311</v>
      </c>
      <c r="F120" s="11"/>
      <c r="G120" s="11"/>
      <c r="H120" s="11"/>
      <c r="I120" s="11"/>
      <c r="J120" s="11"/>
      <c r="K120" s="11"/>
      <c r="M120" s="305">
        <v>348</v>
      </c>
      <c r="N120" s="69"/>
      <c r="P120" s="224">
        <v>90.325531034482765</v>
      </c>
      <c r="Q120" s="224"/>
      <c r="R120" s="224">
        <v>75.42</v>
      </c>
      <c r="S120" s="222"/>
      <c r="T120" s="222">
        <v>95.76778758620695</v>
      </c>
      <c r="U120" s="222"/>
      <c r="V120" s="222">
        <v>73.272000000000006</v>
      </c>
      <c r="W120" s="11"/>
      <c r="Y120" s="224">
        <v>65486.01</v>
      </c>
      <c r="Z120" s="224">
        <v>70517.350000000006</v>
      </c>
      <c r="AB120" s="11"/>
      <c r="AC120" s="11"/>
      <c r="AD120" s="11"/>
      <c r="AE120" s="4"/>
      <c r="AF120" s="4"/>
    </row>
    <row r="121" spans="1:32" x14ac:dyDescent="0.2">
      <c r="A121" s="55"/>
      <c r="B121" s="11"/>
      <c r="C121" s="237" t="s">
        <v>461</v>
      </c>
      <c r="D121" s="11"/>
      <c r="E121" s="318">
        <v>8332</v>
      </c>
      <c r="F121" s="11"/>
      <c r="G121" s="11"/>
      <c r="H121" s="11"/>
      <c r="I121" s="11"/>
      <c r="J121" s="11"/>
      <c r="K121" s="11"/>
      <c r="M121" s="305">
        <v>1</v>
      </c>
      <c r="N121" s="69"/>
      <c r="P121" s="224">
        <v>219.13499999999999</v>
      </c>
      <c r="Q121" s="224"/>
      <c r="R121" s="224">
        <v>219.13499999999999</v>
      </c>
      <c r="S121" s="222"/>
      <c r="T121" s="222">
        <v>224.976</v>
      </c>
      <c r="U121" s="222"/>
      <c r="V121" s="222">
        <v>224.976</v>
      </c>
      <c r="W121" s="11"/>
      <c r="Y121" s="224">
        <v>438.27</v>
      </c>
      <c r="Z121" s="224">
        <v>438.27</v>
      </c>
      <c r="AB121" s="11"/>
      <c r="AC121" s="11"/>
      <c r="AD121" s="11"/>
      <c r="AE121" s="4"/>
      <c r="AF121" s="4"/>
    </row>
    <row r="122" spans="1:32" x14ac:dyDescent="0.2">
      <c r="A122" s="55"/>
      <c r="B122" s="11"/>
      <c r="C122" s="237" t="s">
        <v>462</v>
      </c>
      <c r="D122" s="11"/>
      <c r="E122" s="318">
        <v>8302</v>
      </c>
      <c r="F122" s="11"/>
      <c r="G122" s="11"/>
      <c r="H122" s="11"/>
      <c r="I122" s="11"/>
      <c r="J122" s="11"/>
      <c r="K122" s="11"/>
      <c r="M122" s="305">
        <v>1</v>
      </c>
      <c r="N122" s="69"/>
      <c r="P122" s="224">
        <v>12.6</v>
      </c>
      <c r="Q122" s="224"/>
      <c r="R122" s="224">
        <v>12.6</v>
      </c>
      <c r="S122" s="222"/>
      <c r="T122" s="222">
        <v>0</v>
      </c>
      <c r="U122" s="222"/>
      <c r="V122" s="222">
        <v>0</v>
      </c>
      <c r="W122" s="11"/>
      <c r="Y122" s="224">
        <v>12.6</v>
      </c>
      <c r="Z122" s="224">
        <v>12.6</v>
      </c>
      <c r="AB122" s="11"/>
      <c r="AC122" s="11"/>
      <c r="AD122" s="11"/>
      <c r="AE122" s="4"/>
      <c r="AF122" s="4"/>
    </row>
    <row r="123" spans="1:32" x14ac:dyDescent="0.2">
      <c r="A123" s="55"/>
      <c r="B123" s="11"/>
      <c r="C123" s="237" t="s">
        <v>231</v>
      </c>
      <c r="D123" s="11"/>
      <c r="E123" s="318">
        <v>8002</v>
      </c>
      <c r="F123" s="11"/>
      <c r="G123" s="11"/>
      <c r="H123" s="11"/>
      <c r="I123" s="11"/>
      <c r="J123" s="11"/>
      <c r="K123" s="11"/>
      <c r="M123" s="305">
        <v>1</v>
      </c>
      <c r="N123" s="69"/>
      <c r="P123" s="224">
        <v>159.82</v>
      </c>
      <c r="Q123" s="224"/>
      <c r="R123" s="224">
        <v>159.82</v>
      </c>
      <c r="S123" s="222"/>
      <c r="T123" s="222">
        <v>162.024</v>
      </c>
      <c r="U123" s="222"/>
      <c r="V123" s="222">
        <v>162.024</v>
      </c>
      <c r="W123" s="11"/>
      <c r="Y123" s="224">
        <v>319.64</v>
      </c>
      <c r="Z123" s="224">
        <v>319.64</v>
      </c>
      <c r="AB123" s="11"/>
      <c r="AC123" s="11"/>
      <c r="AD123" s="11"/>
      <c r="AE123" s="4"/>
      <c r="AF123" s="4"/>
    </row>
    <row r="124" spans="1:32" x14ac:dyDescent="0.2">
      <c r="A124" s="55"/>
      <c r="B124" s="11"/>
      <c r="C124" s="237" t="s">
        <v>231</v>
      </c>
      <c r="D124" s="11"/>
      <c r="E124" s="318">
        <v>8003</v>
      </c>
      <c r="F124" s="11"/>
      <c r="G124" s="11"/>
      <c r="H124" s="11"/>
      <c r="I124" s="11"/>
      <c r="J124" s="11"/>
      <c r="K124" s="11"/>
      <c r="M124" s="305">
        <v>3413</v>
      </c>
      <c r="N124" s="69"/>
      <c r="P124" s="224">
        <v>65.653226022803494</v>
      </c>
      <c r="Q124" s="224"/>
      <c r="R124" s="224">
        <v>63.468333333333327</v>
      </c>
      <c r="S124" s="222"/>
      <c r="T124" s="222">
        <v>66.029927469579334</v>
      </c>
      <c r="U124" s="222"/>
      <c r="V124" s="222">
        <v>64.672000000000011</v>
      </c>
      <c r="W124" s="11"/>
      <c r="Y124" s="224">
        <v>632935.54</v>
      </c>
      <c r="Z124" s="224">
        <v>688758.36000000034</v>
      </c>
      <c r="AB124" s="11"/>
      <c r="AC124" s="11"/>
      <c r="AD124" s="11"/>
      <c r="AE124" s="4"/>
      <c r="AF124" s="4"/>
    </row>
    <row r="125" spans="1:32" x14ac:dyDescent="0.2">
      <c r="A125" s="55"/>
      <c r="B125" s="11"/>
      <c r="C125" s="237" t="s">
        <v>231</v>
      </c>
      <c r="D125" s="11"/>
      <c r="E125" s="318">
        <v>8034</v>
      </c>
      <c r="F125" s="11"/>
      <c r="G125" s="11"/>
      <c r="H125" s="11"/>
      <c r="I125" s="11"/>
      <c r="J125" s="11"/>
      <c r="K125" s="11"/>
      <c r="M125" s="305">
        <v>57</v>
      </c>
      <c r="N125" s="69"/>
      <c r="P125" s="224">
        <v>45.187672413793109</v>
      </c>
      <c r="Q125" s="224"/>
      <c r="R125" s="224">
        <v>40.67</v>
      </c>
      <c r="S125" s="222"/>
      <c r="T125" s="222">
        <v>50.480793103448285</v>
      </c>
      <c r="U125" s="222"/>
      <c r="V125" s="222">
        <v>43.86</v>
      </c>
      <c r="W125" s="11"/>
      <c r="Y125" s="224">
        <v>5241.7700000000004</v>
      </c>
      <c r="Z125" s="224">
        <v>6214.1299999999992</v>
      </c>
      <c r="AB125" s="11"/>
      <c r="AC125" s="11"/>
      <c r="AD125" s="11"/>
      <c r="AE125" s="4"/>
      <c r="AF125" s="4"/>
    </row>
    <row r="126" spans="1:32" x14ac:dyDescent="0.2">
      <c r="A126" s="55"/>
      <c r="B126" s="11"/>
      <c r="C126" s="237" t="s">
        <v>232</v>
      </c>
      <c r="D126" s="11"/>
      <c r="E126" s="318">
        <v>8089</v>
      </c>
      <c r="F126" s="11"/>
      <c r="G126" s="11"/>
      <c r="H126" s="11"/>
      <c r="I126" s="11"/>
      <c r="J126" s="11"/>
      <c r="K126" s="11"/>
      <c r="M126" s="305">
        <v>282</v>
      </c>
      <c r="N126" s="69"/>
      <c r="P126" s="224">
        <v>43.566368613138692</v>
      </c>
      <c r="Q126" s="224"/>
      <c r="R126" s="224">
        <v>40.46</v>
      </c>
      <c r="S126" s="222"/>
      <c r="T126" s="222">
        <v>43.958167883211686</v>
      </c>
      <c r="U126" s="222"/>
      <c r="V126" s="222">
        <v>41.692800000000005</v>
      </c>
      <c r="W126" s="11"/>
      <c r="Y126" s="224">
        <v>56148.710000000006</v>
      </c>
      <c r="Z126" s="224">
        <v>62226.499999999993</v>
      </c>
      <c r="AB126" s="11"/>
      <c r="AC126" s="11"/>
      <c r="AD126" s="11"/>
      <c r="AE126" s="4"/>
      <c r="AF126" s="4"/>
    </row>
    <row r="127" spans="1:32" x14ac:dyDescent="0.2">
      <c r="A127" s="55"/>
      <c r="B127" s="11"/>
      <c r="C127" s="237" t="s">
        <v>398</v>
      </c>
      <c r="D127" s="11"/>
      <c r="E127" s="318">
        <v>8089</v>
      </c>
      <c r="F127" s="11"/>
      <c r="G127" s="11"/>
      <c r="H127" s="11"/>
      <c r="I127" s="11"/>
      <c r="J127" s="11"/>
      <c r="K127" s="11"/>
      <c r="M127" s="305">
        <v>1</v>
      </c>
      <c r="N127" s="69"/>
      <c r="P127" s="224">
        <v>82.584999999999994</v>
      </c>
      <c r="Q127" s="224"/>
      <c r="R127" s="224">
        <v>82.585000000000008</v>
      </c>
      <c r="S127" s="222"/>
      <c r="T127" s="222">
        <v>81.528000000000006</v>
      </c>
      <c r="U127" s="222"/>
      <c r="V127" s="222">
        <v>81.528000000000006</v>
      </c>
      <c r="W127" s="11"/>
      <c r="Y127" s="224">
        <v>165.17</v>
      </c>
      <c r="Z127" s="224">
        <v>165.17000000000002</v>
      </c>
      <c r="AB127" s="11"/>
      <c r="AC127" s="11"/>
      <c r="AD127" s="11"/>
      <c r="AE127" s="4"/>
      <c r="AF127" s="4"/>
    </row>
    <row r="128" spans="1:32" x14ac:dyDescent="0.2">
      <c r="A128" s="55"/>
      <c r="B128" s="11"/>
      <c r="C128" s="237" t="s">
        <v>233</v>
      </c>
      <c r="D128" s="11"/>
      <c r="E128" s="318">
        <v>8020</v>
      </c>
      <c r="F128" s="11"/>
      <c r="G128" s="11"/>
      <c r="H128" s="11"/>
      <c r="I128" s="11"/>
      <c r="J128" s="11"/>
      <c r="K128" s="11"/>
      <c r="M128" s="305">
        <v>940</v>
      </c>
      <c r="N128" s="69"/>
      <c r="P128" s="224">
        <v>58.975063504406421</v>
      </c>
      <c r="Q128" s="224"/>
      <c r="R128" s="224">
        <v>53.282499999999999</v>
      </c>
      <c r="S128" s="222"/>
      <c r="T128" s="222">
        <v>58.529413685847572</v>
      </c>
      <c r="U128" s="222"/>
      <c r="V128" s="222">
        <v>53.664000000000001</v>
      </c>
      <c r="W128" s="11"/>
      <c r="Y128" s="224">
        <v>127331.43000000001</v>
      </c>
      <c r="Z128" s="224">
        <v>134513.08000000002</v>
      </c>
      <c r="AB128" s="11"/>
      <c r="AC128" s="11"/>
      <c r="AD128" s="11"/>
      <c r="AE128" s="4"/>
      <c r="AF128" s="4"/>
    </row>
    <row r="129" spans="1:32" x14ac:dyDescent="0.2">
      <c r="A129" s="55"/>
      <c r="B129" s="11"/>
      <c r="C129" s="237" t="s">
        <v>233</v>
      </c>
      <c r="D129" s="11"/>
      <c r="E129" s="318">
        <v>8026</v>
      </c>
      <c r="F129" s="11"/>
      <c r="G129" s="11"/>
      <c r="H129" s="11"/>
      <c r="I129" s="11"/>
      <c r="J129" s="11"/>
      <c r="K129" s="11"/>
      <c r="M129" s="305">
        <v>6</v>
      </c>
      <c r="N129" s="69"/>
      <c r="P129" s="224">
        <v>64.27</v>
      </c>
      <c r="Q129" s="224"/>
      <c r="R129" s="224">
        <v>68.569999999999993</v>
      </c>
      <c r="S129" s="222"/>
      <c r="T129" s="222">
        <v>62.263999999999989</v>
      </c>
      <c r="U129" s="222"/>
      <c r="V129" s="222">
        <v>58.823999999999998</v>
      </c>
      <c r="W129" s="11"/>
      <c r="Y129" s="224">
        <v>771.24</v>
      </c>
      <c r="Z129" s="224">
        <v>771.24</v>
      </c>
      <c r="AB129" s="11"/>
      <c r="AC129" s="11"/>
      <c r="AD129" s="11"/>
      <c r="AE129" s="4"/>
      <c r="AF129" s="4"/>
    </row>
    <row r="130" spans="1:32" x14ac:dyDescent="0.2">
      <c r="A130" s="55"/>
      <c r="B130" s="11"/>
      <c r="C130" s="237" t="s">
        <v>233</v>
      </c>
      <c r="D130" s="11"/>
      <c r="E130" s="318">
        <v>8061</v>
      </c>
      <c r="F130" s="11"/>
      <c r="G130" s="11"/>
      <c r="H130" s="11"/>
      <c r="I130" s="11"/>
      <c r="J130" s="11"/>
      <c r="K130" s="11"/>
      <c r="M130" s="305">
        <v>2</v>
      </c>
      <c r="N130" s="69"/>
      <c r="P130" s="224">
        <v>72.11666666666666</v>
      </c>
      <c r="Q130" s="224"/>
      <c r="R130" s="224">
        <v>67.650000000000006</v>
      </c>
      <c r="S130" s="222"/>
      <c r="T130" s="222">
        <v>68.8</v>
      </c>
      <c r="U130" s="222"/>
      <c r="V130" s="222">
        <v>54.695999999999998</v>
      </c>
      <c r="W130" s="11"/>
      <c r="Y130" s="224">
        <v>432.7</v>
      </c>
      <c r="Z130" s="224">
        <v>432.70000000000005</v>
      </c>
      <c r="AB130" s="11"/>
      <c r="AC130" s="11"/>
      <c r="AD130" s="11"/>
      <c r="AE130" s="4"/>
      <c r="AF130" s="4"/>
    </row>
    <row r="131" spans="1:32" x14ac:dyDescent="0.2">
      <c r="A131" s="55"/>
      <c r="B131" s="11"/>
      <c r="C131" s="237" t="s">
        <v>233</v>
      </c>
      <c r="D131" s="11"/>
      <c r="E131" s="318">
        <v>8080</v>
      </c>
      <c r="F131" s="11"/>
      <c r="G131" s="11"/>
      <c r="H131" s="11"/>
      <c r="I131" s="11"/>
      <c r="J131" s="11"/>
      <c r="K131" s="11"/>
      <c r="M131" s="305">
        <v>1</v>
      </c>
      <c r="N131" s="69"/>
      <c r="P131" s="224">
        <v>11</v>
      </c>
      <c r="Q131" s="224"/>
      <c r="R131" s="224">
        <v>11</v>
      </c>
      <c r="S131" s="222"/>
      <c r="T131" s="222">
        <v>5.16</v>
      </c>
      <c r="U131" s="222"/>
      <c r="V131" s="222">
        <v>5.16</v>
      </c>
      <c r="W131" s="11"/>
      <c r="Y131" s="224">
        <v>22</v>
      </c>
      <c r="Z131" s="224">
        <v>20.07</v>
      </c>
      <c r="AB131" s="11"/>
      <c r="AC131" s="11"/>
      <c r="AD131" s="11"/>
      <c r="AE131" s="4"/>
      <c r="AF131" s="4"/>
    </row>
    <row r="132" spans="1:32" x14ac:dyDescent="0.2">
      <c r="A132" s="55"/>
      <c r="B132" s="11"/>
      <c r="C132" s="237" t="s">
        <v>463</v>
      </c>
      <c r="D132" s="11"/>
      <c r="E132" s="318">
        <v>8202</v>
      </c>
      <c r="F132" s="11"/>
      <c r="G132" s="11"/>
      <c r="H132" s="11"/>
      <c r="I132" s="11"/>
      <c r="J132" s="11"/>
      <c r="K132" s="11"/>
      <c r="M132" s="305">
        <v>1</v>
      </c>
      <c r="N132" s="69"/>
      <c r="P132" s="224">
        <v>0</v>
      </c>
      <c r="Q132" s="224"/>
      <c r="R132" s="224">
        <v>0</v>
      </c>
      <c r="S132" s="222"/>
      <c r="T132" s="222">
        <v>0</v>
      </c>
      <c r="U132" s="222"/>
      <c r="V132" s="222">
        <v>0</v>
      </c>
      <c r="W132" s="11"/>
      <c r="Y132" s="224">
        <v>0</v>
      </c>
      <c r="Z132" s="224">
        <v>0</v>
      </c>
      <c r="AB132" s="11"/>
      <c r="AC132" s="11"/>
      <c r="AD132" s="11"/>
      <c r="AE132" s="4"/>
      <c r="AF132" s="4"/>
    </row>
    <row r="133" spans="1:32" x14ac:dyDescent="0.2">
      <c r="A133" s="55"/>
      <c r="B133" s="11"/>
      <c r="C133" s="237" t="s">
        <v>464</v>
      </c>
      <c r="D133" s="11"/>
      <c r="E133" s="318">
        <v>8312</v>
      </c>
      <c r="F133" s="11"/>
      <c r="G133" s="11"/>
      <c r="H133" s="11"/>
      <c r="I133" s="11"/>
      <c r="J133" s="11"/>
      <c r="K133" s="11"/>
      <c r="M133" s="305">
        <v>1</v>
      </c>
      <c r="N133" s="69"/>
      <c r="P133" s="224">
        <v>93.734999999999999</v>
      </c>
      <c r="Q133" s="224"/>
      <c r="R133" s="224">
        <v>93.734999999999999</v>
      </c>
      <c r="S133" s="222"/>
      <c r="T133" s="222">
        <v>92.88</v>
      </c>
      <c r="U133" s="222"/>
      <c r="V133" s="222">
        <v>92.88</v>
      </c>
      <c r="W133" s="11"/>
      <c r="Y133" s="224">
        <v>187.47</v>
      </c>
      <c r="Z133" s="224">
        <v>187.47</v>
      </c>
      <c r="AB133" s="11"/>
      <c r="AC133" s="11"/>
      <c r="AD133" s="11"/>
      <c r="AE133" s="4"/>
      <c r="AF133" s="4"/>
    </row>
    <row r="134" spans="1:32" x14ac:dyDescent="0.2">
      <c r="A134" s="55"/>
      <c r="B134" s="11"/>
      <c r="C134" s="237" t="s">
        <v>234</v>
      </c>
      <c r="D134" s="11"/>
      <c r="E134" s="318">
        <v>8028</v>
      </c>
      <c r="F134" s="11"/>
      <c r="G134" s="11"/>
      <c r="H134" s="11"/>
      <c r="I134" s="11"/>
      <c r="J134" s="11"/>
      <c r="K134" s="11"/>
      <c r="M134" s="305">
        <v>4</v>
      </c>
      <c r="N134" s="69"/>
      <c r="P134" s="224">
        <v>65.141428571428577</v>
      </c>
      <c r="Q134" s="224"/>
      <c r="R134" s="224">
        <v>72.900000000000006</v>
      </c>
      <c r="S134" s="222"/>
      <c r="T134" s="222">
        <v>61.625142857142855</v>
      </c>
      <c r="U134" s="222"/>
      <c r="V134" s="222">
        <v>68.111999999999995</v>
      </c>
      <c r="W134" s="11"/>
      <c r="Y134" s="224">
        <v>455.99</v>
      </c>
      <c r="Z134" s="224">
        <v>455.99</v>
      </c>
      <c r="AB134" s="11"/>
      <c r="AC134" s="11"/>
      <c r="AD134" s="11"/>
      <c r="AE134" s="4"/>
      <c r="AF134" s="4"/>
    </row>
    <row r="135" spans="1:32" x14ac:dyDescent="0.2">
      <c r="A135" s="55"/>
      <c r="B135" s="11"/>
      <c r="C135" s="237" t="s">
        <v>234</v>
      </c>
      <c r="D135" s="11"/>
      <c r="E135" s="318">
        <v>8312</v>
      </c>
      <c r="F135" s="11"/>
      <c r="G135" s="11"/>
      <c r="H135" s="11"/>
      <c r="I135" s="11"/>
      <c r="J135" s="11"/>
      <c r="K135" s="11"/>
      <c r="M135" s="305">
        <v>2602</v>
      </c>
      <c r="N135" s="69"/>
      <c r="P135" s="224">
        <v>90.083152308454018</v>
      </c>
      <c r="Q135" s="224"/>
      <c r="R135" s="224">
        <v>89.340555555555554</v>
      </c>
      <c r="S135" s="222"/>
      <c r="T135" s="222">
        <v>99.120120600734438</v>
      </c>
      <c r="U135" s="222"/>
      <c r="V135" s="222">
        <v>98.613333333333344</v>
      </c>
      <c r="W135" s="11"/>
      <c r="Y135" s="224">
        <v>508262.08000000007</v>
      </c>
      <c r="Z135" s="224">
        <v>555956.90000000061</v>
      </c>
      <c r="AB135" s="11"/>
      <c r="AC135" s="11"/>
      <c r="AD135" s="11"/>
      <c r="AE135" s="4"/>
      <c r="AF135" s="4"/>
    </row>
    <row r="136" spans="1:32" x14ac:dyDescent="0.2">
      <c r="A136" s="55"/>
      <c r="B136" s="11"/>
      <c r="C136" s="237" t="s">
        <v>235</v>
      </c>
      <c r="D136" s="11"/>
      <c r="E136" s="318">
        <v>8012</v>
      </c>
      <c r="F136" s="11"/>
      <c r="G136" s="11"/>
      <c r="H136" s="11"/>
      <c r="I136" s="11"/>
      <c r="J136" s="11"/>
      <c r="K136" s="11"/>
      <c r="M136" s="305">
        <v>1</v>
      </c>
      <c r="N136" s="69"/>
      <c r="P136" s="224">
        <v>193.625</v>
      </c>
      <c r="Q136" s="224"/>
      <c r="R136" s="224">
        <v>193.625</v>
      </c>
      <c r="S136" s="222"/>
      <c r="T136" s="222">
        <v>198.14400000000001</v>
      </c>
      <c r="U136" s="222"/>
      <c r="V136" s="222">
        <v>198.14400000000001</v>
      </c>
      <c r="W136" s="11"/>
      <c r="Y136" s="224">
        <v>387.25</v>
      </c>
      <c r="Z136" s="224">
        <v>387.25</v>
      </c>
      <c r="AB136" s="11"/>
      <c r="AC136" s="11"/>
      <c r="AD136" s="11"/>
      <c r="AE136" s="4"/>
      <c r="AF136" s="4"/>
    </row>
    <row r="137" spans="1:32" x14ac:dyDescent="0.2">
      <c r="A137" s="55"/>
      <c r="B137" s="11"/>
      <c r="C137" s="237" t="s">
        <v>465</v>
      </c>
      <c r="D137" s="11"/>
      <c r="E137" s="318">
        <v>8021</v>
      </c>
      <c r="F137" s="11"/>
      <c r="G137" s="11"/>
      <c r="H137" s="11"/>
      <c r="I137" s="11"/>
      <c r="J137" s="11"/>
      <c r="K137" s="11"/>
      <c r="M137" s="305">
        <v>3483</v>
      </c>
      <c r="N137" s="69"/>
      <c r="P137" s="224">
        <v>65.141150533302792</v>
      </c>
      <c r="Q137" s="224"/>
      <c r="R137" s="224">
        <v>64.039102564102578</v>
      </c>
      <c r="S137" s="222"/>
      <c r="T137" s="222">
        <v>63.356156411281027</v>
      </c>
      <c r="U137" s="222"/>
      <c r="V137" s="222">
        <v>63.276923076923069</v>
      </c>
      <c r="W137" s="11"/>
      <c r="Y137" s="224">
        <v>614295.14000000013</v>
      </c>
      <c r="Z137" s="224">
        <v>664316.7099999981</v>
      </c>
      <c r="AB137" s="11"/>
      <c r="AC137" s="11"/>
      <c r="AD137" s="11"/>
      <c r="AE137" s="4"/>
      <c r="AF137" s="4"/>
    </row>
    <row r="138" spans="1:32" x14ac:dyDescent="0.2">
      <c r="A138" s="55"/>
      <c r="B138" s="11"/>
      <c r="C138" s="237" t="s">
        <v>465</v>
      </c>
      <c r="D138" s="11"/>
      <c r="E138" s="318">
        <v>8201</v>
      </c>
      <c r="F138" s="11"/>
      <c r="G138" s="11"/>
      <c r="H138" s="11"/>
      <c r="I138" s="11"/>
      <c r="J138" s="11"/>
      <c r="K138" s="11"/>
      <c r="M138" s="305">
        <v>1</v>
      </c>
      <c r="N138" s="69"/>
      <c r="P138" s="224">
        <v>84.1</v>
      </c>
      <c r="Q138" s="224"/>
      <c r="R138" s="224">
        <v>84.1</v>
      </c>
      <c r="S138" s="222"/>
      <c r="T138" s="222">
        <v>82.56</v>
      </c>
      <c r="U138" s="222"/>
      <c r="V138" s="222">
        <v>82.56</v>
      </c>
      <c r="W138" s="11"/>
      <c r="Y138" s="224">
        <v>168.2</v>
      </c>
      <c r="Z138" s="224">
        <v>168.2</v>
      </c>
      <c r="AB138" s="11"/>
      <c r="AC138" s="11"/>
      <c r="AD138" s="11"/>
      <c r="AE138" s="4"/>
      <c r="AF138" s="4"/>
    </row>
    <row r="139" spans="1:32" x14ac:dyDescent="0.2">
      <c r="A139" s="55"/>
      <c r="B139" s="11"/>
      <c r="C139" s="237" t="s">
        <v>466</v>
      </c>
      <c r="D139" s="11"/>
      <c r="E139" s="318">
        <v>8210</v>
      </c>
      <c r="F139" s="11"/>
      <c r="G139" s="11"/>
      <c r="H139" s="11"/>
      <c r="I139" s="11"/>
      <c r="J139" s="11"/>
      <c r="K139" s="11"/>
      <c r="M139" s="305">
        <v>1</v>
      </c>
      <c r="N139" s="69"/>
      <c r="P139" s="224">
        <v>10.5</v>
      </c>
      <c r="Q139" s="224"/>
      <c r="R139" s="224">
        <v>10.5</v>
      </c>
      <c r="S139" s="222"/>
      <c r="T139" s="222">
        <v>0</v>
      </c>
      <c r="U139" s="222"/>
      <c r="V139" s="222">
        <v>0</v>
      </c>
      <c r="W139" s="11"/>
      <c r="Y139" s="224">
        <v>10.5</v>
      </c>
      <c r="Z139" s="224">
        <v>10.5</v>
      </c>
      <c r="AB139" s="11"/>
      <c r="AC139" s="11"/>
      <c r="AD139" s="11"/>
      <c r="AE139" s="4"/>
      <c r="AF139" s="4"/>
    </row>
    <row r="140" spans="1:32" x14ac:dyDescent="0.2">
      <c r="A140" s="55"/>
      <c r="B140" s="11"/>
      <c r="C140" s="237" t="s">
        <v>383</v>
      </c>
      <c r="D140" s="11"/>
      <c r="E140" s="318">
        <v>8213</v>
      </c>
      <c r="F140" s="11"/>
      <c r="G140" s="11"/>
      <c r="H140" s="11"/>
      <c r="I140" s="11"/>
      <c r="J140" s="11"/>
      <c r="K140" s="11"/>
      <c r="M140" s="305">
        <v>87</v>
      </c>
      <c r="N140" s="69"/>
      <c r="P140" s="224">
        <v>97.263352601156072</v>
      </c>
      <c r="Q140" s="224"/>
      <c r="R140" s="224">
        <v>86</v>
      </c>
      <c r="S140" s="222"/>
      <c r="T140" s="222">
        <v>110.41803468208093</v>
      </c>
      <c r="U140" s="222"/>
      <c r="V140" s="222">
        <v>101.136</v>
      </c>
      <c r="W140" s="11"/>
      <c r="Y140" s="224">
        <v>16826.560000000001</v>
      </c>
      <c r="Z140" s="224">
        <v>19089.640000000003</v>
      </c>
      <c r="AB140" s="11"/>
      <c r="AC140" s="11"/>
      <c r="AD140" s="11"/>
      <c r="AE140" s="4"/>
      <c r="AF140" s="4"/>
    </row>
    <row r="141" spans="1:32" x14ac:dyDescent="0.2">
      <c r="A141" s="55"/>
      <c r="B141" s="11"/>
      <c r="C141" s="237" t="s">
        <v>236</v>
      </c>
      <c r="D141" s="11"/>
      <c r="E141" s="318">
        <v>8329</v>
      </c>
      <c r="F141" s="11"/>
      <c r="G141" s="11"/>
      <c r="H141" s="11"/>
      <c r="I141" s="11"/>
      <c r="J141" s="11"/>
      <c r="K141" s="11"/>
      <c r="M141" s="305">
        <v>21</v>
      </c>
      <c r="N141" s="69"/>
      <c r="P141" s="224">
        <v>90.527435897435907</v>
      </c>
      <c r="Q141" s="224"/>
      <c r="R141" s="224">
        <v>84.38</v>
      </c>
      <c r="S141" s="222"/>
      <c r="T141" s="222">
        <v>96.58461538461539</v>
      </c>
      <c r="U141" s="222"/>
      <c r="V141" s="222">
        <v>83.591999999999999</v>
      </c>
      <c r="W141" s="11"/>
      <c r="Y141" s="224">
        <v>3530.57</v>
      </c>
      <c r="Z141" s="224">
        <v>3798.2599999999993</v>
      </c>
      <c r="AB141" s="11"/>
      <c r="AC141" s="11"/>
      <c r="AD141" s="11"/>
      <c r="AE141" s="4"/>
      <c r="AF141" s="4"/>
    </row>
    <row r="142" spans="1:32" x14ac:dyDescent="0.2">
      <c r="A142" s="55"/>
      <c r="B142" s="11"/>
      <c r="C142" s="237" t="s">
        <v>236</v>
      </c>
      <c r="D142" s="11"/>
      <c r="E142" s="318">
        <v>8332</v>
      </c>
      <c r="F142" s="11"/>
      <c r="G142" s="11"/>
      <c r="H142" s="11"/>
      <c r="I142" s="11"/>
      <c r="J142" s="11"/>
      <c r="K142" s="11"/>
      <c r="M142" s="305">
        <v>78</v>
      </c>
      <c r="N142" s="69"/>
      <c r="P142" s="224">
        <v>64.715211267605625</v>
      </c>
      <c r="Q142" s="224"/>
      <c r="R142" s="224">
        <v>58.83</v>
      </c>
      <c r="S142" s="222"/>
      <c r="T142" s="222">
        <v>63.184563380281681</v>
      </c>
      <c r="U142" s="222"/>
      <c r="V142" s="222">
        <v>58.823999999999998</v>
      </c>
      <c r="W142" s="11"/>
      <c r="Y142" s="224">
        <v>9189.56</v>
      </c>
      <c r="Z142" s="224">
        <v>9799.09</v>
      </c>
      <c r="AB142" s="11"/>
      <c r="AC142" s="11"/>
      <c r="AD142" s="11"/>
      <c r="AE142" s="4"/>
      <c r="AF142" s="4"/>
    </row>
    <row r="143" spans="1:32" x14ac:dyDescent="0.2">
      <c r="A143" s="55"/>
      <c r="B143" s="11"/>
      <c r="C143" s="237" t="s">
        <v>236</v>
      </c>
      <c r="D143" s="11"/>
      <c r="E143" s="318">
        <v>8349</v>
      </c>
      <c r="F143" s="11"/>
      <c r="G143" s="11"/>
      <c r="H143" s="11"/>
      <c r="I143" s="11"/>
      <c r="J143" s="11"/>
      <c r="K143" s="11"/>
      <c r="M143" s="305">
        <v>94</v>
      </c>
      <c r="N143" s="69"/>
      <c r="P143" s="224">
        <v>70.185949367088597</v>
      </c>
      <c r="Q143" s="224"/>
      <c r="R143" s="224">
        <v>67.525000000000006</v>
      </c>
      <c r="S143" s="222"/>
      <c r="T143" s="222">
        <v>75.336000000000027</v>
      </c>
      <c r="U143" s="222"/>
      <c r="V143" s="222">
        <v>72.239999999999995</v>
      </c>
      <c r="W143" s="11"/>
      <c r="Y143" s="224">
        <v>11089.38</v>
      </c>
      <c r="Z143" s="224">
        <v>12215.670000000002</v>
      </c>
      <c r="AB143" s="11"/>
      <c r="AC143" s="11"/>
      <c r="AD143" s="11"/>
      <c r="AE143" s="4"/>
      <c r="AF143" s="4"/>
    </row>
    <row r="144" spans="1:32" x14ac:dyDescent="0.2">
      <c r="A144" s="55"/>
      <c r="B144" s="11"/>
      <c r="C144" s="237" t="s">
        <v>370</v>
      </c>
      <c r="D144" s="11"/>
      <c r="E144" s="318">
        <v>8270</v>
      </c>
      <c r="F144" s="11"/>
      <c r="G144" s="11"/>
      <c r="H144" s="11"/>
      <c r="I144" s="11"/>
      <c r="J144" s="11"/>
      <c r="K144" s="11"/>
      <c r="M144" s="305">
        <v>8</v>
      </c>
      <c r="N144" s="69"/>
      <c r="P144" s="224">
        <v>88.727142857142852</v>
      </c>
      <c r="Q144" s="224"/>
      <c r="R144" s="224">
        <v>80.319999999999993</v>
      </c>
      <c r="S144" s="222"/>
      <c r="T144" s="222">
        <v>86.786285714285711</v>
      </c>
      <c r="U144" s="222"/>
      <c r="V144" s="222">
        <v>82.56</v>
      </c>
      <c r="W144" s="11"/>
      <c r="Y144" s="224">
        <v>1863.27</v>
      </c>
      <c r="Z144" s="224">
        <v>1863.27</v>
      </c>
      <c r="AB144" s="11"/>
      <c r="AC144" s="11"/>
      <c r="AD144" s="11"/>
      <c r="AE144" s="4"/>
      <c r="AF144" s="4"/>
    </row>
    <row r="145" spans="1:32" x14ac:dyDescent="0.2">
      <c r="A145" s="55"/>
      <c r="B145" s="11"/>
      <c r="C145" s="237" t="s">
        <v>399</v>
      </c>
      <c r="D145" s="11"/>
      <c r="E145" s="318">
        <v>8023</v>
      </c>
      <c r="F145" s="11"/>
      <c r="G145" s="11"/>
      <c r="H145" s="11"/>
      <c r="I145" s="11"/>
      <c r="J145" s="11"/>
      <c r="K145" s="11"/>
      <c r="M145" s="305">
        <v>5</v>
      </c>
      <c r="N145" s="69"/>
      <c r="P145" s="224">
        <v>47.631</v>
      </c>
      <c r="Q145" s="224"/>
      <c r="R145" s="224">
        <v>47.905000000000001</v>
      </c>
      <c r="S145" s="222"/>
      <c r="T145" s="222">
        <v>44.5824</v>
      </c>
      <c r="U145" s="222"/>
      <c r="V145" s="222">
        <v>35.088000000000001</v>
      </c>
      <c r="W145" s="11"/>
      <c r="Y145" s="224">
        <v>476.31</v>
      </c>
      <c r="Z145" s="224">
        <v>476.30999999999995</v>
      </c>
      <c r="AB145" s="11"/>
      <c r="AC145" s="11"/>
      <c r="AD145" s="11"/>
      <c r="AE145" s="4"/>
      <c r="AF145" s="4"/>
    </row>
    <row r="146" spans="1:32" x14ac:dyDescent="0.2">
      <c r="A146" s="55"/>
      <c r="B146" s="11"/>
      <c r="C146" s="237" t="s">
        <v>237</v>
      </c>
      <c r="D146" s="11"/>
      <c r="E146" s="318">
        <v>8023</v>
      </c>
      <c r="F146" s="11"/>
      <c r="G146" s="11"/>
      <c r="H146" s="11"/>
      <c r="I146" s="11"/>
      <c r="J146" s="11"/>
      <c r="K146" s="11"/>
      <c r="M146" s="305">
        <v>110</v>
      </c>
      <c r="N146" s="69"/>
      <c r="P146" s="224">
        <v>67.408529411764704</v>
      </c>
      <c r="Q146" s="224"/>
      <c r="R146" s="224">
        <v>62.3</v>
      </c>
      <c r="S146" s="222"/>
      <c r="T146" s="222">
        <v>67.433630252100826</v>
      </c>
      <c r="U146" s="222"/>
      <c r="V146" s="222">
        <v>63.984000000000002</v>
      </c>
      <c r="W146" s="11"/>
      <c r="Y146" s="224">
        <v>16043.23</v>
      </c>
      <c r="Z146" s="224">
        <v>16546.220000000005</v>
      </c>
      <c r="AB146" s="11"/>
      <c r="AC146" s="11"/>
      <c r="AD146" s="11"/>
      <c r="AE146" s="4"/>
      <c r="AF146" s="4"/>
    </row>
    <row r="147" spans="1:32" x14ac:dyDescent="0.2">
      <c r="A147" s="55"/>
      <c r="B147" s="11"/>
      <c r="C147" s="237" t="s">
        <v>467</v>
      </c>
      <c r="D147" s="11"/>
      <c r="E147" s="318">
        <v>8302</v>
      </c>
      <c r="F147" s="11"/>
      <c r="G147" s="11"/>
      <c r="H147" s="11"/>
      <c r="I147" s="11"/>
      <c r="J147" s="11"/>
      <c r="K147" s="11"/>
      <c r="M147" s="305">
        <v>2</v>
      </c>
      <c r="N147" s="69"/>
      <c r="P147" s="224">
        <v>70.31</v>
      </c>
      <c r="Q147" s="224"/>
      <c r="R147" s="224">
        <v>63.144999999999996</v>
      </c>
      <c r="S147" s="222"/>
      <c r="T147" s="222">
        <v>68.111999999999995</v>
      </c>
      <c r="U147" s="222"/>
      <c r="V147" s="222">
        <v>68.111999999999995</v>
      </c>
      <c r="W147" s="11"/>
      <c r="Y147" s="224">
        <v>281.24</v>
      </c>
      <c r="Z147" s="224">
        <v>281.24</v>
      </c>
      <c r="AB147" s="11"/>
      <c r="AC147" s="11"/>
      <c r="AD147" s="11"/>
      <c r="AE147" s="4"/>
      <c r="AF147" s="4"/>
    </row>
    <row r="148" spans="1:32" x14ac:dyDescent="0.2">
      <c r="A148" s="55"/>
      <c r="B148" s="11"/>
      <c r="C148" s="237" t="s">
        <v>369</v>
      </c>
      <c r="D148" s="11"/>
      <c r="E148" s="318">
        <v>8302</v>
      </c>
      <c r="F148" s="11"/>
      <c r="G148" s="11"/>
      <c r="H148" s="11"/>
      <c r="I148" s="11"/>
      <c r="J148" s="11"/>
      <c r="K148" s="11"/>
      <c r="M148" s="305">
        <v>2</v>
      </c>
      <c r="N148" s="69"/>
      <c r="P148" s="224">
        <v>63.451666666666661</v>
      </c>
      <c r="Q148" s="224"/>
      <c r="R148" s="224">
        <v>51.53</v>
      </c>
      <c r="S148" s="222"/>
      <c r="T148" s="222">
        <v>105.58499999999999</v>
      </c>
      <c r="U148" s="222"/>
      <c r="V148" s="222">
        <v>87.72</v>
      </c>
      <c r="W148" s="11"/>
      <c r="Y148" s="224">
        <v>380.71</v>
      </c>
      <c r="Z148" s="224">
        <v>632.42000000000007</v>
      </c>
      <c r="AB148" s="11"/>
      <c r="AC148" s="11"/>
      <c r="AD148" s="11"/>
      <c r="AE148" s="4"/>
      <c r="AF148" s="4"/>
    </row>
    <row r="149" spans="1:32" x14ac:dyDescent="0.2">
      <c r="A149" s="55"/>
      <c r="B149" s="11"/>
      <c r="C149" s="237" t="s">
        <v>369</v>
      </c>
      <c r="D149" s="11"/>
      <c r="E149" s="318">
        <v>8332</v>
      </c>
      <c r="F149" s="11"/>
      <c r="G149" s="11"/>
      <c r="H149" s="11"/>
      <c r="I149" s="11"/>
      <c r="J149" s="11"/>
      <c r="K149" s="11"/>
      <c r="M149" s="305">
        <v>15</v>
      </c>
      <c r="N149" s="69"/>
      <c r="P149" s="224">
        <v>91.477333333333334</v>
      </c>
      <c r="Q149" s="224"/>
      <c r="R149" s="224">
        <v>84.84</v>
      </c>
      <c r="S149" s="222"/>
      <c r="T149" s="222">
        <v>99.553599999999975</v>
      </c>
      <c r="U149" s="222"/>
      <c r="V149" s="222">
        <v>89.784000000000006</v>
      </c>
      <c r="W149" s="11"/>
      <c r="Y149" s="224">
        <v>2744.32</v>
      </c>
      <c r="Z149" s="224">
        <v>3018.74</v>
      </c>
      <c r="AB149" s="11"/>
      <c r="AC149" s="11"/>
      <c r="AD149" s="11"/>
      <c r="AE149" s="4"/>
      <c r="AF149" s="4"/>
    </row>
    <row r="150" spans="1:32" x14ac:dyDescent="0.2">
      <c r="A150" s="55"/>
      <c r="B150" s="11"/>
      <c r="C150" s="237" t="s">
        <v>369</v>
      </c>
      <c r="D150" s="11"/>
      <c r="E150" s="318">
        <v>8352</v>
      </c>
      <c r="F150" s="11"/>
      <c r="G150" s="11"/>
      <c r="H150" s="11"/>
      <c r="I150" s="11"/>
      <c r="J150" s="11"/>
      <c r="K150" s="11"/>
      <c r="M150" s="305">
        <v>71</v>
      </c>
      <c r="N150" s="69"/>
      <c r="P150" s="224">
        <v>102.35713235294118</v>
      </c>
      <c r="Q150" s="224"/>
      <c r="R150" s="224">
        <v>81.435000000000002</v>
      </c>
      <c r="S150" s="222"/>
      <c r="T150" s="222">
        <v>118.10042647058823</v>
      </c>
      <c r="U150" s="222"/>
      <c r="V150" s="222">
        <v>104.74799999999999</v>
      </c>
      <c r="W150" s="11"/>
      <c r="Y150" s="224">
        <v>13920.57</v>
      </c>
      <c r="Z150" s="224">
        <v>16057.279999999999</v>
      </c>
      <c r="AB150" s="11"/>
      <c r="AC150" s="11"/>
      <c r="AD150" s="11"/>
      <c r="AE150" s="4"/>
      <c r="AF150" s="4"/>
    </row>
    <row r="151" spans="1:32" x14ac:dyDescent="0.2">
      <c r="A151" s="55"/>
      <c r="B151" s="11"/>
      <c r="C151" s="237" t="s">
        <v>468</v>
      </c>
      <c r="D151" s="11"/>
      <c r="E151" s="318">
        <v>8210</v>
      </c>
      <c r="F151" s="11"/>
      <c r="G151" s="11"/>
      <c r="H151" s="11"/>
      <c r="I151" s="11"/>
      <c r="J151" s="11"/>
      <c r="K151" s="11"/>
      <c r="M151" s="305">
        <v>1</v>
      </c>
      <c r="N151" s="69"/>
      <c r="P151" s="224">
        <v>0</v>
      </c>
      <c r="Q151" s="224"/>
      <c r="R151" s="224">
        <v>0</v>
      </c>
      <c r="S151" s="222"/>
      <c r="T151" s="222">
        <v>0</v>
      </c>
      <c r="U151" s="222"/>
      <c r="V151" s="222">
        <v>0</v>
      </c>
      <c r="W151" s="11"/>
      <c r="Y151" s="224">
        <v>0</v>
      </c>
      <c r="Z151" s="224">
        <v>0</v>
      </c>
      <c r="AB151" s="11"/>
      <c r="AC151" s="11"/>
      <c r="AD151" s="11"/>
      <c r="AE151" s="4"/>
      <c r="AF151" s="4"/>
    </row>
    <row r="152" spans="1:32" x14ac:dyDescent="0.2">
      <c r="A152" s="55"/>
      <c r="B152" s="11"/>
      <c r="C152" s="237" t="s">
        <v>238</v>
      </c>
      <c r="D152" s="11"/>
      <c r="E152" s="318">
        <v>8251</v>
      </c>
      <c r="F152" s="11"/>
      <c r="G152" s="11"/>
      <c r="H152" s="11"/>
      <c r="I152" s="11"/>
      <c r="J152" s="11"/>
      <c r="K152" s="11"/>
      <c r="M152" s="305">
        <v>275</v>
      </c>
      <c r="N152" s="69"/>
      <c r="P152" s="224">
        <v>85.92182291666667</v>
      </c>
      <c r="Q152" s="224"/>
      <c r="R152" s="224">
        <v>75.459999999999994</v>
      </c>
      <c r="S152" s="222"/>
      <c r="T152" s="222">
        <v>89.782614583333299</v>
      </c>
      <c r="U152" s="222"/>
      <c r="V152" s="222">
        <v>81.528000000000006</v>
      </c>
      <c r="W152" s="11"/>
      <c r="Y152" s="224">
        <v>49490.97</v>
      </c>
      <c r="Z152" s="224">
        <v>52625.429999999993</v>
      </c>
      <c r="AB152" s="11"/>
      <c r="AC152" s="11"/>
      <c r="AD152" s="11"/>
      <c r="AE152" s="4"/>
      <c r="AF152" s="4"/>
    </row>
    <row r="153" spans="1:32" x14ac:dyDescent="0.2">
      <c r="A153" s="55"/>
      <c r="B153" s="11"/>
      <c r="C153" s="237" t="s">
        <v>469</v>
      </c>
      <c r="D153" s="11"/>
      <c r="E153" s="318">
        <v>8521</v>
      </c>
      <c r="F153" s="11"/>
      <c r="G153" s="11"/>
      <c r="H153" s="11"/>
      <c r="I153" s="11"/>
      <c r="J153" s="11"/>
      <c r="K153" s="11"/>
      <c r="M153" s="305">
        <v>1</v>
      </c>
      <c r="N153" s="69"/>
      <c r="P153" s="224">
        <v>44.664999999999999</v>
      </c>
      <c r="Q153" s="224"/>
      <c r="R153" s="224">
        <v>44.664999999999999</v>
      </c>
      <c r="S153" s="222"/>
      <c r="T153" s="222">
        <v>41.28</v>
      </c>
      <c r="U153" s="222"/>
      <c r="V153" s="222">
        <v>41.28</v>
      </c>
      <c r="W153" s="11"/>
      <c r="Y153" s="224">
        <v>89.33</v>
      </c>
      <c r="Z153" s="224">
        <v>89.33</v>
      </c>
      <c r="AB153" s="11"/>
      <c r="AC153" s="11"/>
      <c r="AD153" s="11"/>
      <c r="AE153" s="4"/>
      <c r="AF153" s="4"/>
    </row>
    <row r="154" spans="1:32" x14ac:dyDescent="0.2">
      <c r="A154" s="55"/>
      <c r="B154" s="11"/>
      <c r="C154" s="237" t="s">
        <v>470</v>
      </c>
      <c r="D154" s="11"/>
      <c r="E154" s="318">
        <v>8210</v>
      </c>
      <c r="F154" s="11"/>
      <c r="G154" s="11"/>
      <c r="H154" s="11"/>
      <c r="I154" s="11"/>
      <c r="J154" s="11"/>
      <c r="K154" s="11"/>
      <c r="M154" s="305">
        <v>2</v>
      </c>
      <c r="N154" s="69"/>
      <c r="P154" s="224">
        <v>22.6325</v>
      </c>
      <c r="Q154" s="224"/>
      <c r="R154" s="224">
        <v>22.3</v>
      </c>
      <c r="S154" s="222"/>
      <c r="T154" s="222">
        <v>17.544</v>
      </c>
      <c r="U154" s="222"/>
      <c r="V154" s="222">
        <v>17.544</v>
      </c>
      <c r="W154" s="11"/>
      <c r="Y154" s="224">
        <v>90.53</v>
      </c>
      <c r="Z154" s="224">
        <v>90.53</v>
      </c>
      <c r="AB154" s="11"/>
      <c r="AC154" s="11"/>
      <c r="AD154" s="11"/>
      <c r="AE154" s="4"/>
      <c r="AF154" s="4"/>
    </row>
    <row r="155" spans="1:32" x14ac:dyDescent="0.2">
      <c r="A155" s="55"/>
      <c r="B155" s="11"/>
      <c r="C155" s="237" t="s">
        <v>384</v>
      </c>
      <c r="D155" s="11"/>
      <c r="E155" s="318">
        <v>8210</v>
      </c>
      <c r="F155" s="11"/>
      <c r="G155" s="11"/>
      <c r="H155" s="11"/>
      <c r="I155" s="11"/>
      <c r="J155" s="11"/>
      <c r="K155" s="11"/>
      <c r="M155" s="305">
        <v>33</v>
      </c>
      <c r="N155" s="69"/>
      <c r="P155" s="224">
        <v>97.489333333333335</v>
      </c>
      <c r="Q155" s="224"/>
      <c r="R155" s="224">
        <v>77.664999999999992</v>
      </c>
      <c r="S155" s="222"/>
      <c r="T155" s="222">
        <v>109.21766666666667</v>
      </c>
      <c r="U155" s="222"/>
      <c r="V155" s="222">
        <v>89.268000000000001</v>
      </c>
      <c r="W155" s="11"/>
      <c r="Y155" s="224">
        <v>5849.36</v>
      </c>
      <c r="Z155" s="224">
        <v>6729.32</v>
      </c>
      <c r="AB155" s="11"/>
      <c r="AC155" s="11"/>
      <c r="AD155" s="11"/>
      <c r="AE155" s="4"/>
      <c r="AF155" s="4"/>
    </row>
    <row r="156" spans="1:32" x14ac:dyDescent="0.2">
      <c r="A156" s="55"/>
      <c r="B156" s="11"/>
      <c r="C156" s="237" t="s">
        <v>384</v>
      </c>
      <c r="D156" s="11"/>
      <c r="E156" s="318">
        <v>8230</v>
      </c>
      <c r="F156" s="11"/>
      <c r="G156" s="11"/>
      <c r="H156" s="11"/>
      <c r="I156" s="11"/>
      <c r="J156" s="11"/>
      <c r="K156" s="11"/>
      <c r="M156" s="305">
        <v>331</v>
      </c>
      <c r="N156" s="69"/>
      <c r="P156" s="224">
        <v>100.40230514096186</v>
      </c>
      <c r="Q156" s="224"/>
      <c r="R156" s="224">
        <v>94.93</v>
      </c>
      <c r="S156" s="222"/>
      <c r="T156" s="222">
        <v>123.10712437810942</v>
      </c>
      <c r="U156" s="222"/>
      <c r="V156" s="222">
        <v>118.68</v>
      </c>
      <c r="W156" s="11"/>
      <c r="Y156" s="224">
        <v>60542.59</v>
      </c>
      <c r="Z156" s="224">
        <v>74075.979999999967</v>
      </c>
      <c r="AB156" s="11"/>
      <c r="AC156" s="11"/>
      <c r="AD156" s="11"/>
      <c r="AE156" s="4"/>
      <c r="AF156" s="4"/>
    </row>
    <row r="157" spans="1:32" x14ac:dyDescent="0.2">
      <c r="A157" s="55"/>
      <c r="B157" s="11"/>
      <c r="C157" s="237" t="s">
        <v>384</v>
      </c>
      <c r="D157" s="11"/>
      <c r="E157" s="318">
        <v>8246</v>
      </c>
      <c r="F157" s="11"/>
      <c r="G157" s="11"/>
      <c r="H157" s="11"/>
      <c r="I157" s="11"/>
      <c r="J157" s="11"/>
      <c r="K157" s="11"/>
      <c r="M157" s="305">
        <v>11</v>
      </c>
      <c r="N157" s="69"/>
      <c r="P157" s="224">
        <v>86.112272727272725</v>
      </c>
      <c r="Q157" s="224"/>
      <c r="R157" s="224">
        <v>87.789999999999992</v>
      </c>
      <c r="S157" s="222"/>
      <c r="T157" s="222">
        <v>120.08727272727273</v>
      </c>
      <c r="U157" s="222"/>
      <c r="V157" s="222">
        <v>110.42400000000001</v>
      </c>
      <c r="W157" s="11"/>
      <c r="Y157" s="224">
        <v>1894.47</v>
      </c>
      <c r="Z157" s="224">
        <v>2617.42</v>
      </c>
      <c r="AB157" s="11"/>
      <c r="AC157" s="11"/>
      <c r="AD157" s="11"/>
      <c r="AE157" s="4"/>
      <c r="AF157" s="4"/>
    </row>
    <row r="158" spans="1:32" x14ac:dyDescent="0.2">
      <c r="A158" s="55"/>
      <c r="B158" s="11"/>
      <c r="C158" s="237" t="s">
        <v>385</v>
      </c>
      <c r="D158" s="11"/>
      <c r="E158" s="318">
        <v>8230</v>
      </c>
      <c r="F158" s="11"/>
      <c r="G158" s="11"/>
      <c r="H158" s="11"/>
      <c r="I158" s="11"/>
      <c r="J158" s="11"/>
      <c r="K158" s="11"/>
      <c r="M158" s="305">
        <v>3</v>
      </c>
      <c r="N158" s="69"/>
      <c r="P158" s="224">
        <v>83.36333333333333</v>
      </c>
      <c r="Q158" s="224"/>
      <c r="R158" s="224">
        <v>77.885000000000005</v>
      </c>
      <c r="S158" s="222"/>
      <c r="T158" s="222">
        <v>81.183999999999997</v>
      </c>
      <c r="U158" s="222"/>
      <c r="V158" s="222">
        <v>86.688000000000002</v>
      </c>
      <c r="W158" s="11"/>
      <c r="Y158" s="224">
        <v>500.18</v>
      </c>
      <c r="Z158" s="224">
        <v>500.17999999999995</v>
      </c>
      <c r="AB158" s="11"/>
      <c r="AC158" s="11"/>
      <c r="AD158" s="11"/>
      <c r="AE158" s="4"/>
      <c r="AF158" s="4"/>
    </row>
    <row r="159" spans="1:32" x14ac:dyDescent="0.2">
      <c r="A159" s="55"/>
      <c r="B159" s="11"/>
      <c r="C159" s="237" t="s">
        <v>471</v>
      </c>
      <c r="D159" s="11"/>
      <c r="E159" s="318">
        <v>8246</v>
      </c>
      <c r="F159" s="11"/>
      <c r="G159" s="11"/>
      <c r="H159" s="11"/>
      <c r="I159" s="11"/>
      <c r="J159" s="11"/>
      <c r="K159" s="11"/>
      <c r="M159" s="305">
        <v>1</v>
      </c>
      <c r="N159" s="69"/>
      <c r="P159" s="224">
        <v>152.41999999999999</v>
      </c>
      <c r="Q159" s="224"/>
      <c r="R159" s="224">
        <v>152.41999999999999</v>
      </c>
      <c r="S159" s="222"/>
      <c r="T159" s="222">
        <v>154.80000000000001</v>
      </c>
      <c r="U159" s="222"/>
      <c r="V159" s="222">
        <v>154.80000000000001</v>
      </c>
      <c r="W159" s="11"/>
      <c r="Y159" s="224">
        <v>304.83999999999997</v>
      </c>
      <c r="Z159" s="224">
        <v>304.83999999999997</v>
      </c>
      <c r="AB159" s="11"/>
      <c r="AC159" s="11"/>
      <c r="AD159" s="11"/>
      <c r="AE159" s="4"/>
      <c r="AF159" s="4"/>
    </row>
    <row r="160" spans="1:32" x14ac:dyDescent="0.2">
      <c r="A160" s="55"/>
      <c r="B160" s="11"/>
      <c r="C160" s="237" t="s">
        <v>371</v>
      </c>
      <c r="D160" s="11"/>
      <c r="E160" s="318">
        <v>8090</v>
      </c>
      <c r="F160" s="11"/>
      <c r="G160" s="11"/>
      <c r="H160" s="11"/>
      <c r="I160" s="11"/>
      <c r="J160" s="11"/>
      <c r="K160" s="11"/>
      <c r="M160" s="305">
        <v>1</v>
      </c>
      <c r="N160" s="69"/>
      <c r="P160" s="224">
        <v>90.965000000000003</v>
      </c>
      <c r="Q160" s="224"/>
      <c r="R160" s="224">
        <v>90.965000000000003</v>
      </c>
      <c r="S160" s="222"/>
      <c r="T160" s="222">
        <v>89.784000000000006</v>
      </c>
      <c r="U160" s="222"/>
      <c r="V160" s="222">
        <v>89.784000000000006</v>
      </c>
      <c r="W160" s="11"/>
      <c r="Y160" s="224">
        <v>181.93</v>
      </c>
      <c r="Z160" s="224">
        <v>181.93</v>
      </c>
      <c r="AB160" s="11"/>
      <c r="AC160" s="11"/>
      <c r="AD160" s="11"/>
      <c r="AE160" s="4"/>
      <c r="AF160" s="4"/>
    </row>
    <row r="161" spans="1:32" x14ac:dyDescent="0.2">
      <c r="A161" s="55"/>
      <c r="B161" s="11"/>
      <c r="C161" s="237" t="s">
        <v>371</v>
      </c>
      <c r="D161" s="11"/>
      <c r="E161" s="318">
        <v>8096</v>
      </c>
      <c r="F161" s="11"/>
      <c r="G161" s="11"/>
      <c r="H161" s="11"/>
      <c r="I161" s="11"/>
      <c r="J161" s="11"/>
      <c r="K161" s="11"/>
      <c r="M161" s="305">
        <v>11</v>
      </c>
      <c r="N161" s="69"/>
      <c r="P161" s="224">
        <v>97.698000000000008</v>
      </c>
      <c r="Q161" s="224"/>
      <c r="R161" s="224">
        <v>89.905000000000001</v>
      </c>
      <c r="S161" s="222"/>
      <c r="T161" s="222">
        <v>97.007999999999996</v>
      </c>
      <c r="U161" s="222"/>
      <c r="V161" s="222">
        <v>82.56</v>
      </c>
      <c r="W161" s="11"/>
      <c r="Y161" s="224">
        <v>1953.96</v>
      </c>
      <c r="Z161" s="224">
        <v>1953.9599999999996</v>
      </c>
      <c r="AB161" s="11"/>
      <c r="AC161" s="11"/>
      <c r="AD161" s="11"/>
      <c r="AE161" s="4"/>
      <c r="AF161" s="4"/>
    </row>
    <row r="162" spans="1:32" x14ac:dyDescent="0.2">
      <c r="A162" s="55"/>
      <c r="B162" s="11"/>
      <c r="C162" s="237" t="s">
        <v>371</v>
      </c>
      <c r="D162" s="11"/>
      <c r="E162" s="318">
        <v>8097</v>
      </c>
      <c r="F162" s="11"/>
      <c r="G162" s="11"/>
      <c r="H162" s="11"/>
      <c r="I162" s="11"/>
      <c r="J162" s="11"/>
      <c r="K162" s="11"/>
      <c r="M162" s="305">
        <v>11</v>
      </c>
      <c r="N162" s="69"/>
      <c r="P162" s="224">
        <v>68.18214285714285</v>
      </c>
      <c r="Q162" s="224"/>
      <c r="R162" s="224">
        <v>57.34</v>
      </c>
      <c r="S162" s="222"/>
      <c r="T162" s="222">
        <v>73.047714285714292</v>
      </c>
      <c r="U162" s="222"/>
      <c r="V162" s="222">
        <v>62.951999999999998</v>
      </c>
      <c r="W162" s="11"/>
      <c r="Y162" s="224">
        <v>1909.1</v>
      </c>
      <c r="Z162" s="224">
        <v>2068.1000000000004</v>
      </c>
      <c r="AB162" s="11"/>
      <c r="AC162" s="11"/>
      <c r="AD162" s="11"/>
      <c r="AE162" s="4"/>
      <c r="AF162" s="4"/>
    </row>
    <row r="163" spans="1:32" x14ac:dyDescent="0.2">
      <c r="A163" s="55"/>
      <c r="B163" s="11"/>
      <c r="C163" s="237" t="s">
        <v>472</v>
      </c>
      <c r="D163" s="11"/>
      <c r="E163" s="318">
        <v>8096</v>
      </c>
      <c r="F163" s="11"/>
      <c r="G163" s="11"/>
      <c r="H163" s="11"/>
      <c r="I163" s="11"/>
      <c r="J163" s="11"/>
      <c r="K163" s="11"/>
      <c r="M163" s="305">
        <v>2</v>
      </c>
      <c r="N163" s="69"/>
      <c r="P163" s="224">
        <v>72.637500000000003</v>
      </c>
      <c r="Q163" s="224"/>
      <c r="R163" s="224">
        <v>66.094999999999999</v>
      </c>
      <c r="S163" s="222"/>
      <c r="T163" s="222">
        <v>70.691999999999993</v>
      </c>
      <c r="U163" s="222"/>
      <c r="V163" s="222">
        <v>70.691999999999993</v>
      </c>
      <c r="W163" s="11"/>
      <c r="Y163" s="224">
        <v>290.55</v>
      </c>
      <c r="Z163" s="224">
        <v>290.55</v>
      </c>
      <c r="AB163" s="11"/>
      <c r="AC163" s="11"/>
      <c r="AD163" s="11"/>
      <c r="AE163" s="4"/>
      <c r="AF163" s="4"/>
    </row>
    <row r="164" spans="1:32" x14ac:dyDescent="0.2">
      <c r="A164" s="55"/>
      <c r="B164" s="11"/>
      <c r="C164" s="237" t="s">
        <v>239</v>
      </c>
      <c r="D164" s="11"/>
      <c r="E164" s="318">
        <v>8051</v>
      </c>
      <c r="F164" s="11"/>
      <c r="G164" s="11"/>
      <c r="H164" s="11"/>
      <c r="I164" s="11"/>
      <c r="J164" s="11"/>
      <c r="K164" s="11"/>
      <c r="M164" s="305">
        <v>1</v>
      </c>
      <c r="N164" s="69"/>
      <c r="P164" s="224">
        <v>76.944999999999993</v>
      </c>
      <c r="Q164" s="224"/>
      <c r="R164" s="224">
        <v>78.984999999999999</v>
      </c>
      <c r="S164" s="222"/>
      <c r="T164" s="222">
        <v>72.756</v>
      </c>
      <c r="U164" s="222"/>
      <c r="V164" s="222">
        <v>72.756</v>
      </c>
      <c r="W164" s="11"/>
      <c r="Y164" s="224">
        <v>307.77999999999997</v>
      </c>
      <c r="Z164" s="224">
        <v>307.78000000000003</v>
      </c>
      <c r="AB164" s="11"/>
      <c r="AC164" s="11"/>
      <c r="AD164" s="11"/>
      <c r="AE164" s="4"/>
      <c r="AF164" s="4"/>
    </row>
    <row r="165" spans="1:32" x14ac:dyDescent="0.2">
      <c r="A165" s="55"/>
      <c r="B165" s="11"/>
      <c r="C165" s="237" t="s">
        <v>239</v>
      </c>
      <c r="D165" s="11"/>
      <c r="E165" s="318">
        <v>8080</v>
      </c>
      <c r="F165" s="11"/>
      <c r="G165" s="11"/>
      <c r="H165" s="11"/>
      <c r="I165" s="11"/>
      <c r="J165" s="11"/>
      <c r="K165" s="11"/>
      <c r="M165" s="305">
        <v>180</v>
      </c>
      <c r="N165" s="69"/>
      <c r="P165" s="224">
        <v>101.46188571428573</v>
      </c>
      <c r="Q165" s="224"/>
      <c r="R165" s="224">
        <v>96.465000000000003</v>
      </c>
      <c r="S165" s="222"/>
      <c r="T165" s="222">
        <v>121.85855999999995</v>
      </c>
      <c r="U165" s="222"/>
      <c r="V165" s="222">
        <v>115.584</v>
      </c>
      <c r="W165" s="11"/>
      <c r="Y165" s="224">
        <v>35511.660000000003</v>
      </c>
      <c r="Z165" s="224">
        <v>43142.960000000006</v>
      </c>
      <c r="AB165" s="11"/>
      <c r="AC165" s="11"/>
      <c r="AD165" s="11"/>
      <c r="AE165" s="4"/>
      <c r="AF165" s="4"/>
    </row>
    <row r="166" spans="1:32" x14ac:dyDescent="0.2">
      <c r="A166" s="55"/>
      <c r="B166" s="11"/>
      <c r="C166" s="237" t="s">
        <v>239</v>
      </c>
      <c r="D166" s="11"/>
      <c r="E166" s="318">
        <v>8090</v>
      </c>
      <c r="F166" s="11"/>
      <c r="G166" s="11"/>
      <c r="H166" s="11"/>
      <c r="I166" s="11"/>
      <c r="J166" s="11"/>
      <c r="K166" s="11"/>
      <c r="M166" s="305">
        <v>438</v>
      </c>
      <c r="N166" s="69"/>
      <c r="P166" s="224">
        <v>80.204453883495148</v>
      </c>
      <c r="Q166" s="224"/>
      <c r="R166" s="224">
        <v>77.89</v>
      </c>
      <c r="S166" s="222"/>
      <c r="T166" s="222">
        <v>91.468424757281625</v>
      </c>
      <c r="U166" s="222"/>
      <c r="V166" s="222">
        <v>86.688000000000002</v>
      </c>
      <c r="W166" s="11"/>
      <c r="Y166" s="224">
        <v>66088.47</v>
      </c>
      <c r="Z166" s="224">
        <v>76715.679999999964</v>
      </c>
      <c r="AB166" s="11"/>
      <c r="AC166" s="11"/>
      <c r="AD166" s="11"/>
      <c r="AE166" s="4"/>
      <c r="AF166" s="4"/>
    </row>
    <row r="167" spans="1:32" x14ac:dyDescent="0.2">
      <c r="A167" s="55"/>
      <c r="B167" s="11"/>
      <c r="C167" s="237" t="s">
        <v>239</v>
      </c>
      <c r="D167" s="11"/>
      <c r="E167" s="318">
        <v>8093</v>
      </c>
      <c r="F167" s="11"/>
      <c r="G167" s="11"/>
      <c r="H167" s="11"/>
      <c r="I167" s="11"/>
      <c r="J167" s="11"/>
      <c r="K167" s="11"/>
      <c r="M167" s="305">
        <v>1</v>
      </c>
      <c r="N167" s="69"/>
      <c r="P167" s="224">
        <v>111.205</v>
      </c>
      <c r="Q167" s="224"/>
      <c r="R167" s="224">
        <v>111.205</v>
      </c>
      <c r="S167" s="222"/>
      <c r="T167" s="222">
        <v>111.456</v>
      </c>
      <c r="U167" s="222"/>
      <c r="V167" s="222">
        <v>111.456</v>
      </c>
      <c r="W167" s="11"/>
      <c r="Y167" s="224">
        <v>222.41</v>
      </c>
      <c r="Z167" s="224">
        <v>222.41</v>
      </c>
      <c r="AB167" s="11"/>
      <c r="AC167" s="11"/>
      <c r="AD167" s="11"/>
      <c r="AE167" s="4"/>
      <c r="AF167" s="4"/>
    </row>
    <row r="168" spans="1:32" x14ac:dyDescent="0.2">
      <c r="A168" s="55"/>
      <c r="B168" s="11"/>
      <c r="C168" s="237" t="s">
        <v>239</v>
      </c>
      <c r="D168" s="11"/>
      <c r="E168" s="318">
        <v>8096</v>
      </c>
      <c r="F168" s="11"/>
      <c r="G168" s="11"/>
      <c r="H168" s="11"/>
      <c r="I168" s="11"/>
      <c r="J168" s="11"/>
      <c r="K168" s="11"/>
      <c r="M168" s="305">
        <v>2884</v>
      </c>
      <c r="N168" s="69"/>
      <c r="P168" s="224">
        <v>99.08730602006689</v>
      </c>
      <c r="Q168" s="224"/>
      <c r="R168" s="224">
        <v>92.2</v>
      </c>
      <c r="S168" s="222"/>
      <c r="T168" s="222">
        <v>110.95116755852831</v>
      </c>
      <c r="U168" s="222"/>
      <c r="V168" s="222">
        <v>105.264</v>
      </c>
      <c r="W168" s="11"/>
      <c r="Y168" s="224">
        <v>592542.09</v>
      </c>
      <c r="Z168" s="224">
        <v>667490.09000000125</v>
      </c>
      <c r="AB168" s="11"/>
      <c r="AC168" s="11"/>
      <c r="AD168" s="11"/>
      <c r="AE168" s="4"/>
      <c r="AF168" s="4"/>
    </row>
    <row r="169" spans="1:32" x14ac:dyDescent="0.2">
      <c r="A169" s="55"/>
      <c r="B169" s="11"/>
      <c r="C169" s="237" t="s">
        <v>239</v>
      </c>
      <c r="D169" s="11"/>
      <c r="E169" s="318">
        <v>8097</v>
      </c>
      <c r="F169" s="11"/>
      <c r="G169" s="11"/>
      <c r="H169" s="11"/>
      <c r="I169" s="11"/>
      <c r="J169" s="11"/>
      <c r="K169" s="11"/>
      <c r="M169" s="305">
        <v>13</v>
      </c>
      <c r="N169" s="69"/>
      <c r="P169" s="224">
        <v>70.617916666666659</v>
      </c>
      <c r="Q169" s="224"/>
      <c r="R169" s="224">
        <v>68.92</v>
      </c>
      <c r="S169" s="222"/>
      <c r="T169" s="222">
        <v>86</v>
      </c>
      <c r="U169" s="222"/>
      <c r="V169" s="222">
        <v>88.23599999999999</v>
      </c>
      <c r="W169" s="11"/>
      <c r="Y169" s="224">
        <v>1694.83</v>
      </c>
      <c r="Z169" s="224">
        <v>2157.58</v>
      </c>
      <c r="AB169" s="11"/>
      <c r="AC169" s="11"/>
      <c r="AD169" s="11"/>
      <c r="AE169" s="4"/>
      <c r="AF169" s="4"/>
    </row>
    <row r="170" spans="1:32" x14ac:dyDescent="0.2">
      <c r="A170" s="55"/>
      <c r="B170" s="11"/>
      <c r="C170" s="237" t="s">
        <v>240</v>
      </c>
      <c r="D170" s="11"/>
      <c r="E170" s="318">
        <v>8315</v>
      </c>
      <c r="F170" s="11"/>
      <c r="G170" s="11"/>
      <c r="H170" s="11"/>
      <c r="I170" s="11"/>
      <c r="J170" s="11"/>
      <c r="K170" s="11"/>
      <c r="M170" s="305">
        <v>88</v>
      </c>
      <c r="N170" s="69"/>
      <c r="P170" s="224">
        <v>67.943742690058471</v>
      </c>
      <c r="Q170" s="224"/>
      <c r="R170" s="224">
        <v>60.85</v>
      </c>
      <c r="S170" s="222"/>
      <c r="T170" s="222">
        <v>71.248491228070179</v>
      </c>
      <c r="U170" s="222"/>
      <c r="V170" s="222">
        <v>61.92</v>
      </c>
      <c r="W170" s="11"/>
      <c r="Y170" s="224">
        <v>11618.38</v>
      </c>
      <c r="Z170" s="224">
        <v>12531.16</v>
      </c>
      <c r="AB170" s="11"/>
      <c r="AC170" s="11"/>
      <c r="AD170" s="11"/>
      <c r="AE170" s="4"/>
      <c r="AF170" s="4"/>
    </row>
    <row r="171" spans="1:32" x14ac:dyDescent="0.2">
      <c r="A171" s="55"/>
      <c r="B171" s="11"/>
      <c r="C171" s="237" t="s">
        <v>240</v>
      </c>
      <c r="D171" s="11"/>
      <c r="E171" s="318">
        <v>8332</v>
      </c>
      <c r="F171" s="11"/>
      <c r="G171" s="11"/>
      <c r="H171" s="11"/>
      <c r="I171" s="11"/>
      <c r="J171" s="11"/>
      <c r="K171" s="11"/>
      <c r="M171" s="305">
        <v>1</v>
      </c>
      <c r="N171" s="69"/>
      <c r="P171" s="224">
        <v>60.365000000000002</v>
      </c>
      <c r="Q171" s="224"/>
      <c r="R171" s="224">
        <v>60.364999999999995</v>
      </c>
      <c r="S171" s="222"/>
      <c r="T171" s="222">
        <v>57.792000000000002</v>
      </c>
      <c r="U171" s="222"/>
      <c r="V171" s="222">
        <v>57.792000000000002</v>
      </c>
      <c r="W171" s="11"/>
      <c r="Y171" s="224">
        <v>120.73</v>
      </c>
      <c r="Z171" s="224">
        <v>120.72999999999999</v>
      </c>
      <c r="AB171" s="11"/>
      <c r="AC171" s="11"/>
      <c r="AD171" s="11"/>
      <c r="AE171" s="4"/>
      <c r="AF171" s="4"/>
    </row>
    <row r="172" spans="1:32" x14ac:dyDescent="0.2">
      <c r="A172" s="55"/>
      <c r="B172" s="11"/>
      <c r="C172" s="237" t="s">
        <v>241</v>
      </c>
      <c r="D172" s="11"/>
      <c r="E172" s="318">
        <v>8316</v>
      </c>
      <c r="F172" s="11"/>
      <c r="G172" s="11"/>
      <c r="H172" s="11"/>
      <c r="I172" s="11"/>
      <c r="J172" s="11"/>
      <c r="K172" s="11"/>
      <c r="M172" s="305">
        <v>121</v>
      </c>
      <c r="N172" s="69"/>
      <c r="P172" s="224">
        <v>77.070408163265313</v>
      </c>
      <c r="Q172" s="224"/>
      <c r="R172" s="224">
        <v>75</v>
      </c>
      <c r="S172" s="222"/>
      <c r="T172" s="222">
        <v>81.986375510204098</v>
      </c>
      <c r="U172" s="222"/>
      <c r="V172" s="222">
        <v>78.432000000000002</v>
      </c>
      <c r="W172" s="11"/>
      <c r="Y172" s="224">
        <v>18882.25</v>
      </c>
      <c r="Z172" s="224">
        <v>20513.449999999997</v>
      </c>
      <c r="AB172" s="11"/>
      <c r="AC172" s="11"/>
      <c r="AD172" s="11"/>
      <c r="AE172" s="4"/>
      <c r="AF172" s="4"/>
    </row>
    <row r="173" spans="1:32" x14ac:dyDescent="0.2">
      <c r="A173" s="55"/>
      <c r="B173" s="11"/>
      <c r="C173" s="237" t="s">
        <v>473</v>
      </c>
      <c r="D173" s="11"/>
      <c r="E173" s="318">
        <v>8316</v>
      </c>
      <c r="F173" s="11"/>
      <c r="G173" s="11"/>
      <c r="H173" s="11"/>
      <c r="I173" s="11"/>
      <c r="J173" s="11"/>
      <c r="K173" s="11"/>
      <c r="M173" s="305">
        <v>1</v>
      </c>
      <c r="N173" s="69"/>
      <c r="P173" s="224">
        <v>0</v>
      </c>
      <c r="Q173" s="224"/>
      <c r="R173" s="224">
        <v>0</v>
      </c>
      <c r="S173" s="222"/>
      <c r="T173" s="222">
        <v>0</v>
      </c>
      <c r="U173" s="222"/>
      <c r="V173" s="222">
        <v>0</v>
      </c>
      <c r="W173" s="11"/>
      <c r="Y173" s="224">
        <v>0</v>
      </c>
      <c r="Z173" s="224">
        <v>0</v>
      </c>
      <c r="AB173" s="11"/>
      <c r="AC173" s="11"/>
      <c r="AD173" s="11"/>
      <c r="AE173" s="4"/>
      <c r="AF173" s="4"/>
    </row>
    <row r="174" spans="1:32" x14ac:dyDescent="0.2">
      <c r="A174" s="55"/>
      <c r="B174" s="11"/>
      <c r="C174" s="237" t="s">
        <v>242</v>
      </c>
      <c r="D174" s="11"/>
      <c r="E174" s="318">
        <v>8315</v>
      </c>
      <c r="F174" s="11"/>
      <c r="G174" s="11"/>
      <c r="H174" s="11"/>
      <c r="I174" s="11"/>
      <c r="J174" s="11"/>
      <c r="K174" s="11"/>
      <c r="M174" s="305">
        <v>9</v>
      </c>
      <c r="N174" s="69"/>
      <c r="P174" s="224">
        <v>53.270434782608696</v>
      </c>
      <c r="Q174" s="224"/>
      <c r="R174" s="224">
        <v>45.02</v>
      </c>
      <c r="S174" s="222"/>
      <c r="T174" s="222">
        <v>55.539826086956516</v>
      </c>
      <c r="U174" s="222"/>
      <c r="V174" s="222">
        <v>47.472000000000001</v>
      </c>
      <c r="W174" s="11"/>
      <c r="Y174" s="224">
        <v>1225.22</v>
      </c>
      <c r="Z174" s="224">
        <v>1357.49</v>
      </c>
      <c r="AB174" s="11"/>
      <c r="AC174" s="11"/>
      <c r="AD174" s="11"/>
      <c r="AE174" s="4"/>
      <c r="AF174" s="4"/>
    </row>
    <row r="175" spans="1:32" x14ac:dyDescent="0.2">
      <c r="A175" s="55"/>
      <c r="B175" s="11"/>
      <c r="C175" s="237" t="s">
        <v>242</v>
      </c>
      <c r="D175" s="11"/>
      <c r="E175" s="318">
        <v>8345</v>
      </c>
      <c r="F175" s="11"/>
      <c r="G175" s="11"/>
      <c r="H175" s="11"/>
      <c r="I175" s="11"/>
      <c r="J175" s="11"/>
      <c r="K175" s="11"/>
      <c r="M175" s="305">
        <v>22</v>
      </c>
      <c r="N175" s="69"/>
      <c r="P175" s="224">
        <v>87.955500000000001</v>
      </c>
      <c r="Q175" s="224"/>
      <c r="R175" s="224">
        <v>68.405000000000001</v>
      </c>
      <c r="S175" s="222"/>
      <c r="T175" s="222">
        <v>94.995000000000005</v>
      </c>
      <c r="U175" s="222"/>
      <c r="V175" s="222">
        <v>68.628</v>
      </c>
      <c r="W175" s="11"/>
      <c r="Y175" s="224">
        <v>3518.22</v>
      </c>
      <c r="Z175" s="224">
        <v>3828.88</v>
      </c>
      <c r="AB175" s="11"/>
      <c r="AC175" s="11"/>
      <c r="AD175" s="11"/>
      <c r="AE175" s="4"/>
      <c r="AF175" s="4"/>
    </row>
    <row r="176" spans="1:32" x14ac:dyDescent="0.2">
      <c r="A176" s="55"/>
      <c r="B176" s="11"/>
      <c r="C176" s="237" t="s">
        <v>243</v>
      </c>
      <c r="D176" s="11"/>
      <c r="E176" s="318">
        <v>8020</v>
      </c>
      <c r="F176" s="11"/>
      <c r="G176" s="11"/>
      <c r="H176" s="11"/>
      <c r="I176" s="11"/>
      <c r="J176" s="11"/>
      <c r="K176" s="11"/>
      <c r="M176" s="305">
        <v>175</v>
      </c>
      <c r="N176" s="69"/>
      <c r="P176" s="224">
        <v>80.127968253968263</v>
      </c>
      <c r="Q176" s="224"/>
      <c r="R176" s="224">
        <v>75</v>
      </c>
      <c r="S176" s="222"/>
      <c r="T176" s="222">
        <v>88.863390476190489</v>
      </c>
      <c r="U176" s="222"/>
      <c r="V176" s="222">
        <v>85.656000000000006</v>
      </c>
      <c r="W176" s="11"/>
      <c r="Y176" s="224">
        <v>25240.31</v>
      </c>
      <c r="Z176" s="224">
        <v>28510.070000000007</v>
      </c>
      <c r="AB176" s="11"/>
      <c r="AC176" s="11"/>
      <c r="AD176" s="11"/>
      <c r="AE176" s="4"/>
      <c r="AF176" s="4"/>
    </row>
    <row r="177" spans="1:32" x14ac:dyDescent="0.2">
      <c r="A177" s="55"/>
      <c r="B177" s="11"/>
      <c r="C177" s="237" t="s">
        <v>243</v>
      </c>
      <c r="D177" s="11"/>
      <c r="E177" s="318">
        <v>8056</v>
      </c>
      <c r="F177" s="11"/>
      <c r="G177" s="11"/>
      <c r="H177" s="11"/>
      <c r="I177" s="11"/>
      <c r="J177" s="11"/>
      <c r="K177" s="11"/>
      <c r="M177" s="305">
        <v>333</v>
      </c>
      <c r="N177" s="69"/>
      <c r="P177" s="224">
        <v>93.09888717156106</v>
      </c>
      <c r="Q177" s="224"/>
      <c r="R177" s="224">
        <v>89</v>
      </c>
      <c r="S177" s="222"/>
      <c r="T177" s="222">
        <v>100.973285935085</v>
      </c>
      <c r="U177" s="222"/>
      <c r="V177" s="222">
        <v>98.04</v>
      </c>
      <c r="W177" s="11"/>
      <c r="Y177" s="224">
        <v>60234.98</v>
      </c>
      <c r="Z177" s="224">
        <v>66113.659999999974</v>
      </c>
      <c r="AB177" s="11"/>
      <c r="AC177" s="11"/>
      <c r="AD177" s="11"/>
      <c r="AE177" s="4"/>
      <c r="AF177" s="4"/>
    </row>
    <row r="178" spans="1:32" x14ac:dyDescent="0.2">
      <c r="A178" s="55"/>
      <c r="B178" s="11"/>
      <c r="C178" s="237" t="s">
        <v>243</v>
      </c>
      <c r="D178" s="11"/>
      <c r="E178" s="318">
        <v>8061</v>
      </c>
      <c r="F178" s="11"/>
      <c r="G178" s="11"/>
      <c r="H178" s="11"/>
      <c r="I178" s="11"/>
      <c r="J178" s="11"/>
      <c r="K178" s="11"/>
      <c r="M178" s="305">
        <v>259</v>
      </c>
      <c r="N178" s="69"/>
      <c r="P178" s="224">
        <v>67.592505133470226</v>
      </c>
      <c r="Q178" s="224"/>
      <c r="R178" s="224">
        <v>65.400000000000006</v>
      </c>
      <c r="S178" s="222"/>
      <c r="T178" s="222">
        <v>71.679634496919888</v>
      </c>
      <c r="U178" s="222"/>
      <c r="V178" s="222">
        <v>70.176000000000002</v>
      </c>
      <c r="W178" s="11"/>
      <c r="Y178" s="224">
        <v>32917.550000000003</v>
      </c>
      <c r="Z178" s="224">
        <v>36073.879999999997</v>
      </c>
      <c r="AB178" s="11"/>
      <c r="AC178" s="11"/>
      <c r="AD178" s="11"/>
      <c r="AE178" s="4"/>
      <c r="AF178" s="4"/>
    </row>
    <row r="179" spans="1:32" x14ac:dyDescent="0.2">
      <c r="A179" s="55"/>
      <c r="B179" s="11"/>
      <c r="C179" s="237" t="s">
        <v>243</v>
      </c>
      <c r="D179" s="11"/>
      <c r="E179" s="318">
        <v>8062</v>
      </c>
      <c r="F179" s="11"/>
      <c r="G179" s="11"/>
      <c r="H179" s="11"/>
      <c r="I179" s="11"/>
      <c r="J179" s="11"/>
      <c r="K179" s="11"/>
      <c r="M179" s="305">
        <v>1</v>
      </c>
      <c r="N179" s="69"/>
      <c r="P179" s="224">
        <v>70</v>
      </c>
      <c r="Q179" s="224"/>
      <c r="R179" s="224">
        <v>70</v>
      </c>
      <c r="S179" s="222"/>
      <c r="T179" s="222">
        <v>110.42400000000001</v>
      </c>
      <c r="U179" s="222"/>
      <c r="V179" s="222">
        <v>110.42400000000001</v>
      </c>
      <c r="W179" s="11"/>
      <c r="Y179" s="224">
        <v>140</v>
      </c>
      <c r="Z179" s="224">
        <v>220.1</v>
      </c>
      <c r="AB179" s="11"/>
      <c r="AC179" s="11"/>
      <c r="AD179" s="11"/>
      <c r="AE179" s="4"/>
      <c r="AF179" s="4"/>
    </row>
    <row r="180" spans="1:32" x14ac:dyDescent="0.2">
      <c r="A180" s="55"/>
      <c r="B180" s="11"/>
      <c r="C180" s="237" t="s">
        <v>474</v>
      </c>
      <c r="D180" s="11"/>
      <c r="E180" s="318">
        <v>8056</v>
      </c>
      <c r="F180" s="11"/>
      <c r="G180" s="11"/>
      <c r="H180" s="11"/>
      <c r="I180" s="11"/>
      <c r="J180" s="11"/>
      <c r="K180" s="11"/>
      <c r="M180" s="305">
        <v>31</v>
      </c>
      <c r="N180" s="69"/>
      <c r="P180" s="224">
        <v>75.957258064516139</v>
      </c>
      <c r="Q180" s="224"/>
      <c r="R180" s="224">
        <v>76.319999999999993</v>
      </c>
      <c r="S180" s="222"/>
      <c r="T180" s="222">
        <v>75.43587096774192</v>
      </c>
      <c r="U180" s="222"/>
      <c r="V180" s="222">
        <v>76.367999999999995</v>
      </c>
      <c r="W180" s="11"/>
      <c r="Y180" s="224">
        <v>4709.3500000000004</v>
      </c>
      <c r="Z180" s="224">
        <v>4761.22</v>
      </c>
      <c r="AB180" s="11"/>
      <c r="AC180" s="11"/>
      <c r="AD180" s="11"/>
      <c r="AE180" s="4"/>
      <c r="AF180" s="4"/>
    </row>
    <row r="181" spans="1:32" x14ac:dyDescent="0.2">
      <c r="A181" s="55"/>
      <c r="B181" s="11"/>
      <c r="C181" s="237" t="s">
        <v>474</v>
      </c>
      <c r="D181" s="11"/>
      <c r="E181" s="318">
        <v>8061</v>
      </c>
      <c r="F181" s="11"/>
      <c r="G181" s="11"/>
      <c r="H181" s="11"/>
      <c r="I181" s="11"/>
      <c r="J181" s="11"/>
      <c r="K181" s="11"/>
      <c r="M181" s="305">
        <v>1</v>
      </c>
      <c r="N181" s="69"/>
      <c r="P181" s="224">
        <v>65.915000000000006</v>
      </c>
      <c r="Q181" s="224"/>
      <c r="R181" s="224">
        <v>65.914999999999992</v>
      </c>
      <c r="S181" s="222"/>
      <c r="T181" s="222">
        <v>63.984000000000002</v>
      </c>
      <c r="U181" s="222"/>
      <c r="V181" s="222">
        <v>63.984000000000002</v>
      </c>
      <c r="W181" s="11"/>
      <c r="Y181" s="224">
        <v>131.83000000000001</v>
      </c>
      <c r="Z181" s="224">
        <v>131.82999999999998</v>
      </c>
      <c r="AB181" s="11"/>
      <c r="AC181" s="11"/>
      <c r="AD181" s="11"/>
      <c r="AE181" s="4"/>
      <c r="AF181" s="4"/>
    </row>
    <row r="182" spans="1:32" x14ac:dyDescent="0.2">
      <c r="A182" s="55"/>
      <c r="B182" s="11"/>
      <c r="C182" s="237" t="s">
        <v>475</v>
      </c>
      <c r="D182" s="11"/>
      <c r="E182" s="318">
        <v>8215</v>
      </c>
      <c r="F182" s="11"/>
      <c r="G182" s="11"/>
      <c r="H182" s="11"/>
      <c r="I182" s="11"/>
      <c r="J182" s="11"/>
      <c r="K182" s="11"/>
      <c r="M182" s="305">
        <v>3</v>
      </c>
      <c r="N182" s="69"/>
      <c r="P182" s="224">
        <v>150.33833333333334</v>
      </c>
      <c r="Q182" s="224"/>
      <c r="R182" s="224">
        <v>143.82499999999999</v>
      </c>
      <c r="S182" s="222"/>
      <c r="T182" s="222">
        <v>152.73599999999999</v>
      </c>
      <c r="U182" s="222"/>
      <c r="V182" s="222">
        <v>136.22399999999999</v>
      </c>
      <c r="W182" s="11"/>
      <c r="Y182" s="224">
        <v>902.03</v>
      </c>
      <c r="Z182" s="224">
        <v>902.03</v>
      </c>
      <c r="AB182" s="11"/>
      <c r="AC182" s="11"/>
      <c r="AD182" s="11"/>
      <c r="AE182" s="4"/>
      <c r="AF182" s="4"/>
    </row>
    <row r="183" spans="1:32" x14ac:dyDescent="0.2">
      <c r="A183" s="55"/>
      <c r="B183" s="11"/>
      <c r="C183" s="237" t="s">
        <v>476</v>
      </c>
      <c r="D183" s="11"/>
      <c r="E183" s="318">
        <v>8234</v>
      </c>
      <c r="F183" s="11"/>
      <c r="G183" s="11"/>
      <c r="H183" s="11"/>
      <c r="I183" s="11"/>
      <c r="J183" s="11"/>
      <c r="K183" s="11"/>
      <c r="M183" s="305">
        <v>1</v>
      </c>
      <c r="N183" s="69"/>
      <c r="P183" s="224">
        <v>108.265</v>
      </c>
      <c r="Q183" s="224"/>
      <c r="R183" s="224">
        <v>108.265</v>
      </c>
      <c r="S183" s="222"/>
      <c r="T183" s="222">
        <v>108.36</v>
      </c>
      <c r="U183" s="222"/>
      <c r="V183" s="222">
        <v>108.36</v>
      </c>
      <c r="W183" s="11"/>
      <c r="Y183" s="224">
        <v>216.53</v>
      </c>
      <c r="Z183" s="224">
        <v>216.53</v>
      </c>
      <c r="AB183" s="11"/>
      <c r="AC183" s="11"/>
      <c r="AD183" s="11"/>
      <c r="AE183" s="4"/>
      <c r="AF183" s="4"/>
    </row>
    <row r="184" spans="1:32" x14ac:dyDescent="0.2">
      <c r="A184" s="55"/>
      <c r="B184" s="11"/>
      <c r="C184" s="237" t="s">
        <v>386</v>
      </c>
      <c r="D184" s="11"/>
      <c r="E184" s="318">
        <v>8234</v>
      </c>
      <c r="F184" s="11"/>
      <c r="G184" s="11"/>
      <c r="H184" s="11"/>
      <c r="I184" s="11"/>
      <c r="J184" s="11"/>
      <c r="K184" s="11"/>
      <c r="M184" s="305">
        <v>1</v>
      </c>
      <c r="N184" s="69"/>
      <c r="P184" s="224">
        <v>49.58</v>
      </c>
      <c r="Q184" s="224"/>
      <c r="R184" s="224">
        <v>49.58</v>
      </c>
      <c r="S184" s="222"/>
      <c r="T184" s="222">
        <v>46.44</v>
      </c>
      <c r="U184" s="222"/>
      <c r="V184" s="222">
        <v>46.44</v>
      </c>
      <c r="W184" s="11"/>
      <c r="Y184" s="224">
        <v>99.16</v>
      </c>
      <c r="Z184" s="224">
        <v>99.16</v>
      </c>
      <c r="AB184" s="11"/>
      <c r="AC184" s="11"/>
      <c r="AD184" s="11"/>
      <c r="AE184" s="4"/>
      <c r="AF184" s="4"/>
    </row>
    <row r="185" spans="1:32" x14ac:dyDescent="0.2">
      <c r="A185" s="55"/>
      <c r="B185" s="11"/>
      <c r="C185" s="237" t="s">
        <v>477</v>
      </c>
      <c r="D185" s="11"/>
      <c r="E185" s="318">
        <v>8213</v>
      </c>
      <c r="F185" s="11"/>
      <c r="G185" s="11"/>
      <c r="H185" s="11"/>
      <c r="I185" s="11"/>
      <c r="J185" s="11"/>
      <c r="K185" s="11"/>
      <c r="M185" s="305">
        <v>1</v>
      </c>
      <c r="N185" s="69"/>
      <c r="P185" s="224">
        <v>120.845</v>
      </c>
      <c r="Q185" s="224"/>
      <c r="R185" s="224">
        <v>120.845</v>
      </c>
      <c r="S185" s="222"/>
      <c r="T185" s="222">
        <v>121.776</v>
      </c>
      <c r="U185" s="222"/>
      <c r="V185" s="222">
        <v>121.776</v>
      </c>
      <c r="W185" s="11"/>
      <c r="Y185" s="224">
        <v>241.69</v>
      </c>
      <c r="Z185" s="224">
        <v>241.69</v>
      </c>
      <c r="AB185" s="11"/>
      <c r="AC185" s="11"/>
      <c r="AD185" s="11"/>
      <c r="AE185" s="4"/>
      <c r="AF185" s="4"/>
    </row>
    <row r="186" spans="1:32" x14ac:dyDescent="0.2">
      <c r="A186" s="55"/>
      <c r="B186" s="11"/>
      <c r="C186" s="237" t="s">
        <v>477</v>
      </c>
      <c r="D186" s="11"/>
      <c r="E186" s="318">
        <v>8215</v>
      </c>
      <c r="F186" s="11"/>
      <c r="G186" s="11"/>
      <c r="H186" s="11"/>
      <c r="I186" s="11"/>
      <c r="J186" s="11"/>
      <c r="K186" s="11"/>
      <c r="M186" s="305">
        <v>3089</v>
      </c>
      <c r="N186" s="69"/>
      <c r="P186" s="224">
        <v>48.729193412111378</v>
      </c>
      <c r="Q186" s="224"/>
      <c r="R186" s="224">
        <v>47.201739130434788</v>
      </c>
      <c r="S186" s="222"/>
      <c r="T186" s="222">
        <v>47.458737828723699</v>
      </c>
      <c r="U186" s="222"/>
      <c r="V186" s="222">
        <v>47.068173913043488</v>
      </c>
      <c r="W186" s="11"/>
      <c r="Y186" s="224">
        <v>556806.53999999992</v>
      </c>
      <c r="Z186" s="224">
        <v>595543.38999999908</v>
      </c>
      <c r="AB186" s="11"/>
      <c r="AC186" s="11"/>
      <c r="AD186" s="11"/>
      <c r="AE186" s="4"/>
      <c r="AF186" s="4"/>
    </row>
    <row r="187" spans="1:32" x14ac:dyDescent="0.2">
      <c r="A187" s="55"/>
      <c r="B187" s="11"/>
      <c r="C187" s="237" t="s">
        <v>244</v>
      </c>
      <c r="D187" s="11"/>
      <c r="E187" s="318">
        <v>8234</v>
      </c>
      <c r="F187" s="11"/>
      <c r="G187" s="11"/>
      <c r="H187" s="11"/>
      <c r="I187" s="11"/>
      <c r="J187" s="11"/>
      <c r="K187" s="11"/>
      <c r="M187" s="305">
        <v>1</v>
      </c>
      <c r="N187" s="69"/>
      <c r="P187" s="224">
        <v>168.125</v>
      </c>
      <c r="Q187" s="224"/>
      <c r="R187" s="224">
        <v>168.125</v>
      </c>
      <c r="S187" s="222"/>
      <c r="T187" s="222">
        <v>171.31200000000001</v>
      </c>
      <c r="U187" s="222"/>
      <c r="V187" s="222">
        <v>171.31200000000001</v>
      </c>
      <c r="W187" s="11"/>
      <c r="Y187" s="224">
        <v>336.25</v>
      </c>
      <c r="Z187" s="224">
        <v>336.25</v>
      </c>
      <c r="AB187" s="11"/>
      <c r="AC187" s="11"/>
      <c r="AD187" s="11"/>
      <c r="AE187" s="4"/>
      <c r="AF187" s="4"/>
    </row>
    <row r="188" spans="1:32" x14ac:dyDescent="0.2">
      <c r="A188" s="55"/>
      <c r="B188" s="11"/>
      <c r="C188" s="237" t="s">
        <v>477</v>
      </c>
      <c r="D188" s="11"/>
      <c r="E188" s="318">
        <v>8240</v>
      </c>
      <c r="F188" s="11"/>
      <c r="G188" s="11"/>
      <c r="H188" s="11"/>
      <c r="I188" s="11"/>
      <c r="J188" s="11"/>
      <c r="K188" s="11"/>
      <c r="M188" s="305">
        <v>1</v>
      </c>
      <c r="N188" s="69"/>
      <c r="P188" s="224">
        <v>22.905000000000001</v>
      </c>
      <c r="Q188" s="224"/>
      <c r="R188" s="224">
        <v>22.905000000000001</v>
      </c>
      <c r="S188" s="222"/>
      <c r="T188" s="222">
        <v>18.576000000000001</v>
      </c>
      <c r="U188" s="222"/>
      <c r="V188" s="222">
        <v>18.576000000000001</v>
      </c>
      <c r="W188" s="11"/>
      <c r="Y188" s="224">
        <v>45.81</v>
      </c>
      <c r="Z188" s="224">
        <v>45.81</v>
      </c>
      <c r="AB188" s="11"/>
      <c r="AC188" s="11"/>
      <c r="AD188" s="11"/>
      <c r="AE188" s="4"/>
      <c r="AF188" s="4"/>
    </row>
    <row r="189" spans="1:32" x14ac:dyDescent="0.2">
      <c r="A189" s="55"/>
      <c r="B189" s="11"/>
      <c r="C189" s="237" t="s">
        <v>477</v>
      </c>
      <c r="D189" s="11"/>
      <c r="E189" s="318">
        <v>8330</v>
      </c>
      <c r="F189" s="11"/>
      <c r="G189" s="11"/>
      <c r="H189" s="11"/>
      <c r="I189" s="11"/>
      <c r="J189" s="11"/>
      <c r="K189" s="11"/>
      <c r="M189" s="305">
        <v>1</v>
      </c>
      <c r="N189" s="69"/>
      <c r="P189" s="224">
        <v>12.6</v>
      </c>
      <c r="Q189" s="224"/>
      <c r="R189" s="224">
        <v>12.6</v>
      </c>
      <c r="S189" s="222"/>
      <c r="T189" s="222">
        <v>0</v>
      </c>
      <c r="U189" s="222"/>
      <c r="V189" s="222">
        <v>0</v>
      </c>
      <c r="W189" s="11"/>
      <c r="Y189" s="224">
        <v>12.6</v>
      </c>
      <c r="Z189" s="224">
        <v>12.6</v>
      </c>
      <c r="AB189" s="11"/>
      <c r="AC189" s="11"/>
      <c r="AD189" s="11"/>
      <c r="AE189" s="4"/>
      <c r="AF189" s="4"/>
    </row>
    <row r="190" spans="1:32" x14ac:dyDescent="0.2">
      <c r="A190" s="55"/>
      <c r="B190" s="11"/>
      <c r="C190" s="237" t="s">
        <v>245</v>
      </c>
      <c r="D190" s="11"/>
      <c r="E190" s="318">
        <v>8043</v>
      </c>
      <c r="F190" s="11"/>
      <c r="G190" s="11"/>
      <c r="H190" s="11"/>
      <c r="I190" s="11"/>
      <c r="J190" s="11"/>
      <c r="K190" s="11"/>
      <c r="M190" s="305">
        <v>1</v>
      </c>
      <c r="N190" s="69"/>
      <c r="P190" s="224">
        <v>109.95</v>
      </c>
      <c r="Q190" s="224"/>
      <c r="R190" s="224">
        <v>109.95</v>
      </c>
      <c r="S190" s="222"/>
      <c r="T190" s="222">
        <v>109.392</v>
      </c>
      <c r="U190" s="222"/>
      <c r="V190" s="222">
        <v>109.392</v>
      </c>
      <c r="W190" s="11"/>
      <c r="Y190" s="224">
        <v>219.9</v>
      </c>
      <c r="Z190" s="224">
        <v>219.9</v>
      </c>
      <c r="AB190" s="11"/>
      <c r="AC190" s="11"/>
      <c r="AD190" s="11"/>
      <c r="AE190" s="4"/>
      <c r="AF190" s="4"/>
    </row>
    <row r="191" spans="1:32" x14ac:dyDescent="0.2">
      <c r="A191" s="55"/>
      <c r="B191" s="11"/>
      <c r="C191" s="237" t="s">
        <v>245</v>
      </c>
      <c r="D191" s="11"/>
      <c r="E191" s="318">
        <v>8232</v>
      </c>
      <c r="F191" s="11"/>
      <c r="G191" s="11"/>
      <c r="H191" s="11"/>
      <c r="I191" s="11"/>
      <c r="J191" s="11"/>
      <c r="K191" s="11"/>
      <c r="M191" s="305">
        <v>1</v>
      </c>
      <c r="N191" s="69"/>
      <c r="P191" s="224">
        <v>15.23</v>
      </c>
      <c r="Q191" s="224"/>
      <c r="R191" s="224">
        <v>15.23</v>
      </c>
      <c r="S191" s="222"/>
      <c r="T191" s="222">
        <v>10.32</v>
      </c>
      <c r="U191" s="222"/>
      <c r="V191" s="222">
        <v>10.32</v>
      </c>
      <c r="W191" s="11"/>
      <c r="Y191" s="224">
        <v>30.46</v>
      </c>
      <c r="Z191" s="224">
        <v>30.46</v>
      </c>
      <c r="AB191" s="11"/>
      <c r="AC191" s="11"/>
      <c r="AD191" s="11"/>
      <c r="AE191" s="4"/>
      <c r="AF191" s="4"/>
    </row>
    <row r="192" spans="1:32" x14ac:dyDescent="0.2">
      <c r="A192" s="55"/>
      <c r="B192" s="11"/>
      <c r="C192" s="237" t="s">
        <v>245</v>
      </c>
      <c r="D192" s="11"/>
      <c r="E192" s="318">
        <v>8233</v>
      </c>
      <c r="F192" s="11"/>
      <c r="G192" s="11"/>
      <c r="H192" s="11"/>
      <c r="I192" s="11"/>
      <c r="J192" s="11"/>
      <c r="K192" s="11"/>
      <c r="M192" s="305">
        <v>1</v>
      </c>
      <c r="N192" s="69"/>
      <c r="P192" s="224">
        <v>119.24</v>
      </c>
      <c r="Q192" s="224"/>
      <c r="R192" s="224">
        <v>119.24000000000001</v>
      </c>
      <c r="S192" s="222"/>
      <c r="T192" s="222">
        <v>119.712</v>
      </c>
      <c r="U192" s="222"/>
      <c r="V192" s="222">
        <v>119.712</v>
      </c>
      <c r="W192" s="11"/>
      <c r="Y192" s="224">
        <v>238.48</v>
      </c>
      <c r="Z192" s="224">
        <v>238.48000000000002</v>
      </c>
      <c r="AB192" s="11"/>
      <c r="AC192" s="11"/>
      <c r="AD192" s="11"/>
      <c r="AE192" s="4"/>
      <c r="AF192" s="4"/>
    </row>
    <row r="193" spans="1:32" x14ac:dyDescent="0.2">
      <c r="A193" s="55"/>
      <c r="B193" s="11"/>
      <c r="C193" s="237" t="s">
        <v>245</v>
      </c>
      <c r="D193" s="11"/>
      <c r="E193" s="318">
        <v>8234</v>
      </c>
      <c r="F193" s="11"/>
      <c r="G193" s="11"/>
      <c r="H193" s="11"/>
      <c r="I193" s="11"/>
      <c r="J193" s="11"/>
      <c r="K193" s="11"/>
      <c r="M193" s="305">
        <v>11170</v>
      </c>
      <c r="N193" s="69"/>
      <c r="P193" s="224">
        <v>45.878818221704961</v>
      </c>
      <c r="Q193" s="224"/>
      <c r="R193" s="224">
        <v>45.138695652173915</v>
      </c>
      <c r="S193" s="222"/>
      <c r="T193" s="222">
        <v>44.120757606155514</v>
      </c>
      <c r="U193" s="222"/>
      <c r="V193" s="222">
        <v>43.501043478260875</v>
      </c>
      <c r="W193" s="11"/>
      <c r="Y193" s="224">
        <v>2065479.3499999999</v>
      </c>
      <c r="Z193" s="224">
        <v>2220977.3900000076</v>
      </c>
      <c r="AB193" s="11"/>
      <c r="AC193" s="11"/>
      <c r="AD193" s="11"/>
      <c r="AE193" s="4"/>
      <c r="AF193" s="4"/>
    </row>
    <row r="194" spans="1:32" x14ac:dyDescent="0.2">
      <c r="A194" s="55"/>
      <c r="B194" s="11"/>
      <c r="C194" s="237" t="s">
        <v>478</v>
      </c>
      <c r="D194" s="11"/>
      <c r="E194" s="318">
        <v>8234</v>
      </c>
      <c r="F194" s="11"/>
      <c r="G194" s="11"/>
      <c r="H194" s="11"/>
      <c r="I194" s="11"/>
      <c r="J194" s="11"/>
      <c r="K194" s="11"/>
      <c r="M194" s="305">
        <v>1</v>
      </c>
      <c r="N194" s="69"/>
      <c r="P194" s="224">
        <v>43</v>
      </c>
      <c r="Q194" s="224"/>
      <c r="R194" s="224">
        <v>43</v>
      </c>
      <c r="S194" s="222"/>
      <c r="T194" s="222">
        <v>42.189</v>
      </c>
      <c r="U194" s="222"/>
      <c r="V194" s="222">
        <v>42.189</v>
      </c>
      <c r="W194" s="11"/>
      <c r="Y194" s="224">
        <v>86</v>
      </c>
      <c r="Z194" s="224">
        <v>90.37</v>
      </c>
      <c r="AB194" s="11"/>
      <c r="AC194" s="11"/>
      <c r="AD194" s="11"/>
      <c r="AE194" s="4"/>
      <c r="AF194" s="4"/>
    </row>
    <row r="195" spans="1:32" x14ac:dyDescent="0.2">
      <c r="A195" s="55"/>
      <c r="B195" s="11"/>
      <c r="C195" s="237" t="s">
        <v>246</v>
      </c>
      <c r="D195" s="11"/>
      <c r="E195" s="318">
        <v>8230</v>
      </c>
      <c r="F195" s="11"/>
      <c r="G195" s="11"/>
      <c r="H195" s="11"/>
      <c r="I195" s="11"/>
      <c r="J195" s="11"/>
      <c r="K195" s="11"/>
      <c r="M195" s="305">
        <v>1</v>
      </c>
      <c r="N195" s="69"/>
      <c r="P195" s="224">
        <v>11.56</v>
      </c>
      <c r="Q195" s="224"/>
      <c r="R195" s="224">
        <v>11.56</v>
      </c>
      <c r="S195" s="222"/>
      <c r="T195" s="222">
        <v>0</v>
      </c>
      <c r="U195" s="222"/>
      <c r="V195" s="222">
        <v>0</v>
      </c>
      <c r="W195" s="11"/>
      <c r="Y195" s="224">
        <v>11.56</v>
      </c>
      <c r="Z195" s="224">
        <v>11.56</v>
      </c>
      <c r="AB195" s="11"/>
      <c r="AC195" s="11"/>
      <c r="AD195" s="11"/>
      <c r="AE195" s="4"/>
      <c r="AF195" s="4"/>
    </row>
    <row r="196" spans="1:32" x14ac:dyDescent="0.2">
      <c r="A196" s="55"/>
      <c r="B196" s="11"/>
      <c r="C196" s="237" t="s">
        <v>246</v>
      </c>
      <c r="D196" s="11"/>
      <c r="E196" s="318">
        <v>8232</v>
      </c>
      <c r="F196" s="11"/>
      <c r="G196" s="11"/>
      <c r="H196" s="11"/>
      <c r="I196" s="11"/>
      <c r="J196" s="11"/>
      <c r="K196" s="11"/>
      <c r="M196" s="305">
        <v>18</v>
      </c>
      <c r="N196" s="69"/>
      <c r="P196" s="224">
        <v>105.85105263157895</v>
      </c>
      <c r="Q196" s="224"/>
      <c r="R196" s="224">
        <v>75.86</v>
      </c>
      <c r="S196" s="222"/>
      <c r="T196" s="222">
        <v>102.76547368421052</v>
      </c>
      <c r="U196" s="222"/>
      <c r="V196" s="222">
        <v>79.463999999999999</v>
      </c>
      <c r="W196" s="11"/>
      <c r="Y196" s="224">
        <v>4022.34</v>
      </c>
      <c r="Z196" s="224">
        <v>4197.9100000000008</v>
      </c>
      <c r="AB196" s="11"/>
      <c r="AC196" s="11"/>
      <c r="AD196" s="11"/>
      <c r="AE196" s="4"/>
      <c r="AF196" s="4"/>
    </row>
    <row r="197" spans="1:32" x14ac:dyDescent="0.2">
      <c r="A197" s="55"/>
      <c r="B197" s="11"/>
      <c r="C197" s="237" t="s">
        <v>246</v>
      </c>
      <c r="D197" s="11"/>
      <c r="E197" s="318">
        <v>8234</v>
      </c>
      <c r="F197" s="11"/>
      <c r="G197" s="11"/>
      <c r="H197" s="11"/>
      <c r="I197" s="11"/>
      <c r="J197" s="11"/>
      <c r="K197" s="11"/>
      <c r="M197" s="305">
        <v>3146</v>
      </c>
      <c r="N197" s="69"/>
      <c r="P197" s="224">
        <v>91.524637489677957</v>
      </c>
      <c r="Q197" s="224"/>
      <c r="R197" s="224">
        <v>87.62</v>
      </c>
      <c r="S197" s="222"/>
      <c r="T197" s="222">
        <v>102.65296019818344</v>
      </c>
      <c r="U197" s="222"/>
      <c r="V197" s="222">
        <v>98.04</v>
      </c>
      <c r="W197" s="11"/>
      <c r="Y197" s="224">
        <v>554181.68000000005</v>
      </c>
      <c r="Z197" s="224">
        <v>628951.45000000019</v>
      </c>
      <c r="AB197" s="11"/>
      <c r="AC197" s="11"/>
      <c r="AD197" s="11"/>
      <c r="AE197" s="4"/>
      <c r="AF197" s="4"/>
    </row>
    <row r="198" spans="1:32" x14ac:dyDescent="0.2">
      <c r="A198" s="55"/>
      <c r="B198" s="11"/>
      <c r="C198" s="237" t="s">
        <v>246</v>
      </c>
      <c r="D198" s="11"/>
      <c r="E198" s="318">
        <v>8324</v>
      </c>
      <c r="F198" s="11"/>
      <c r="G198" s="11"/>
      <c r="H198" s="11"/>
      <c r="I198" s="11"/>
      <c r="J198" s="11"/>
      <c r="K198" s="11"/>
      <c r="M198" s="305">
        <v>1</v>
      </c>
      <c r="N198" s="69"/>
      <c r="P198" s="224">
        <v>66.62</v>
      </c>
      <c r="Q198" s="224"/>
      <c r="R198" s="224">
        <v>66.62</v>
      </c>
      <c r="S198" s="222"/>
      <c r="T198" s="222">
        <v>63.984000000000002</v>
      </c>
      <c r="U198" s="222"/>
      <c r="V198" s="222">
        <v>63.984000000000002</v>
      </c>
      <c r="W198" s="11"/>
      <c r="Y198" s="224">
        <v>133.24</v>
      </c>
      <c r="Z198" s="224">
        <v>133.24</v>
      </c>
      <c r="AB198" s="11"/>
      <c r="AC198" s="11"/>
      <c r="AD198" s="11"/>
      <c r="AE198" s="4"/>
      <c r="AF198" s="4"/>
    </row>
    <row r="199" spans="1:32" x14ac:dyDescent="0.2">
      <c r="A199" s="55"/>
      <c r="B199" s="11"/>
      <c r="C199" s="237" t="s">
        <v>400</v>
      </c>
      <c r="D199" s="11"/>
      <c r="E199" s="318">
        <v>8215</v>
      </c>
      <c r="F199" s="11"/>
      <c r="G199" s="11"/>
      <c r="H199" s="11"/>
      <c r="I199" s="11"/>
      <c r="J199" s="11"/>
      <c r="K199" s="11"/>
      <c r="M199" s="305">
        <v>18</v>
      </c>
      <c r="N199" s="69"/>
      <c r="P199" s="224">
        <v>86.244249999999994</v>
      </c>
      <c r="Q199" s="224"/>
      <c r="R199" s="224">
        <v>80.724999999999994</v>
      </c>
      <c r="S199" s="222"/>
      <c r="T199" s="222">
        <v>98.607600000000005</v>
      </c>
      <c r="U199" s="222"/>
      <c r="V199" s="222">
        <v>97.00800000000001</v>
      </c>
      <c r="W199" s="11"/>
      <c r="Y199" s="224">
        <v>3449.77</v>
      </c>
      <c r="Z199" s="224">
        <v>4068.36</v>
      </c>
      <c r="AB199" s="11"/>
      <c r="AC199" s="11"/>
      <c r="AD199" s="11"/>
      <c r="AE199" s="4"/>
      <c r="AF199" s="4"/>
    </row>
    <row r="200" spans="1:32" x14ac:dyDescent="0.2">
      <c r="A200" s="55"/>
      <c r="B200" s="11"/>
      <c r="C200" s="237" t="s">
        <v>400</v>
      </c>
      <c r="D200" s="11"/>
      <c r="E200" s="318">
        <v>8234</v>
      </c>
      <c r="F200" s="11"/>
      <c r="G200" s="11"/>
      <c r="H200" s="11"/>
      <c r="I200" s="11"/>
      <c r="J200" s="11"/>
      <c r="K200" s="11"/>
      <c r="M200" s="305">
        <v>1</v>
      </c>
      <c r="N200" s="69"/>
      <c r="P200" s="224">
        <v>11.21</v>
      </c>
      <c r="Q200" s="224"/>
      <c r="R200" s="224">
        <v>11.21</v>
      </c>
      <c r="S200" s="222"/>
      <c r="T200" s="222">
        <v>0</v>
      </c>
      <c r="U200" s="222"/>
      <c r="V200" s="222">
        <v>0</v>
      </c>
      <c r="W200" s="11"/>
      <c r="Y200" s="224">
        <v>11.21</v>
      </c>
      <c r="Z200" s="224">
        <v>11.21</v>
      </c>
      <c r="AB200" s="11"/>
      <c r="AC200" s="11"/>
      <c r="AD200" s="11"/>
      <c r="AE200" s="4"/>
      <c r="AF200" s="4"/>
    </row>
    <row r="201" spans="1:32" x14ac:dyDescent="0.2">
      <c r="A201" s="55"/>
      <c r="B201" s="11"/>
      <c r="C201" s="237" t="s">
        <v>479</v>
      </c>
      <c r="D201" s="11"/>
      <c r="E201" s="318">
        <v>8215</v>
      </c>
      <c r="F201" s="11"/>
      <c r="G201" s="11"/>
      <c r="H201" s="11"/>
      <c r="I201" s="11"/>
      <c r="J201" s="11"/>
      <c r="K201" s="11"/>
      <c r="M201" s="305">
        <v>1</v>
      </c>
      <c r="N201" s="69"/>
      <c r="P201" s="224">
        <v>70.010000000000005</v>
      </c>
      <c r="Q201" s="224"/>
      <c r="R201" s="224">
        <v>70.009999999999991</v>
      </c>
      <c r="S201" s="222"/>
      <c r="T201" s="222">
        <v>68.111999999999995</v>
      </c>
      <c r="U201" s="222"/>
      <c r="V201" s="222">
        <v>68.111999999999995</v>
      </c>
      <c r="W201" s="11"/>
      <c r="Y201" s="224">
        <v>140.02000000000001</v>
      </c>
      <c r="Z201" s="224">
        <v>140.01999999999998</v>
      </c>
      <c r="AB201" s="11"/>
      <c r="AC201" s="11"/>
      <c r="AD201" s="11"/>
      <c r="AE201" s="4"/>
      <c r="AF201" s="4"/>
    </row>
    <row r="202" spans="1:32" x14ac:dyDescent="0.2">
      <c r="A202" s="55"/>
      <c r="B202" s="11"/>
      <c r="C202" s="237" t="s">
        <v>480</v>
      </c>
      <c r="D202" s="11"/>
      <c r="E202" s="318">
        <v>8215</v>
      </c>
      <c r="F202" s="11"/>
      <c r="G202" s="11"/>
      <c r="H202" s="11"/>
      <c r="I202" s="11"/>
      <c r="J202" s="11"/>
      <c r="K202" s="11"/>
      <c r="M202" s="305">
        <v>1</v>
      </c>
      <c r="N202" s="69"/>
      <c r="P202" s="224">
        <v>64.114999999999995</v>
      </c>
      <c r="Q202" s="224"/>
      <c r="R202" s="224">
        <v>64.114999999999995</v>
      </c>
      <c r="S202" s="222"/>
      <c r="T202" s="222">
        <v>61.92</v>
      </c>
      <c r="U202" s="222"/>
      <c r="V202" s="222">
        <v>61.92</v>
      </c>
      <c r="W202" s="11"/>
      <c r="Y202" s="224">
        <v>128.22999999999999</v>
      </c>
      <c r="Z202" s="224">
        <v>128.22999999999999</v>
      </c>
      <c r="AB202" s="11"/>
      <c r="AC202" s="11"/>
      <c r="AD202" s="11"/>
      <c r="AE202" s="4"/>
      <c r="AF202" s="4"/>
    </row>
    <row r="203" spans="1:32" x14ac:dyDescent="0.2">
      <c r="A203" s="55"/>
      <c r="B203" s="11"/>
      <c r="C203" s="237" t="s">
        <v>401</v>
      </c>
      <c r="D203" s="11"/>
      <c r="E203" s="318">
        <v>8234</v>
      </c>
      <c r="F203" s="11"/>
      <c r="G203" s="11"/>
      <c r="H203" s="11"/>
      <c r="I203" s="11"/>
      <c r="J203" s="11"/>
      <c r="K203" s="11"/>
      <c r="M203" s="305">
        <v>1</v>
      </c>
      <c r="N203" s="69"/>
      <c r="P203" s="224">
        <v>0</v>
      </c>
      <c r="Q203" s="224"/>
      <c r="R203" s="224">
        <v>0</v>
      </c>
      <c r="S203" s="222"/>
      <c r="T203" s="222">
        <v>0</v>
      </c>
      <c r="U203" s="222"/>
      <c r="V203" s="222">
        <v>0</v>
      </c>
      <c r="W203" s="11"/>
      <c r="Y203" s="224">
        <v>0</v>
      </c>
      <c r="Z203" s="224">
        <v>0</v>
      </c>
      <c r="AB203" s="11"/>
      <c r="AC203" s="11"/>
      <c r="AD203" s="11"/>
      <c r="AE203" s="4"/>
      <c r="AF203" s="4"/>
    </row>
    <row r="204" spans="1:32" x14ac:dyDescent="0.2">
      <c r="A204" s="55"/>
      <c r="B204" s="11"/>
      <c r="C204" s="237" t="s">
        <v>481</v>
      </c>
      <c r="D204" s="11"/>
      <c r="E204" s="318">
        <v>8028</v>
      </c>
      <c r="F204" s="11"/>
      <c r="G204" s="11"/>
      <c r="H204" s="11"/>
      <c r="I204" s="11"/>
      <c r="J204" s="11"/>
      <c r="K204" s="11"/>
      <c r="M204" s="305">
        <v>4</v>
      </c>
      <c r="N204" s="69"/>
      <c r="P204" s="224">
        <v>74.640625</v>
      </c>
      <c r="Q204" s="224"/>
      <c r="R204" s="224">
        <v>52</v>
      </c>
      <c r="S204" s="222"/>
      <c r="T204" s="222">
        <v>77.734250000000003</v>
      </c>
      <c r="U204" s="222"/>
      <c r="V204" s="222">
        <v>56.244</v>
      </c>
      <c r="W204" s="11"/>
      <c r="Y204" s="224">
        <v>1194.25</v>
      </c>
      <c r="Z204" s="224">
        <v>1204.3399999999999</v>
      </c>
      <c r="AB204" s="11"/>
      <c r="AC204" s="11"/>
      <c r="AD204" s="11"/>
      <c r="AE204" s="4"/>
      <c r="AF204" s="4"/>
    </row>
    <row r="205" spans="1:32" x14ac:dyDescent="0.2">
      <c r="A205" s="55"/>
      <c r="B205" s="11"/>
      <c r="C205" s="237" t="s">
        <v>247</v>
      </c>
      <c r="D205" s="11"/>
      <c r="E205" s="318">
        <v>8028</v>
      </c>
      <c r="F205" s="11"/>
      <c r="G205" s="11"/>
      <c r="H205" s="11"/>
      <c r="I205" s="11"/>
      <c r="J205" s="11"/>
      <c r="K205" s="11"/>
      <c r="M205" s="305">
        <v>24</v>
      </c>
      <c r="N205" s="69"/>
      <c r="P205" s="224">
        <v>94.713478260869564</v>
      </c>
      <c r="Q205" s="224"/>
      <c r="R205" s="224">
        <v>87.914999999999992</v>
      </c>
      <c r="S205" s="222"/>
      <c r="T205" s="222">
        <v>103.73843478260871</v>
      </c>
      <c r="U205" s="222"/>
      <c r="V205" s="222">
        <v>89.784000000000006</v>
      </c>
      <c r="W205" s="11"/>
      <c r="Y205" s="224">
        <v>4356.82</v>
      </c>
      <c r="Z205" s="224">
        <v>4854.24</v>
      </c>
      <c r="AB205" s="11"/>
      <c r="AC205" s="11"/>
      <c r="AD205" s="11"/>
      <c r="AE205" s="4"/>
      <c r="AF205" s="4"/>
    </row>
    <row r="206" spans="1:32" x14ac:dyDescent="0.2">
      <c r="A206" s="55"/>
      <c r="B206" s="11"/>
      <c r="C206" s="237" t="s">
        <v>247</v>
      </c>
      <c r="D206" s="11"/>
      <c r="E206" s="318">
        <v>8343</v>
      </c>
      <c r="F206" s="11"/>
      <c r="G206" s="11"/>
      <c r="H206" s="11"/>
      <c r="I206" s="11"/>
      <c r="J206" s="11"/>
      <c r="K206" s="11"/>
      <c r="M206" s="305">
        <v>89</v>
      </c>
      <c r="N206" s="69"/>
      <c r="P206" s="224">
        <v>109.4828488372093</v>
      </c>
      <c r="Q206" s="224"/>
      <c r="R206" s="224">
        <v>105.235</v>
      </c>
      <c r="S206" s="222"/>
      <c r="T206" s="222">
        <v>122.42399999999996</v>
      </c>
      <c r="U206" s="222"/>
      <c r="V206" s="222">
        <v>114.55200000000001</v>
      </c>
      <c r="W206" s="11"/>
      <c r="Y206" s="224">
        <v>18831.05</v>
      </c>
      <c r="Z206" s="224">
        <v>21012.309999999998</v>
      </c>
      <c r="AB206" s="11"/>
      <c r="AC206" s="11"/>
      <c r="AD206" s="11"/>
      <c r="AE206" s="4"/>
      <c r="AF206" s="4"/>
    </row>
    <row r="207" spans="1:32" x14ac:dyDescent="0.2">
      <c r="A207" s="55"/>
      <c r="B207" s="11"/>
      <c r="C207" s="237" t="s">
        <v>248</v>
      </c>
      <c r="D207" s="11"/>
      <c r="E207" s="318">
        <v>8218</v>
      </c>
      <c r="F207" s="11"/>
      <c r="G207" s="11"/>
      <c r="H207" s="11"/>
      <c r="I207" s="11"/>
      <c r="J207" s="11"/>
      <c r="K207" s="11"/>
      <c r="M207" s="305">
        <v>1</v>
      </c>
      <c r="N207" s="69"/>
      <c r="P207" s="224">
        <v>71.97</v>
      </c>
      <c r="Q207" s="224"/>
      <c r="R207" s="224">
        <v>71.97</v>
      </c>
      <c r="S207" s="222"/>
      <c r="T207" s="222">
        <v>70.176000000000002</v>
      </c>
      <c r="U207" s="222"/>
      <c r="V207" s="222">
        <v>70.176000000000002</v>
      </c>
      <c r="W207" s="11"/>
      <c r="Y207" s="224">
        <v>143.94</v>
      </c>
      <c r="Z207" s="224">
        <v>143.94</v>
      </c>
      <c r="AB207" s="11"/>
      <c r="AC207" s="11"/>
      <c r="AD207" s="11"/>
      <c r="AE207" s="4"/>
      <c r="AF207" s="4"/>
    </row>
    <row r="208" spans="1:32" x14ac:dyDescent="0.2">
      <c r="A208" s="55"/>
      <c r="B208" s="11"/>
      <c r="C208" s="237" t="s">
        <v>482</v>
      </c>
      <c r="D208" s="11"/>
      <c r="E208" s="318">
        <v>8302</v>
      </c>
      <c r="F208" s="11"/>
      <c r="G208" s="11"/>
      <c r="H208" s="11"/>
      <c r="I208" s="11"/>
      <c r="J208" s="11"/>
      <c r="K208" s="11"/>
      <c r="M208" s="305">
        <v>2</v>
      </c>
      <c r="N208" s="69"/>
      <c r="P208" s="224">
        <v>50.552500000000002</v>
      </c>
      <c r="Q208" s="224"/>
      <c r="R208" s="224">
        <v>50.75</v>
      </c>
      <c r="S208" s="222"/>
      <c r="T208" s="222">
        <v>68.111999999999995</v>
      </c>
      <c r="U208" s="222"/>
      <c r="V208" s="222">
        <v>68.111999999999995</v>
      </c>
      <c r="W208" s="11"/>
      <c r="Y208" s="224">
        <v>202.21</v>
      </c>
      <c r="Z208" s="224">
        <v>280.02</v>
      </c>
      <c r="AB208" s="11"/>
      <c r="AC208" s="11"/>
      <c r="AD208" s="11"/>
      <c r="AE208" s="4"/>
      <c r="AF208" s="4"/>
    </row>
    <row r="209" spans="1:32" x14ac:dyDescent="0.2">
      <c r="A209" s="55"/>
      <c r="B209" s="11"/>
      <c r="C209" s="237" t="s">
        <v>248</v>
      </c>
      <c r="D209" s="11"/>
      <c r="E209" s="318">
        <v>8318</v>
      </c>
      <c r="F209" s="11"/>
      <c r="G209" s="11"/>
      <c r="H209" s="11"/>
      <c r="I209" s="11"/>
      <c r="J209" s="11"/>
      <c r="K209" s="11"/>
      <c r="M209" s="305">
        <v>1888</v>
      </c>
      <c r="N209" s="69"/>
      <c r="P209" s="224">
        <v>107.58461918134626</v>
      </c>
      <c r="Q209" s="224"/>
      <c r="R209" s="224">
        <v>106.26444444444445</v>
      </c>
      <c r="S209" s="222"/>
      <c r="T209" s="222">
        <v>108.59378526650212</v>
      </c>
      <c r="U209" s="222"/>
      <c r="V209" s="222">
        <v>107.78666666666668</v>
      </c>
      <c r="W209" s="11"/>
      <c r="Y209" s="224">
        <v>367559.81</v>
      </c>
      <c r="Z209" s="224">
        <v>403289.74999999895</v>
      </c>
      <c r="AB209" s="11"/>
      <c r="AC209" s="11"/>
      <c r="AD209" s="11"/>
      <c r="AE209" s="4"/>
      <c r="AF209" s="4"/>
    </row>
    <row r="210" spans="1:32" x14ac:dyDescent="0.2">
      <c r="A210" s="55"/>
      <c r="B210" s="11"/>
      <c r="C210" s="237" t="s">
        <v>249</v>
      </c>
      <c r="D210" s="11"/>
      <c r="E210" s="318">
        <v>8217</v>
      </c>
      <c r="F210" s="11"/>
      <c r="G210" s="11"/>
      <c r="H210" s="11"/>
      <c r="I210" s="11"/>
      <c r="J210" s="11"/>
      <c r="K210" s="11"/>
      <c r="M210" s="305">
        <v>55</v>
      </c>
      <c r="N210" s="69"/>
      <c r="P210" s="224">
        <v>104.77623931623931</v>
      </c>
      <c r="Q210" s="224"/>
      <c r="R210" s="224">
        <v>97.64</v>
      </c>
      <c r="S210" s="222"/>
      <c r="T210" s="222">
        <v>113.36123076923074</v>
      </c>
      <c r="U210" s="222"/>
      <c r="V210" s="222">
        <v>102.16800000000001</v>
      </c>
      <c r="W210" s="11"/>
      <c r="Y210" s="224">
        <v>12258.82</v>
      </c>
      <c r="Z210" s="224">
        <v>13284.630000000001</v>
      </c>
      <c r="AB210" s="11"/>
      <c r="AC210" s="11"/>
      <c r="AD210" s="11"/>
      <c r="AE210" s="4"/>
      <c r="AF210" s="4"/>
    </row>
    <row r="211" spans="1:32" x14ac:dyDescent="0.2">
      <c r="A211" s="55"/>
      <c r="B211" s="11"/>
      <c r="C211" s="237" t="s">
        <v>250</v>
      </c>
      <c r="D211" s="11"/>
      <c r="E211" s="318">
        <v>8081</v>
      </c>
      <c r="F211" s="11"/>
      <c r="G211" s="11"/>
      <c r="H211" s="11"/>
      <c r="I211" s="11"/>
      <c r="J211" s="11"/>
      <c r="K211" s="11"/>
      <c r="M211" s="305">
        <v>27</v>
      </c>
      <c r="N211" s="69"/>
      <c r="P211" s="224">
        <v>115.81491228070175</v>
      </c>
      <c r="Q211" s="224"/>
      <c r="R211" s="224">
        <v>100.61</v>
      </c>
      <c r="S211" s="222"/>
      <c r="T211" s="222">
        <v>139.01221052631576</v>
      </c>
      <c r="U211" s="222"/>
      <c r="V211" s="222">
        <v>138.28800000000001</v>
      </c>
      <c r="W211" s="11"/>
      <c r="Y211" s="224">
        <v>6601.45</v>
      </c>
      <c r="Z211" s="224">
        <v>7788.9</v>
      </c>
      <c r="AB211" s="11"/>
      <c r="AC211" s="11"/>
      <c r="AD211" s="11"/>
      <c r="AE211" s="4"/>
      <c r="AF211" s="4"/>
    </row>
    <row r="212" spans="1:32" x14ac:dyDescent="0.2">
      <c r="A212" s="55"/>
      <c r="B212" s="11"/>
      <c r="C212" s="237" t="s">
        <v>483</v>
      </c>
      <c r="D212" s="11"/>
      <c r="E212" s="318">
        <v>8204</v>
      </c>
      <c r="F212" s="11"/>
      <c r="G212" s="11"/>
      <c r="H212" s="11"/>
      <c r="I212" s="11"/>
      <c r="J212" s="11"/>
      <c r="K212" s="11"/>
      <c r="M212" s="305">
        <v>3</v>
      </c>
      <c r="N212" s="69"/>
      <c r="P212" s="224">
        <v>133.89833333333334</v>
      </c>
      <c r="Q212" s="224"/>
      <c r="R212" s="224">
        <v>132.45999999999998</v>
      </c>
      <c r="S212" s="222"/>
      <c r="T212" s="222">
        <v>135.19200000000001</v>
      </c>
      <c r="U212" s="222"/>
      <c r="V212" s="222">
        <v>129</v>
      </c>
      <c r="W212" s="11"/>
      <c r="Y212" s="224">
        <v>803.39</v>
      </c>
      <c r="Z212" s="224">
        <v>803.39</v>
      </c>
      <c r="AB212" s="11"/>
      <c r="AC212" s="11"/>
      <c r="AD212" s="11"/>
      <c r="AE212" s="4"/>
      <c r="AF212" s="4"/>
    </row>
    <row r="213" spans="1:32" x14ac:dyDescent="0.2">
      <c r="A213" s="55"/>
      <c r="B213" s="11"/>
      <c r="C213" s="237" t="s">
        <v>372</v>
      </c>
      <c r="D213" s="11"/>
      <c r="E213" s="318">
        <v>8319</v>
      </c>
      <c r="F213" s="11"/>
      <c r="G213" s="11"/>
      <c r="H213" s="11"/>
      <c r="I213" s="11"/>
      <c r="J213" s="11"/>
      <c r="K213" s="11"/>
      <c r="M213" s="305">
        <v>1</v>
      </c>
      <c r="N213" s="69"/>
      <c r="P213" s="224">
        <v>52.435000000000002</v>
      </c>
      <c r="Q213" s="224"/>
      <c r="R213" s="224">
        <v>52.435000000000002</v>
      </c>
      <c r="S213" s="222"/>
      <c r="T213" s="222">
        <v>48.503999999999998</v>
      </c>
      <c r="U213" s="222"/>
      <c r="V213" s="222">
        <v>48.503999999999998</v>
      </c>
      <c r="W213" s="11"/>
      <c r="Y213" s="224">
        <v>104.87</v>
      </c>
      <c r="Z213" s="224">
        <v>104.87</v>
      </c>
      <c r="AB213" s="11"/>
      <c r="AC213" s="11"/>
      <c r="AD213" s="11"/>
      <c r="AE213" s="4"/>
      <c r="AF213" s="4"/>
    </row>
    <row r="214" spans="1:32" x14ac:dyDescent="0.2">
      <c r="A214" s="55"/>
      <c r="B214" s="11"/>
      <c r="C214" s="237" t="s">
        <v>372</v>
      </c>
      <c r="D214" s="11"/>
      <c r="E214" s="318">
        <v>8342</v>
      </c>
      <c r="F214" s="11"/>
      <c r="G214" s="11"/>
      <c r="H214" s="11"/>
      <c r="I214" s="11"/>
      <c r="J214" s="11"/>
      <c r="K214" s="11"/>
      <c r="M214" s="305">
        <v>7</v>
      </c>
      <c r="N214" s="69"/>
      <c r="P214" s="224">
        <v>100.58166666666666</v>
      </c>
      <c r="Q214" s="224"/>
      <c r="R214" s="224">
        <v>106</v>
      </c>
      <c r="S214" s="222"/>
      <c r="T214" s="222">
        <v>133.47200000000001</v>
      </c>
      <c r="U214" s="222"/>
      <c r="V214" s="222">
        <v>140.35199999999998</v>
      </c>
      <c r="W214" s="11"/>
      <c r="Y214" s="224">
        <v>1206.98</v>
      </c>
      <c r="Z214" s="224">
        <v>1598.32</v>
      </c>
      <c r="AB214" s="11"/>
      <c r="AC214" s="11"/>
      <c r="AD214" s="11"/>
      <c r="AE214" s="4"/>
      <c r="AF214" s="4"/>
    </row>
    <row r="215" spans="1:32" x14ac:dyDescent="0.2">
      <c r="A215" s="55"/>
      <c r="B215" s="11"/>
      <c r="C215" s="237" t="s">
        <v>484</v>
      </c>
      <c r="D215" s="11"/>
      <c r="E215" s="318">
        <v>8053</v>
      </c>
      <c r="F215" s="11"/>
      <c r="G215" s="11"/>
      <c r="H215" s="11"/>
      <c r="I215" s="11"/>
      <c r="J215" s="11"/>
      <c r="K215" s="11"/>
      <c r="M215" s="305">
        <v>5</v>
      </c>
      <c r="N215" s="69"/>
      <c r="P215" s="224">
        <v>111.446</v>
      </c>
      <c r="Q215" s="224"/>
      <c r="R215" s="224">
        <v>107.1</v>
      </c>
      <c r="S215" s="222"/>
      <c r="T215" s="222">
        <v>111.66239999999998</v>
      </c>
      <c r="U215" s="222"/>
      <c r="V215" s="222">
        <v>113.52</v>
      </c>
      <c r="W215" s="11"/>
      <c r="Y215" s="224">
        <v>1114.46</v>
      </c>
      <c r="Z215" s="224">
        <v>1114.46</v>
      </c>
      <c r="AB215" s="11"/>
      <c r="AC215" s="11"/>
      <c r="AD215" s="11"/>
      <c r="AE215" s="4"/>
      <c r="AF215" s="4"/>
    </row>
    <row r="216" spans="1:32" x14ac:dyDescent="0.2">
      <c r="A216" s="55"/>
      <c r="B216" s="11"/>
      <c r="C216" s="237" t="s">
        <v>485</v>
      </c>
      <c r="D216" s="11"/>
      <c r="E216" s="318">
        <v>8053</v>
      </c>
      <c r="F216" s="11"/>
      <c r="G216" s="11"/>
      <c r="H216" s="11"/>
      <c r="I216" s="11"/>
      <c r="J216" s="11"/>
      <c r="K216" s="11"/>
      <c r="M216" s="305">
        <v>7</v>
      </c>
      <c r="N216" s="69"/>
      <c r="P216" s="224">
        <v>138.44</v>
      </c>
      <c r="Q216" s="224"/>
      <c r="R216" s="224">
        <v>137.12</v>
      </c>
      <c r="S216" s="222"/>
      <c r="T216" s="222">
        <v>139.9097142857143</v>
      </c>
      <c r="U216" s="222"/>
      <c r="V216" s="222">
        <v>154.80000000000001</v>
      </c>
      <c r="W216" s="11"/>
      <c r="Y216" s="224">
        <v>1938.16</v>
      </c>
      <c r="Z216" s="224">
        <v>1938.1599999999999</v>
      </c>
      <c r="AB216" s="11"/>
      <c r="AC216" s="11"/>
      <c r="AD216" s="11"/>
      <c r="AE216" s="4"/>
      <c r="AF216" s="4"/>
    </row>
    <row r="217" spans="1:32" x14ac:dyDescent="0.2">
      <c r="A217" s="55"/>
      <c r="B217" s="11"/>
      <c r="C217" s="237" t="s">
        <v>251</v>
      </c>
      <c r="D217" s="11"/>
      <c r="E217" s="318">
        <v>8004</v>
      </c>
      <c r="F217" s="11"/>
      <c r="G217" s="11"/>
      <c r="H217" s="11"/>
      <c r="I217" s="11"/>
      <c r="J217" s="11"/>
      <c r="K217" s="11"/>
      <c r="M217" s="305">
        <v>6</v>
      </c>
      <c r="N217" s="69"/>
      <c r="P217" s="224">
        <v>82.266666666666666</v>
      </c>
      <c r="Q217" s="224"/>
      <c r="R217" s="224">
        <v>91.284999999999997</v>
      </c>
      <c r="S217" s="222"/>
      <c r="T217" s="222">
        <v>125.044</v>
      </c>
      <c r="U217" s="222"/>
      <c r="V217" s="222">
        <v>125.904</v>
      </c>
      <c r="W217" s="11"/>
      <c r="Y217" s="224">
        <v>987.2</v>
      </c>
      <c r="Z217" s="224">
        <v>1494.8200000000002</v>
      </c>
      <c r="AB217" s="11"/>
      <c r="AC217" s="11"/>
      <c r="AD217" s="11"/>
      <c r="AE217" s="4"/>
      <c r="AF217" s="4"/>
    </row>
    <row r="218" spans="1:32" x14ac:dyDescent="0.2">
      <c r="A218" s="55"/>
      <c r="B218" s="11"/>
      <c r="C218" s="237" t="s">
        <v>251</v>
      </c>
      <c r="D218" s="11"/>
      <c r="E218" s="318">
        <v>8053</v>
      </c>
      <c r="F218" s="11"/>
      <c r="G218" s="11"/>
      <c r="H218" s="11"/>
      <c r="I218" s="11"/>
      <c r="J218" s="11"/>
      <c r="K218" s="11"/>
      <c r="M218" s="305">
        <v>1071</v>
      </c>
      <c r="N218" s="69"/>
      <c r="P218" s="224">
        <v>85.746332987551867</v>
      </c>
      <c r="Q218" s="224"/>
      <c r="R218" s="224">
        <v>79.55</v>
      </c>
      <c r="S218" s="222"/>
      <c r="T218" s="222">
        <v>96.213445020746917</v>
      </c>
      <c r="U218" s="222"/>
      <c r="V218" s="222">
        <v>91.847999999999999</v>
      </c>
      <c r="W218" s="11"/>
      <c r="Y218" s="224">
        <v>165318.93</v>
      </c>
      <c r="Z218" s="224">
        <v>187657.7699999999</v>
      </c>
      <c r="AB218" s="11"/>
      <c r="AC218" s="11"/>
      <c r="AD218" s="11"/>
      <c r="AE218" s="4"/>
      <c r="AF218" s="4"/>
    </row>
    <row r="219" spans="1:32" x14ac:dyDescent="0.2">
      <c r="A219" s="55"/>
      <c r="B219" s="11"/>
      <c r="C219" s="237" t="s">
        <v>486</v>
      </c>
      <c r="D219" s="11"/>
      <c r="E219" s="318">
        <v>8025</v>
      </c>
      <c r="F219" s="11"/>
      <c r="G219" s="11"/>
      <c r="H219" s="11"/>
      <c r="I219" s="11"/>
      <c r="J219" s="11"/>
      <c r="K219" s="11"/>
      <c r="M219" s="305">
        <v>1</v>
      </c>
      <c r="N219" s="69"/>
      <c r="P219" s="224">
        <v>44.314999999999998</v>
      </c>
      <c r="Q219" s="224"/>
      <c r="R219" s="224">
        <v>44.314999999999998</v>
      </c>
      <c r="S219" s="222"/>
      <c r="T219" s="222">
        <v>41.28</v>
      </c>
      <c r="U219" s="222"/>
      <c r="V219" s="222">
        <v>41.28</v>
      </c>
      <c r="W219" s="11"/>
      <c r="Y219" s="224">
        <v>88.63</v>
      </c>
      <c r="Z219" s="224">
        <v>88.63</v>
      </c>
      <c r="AB219" s="11"/>
      <c r="AC219" s="11"/>
      <c r="AD219" s="11"/>
      <c r="AE219" s="4"/>
      <c r="AF219" s="4"/>
    </row>
    <row r="220" spans="1:32" x14ac:dyDescent="0.2">
      <c r="A220" s="55"/>
      <c r="B220" s="11"/>
      <c r="C220" s="237" t="s">
        <v>252</v>
      </c>
      <c r="D220" s="11"/>
      <c r="E220" s="318">
        <v>8302</v>
      </c>
      <c r="F220" s="11"/>
      <c r="G220" s="11"/>
      <c r="H220" s="11"/>
      <c r="I220" s="11"/>
      <c r="J220" s="11"/>
      <c r="K220" s="11"/>
      <c r="M220" s="305">
        <v>44</v>
      </c>
      <c r="N220" s="69"/>
      <c r="P220" s="224">
        <v>82.170428571428573</v>
      </c>
      <c r="Q220" s="224"/>
      <c r="R220" s="224">
        <v>72.39</v>
      </c>
      <c r="S220" s="222"/>
      <c r="T220" s="222">
        <v>85.479085714285702</v>
      </c>
      <c r="U220" s="222"/>
      <c r="V220" s="222">
        <v>76.367999999999995</v>
      </c>
      <c r="W220" s="11"/>
      <c r="Y220" s="224">
        <v>5751.93</v>
      </c>
      <c r="Z220" s="224">
        <v>6109.58</v>
      </c>
      <c r="AB220" s="11"/>
      <c r="AC220" s="11"/>
      <c r="AD220" s="11"/>
      <c r="AE220" s="4"/>
      <c r="AF220" s="4"/>
    </row>
    <row r="221" spans="1:32" x14ac:dyDescent="0.2">
      <c r="A221" s="55"/>
      <c r="B221" s="11"/>
      <c r="C221" s="237" t="s">
        <v>252</v>
      </c>
      <c r="D221" s="11"/>
      <c r="E221" s="318">
        <v>8320</v>
      </c>
      <c r="F221" s="11"/>
      <c r="G221" s="11"/>
      <c r="H221" s="11"/>
      <c r="I221" s="11"/>
      <c r="J221" s="11"/>
      <c r="K221" s="11"/>
      <c r="M221" s="305">
        <v>4</v>
      </c>
      <c r="N221" s="69"/>
      <c r="P221" s="224">
        <v>50.916000000000004</v>
      </c>
      <c r="Q221" s="224"/>
      <c r="R221" s="224">
        <v>47.435000000000002</v>
      </c>
      <c r="S221" s="222"/>
      <c r="T221" s="222">
        <v>55.934399999999997</v>
      </c>
      <c r="U221" s="222"/>
      <c r="V221" s="222">
        <v>60.887999999999998</v>
      </c>
      <c r="W221" s="11"/>
      <c r="Y221" s="224">
        <v>509.16</v>
      </c>
      <c r="Z221" s="224">
        <v>602.75</v>
      </c>
      <c r="AB221" s="11"/>
      <c r="AC221" s="11"/>
      <c r="AD221" s="11"/>
      <c r="AE221" s="4"/>
      <c r="AF221" s="4"/>
    </row>
    <row r="222" spans="1:32" x14ac:dyDescent="0.2">
      <c r="A222" s="55"/>
      <c r="B222" s="11"/>
      <c r="C222" s="237" t="s">
        <v>252</v>
      </c>
      <c r="D222" s="11"/>
      <c r="E222" s="318">
        <v>8332</v>
      </c>
      <c r="F222" s="11"/>
      <c r="G222" s="11"/>
      <c r="H222" s="11"/>
      <c r="I222" s="11"/>
      <c r="J222" s="11"/>
      <c r="K222" s="11"/>
      <c r="M222" s="305">
        <v>21</v>
      </c>
      <c r="N222" s="69"/>
      <c r="P222" s="224">
        <v>89.691627906976734</v>
      </c>
      <c r="Q222" s="224"/>
      <c r="R222" s="224">
        <v>90.87</v>
      </c>
      <c r="S222" s="222"/>
      <c r="T222" s="222">
        <v>88.656000000000006</v>
      </c>
      <c r="U222" s="222"/>
      <c r="V222" s="222">
        <v>89.784000000000006</v>
      </c>
      <c r="W222" s="11"/>
      <c r="Y222" s="224">
        <v>3856.74</v>
      </c>
      <c r="Z222" s="224">
        <v>3943.3900000000003</v>
      </c>
      <c r="AB222" s="11"/>
      <c r="AC222" s="11"/>
      <c r="AD222" s="11"/>
      <c r="AE222" s="4"/>
      <c r="AF222" s="4"/>
    </row>
    <row r="223" spans="1:32" x14ac:dyDescent="0.2">
      <c r="A223" s="55"/>
      <c r="B223" s="11"/>
      <c r="C223" s="237" t="s">
        <v>253</v>
      </c>
      <c r="D223" s="11"/>
      <c r="E223" s="318">
        <v>8302</v>
      </c>
      <c r="F223" s="11"/>
      <c r="G223" s="11"/>
      <c r="H223" s="11"/>
      <c r="I223" s="11"/>
      <c r="J223" s="11"/>
      <c r="K223" s="11"/>
      <c r="M223" s="305">
        <v>1</v>
      </c>
      <c r="N223" s="69"/>
      <c r="P223" s="224">
        <v>74.905000000000001</v>
      </c>
      <c r="Q223" s="224"/>
      <c r="R223" s="224">
        <v>74.905000000000001</v>
      </c>
      <c r="S223" s="222"/>
      <c r="T223" s="222">
        <v>73.272000000000006</v>
      </c>
      <c r="U223" s="222"/>
      <c r="V223" s="222">
        <v>73.272000000000006</v>
      </c>
      <c r="W223" s="11"/>
      <c r="Y223" s="224">
        <v>149.81</v>
      </c>
      <c r="Z223" s="224">
        <v>149.81</v>
      </c>
      <c r="AB223" s="11"/>
      <c r="AC223" s="11"/>
      <c r="AD223" s="11"/>
      <c r="AE223" s="4"/>
      <c r="AF223" s="4"/>
    </row>
    <row r="224" spans="1:32" x14ac:dyDescent="0.2">
      <c r="A224" s="55"/>
      <c r="B224" s="11"/>
      <c r="C224" s="237" t="s">
        <v>253</v>
      </c>
      <c r="D224" s="11"/>
      <c r="E224" s="318">
        <v>8320</v>
      </c>
      <c r="F224" s="11"/>
      <c r="G224" s="11"/>
      <c r="H224" s="11"/>
      <c r="I224" s="11"/>
      <c r="J224" s="11"/>
      <c r="K224" s="11"/>
      <c r="M224" s="305">
        <v>49</v>
      </c>
      <c r="N224" s="69"/>
      <c r="P224" s="224">
        <v>60.992417582417588</v>
      </c>
      <c r="Q224" s="224"/>
      <c r="R224" s="224">
        <v>61.14</v>
      </c>
      <c r="S224" s="222"/>
      <c r="T224" s="222">
        <v>59.719824175824186</v>
      </c>
      <c r="U224" s="222"/>
      <c r="V224" s="222">
        <v>59.856000000000002</v>
      </c>
      <c r="W224" s="11"/>
      <c r="Y224" s="224">
        <v>5550.31</v>
      </c>
      <c r="Z224" s="224">
        <v>5695.0599999999995</v>
      </c>
      <c r="AB224" s="11"/>
      <c r="AC224" s="11"/>
      <c r="AD224" s="11"/>
      <c r="AE224" s="4"/>
      <c r="AF224" s="4"/>
    </row>
    <row r="225" spans="1:32" x14ac:dyDescent="0.2">
      <c r="A225" s="55"/>
      <c r="B225" s="11"/>
      <c r="C225" s="237" t="s">
        <v>392</v>
      </c>
      <c r="D225" s="11"/>
      <c r="E225" s="318">
        <v>8037</v>
      </c>
      <c r="F225" s="11"/>
      <c r="G225" s="11"/>
      <c r="H225" s="11"/>
      <c r="I225" s="11"/>
      <c r="J225" s="11"/>
      <c r="K225" s="11"/>
      <c r="M225" s="305">
        <v>81</v>
      </c>
      <c r="N225" s="69"/>
      <c r="P225" s="224">
        <v>111.65952054794521</v>
      </c>
      <c r="Q225" s="224"/>
      <c r="R225" s="224">
        <v>106.14</v>
      </c>
      <c r="S225" s="222"/>
      <c r="T225" s="222">
        <v>130.66816438356167</v>
      </c>
      <c r="U225" s="222"/>
      <c r="V225" s="222">
        <v>126.93600000000001</v>
      </c>
      <c r="W225" s="11"/>
      <c r="Y225" s="224">
        <v>16302.29</v>
      </c>
      <c r="Z225" s="224">
        <v>18879.310000000001</v>
      </c>
      <c r="AB225" s="11"/>
      <c r="AC225" s="11"/>
      <c r="AD225" s="11"/>
      <c r="AE225" s="4"/>
      <c r="AF225" s="4"/>
    </row>
    <row r="226" spans="1:32" x14ac:dyDescent="0.2">
      <c r="A226" s="55"/>
      <c r="B226" s="11"/>
      <c r="C226" s="237" t="s">
        <v>392</v>
      </c>
      <c r="D226" s="11"/>
      <c r="E226" s="318">
        <v>8094</v>
      </c>
      <c r="F226" s="11"/>
      <c r="G226" s="11"/>
      <c r="H226" s="11"/>
      <c r="I226" s="11"/>
      <c r="J226" s="11"/>
      <c r="K226" s="11"/>
      <c r="M226" s="305">
        <v>23</v>
      </c>
      <c r="N226" s="69"/>
      <c r="P226" s="224">
        <v>89.096578947368428</v>
      </c>
      <c r="Q226" s="224"/>
      <c r="R226" s="224">
        <v>89.215000000000003</v>
      </c>
      <c r="S226" s="222"/>
      <c r="T226" s="222">
        <v>110.42399999999998</v>
      </c>
      <c r="U226" s="222"/>
      <c r="V226" s="222">
        <v>110.42400000000001</v>
      </c>
      <c r="W226" s="11"/>
      <c r="Y226" s="224">
        <v>3385.67</v>
      </c>
      <c r="Z226" s="224">
        <v>4194.5199999999995</v>
      </c>
      <c r="AB226" s="11"/>
      <c r="AC226" s="11"/>
      <c r="AD226" s="11"/>
      <c r="AE226" s="4"/>
      <c r="AF226" s="4"/>
    </row>
    <row r="227" spans="1:32" x14ac:dyDescent="0.2">
      <c r="A227" s="55"/>
      <c r="B227" s="11"/>
      <c r="C227" s="237" t="s">
        <v>487</v>
      </c>
      <c r="D227" s="11"/>
      <c r="E227" s="318">
        <v>8321</v>
      </c>
      <c r="F227" s="11"/>
      <c r="G227" s="11"/>
      <c r="H227" s="11"/>
      <c r="I227" s="11"/>
      <c r="J227" s="11"/>
      <c r="K227" s="11"/>
      <c r="M227" s="305">
        <v>1</v>
      </c>
      <c r="N227" s="69"/>
      <c r="P227" s="224">
        <v>34.409999999999997</v>
      </c>
      <c r="Q227" s="224"/>
      <c r="R227" s="224">
        <v>34.409999999999997</v>
      </c>
      <c r="S227" s="222"/>
      <c r="T227" s="222">
        <v>29.928000000000001</v>
      </c>
      <c r="U227" s="222"/>
      <c r="V227" s="222">
        <v>29.928000000000001</v>
      </c>
      <c r="W227" s="11"/>
      <c r="Y227" s="224">
        <v>68.819999999999993</v>
      </c>
      <c r="Z227" s="224">
        <v>68.819999999999993</v>
      </c>
      <c r="AB227" s="11"/>
      <c r="AC227" s="11"/>
      <c r="AD227" s="11"/>
      <c r="AE227" s="4"/>
      <c r="AF227" s="4"/>
    </row>
    <row r="228" spans="1:32" x14ac:dyDescent="0.2">
      <c r="A228" s="55"/>
      <c r="B228" s="11"/>
      <c r="C228" s="237" t="s">
        <v>387</v>
      </c>
      <c r="D228" s="11"/>
      <c r="E228" s="318">
        <v>8260</v>
      </c>
      <c r="F228" s="11"/>
      <c r="G228" s="11"/>
      <c r="H228" s="11"/>
      <c r="I228" s="11"/>
      <c r="J228" s="11"/>
      <c r="K228" s="11"/>
      <c r="M228" s="305">
        <v>1</v>
      </c>
      <c r="N228" s="69"/>
      <c r="P228" s="224">
        <v>75.605000000000004</v>
      </c>
      <c r="Q228" s="224"/>
      <c r="R228" s="224">
        <v>75.60499999999999</v>
      </c>
      <c r="S228" s="222"/>
      <c r="T228" s="222">
        <v>73.272000000000006</v>
      </c>
      <c r="U228" s="222"/>
      <c r="V228" s="222">
        <v>73.272000000000006</v>
      </c>
      <c r="W228" s="11"/>
      <c r="Y228" s="224">
        <v>151.21</v>
      </c>
      <c r="Z228" s="224">
        <v>151.20999999999998</v>
      </c>
      <c r="AB228" s="11"/>
      <c r="AC228" s="11"/>
      <c r="AD228" s="11"/>
      <c r="AE228" s="4"/>
      <c r="AF228" s="4"/>
    </row>
    <row r="229" spans="1:32" x14ac:dyDescent="0.2">
      <c r="A229" s="55"/>
      <c r="B229" s="11"/>
      <c r="C229" s="237" t="s">
        <v>387</v>
      </c>
      <c r="D229" s="11"/>
      <c r="E229" s="318">
        <v>8321</v>
      </c>
      <c r="F229" s="11"/>
      <c r="G229" s="11"/>
      <c r="H229" s="11"/>
      <c r="I229" s="11"/>
      <c r="J229" s="11"/>
      <c r="K229" s="11"/>
      <c r="M229" s="305">
        <v>29</v>
      </c>
      <c r="N229" s="69"/>
      <c r="P229" s="224">
        <v>20.256229508196721</v>
      </c>
      <c r="Q229" s="224"/>
      <c r="R229" s="224">
        <v>11.9</v>
      </c>
      <c r="S229" s="222"/>
      <c r="T229" s="222">
        <v>12.041311475409836</v>
      </c>
      <c r="U229" s="222"/>
      <c r="V229" s="222">
        <v>0</v>
      </c>
      <c r="W229" s="11"/>
      <c r="Y229" s="224">
        <v>1235.6300000000001</v>
      </c>
      <c r="Z229" s="224">
        <v>1235.6299999999997</v>
      </c>
      <c r="AB229" s="11"/>
      <c r="AC229" s="11"/>
      <c r="AD229" s="11"/>
      <c r="AE229" s="4"/>
      <c r="AF229" s="4"/>
    </row>
    <row r="230" spans="1:32" x14ac:dyDescent="0.2">
      <c r="A230" s="55"/>
      <c r="B230" s="11"/>
      <c r="C230" s="237" t="s">
        <v>387</v>
      </c>
      <c r="D230" s="11"/>
      <c r="E230" s="318">
        <v>8345</v>
      </c>
      <c r="F230" s="11"/>
      <c r="G230" s="11"/>
      <c r="H230" s="11"/>
      <c r="I230" s="11"/>
      <c r="J230" s="11"/>
      <c r="K230" s="11"/>
      <c r="M230" s="305">
        <v>82</v>
      </c>
      <c r="N230" s="69"/>
      <c r="P230" s="224">
        <v>22.378992805755395</v>
      </c>
      <c r="Q230" s="224"/>
      <c r="R230" s="224">
        <v>12.25</v>
      </c>
      <c r="S230" s="222"/>
      <c r="T230" s="222">
        <v>14.533079136690649</v>
      </c>
      <c r="U230" s="222"/>
      <c r="V230" s="222">
        <v>0</v>
      </c>
      <c r="W230" s="11"/>
      <c r="Y230" s="224">
        <v>3110.68</v>
      </c>
      <c r="Z230" s="224">
        <v>3110.6800000000003</v>
      </c>
      <c r="AB230" s="11"/>
      <c r="AC230" s="11"/>
      <c r="AD230" s="11"/>
      <c r="AE230" s="4"/>
      <c r="AF230" s="4"/>
    </row>
    <row r="231" spans="1:32" x14ac:dyDescent="0.2">
      <c r="A231" s="55"/>
      <c r="B231" s="11"/>
      <c r="C231" s="237" t="s">
        <v>488</v>
      </c>
      <c r="D231" s="11"/>
      <c r="E231" s="318">
        <v>8345</v>
      </c>
      <c r="F231" s="11"/>
      <c r="G231" s="11"/>
      <c r="H231" s="11"/>
      <c r="I231" s="11"/>
      <c r="J231" s="11"/>
      <c r="K231" s="11"/>
      <c r="M231" s="305">
        <v>1</v>
      </c>
      <c r="N231" s="69"/>
      <c r="P231" s="224">
        <v>11.9</v>
      </c>
      <c r="Q231" s="224"/>
      <c r="R231" s="224">
        <v>11.9</v>
      </c>
      <c r="S231" s="222"/>
      <c r="T231" s="222">
        <v>0</v>
      </c>
      <c r="U231" s="222"/>
      <c r="V231" s="222">
        <v>0</v>
      </c>
      <c r="W231" s="11"/>
      <c r="Y231" s="224">
        <v>11.9</v>
      </c>
      <c r="Z231" s="224">
        <v>11.9</v>
      </c>
      <c r="AB231" s="11"/>
      <c r="AC231" s="11"/>
      <c r="AD231" s="11"/>
      <c r="AE231" s="4"/>
      <c r="AF231" s="4"/>
    </row>
    <row r="232" spans="1:32" x14ac:dyDescent="0.2">
      <c r="A232" s="55"/>
      <c r="B232" s="11"/>
      <c r="C232" s="237" t="s">
        <v>489</v>
      </c>
      <c r="D232" s="11"/>
      <c r="E232" s="318">
        <v>8094</v>
      </c>
      <c r="F232" s="11"/>
      <c r="G232" s="11"/>
      <c r="H232" s="11"/>
      <c r="I232" s="11"/>
      <c r="J232" s="11"/>
      <c r="K232" s="11"/>
      <c r="M232" s="305">
        <v>1</v>
      </c>
      <c r="N232" s="69"/>
      <c r="P232" s="224">
        <v>45.13</v>
      </c>
      <c r="Q232" s="224"/>
      <c r="R232" s="224">
        <v>45.13</v>
      </c>
      <c r="S232" s="222"/>
      <c r="T232" s="222">
        <v>42.311999999999998</v>
      </c>
      <c r="U232" s="222"/>
      <c r="V232" s="222">
        <v>42.311999999999998</v>
      </c>
      <c r="W232" s="11"/>
      <c r="Y232" s="224">
        <v>90.26</v>
      </c>
      <c r="Z232" s="224">
        <v>90.26</v>
      </c>
      <c r="AB232" s="11"/>
      <c r="AC232" s="11"/>
      <c r="AD232" s="11"/>
      <c r="AE232" s="4"/>
      <c r="AF232" s="4"/>
    </row>
    <row r="233" spans="1:32" x14ac:dyDescent="0.2">
      <c r="A233" s="55"/>
      <c r="B233" s="11"/>
      <c r="C233" s="237" t="s">
        <v>489</v>
      </c>
      <c r="D233" s="11"/>
      <c r="E233" s="318">
        <v>8322</v>
      </c>
      <c r="F233" s="11"/>
      <c r="G233" s="11"/>
      <c r="H233" s="11"/>
      <c r="I233" s="11"/>
      <c r="J233" s="11"/>
      <c r="K233" s="11"/>
      <c r="M233" s="305">
        <v>5</v>
      </c>
      <c r="N233" s="69"/>
      <c r="P233" s="224">
        <v>111.851</v>
      </c>
      <c r="Q233" s="224"/>
      <c r="R233" s="224">
        <v>94.174999999999997</v>
      </c>
      <c r="S233" s="222"/>
      <c r="T233" s="222">
        <v>111.86880000000001</v>
      </c>
      <c r="U233" s="222"/>
      <c r="V233" s="222">
        <v>105.264</v>
      </c>
      <c r="W233" s="11"/>
      <c r="Y233" s="224">
        <v>1118.51</v>
      </c>
      <c r="Z233" s="224">
        <v>1118.51</v>
      </c>
      <c r="AB233" s="11"/>
      <c r="AC233" s="11"/>
      <c r="AD233" s="11"/>
      <c r="AE233" s="4"/>
      <c r="AF233" s="4"/>
    </row>
    <row r="234" spans="1:32" x14ac:dyDescent="0.2">
      <c r="A234" s="55"/>
      <c r="B234" s="11"/>
      <c r="C234" s="237" t="s">
        <v>489</v>
      </c>
      <c r="D234" s="11"/>
      <c r="E234" s="318">
        <v>8344</v>
      </c>
      <c r="F234" s="11"/>
      <c r="G234" s="11"/>
      <c r="H234" s="11"/>
      <c r="I234" s="11"/>
      <c r="J234" s="11"/>
      <c r="K234" s="11"/>
      <c r="M234" s="305">
        <v>2</v>
      </c>
      <c r="N234" s="69"/>
      <c r="P234" s="224">
        <v>48.17</v>
      </c>
      <c r="Q234" s="224"/>
      <c r="R234" s="224">
        <v>47.215000000000003</v>
      </c>
      <c r="S234" s="222"/>
      <c r="T234" s="222">
        <v>45.408000000000001</v>
      </c>
      <c r="U234" s="222"/>
      <c r="V234" s="222">
        <v>45.408000000000001</v>
      </c>
      <c r="W234" s="11"/>
      <c r="Y234" s="224">
        <v>192.68</v>
      </c>
      <c r="Z234" s="224">
        <v>192.27</v>
      </c>
      <c r="AB234" s="11"/>
      <c r="AC234" s="11"/>
      <c r="AD234" s="11"/>
      <c r="AE234" s="4"/>
      <c r="AF234" s="4"/>
    </row>
    <row r="235" spans="1:32" x14ac:dyDescent="0.2">
      <c r="A235" s="55"/>
      <c r="B235" s="11"/>
      <c r="C235" s="237" t="s">
        <v>254</v>
      </c>
      <c r="D235" s="11"/>
      <c r="E235" s="318">
        <v>8322</v>
      </c>
      <c r="F235" s="11"/>
      <c r="G235" s="11"/>
      <c r="H235" s="11"/>
      <c r="I235" s="11"/>
      <c r="J235" s="11"/>
      <c r="K235" s="11"/>
      <c r="M235" s="305">
        <v>469</v>
      </c>
      <c r="N235" s="69"/>
      <c r="P235" s="224">
        <v>92.164631101021556</v>
      </c>
      <c r="Q235" s="224"/>
      <c r="R235" s="224">
        <v>84</v>
      </c>
      <c r="S235" s="222"/>
      <c r="T235" s="222">
        <v>103.28630192962535</v>
      </c>
      <c r="U235" s="222"/>
      <c r="V235" s="222">
        <v>95.975999999999999</v>
      </c>
      <c r="W235" s="11"/>
      <c r="Y235" s="224">
        <v>81197.039999999994</v>
      </c>
      <c r="Z235" s="224">
        <v>92289.240000000034</v>
      </c>
      <c r="AB235" s="11"/>
      <c r="AC235" s="11"/>
      <c r="AD235" s="11"/>
      <c r="AE235" s="4"/>
      <c r="AF235" s="4"/>
    </row>
    <row r="236" spans="1:32" x14ac:dyDescent="0.2">
      <c r="A236" s="55"/>
      <c r="B236" s="11"/>
      <c r="C236" s="237" t="s">
        <v>254</v>
      </c>
      <c r="D236" s="11"/>
      <c r="E236" s="318">
        <v>8328</v>
      </c>
      <c r="F236" s="11"/>
      <c r="G236" s="11"/>
      <c r="H236" s="11"/>
      <c r="I236" s="11"/>
      <c r="J236" s="11"/>
      <c r="K236" s="11"/>
      <c r="M236" s="305">
        <v>98</v>
      </c>
      <c r="N236" s="69"/>
      <c r="P236" s="224">
        <v>81.86676767676768</v>
      </c>
      <c r="Q236" s="224"/>
      <c r="R236" s="224">
        <v>77.484999999999999</v>
      </c>
      <c r="S236" s="222"/>
      <c r="T236" s="222">
        <v>88.301686868686858</v>
      </c>
      <c r="U236" s="222"/>
      <c r="V236" s="222">
        <v>86.688000000000002</v>
      </c>
      <c r="W236" s="11"/>
      <c r="Y236" s="224">
        <v>16209.62</v>
      </c>
      <c r="Z236" s="224">
        <v>17845.169999999995</v>
      </c>
      <c r="AB236" s="11"/>
      <c r="AC236" s="11"/>
      <c r="AD236" s="11"/>
      <c r="AE236" s="4"/>
      <c r="AF236" s="4"/>
    </row>
    <row r="237" spans="1:32" x14ac:dyDescent="0.2">
      <c r="A237" s="55"/>
      <c r="B237" s="11"/>
      <c r="C237" s="237" t="s">
        <v>254</v>
      </c>
      <c r="D237" s="11"/>
      <c r="E237" s="318">
        <v>8344</v>
      </c>
      <c r="F237" s="11"/>
      <c r="G237" s="11"/>
      <c r="H237" s="11"/>
      <c r="I237" s="11"/>
      <c r="J237" s="11"/>
      <c r="K237" s="11"/>
      <c r="M237" s="305">
        <v>12</v>
      </c>
      <c r="N237" s="69"/>
      <c r="P237" s="224">
        <v>80.922222222222217</v>
      </c>
      <c r="Q237" s="224"/>
      <c r="R237" s="224">
        <v>73.344999999999999</v>
      </c>
      <c r="S237" s="222"/>
      <c r="T237" s="222">
        <v>82.330666666666659</v>
      </c>
      <c r="U237" s="222"/>
      <c r="V237" s="222">
        <v>70.176000000000002</v>
      </c>
      <c r="W237" s="11"/>
      <c r="Y237" s="224">
        <v>1456.6</v>
      </c>
      <c r="Z237" s="224">
        <v>1509.76</v>
      </c>
      <c r="AB237" s="11"/>
      <c r="AC237" s="11"/>
      <c r="AD237" s="11"/>
      <c r="AE237" s="4"/>
      <c r="AF237" s="4"/>
    </row>
    <row r="238" spans="1:32" x14ac:dyDescent="0.2">
      <c r="A238" s="55"/>
      <c r="B238" s="11"/>
      <c r="C238" s="237" t="s">
        <v>255</v>
      </c>
      <c r="D238" s="11"/>
      <c r="E238" s="318">
        <v>8094</v>
      </c>
      <c r="F238" s="11"/>
      <c r="G238" s="11"/>
      <c r="H238" s="11"/>
      <c r="I238" s="11"/>
      <c r="J238" s="11"/>
      <c r="K238" s="11"/>
      <c r="M238" s="305">
        <v>2</v>
      </c>
      <c r="N238" s="69"/>
      <c r="P238" s="224">
        <v>68.215000000000003</v>
      </c>
      <c r="Q238" s="224"/>
      <c r="R238" s="224">
        <v>60.070000000000007</v>
      </c>
      <c r="S238" s="222"/>
      <c r="T238" s="222">
        <v>66.048000000000002</v>
      </c>
      <c r="U238" s="222"/>
      <c r="V238" s="222">
        <v>66.048000000000002</v>
      </c>
      <c r="W238" s="11"/>
      <c r="Y238" s="224">
        <v>272.86</v>
      </c>
      <c r="Z238" s="224">
        <v>272.86</v>
      </c>
      <c r="AB238" s="11"/>
      <c r="AC238" s="11"/>
      <c r="AD238" s="11"/>
      <c r="AE238" s="4"/>
      <c r="AF238" s="4"/>
    </row>
    <row r="239" spans="1:32" x14ac:dyDescent="0.2">
      <c r="A239" s="55"/>
      <c r="B239" s="11"/>
      <c r="C239" s="237" t="s">
        <v>255</v>
      </c>
      <c r="D239" s="11"/>
      <c r="E239" s="318">
        <v>8322</v>
      </c>
      <c r="F239" s="11"/>
      <c r="G239" s="11"/>
      <c r="H239" s="11"/>
      <c r="I239" s="11"/>
      <c r="J239" s="11"/>
      <c r="K239" s="11"/>
      <c r="M239" s="305">
        <v>2180</v>
      </c>
      <c r="N239" s="69"/>
      <c r="P239" s="224">
        <v>128.93933591967138</v>
      </c>
      <c r="Q239" s="224"/>
      <c r="R239" s="224">
        <v>123.24</v>
      </c>
      <c r="S239" s="222"/>
      <c r="T239" s="222">
        <v>132.99685303514383</v>
      </c>
      <c r="U239" s="222"/>
      <c r="V239" s="222">
        <v>128.48400000000001</v>
      </c>
      <c r="W239" s="11"/>
      <c r="Y239" s="224">
        <v>398783.34</v>
      </c>
      <c r="Z239" s="224">
        <v>424278.5699999989</v>
      </c>
      <c r="AB239" s="11"/>
      <c r="AC239" s="11"/>
      <c r="AD239" s="11"/>
      <c r="AE239" s="4"/>
      <c r="AF239" s="4"/>
    </row>
    <row r="240" spans="1:32" x14ac:dyDescent="0.2">
      <c r="A240" s="55"/>
      <c r="B240" s="11"/>
      <c r="C240" s="237" t="s">
        <v>255</v>
      </c>
      <c r="D240" s="11"/>
      <c r="E240" s="318">
        <v>8328</v>
      </c>
      <c r="F240" s="11"/>
      <c r="G240" s="11"/>
      <c r="H240" s="11"/>
      <c r="I240" s="11"/>
      <c r="J240" s="11"/>
      <c r="K240" s="11"/>
      <c r="M240" s="305">
        <v>1</v>
      </c>
      <c r="N240" s="69"/>
      <c r="P240" s="224">
        <v>70.540000000000006</v>
      </c>
      <c r="Q240" s="224"/>
      <c r="R240" s="224">
        <v>70.539999999999992</v>
      </c>
      <c r="S240" s="222"/>
      <c r="T240" s="222">
        <v>68.111999999999995</v>
      </c>
      <c r="U240" s="222"/>
      <c r="V240" s="222">
        <v>68.111999999999995</v>
      </c>
      <c r="W240" s="11"/>
      <c r="Y240" s="224">
        <v>141.08000000000001</v>
      </c>
      <c r="Z240" s="224">
        <v>141.07999999999998</v>
      </c>
      <c r="AB240" s="11"/>
      <c r="AC240" s="11"/>
      <c r="AD240" s="11"/>
      <c r="AE240" s="4"/>
      <c r="AF240" s="4"/>
    </row>
    <row r="241" spans="1:32" x14ac:dyDescent="0.2">
      <c r="A241" s="55"/>
      <c r="B241" s="11"/>
      <c r="C241" s="237" t="s">
        <v>255</v>
      </c>
      <c r="D241" s="11"/>
      <c r="E241" s="318">
        <v>8332</v>
      </c>
      <c r="F241" s="11"/>
      <c r="G241" s="11"/>
      <c r="H241" s="11"/>
      <c r="I241" s="11"/>
      <c r="J241" s="11"/>
      <c r="K241" s="11"/>
      <c r="M241" s="305">
        <v>3</v>
      </c>
      <c r="N241" s="69"/>
      <c r="P241" s="224">
        <v>72.674999999999997</v>
      </c>
      <c r="Q241" s="224"/>
      <c r="R241" s="224">
        <v>68.155000000000001</v>
      </c>
      <c r="S241" s="222"/>
      <c r="T241" s="222">
        <v>70.864000000000004</v>
      </c>
      <c r="U241" s="222"/>
      <c r="V241" s="222">
        <v>79.463999999999999</v>
      </c>
      <c r="W241" s="11"/>
      <c r="Y241" s="224">
        <v>436.05</v>
      </c>
      <c r="Z241" s="224">
        <v>436.05</v>
      </c>
      <c r="AB241" s="11"/>
      <c r="AC241" s="11"/>
      <c r="AD241" s="11"/>
      <c r="AE241" s="4"/>
      <c r="AF241" s="4"/>
    </row>
    <row r="242" spans="1:32" x14ac:dyDescent="0.2">
      <c r="A242" s="55"/>
      <c r="B242" s="11"/>
      <c r="C242" s="237" t="s">
        <v>255</v>
      </c>
      <c r="D242" s="11"/>
      <c r="E242" s="318">
        <v>8343</v>
      </c>
      <c r="F242" s="11"/>
      <c r="G242" s="11"/>
      <c r="H242" s="11"/>
      <c r="I242" s="11"/>
      <c r="J242" s="11"/>
      <c r="K242" s="11"/>
      <c r="M242" s="305">
        <v>2</v>
      </c>
      <c r="N242" s="69"/>
      <c r="P242" s="224">
        <v>109.42</v>
      </c>
      <c r="Q242" s="224"/>
      <c r="R242" s="224">
        <v>109.25</v>
      </c>
      <c r="S242" s="222"/>
      <c r="T242" s="222">
        <v>109.392</v>
      </c>
      <c r="U242" s="222"/>
      <c r="V242" s="222">
        <v>109.392</v>
      </c>
      <c r="W242" s="11"/>
      <c r="Y242" s="224">
        <v>437.68</v>
      </c>
      <c r="Z242" s="224">
        <v>437.68</v>
      </c>
      <c r="AB242" s="11"/>
      <c r="AC242" s="11"/>
      <c r="AD242" s="11"/>
      <c r="AE242" s="4"/>
      <c r="AF242" s="4"/>
    </row>
    <row r="243" spans="1:32" x14ac:dyDescent="0.2">
      <c r="A243" s="55"/>
      <c r="B243" s="11"/>
      <c r="C243" s="237" t="s">
        <v>255</v>
      </c>
      <c r="D243" s="11"/>
      <c r="E243" s="318">
        <v>8344</v>
      </c>
      <c r="F243" s="11"/>
      <c r="G243" s="11"/>
      <c r="H243" s="11"/>
      <c r="I243" s="11"/>
      <c r="J243" s="11"/>
      <c r="K243" s="11"/>
      <c r="M243" s="305">
        <v>1</v>
      </c>
      <c r="N243" s="69"/>
      <c r="P243" s="224">
        <v>17.02</v>
      </c>
      <c r="Q243" s="224"/>
      <c r="R243" s="224">
        <v>17.02</v>
      </c>
      <c r="S243" s="222"/>
      <c r="T243" s="222">
        <v>12.384</v>
      </c>
      <c r="U243" s="222"/>
      <c r="V243" s="222">
        <v>12.384</v>
      </c>
      <c r="W243" s="11"/>
      <c r="Y243" s="224">
        <v>34.04</v>
      </c>
      <c r="Z243" s="224">
        <v>34.04</v>
      </c>
      <c r="AB243" s="11"/>
      <c r="AC243" s="11"/>
      <c r="AD243" s="11"/>
      <c r="AE243" s="4"/>
      <c r="AF243" s="4"/>
    </row>
    <row r="244" spans="1:32" x14ac:dyDescent="0.2">
      <c r="A244" s="55"/>
      <c r="B244" s="11"/>
      <c r="C244" s="237" t="s">
        <v>255</v>
      </c>
      <c r="D244" s="11"/>
      <c r="E244" s="318">
        <v>8360</v>
      </c>
      <c r="F244" s="11"/>
      <c r="G244" s="11"/>
      <c r="H244" s="11"/>
      <c r="I244" s="11"/>
      <c r="J244" s="11"/>
      <c r="K244" s="11"/>
      <c r="M244" s="305">
        <v>1</v>
      </c>
      <c r="N244" s="69"/>
      <c r="P244" s="224">
        <v>113.35</v>
      </c>
      <c r="Q244" s="224"/>
      <c r="R244" s="224">
        <v>113.35</v>
      </c>
      <c r="S244" s="222"/>
      <c r="T244" s="222">
        <v>113.52</v>
      </c>
      <c r="U244" s="222"/>
      <c r="V244" s="222">
        <v>113.52</v>
      </c>
      <c r="W244" s="11"/>
      <c r="Y244" s="224">
        <v>226.7</v>
      </c>
      <c r="Z244" s="224">
        <v>226.7</v>
      </c>
      <c r="AB244" s="11"/>
      <c r="AC244" s="11"/>
      <c r="AD244" s="11"/>
      <c r="AE244" s="4"/>
      <c r="AF244" s="4"/>
    </row>
    <row r="245" spans="1:32" x14ac:dyDescent="0.2">
      <c r="A245" s="55"/>
      <c r="B245" s="11"/>
      <c r="C245" s="237" t="s">
        <v>490</v>
      </c>
      <c r="D245" s="11"/>
      <c r="E245" s="318">
        <v>8322</v>
      </c>
      <c r="F245" s="11"/>
      <c r="G245" s="11"/>
      <c r="H245" s="11"/>
      <c r="I245" s="11"/>
      <c r="J245" s="11"/>
      <c r="K245" s="11"/>
      <c r="M245" s="305">
        <v>1</v>
      </c>
      <c r="N245" s="69"/>
      <c r="P245" s="224">
        <v>77.942499999999995</v>
      </c>
      <c r="Q245" s="224"/>
      <c r="R245" s="224">
        <v>76.765000000000001</v>
      </c>
      <c r="S245" s="222"/>
      <c r="T245" s="222">
        <v>91.847999999999999</v>
      </c>
      <c r="U245" s="222"/>
      <c r="V245" s="222">
        <v>91.847999999999999</v>
      </c>
      <c r="W245" s="11"/>
      <c r="Y245" s="224">
        <v>311.77</v>
      </c>
      <c r="Z245" s="224">
        <v>399.53999999999996</v>
      </c>
      <c r="AB245" s="11"/>
      <c r="AC245" s="11"/>
      <c r="AD245" s="11"/>
      <c r="AE245" s="4"/>
      <c r="AF245" s="4"/>
    </row>
    <row r="246" spans="1:32" x14ac:dyDescent="0.2">
      <c r="A246" s="55"/>
      <c r="B246" s="11"/>
      <c r="C246" s="237" t="s">
        <v>402</v>
      </c>
      <c r="D246" s="11"/>
      <c r="E246" s="318">
        <v>8205</v>
      </c>
      <c r="F246" s="11"/>
      <c r="G246" s="11"/>
      <c r="H246" s="11"/>
      <c r="I246" s="11"/>
      <c r="J246" s="11"/>
      <c r="K246" s="11"/>
      <c r="M246" s="305">
        <v>11</v>
      </c>
      <c r="N246" s="69"/>
      <c r="P246" s="224">
        <v>93.930454545454538</v>
      </c>
      <c r="Q246" s="224"/>
      <c r="R246" s="224">
        <v>89.754999999999995</v>
      </c>
      <c r="S246" s="222"/>
      <c r="T246" s="222">
        <v>92.872090909090915</v>
      </c>
      <c r="U246" s="222"/>
      <c r="V246" s="222">
        <v>78.432000000000002</v>
      </c>
      <c r="W246" s="11"/>
      <c r="Y246" s="224">
        <v>2066.4699999999998</v>
      </c>
      <c r="Z246" s="224">
        <v>2066.4700000000003</v>
      </c>
      <c r="AB246" s="11"/>
      <c r="AC246" s="11"/>
      <c r="AD246" s="11"/>
      <c r="AE246" s="4"/>
      <c r="AF246" s="4"/>
    </row>
    <row r="247" spans="1:32" x14ac:dyDescent="0.2">
      <c r="A247" s="55"/>
      <c r="B247" s="11"/>
      <c r="C247" s="237" t="s">
        <v>402</v>
      </c>
      <c r="D247" s="11"/>
      <c r="E247" s="318">
        <v>8215</v>
      </c>
      <c r="F247" s="11"/>
      <c r="G247" s="11"/>
      <c r="H247" s="11"/>
      <c r="I247" s="11"/>
      <c r="J247" s="11"/>
      <c r="K247" s="11"/>
      <c r="M247" s="305">
        <v>3</v>
      </c>
      <c r="N247" s="69"/>
      <c r="P247" s="224">
        <v>29.011666666666667</v>
      </c>
      <c r="Q247" s="224"/>
      <c r="R247" s="224">
        <v>28.42</v>
      </c>
      <c r="S247" s="222"/>
      <c r="T247" s="222">
        <v>26.831999999999997</v>
      </c>
      <c r="U247" s="222"/>
      <c r="V247" s="222">
        <v>28.896000000000001</v>
      </c>
      <c r="W247" s="11"/>
      <c r="Y247" s="224">
        <v>174.07</v>
      </c>
      <c r="Z247" s="224">
        <v>174.07</v>
      </c>
      <c r="AB247" s="11"/>
      <c r="AC247" s="11"/>
      <c r="AD247" s="11"/>
      <c r="AE247" s="4"/>
      <c r="AF247" s="4"/>
    </row>
    <row r="248" spans="1:32" x14ac:dyDescent="0.2">
      <c r="A248" s="55"/>
      <c r="B248" s="11"/>
      <c r="C248" s="237" t="s">
        <v>491</v>
      </c>
      <c r="D248" s="11"/>
      <c r="E248" s="318">
        <v>8205</v>
      </c>
      <c r="F248" s="11"/>
      <c r="G248" s="11"/>
      <c r="H248" s="11"/>
      <c r="I248" s="11"/>
      <c r="J248" s="11"/>
      <c r="K248" s="11"/>
      <c r="M248" s="305">
        <v>1</v>
      </c>
      <c r="N248" s="69"/>
      <c r="P248" s="224">
        <v>111.1</v>
      </c>
      <c r="Q248" s="224"/>
      <c r="R248" s="224">
        <v>111.1</v>
      </c>
      <c r="S248" s="222"/>
      <c r="T248" s="222">
        <v>110.42400000000001</v>
      </c>
      <c r="U248" s="222"/>
      <c r="V248" s="222">
        <v>110.42400000000001</v>
      </c>
      <c r="W248" s="11"/>
      <c r="Y248" s="224">
        <v>222.2</v>
      </c>
      <c r="Z248" s="224">
        <v>222.2</v>
      </c>
      <c r="AB248" s="11"/>
      <c r="AC248" s="11"/>
      <c r="AD248" s="11"/>
      <c r="AE248" s="4"/>
      <c r="AF248" s="4"/>
    </row>
    <row r="249" spans="1:32" x14ac:dyDescent="0.2">
      <c r="A249" s="55"/>
      <c r="B249" s="11"/>
      <c r="C249" s="237" t="s">
        <v>256</v>
      </c>
      <c r="D249" s="11"/>
      <c r="E249" s="318">
        <v>8201</v>
      </c>
      <c r="F249" s="11"/>
      <c r="G249" s="11"/>
      <c r="H249" s="11"/>
      <c r="I249" s="11"/>
      <c r="J249" s="11"/>
      <c r="K249" s="11"/>
      <c r="M249" s="305">
        <v>13</v>
      </c>
      <c r="N249" s="69"/>
      <c r="P249" s="224">
        <v>62.279807692307685</v>
      </c>
      <c r="Q249" s="224"/>
      <c r="R249" s="224">
        <v>55.145000000000003</v>
      </c>
      <c r="S249" s="222"/>
      <c r="T249" s="222">
        <v>61.443692307692309</v>
      </c>
      <c r="U249" s="222"/>
      <c r="V249" s="222">
        <v>54.18</v>
      </c>
      <c r="W249" s="11"/>
      <c r="Y249" s="224">
        <v>2151.23</v>
      </c>
      <c r="Z249" s="224">
        <v>2227.98</v>
      </c>
      <c r="AB249" s="11"/>
      <c r="AC249" s="11"/>
      <c r="AD249" s="11"/>
      <c r="AE249" s="4"/>
      <c r="AF249" s="4"/>
    </row>
    <row r="250" spans="1:32" x14ac:dyDescent="0.2">
      <c r="A250" s="55"/>
      <c r="B250" s="11"/>
      <c r="C250" s="237" t="s">
        <v>256</v>
      </c>
      <c r="D250" s="11"/>
      <c r="E250" s="318">
        <v>82015</v>
      </c>
      <c r="F250" s="11"/>
      <c r="G250" s="11"/>
      <c r="H250" s="11"/>
      <c r="I250" s="11"/>
      <c r="J250" s="11"/>
      <c r="K250" s="11"/>
      <c r="M250" s="305">
        <v>1</v>
      </c>
      <c r="N250" s="69"/>
      <c r="P250" s="224">
        <v>0</v>
      </c>
      <c r="Q250" s="224"/>
      <c r="R250" s="224">
        <v>0</v>
      </c>
      <c r="S250" s="222"/>
      <c r="T250" s="222">
        <v>0</v>
      </c>
      <c r="U250" s="222"/>
      <c r="V250" s="222">
        <v>0</v>
      </c>
      <c r="W250" s="11"/>
      <c r="Y250" s="224">
        <v>0</v>
      </c>
      <c r="Z250" s="224">
        <v>0</v>
      </c>
      <c r="AB250" s="11"/>
      <c r="AC250" s="11"/>
      <c r="AD250" s="11"/>
      <c r="AE250" s="4"/>
      <c r="AF250" s="4"/>
    </row>
    <row r="251" spans="1:32" x14ac:dyDescent="0.2">
      <c r="A251" s="55"/>
      <c r="B251" s="11"/>
      <c r="C251" s="237" t="s">
        <v>256</v>
      </c>
      <c r="D251" s="11"/>
      <c r="E251" s="318">
        <v>8205</v>
      </c>
      <c r="F251" s="11"/>
      <c r="G251" s="11"/>
      <c r="H251" s="11"/>
      <c r="I251" s="11"/>
      <c r="J251" s="11"/>
      <c r="K251" s="11"/>
      <c r="M251" s="305">
        <v>10346</v>
      </c>
      <c r="N251" s="69"/>
      <c r="P251" s="224">
        <v>68.796173220339398</v>
      </c>
      <c r="Q251" s="224"/>
      <c r="R251" s="224">
        <v>67.728048780487796</v>
      </c>
      <c r="S251" s="222"/>
      <c r="T251" s="222">
        <v>69.949063653260012</v>
      </c>
      <c r="U251" s="222"/>
      <c r="V251" s="222">
        <v>69.282439024390271</v>
      </c>
      <c r="W251" s="11"/>
      <c r="Y251" s="224">
        <v>2128716.6800000006</v>
      </c>
      <c r="Z251" s="224">
        <v>2377033.4500000025</v>
      </c>
      <c r="AB251" s="11"/>
      <c r="AC251" s="11"/>
      <c r="AD251" s="11"/>
      <c r="AE251" s="4"/>
      <c r="AF251" s="4"/>
    </row>
    <row r="252" spans="1:32" x14ac:dyDescent="0.2">
      <c r="A252" s="55"/>
      <c r="B252" s="11"/>
      <c r="C252" s="237" t="s">
        <v>256</v>
      </c>
      <c r="D252" s="11"/>
      <c r="E252" s="318">
        <v>8213</v>
      </c>
      <c r="F252" s="11"/>
      <c r="G252" s="11"/>
      <c r="H252" s="11"/>
      <c r="I252" s="11"/>
      <c r="J252" s="11"/>
      <c r="K252" s="11"/>
      <c r="M252" s="305">
        <v>18</v>
      </c>
      <c r="N252" s="69"/>
      <c r="P252" s="224">
        <v>93.739285714285714</v>
      </c>
      <c r="Q252" s="224"/>
      <c r="R252" s="224">
        <v>91.384999999999991</v>
      </c>
      <c r="S252" s="222"/>
      <c r="T252" s="222">
        <v>107.99142857142859</v>
      </c>
      <c r="U252" s="222"/>
      <c r="V252" s="222">
        <v>118.16400000000002</v>
      </c>
      <c r="W252" s="11"/>
      <c r="Y252" s="224">
        <v>2624.7</v>
      </c>
      <c r="Z252" s="224">
        <v>3019.91</v>
      </c>
      <c r="AB252" s="11"/>
      <c r="AC252" s="11"/>
      <c r="AD252" s="11"/>
      <c r="AE252" s="4"/>
      <c r="AF252" s="4"/>
    </row>
    <row r="253" spans="1:32" x14ac:dyDescent="0.2">
      <c r="A253" s="55"/>
      <c r="B253" s="11"/>
      <c r="C253" s="237" t="s">
        <v>256</v>
      </c>
      <c r="D253" s="11"/>
      <c r="E253" s="318">
        <v>8215</v>
      </c>
      <c r="F253" s="11"/>
      <c r="G253" s="11"/>
      <c r="H253" s="11"/>
      <c r="I253" s="11"/>
      <c r="J253" s="11"/>
      <c r="K253" s="11"/>
      <c r="M253" s="305">
        <v>151</v>
      </c>
      <c r="N253" s="69"/>
      <c r="P253" s="224">
        <v>99.311481481481479</v>
      </c>
      <c r="Q253" s="224"/>
      <c r="R253" s="224">
        <v>93.155000000000001</v>
      </c>
      <c r="S253" s="222"/>
      <c r="T253" s="222">
        <v>117.21857777777775</v>
      </c>
      <c r="U253" s="222"/>
      <c r="V253" s="222">
        <v>116.616</v>
      </c>
      <c r="W253" s="11"/>
      <c r="Y253" s="224">
        <v>26814.1</v>
      </c>
      <c r="Z253" s="224">
        <v>31627.47</v>
      </c>
      <c r="AB253" s="11"/>
      <c r="AC253" s="11"/>
      <c r="AD253" s="11"/>
      <c r="AE253" s="4"/>
      <c r="AF253" s="4"/>
    </row>
    <row r="254" spans="1:32" x14ac:dyDescent="0.2">
      <c r="A254" s="55"/>
      <c r="B254" s="11"/>
      <c r="C254" s="237" t="s">
        <v>256</v>
      </c>
      <c r="D254" s="11"/>
      <c r="E254" s="318">
        <v>8231</v>
      </c>
      <c r="F254" s="11"/>
      <c r="G254" s="11"/>
      <c r="H254" s="11"/>
      <c r="I254" s="11"/>
      <c r="J254" s="11"/>
      <c r="K254" s="11"/>
      <c r="M254" s="305">
        <v>3</v>
      </c>
      <c r="N254" s="69"/>
      <c r="P254" s="224">
        <v>244.96</v>
      </c>
      <c r="Q254" s="224"/>
      <c r="R254" s="224">
        <v>242.16499999999999</v>
      </c>
      <c r="S254" s="222"/>
      <c r="T254" s="222">
        <v>252.32399999999998</v>
      </c>
      <c r="U254" s="222"/>
      <c r="V254" s="222">
        <v>252.32399999999998</v>
      </c>
      <c r="W254" s="11"/>
      <c r="Y254" s="224">
        <v>979.84</v>
      </c>
      <c r="Z254" s="224">
        <v>979.83999999999992</v>
      </c>
      <c r="AB254" s="11"/>
      <c r="AC254" s="11"/>
      <c r="AD254" s="11"/>
      <c r="AE254" s="4"/>
      <c r="AF254" s="4"/>
    </row>
    <row r="255" spans="1:32" x14ac:dyDescent="0.2">
      <c r="A255" s="55"/>
      <c r="B255" s="11"/>
      <c r="C255" s="237" t="s">
        <v>256</v>
      </c>
      <c r="D255" s="11"/>
      <c r="E255" s="318">
        <v>8240</v>
      </c>
      <c r="F255" s="11"/>
      <c r="G255" s="11"/>
      <c r="H255" s="11"/>
      <c r="I255" s="11"/>
      <c r="J255" s="11"/>
      <c r="K255" s="11"/>
      <c r="M255" s="305">
        <v>27</v>
      </c>
      <c r="N255" s="69"/>
      <c r="P255" s="224">
        <v>116.90739130434783</v>
      </c>
      <c r="Q255" s="224"/>
      <c r="R255" s="224">
        <v>101.94499999999999</v>
      </c>
      <c r="S255" s="222"/>
      <c r="T255" s="222">
        <v>132.14086956521737</v>
      </c>
      <c r="U255" s="222"/>
      <c r="V255" s="222">
        <v>112.488</v>
      </c>
      <c r="W255" s="11"/>
      <c r="Y255" s="224">
        <v>5377.74</v>
      </c>
      <c r="Z255" s="224">
        <v>6063.2099999999973</v>
      </c>
      <c r="AB255" s="11"/>
      <c r="AC255" s="11"/>
      <c r="AD255" s="11"/>
      <c r="AE255" s="4"/>
      <c r="AF255" s="4"/>
    </row>
    <row r="256" spans="1:32" x14ac:dyDescent="0.2">
      <c r="A256" s="55"/>
      <c r="B256" s="11"/>
      <c r="C256" s="237" t="s">
        <v>256</v>
      </c>
      <c r="D256" s="11"/>
      <c r="E256" s="318">
        <v>8330</v>
      </c>
      <c r="F256" s="11"/>
      <c r="G256" s="11"/>
      <c r="H256" s="11"/>
      <c r="I256" s="11"/>
      <c r="J256" s="11"/>
      <c r="K256" s="11"/>
      <c r="M256" s="305">
        <v>1</v>
      </c>
      <c r="N256" s="69"/>
      <c r="P256" s="224">
        <v>267.38499999999999</v>
      </c>
      <c r="Q256" s="224"/>
      <c r="R256" s="224">
        <v>267.38499999999999</v>
      </c>
      <c r="S256" s="222"/>
      <c r="T256" s="222">
        <v>275.54399999999998</v>
      </c>
      <c r="U256" s="222"/>
      <c r="V256" s="222">
        <v>275.54399999999998</v>
      </c>
      <c r="W256" s="11"/>
      <c r="Y256" s="224">
        <v>534.77</v>
      </c>
      <c r="Z256" s="224">
        <v>534.77</v>
      </c>
      <c r="AB256" s="11"/>
      <c r="AC256" s="11"/>
      <c r="AD256" s="11"/>
      <c r="AE256" s="4"/>
      <c r="AF256" s="4"/>
    </row>
    <row r="257" spans="1:32" x14ac:dyDescent="0.2">
      <c r="A257" s="55"/>
      <c r="B257" s="11"/>
      <c r="C257" s="237" t="s">
        <v>256</v>
      </c>
      <c r="D257" s="11"/>
      <c r="E257" s="318">
        <v>8759</v>
      </c>
      <c r="F257" s="11"/>
      <c r="G257" s="11"/>
      <c r="H257" s="11"/>
      <c r="I257" s="11"/>
      <c r="J257" s="11"/>
      <c r="K257" s="11"/>
      <c r="M257" s="305">
        <v>1</v>
      </c>
      <c r="N257" s="69"/>
      <c r="P257" s="224">
        <v>12.25</v>
      </c>
      <c r="Q257" s="224"/>
      <c r="R257" s="224">
        <v>12.25</v>
      </c>
      <c r="S257" s="222"/>
      <c r="T257" s="222">
        <v>0</v>
      </c>
      <c r="U257" s="222"/>
      <c r="V257" s="222">
        <v>0</v>
      </c>
      <c r="W257" s="11"/>
      <c r="Y257" s="224">
        <v>12.25</v>
      </c>
      <c r="Z257" s="224">
        <v>12.25</v>
      </c>
      <c r="AB257" s="11"/>
      <c r="AC257" s="11"/>
      <c r="AD257" s="11"/>
      <c r="AE257" s="4"/>
      <c r="AF257" s="4"/>
    </row>
    <row r="258" spans="1:32" x14ac:dyDescent="0.2">
      <c r="A258" s="55"/>
      <c r="B258" s="11"/>
      <c r="C258" s="237" t="s">
        <v>256</v>
      </c>
      <c r="D258" s="11"/>
      <c r="E258" s="318">
        <v>9205</v>
      </c>
      <c r="F258" s="11"/>
      <c r="G258" s="11"/>
      <c r="H258" s="11"/>
      <c r="I258" s="11"/>
      <c r="J258" s="11"/>
      <c r="K258" s="11"/>
      <c r="M258" s="305">
        <v>1</v>
      </c>
      <c r="N258" s="69"/>
      <c r="P258" s="224">
        <v>152.595</v>
      </c>
      <c r="Q258" s="224"/>
      <c r="R258" s="224">
        <v>152.595</v>
      </c>
      <c r="S258" s="222"/>
      <c r="T258" s="222">
        <v>154.80000000000001</v>
      </c>
      <c r="U258" s="222"/>
      <c r="V258" s="222">
        <v>154.80000000000001</v>
      </c>
      <c r="W258" s="11"/>
      <c r="Y258" s="224">
        <v>305.19</v>
      </c>
      <c r="Z258" s="224">
        <v>305.19</v>
      </c>
      <c r="AB258" s="11"/>
      <c r="AC258" s="11"/>
      <c r="AD258" s="11"/>
      <c r="AE258" s="4"/>
      <c r="AF258" s="4"/>
    </row>
    <row r="259" spans="1:32" x14ac:dyDescent="0.2">
      <c r="A259" s="55"/>
      <c r="B259" s="11"/>
      <c r="C259" s="237" t="s">
        <v>257</v>
      </c>
      <c r="D259" s="11"/>
      <c r="E259" s="318">
        <v>8026</v>
      </c>
      <c r="F259" s="11"/>
      <c r="G259" s="11"/>
      <c r="H259" s="11"/>
      <c r="I259" s="11"/>
      <c r="J259" s="11"/>
      <c r="K259" s="11"/>
      <c r="M259" s="305">
        <v>826</v>
      </c>
      <c r="N259" s="69"/>
      <c r="P259" s="224">
        <v>100.58907113462669</v>
      </c>
      <c r="Q259" s="224"/>
      <c r="R259" s="224">
        <v>97.775000000000006</v>
      </c>
      <c r="S259" s="222"/>
      <c r="T259" s="222">
        <v>105.82221634332741</v>
      </c>
      <c r="U259" s="222"/>
      <c r="V259" s="222">
        <v>102.684</v>
      </c>
      <c r="W259" s="11"/>
      <c r="Y259" s="224">
        <v>153564.04999999999</v>
      </c>
      <c r="Z259" s="224">
        <v>172415.40999999986</v>
      </c>
      <c r="AB259" s="11"/>
      <c r="AC259" s="11"/>
      <c r="AD259" s="11"/>
      <c r="AE259" s="4"/>
      <c r="AF259" s="4"/>
    </row>
    <row r="260" spans="1:32" x14ac:dyDescent="0.2">
      <c r="A260" s="55"/>
      <c r="B260" s="11"/>
      <c r="C260" s="237" t="s">
        <v>257</v>
      </c>
      <c r="D260" s="11"/>
      <c r="E260" s="318">
        <v>8027</v>
      </c>
      <c r="F260" s="11"/>
      <c r="G260" s="11"/>
      <c r="H260" s="11"/>
      <c r="I260" s="11"/>
      <c r="J260" s="11"/>
      <c r="K260" s="11"/>
      <c r="M260" s="305">
        <v>1</v>
      </c>
      <c r="N260" s="69"/>
      <c r="P260" s="224">
        <v>42.53</v>
      </c>
      <c r="Q260" s="224"/>
      <c r="R260" s="224">
        <v>42.53</v>
      </c>
      <c r="S260" s="222"/>
      <c r="T260" s="222">
        <v>39.216000000000001</v>
      </c>
      <c r="U260" s="222"/>
      <c r="V260" s="222">
        <v>39.216000000000001</v>
      </c>
      <c r="W260" s="11"/>
      <c r="Y260" s="224">
        <v>85.06</v>
      </c>
      <c r="Z260" s="224">
        <v>85.06</v>
      </c>
      <c r="AB260" s="11"/>
      <c r="AC260" s="11"/>
      <c r="AD260" s="11"/>
      <c r="AE260" s="4"/>
      <c r="AF260" s="4"/>
    </row>
    <row r="261" spans="1:32" x14ac:dyDescent="0.2">
      <c r="A261" s="55"/>
      <c r="B261" s="11"/>
      <c r="C261" s="237" t="s">
        <v>258</v>
      </c>
      <c r="D261" s="11"/>
      <c r="E261" s="318">
        <v>8027</v>
      </c>
      <c r="F261" s="11"/>
      <c r="G261" s="11"/>
      <c r="H261" s="11"/>
      <c r="I261" s="11"/>
      <c r="J261" s="11"/>
      <c r="K261" s="11"/>
      <c r="M261" s="305">
        <v>1121</v>
      </c>
      <c r="N261" s="69"/>
      <c r="P261" s="224">
        <v>55.040542904981159</v>
      </c>
      <c r="Q261" s="224"/>
      <c r="R261" s="224">
        <v>54.102999999999994</v>
      </c>
      <c r="S261" s="222"/>
      <c r="T261" s="222">
        <v>53.248643281707835</v>
      </c>
      <c r="U261" s="222"/>
      <c r="V261" s="222">
        <v>52.425599999999996</v>
      </c>
      <c r="W261" s="11"/>
      <c r="Y261" s="224">
        <v>170212.91000000003</v>
      </c>
      <c r="Z261" s="224">
        <v>181165.62999999998</v>
      </c>
      <c r="AB261" s="11"/>
      <c r="AC261" s="11"/>
      <c r="AD261" s="11"/>
      <c r="AE261" s="4"/>
      <c r="AF261" s="4"/>
    </row>
    <row r="262" spans="1:32" x14ac:dyDescent="0.2">
      <c r="A262" s="55"/>
      <c r="B262" s="11"/>
      <c r="C262" s="237" t="s">
        <v>259</v>
      </c>
      <c r="D262" s="11"/>
      <c r="E262" s="318">
        <v>8020</v>
      </c>
      <c r="F262" s="11"/>
      <c r="G262" s="11"/>
      <c r="H262" s="11"/>
      <c r="I262" s="11"/>
      <c r="J262" s="11"/>
      <c r="K262" s="11"/>
      <c r="M262" s="305">
        <v>6</v>
      </c>
      <c r="N262" s="69"/>
      <c r="P262" s="224">
        <v>119.75833333333333</v>
      </c>
      <c r="Q262" s="224"/>
      <c r="R262" s="224">
        <v>115.72499999999999</v>
      </c>
      <c r="S262" s="222"/>
      <c r="T262" s="222">
        <v>119.884</v>
      </c>
      <c r="U262" s="222"/>
      <c r="V262" s="222">
        <v>99.587999999999994</v>
      </c>
      <c r="W262" s="11"/>
      <c r="Y262" s="224">
        <v>1437.1</v>
      </c>
      <c r="Z262" s="224">
        <v>1437.1</v>
      </c>
      <c r="AB262" s="11"/>
      <c r="AC262" s="11"/>
      <c r="AD262" s="11"/>
      <c r="AE262" s="4"/>
      <c r="AF262" s="4"/>
    </row>
    <row r="263" spans="1:32" x14ac:dyDescent="0.2">
      <c r="A263" s="55"/>
      <c r="B263" s="11"/>
      <c r="C263" s="237" t="s">
        <v>259</v>
      </c>
      <c r="D263" s="11"/>
      <c r="E263" s="318">
        <v>8028</v>
      </c>
      <c r="F263" s="11"/>
      <c r="G263" s="11"/>
      <c r="H263" s="11"/>
      <c r="I263" s="11"/>
      <c r="J263" s="11"/>
      <c r="K263" s="11"/>
      <c r="M263" s="305">
        <v>5982</v>
      </c>
      <c r="N263" s="69"/>
      <c r="P263" s="224">
        <v>88.543407176672574</v>
      </c>
      <c r="Q263" s="224"/>
      <c r="R263" s="224">
        <v>87.837023809523814</v>
      </c>
      <c r="S263" s="222"/>
      <c r="T263" s="222">
        <v>87.600385806386953</v>
      </c>
      <c r="U263" s="222"/>
      <c r="V263" s="222">
        <v>87.066999999999993</v>
      </c>
      <c r="W263" s="11"/>
      <c r="Y263" s="224">
        <v>1223447.7199999997</v>
      </c>
      <c r="Z263" s="224">
        <v>1346036.4700000053</v>
      </c>
      <c r="AB263" s="11"/>
      <c r="AC263" s="11"/>
      <c r="AD263" s="11"/>
      <c r="AE263" s="4"/>
      <c r="AF263" s="4"/>
    </row>
    <row r="264" spans="1:32" x14ac:dyDescent="0.2">
      <c r="A264" s="55"/>
      <c r="B264" s="11"/>
      <c r="C264" s="237" t="s">
        <v>259</v>
      </c>
      <c r="D264" s="11"/>
      <c r="E264" s="318">
        <v>8062</v>
      </c>
      <c r="F264" s="11"/>
      <c r="G264" s="11"/>
      <c r="H264" s="11"/>
      <c r="I264" s="11"/>
      <c r="J264" s="11"/>
      <c r="K264" s="11"/>
      <c r="M264" s="305">
        <v>4</v>
      </c>
      <c r="N264" s="69"/>
      <c r="P264" s="224">
        <v>77.088750000000005</v>
      </c>
      <c r="Q264" s="224"/>
      <c r="R264" s="224">
        <v>78.734999999999999</v>
      </c>
      <c r="S264" s="222"/>
      <c r="T264" s="222">
        <v>94.427999999999997</v>
      </c>
      <c r="U264" s="222"/>
      <c r="V264" s="222">
        <v>92.88</v>
      </c>
      <c r="W264" s="11"/>
      <c r="Y264" s="224">
        <v>616.71</v>
      </c>
      <c r="Z264" s="224">
        <v>764.39</v>
      </c>
      <c r="AB264" s="11"/>
      <c r="AC264" s="11"/>
      <c r="AD264" s="11"/>
      <c r="AE264" s="4"/>
      <c r="AF264" s="4"/>
    </row>
    <row r="265" spans="1:32" x14ac:dyDescent="0.2">
      <c r="A265" s="55"/>
      <c r="B265" s="11"/>
      <c r="C265" s="237" t="s">
        <v>259</v>
      </c>
      <c r="D265" s="11"/>
      <c r="E265" s="318">
        <v>8071</v>
      </c>
      <c r="F265" s="11"/>
      <c r="G265" s="11"/>
      <c r="H265" s="11"/>
      <c r="I265" s="11"/>
      <c r="J265" s="11"/>
      <c r="K265" s="11"/>
      <c r="M265" s="305">
        <v>5</v>
      </c>
      <c r="N265" s="69"/>
      <c r="P265" s="224">
        <v>94.14</v>
      </c>
      <c r="Q265" s="224"/>
      <c r="R265" s="224">
        <v>96.11</v>
      </c>
      <c r="S265" s="222"/>
      <c r="T265" s="222">
        <v>105.47040000000001</v>
      </c>
      <c r="U265" s="222"/>
      <c r="V265" s="222">
        <v>86.688000000000002</v>
      </c>
      <c r="W265" s="11"/>
      <c r="Y265" s="224">
        <v>941.4</v>
      </c>
      <c r="Z265" s="224">
        <v>1148.56</v>
      </c>
      <c r="AB265" s="11"/>
      <c r="AC265" s="11"/>
      <c r="AD265" s="11"/>
      <c r="AE265" s="4"/>
      <c r="AF265" s="4"/>
    </row>
    <row r="266" spans="1:32" x14ac:dyDescent="0.2">
      <c r="A266" s="55"/>
      <c r="B266" s="11"/>
      <c r="C266" s="237" t="s">
        <v>259</v>
      </c>
      <c r="D266" s="11"/>
      <c r="E266" s="318">
        <v>8208</v>
      </c>
      <c r="F266" s="11"/>
      <c r="G266" s="11"/>
      <c r="H266" s="11"/>
      <c r="I266" s="11"/>
      <c r="J266" s="11"/>
      <c r="K266" s="11"/>
      <c r="M266" s="305">
        <v>6</v>
      </c>
      <c r="N266" s="69"/>
      <c r="P266" s="224">
        <v>115.825</v>
      </c>
      <c r="Q266" s="224"/>
      <c r="R266" s="224">
        <v>110.58</v>
      </c>
      <c r="S266" s="222"/>
      <c r="T266" s="222">
        <v>115.75600000000001</v>
      </c>
      <c r="U266" s="222"/>
      <c r="V266" s="222">
        <v>119.196</v>
      </c>
      <c r="W266" s="11"/>
      <c r="Y266" s="224">
        <v>1389.9</v>
      </c>
      <c r="Z266" s="224">
        <v>1389.9</v>
      </c>
      <c r="AB266" s="11"/>
      <c r="AC266" s="11"/>
      <c r="AD266" s="11"/>
      <c r="AE266" s="4"/>
      <c r="AF266" s="4"/>
    </row>
    <row r="267" spans="1:32" x14ac:dyDescent="0.2">
      <c r="A267" s="55"/>
      <c r="B267" s="11"/>
      <c r="C267" s="237" t="s">
        <v>259</v>
      </c>
      <c r="D267" s="11"/>
      <c r="E267" s="318">
        <v>8312</v>
      </c>
      <c r="F267" s="11"/>
      <c r="G267" s="11"/>
      <c r="H267" s="11"/>
      <c r="I267" s="11"/>
      <c r="J267" s="11"/>
      <c r="K267" s="11"/>
      <c r="M267" s="305">
        <v>1</v>
      </c>
      <c r="N267" s="69"/>
      <c r="P267" s="224">
        <v>0</v>
      </c>
      <c r="Q267" s="224"/>
      <c r="R267" s="224">
        <v>0</v>
      </c>
      <c r="S267" s="222"/>
      <c r="T267" s="222">
        <v>0</v>
      </c>
      <c r="U267" s="222"/>
      <c r="V267" s="222">
        <v>0</v>
      </c>
      <c r="W267" s="11"/>
      <c r="Y267" s="224">
        <v>0</v>
      </c>
      <c r="Z267" s="224">
        <v>0</v>
      </c>
      <c r="AB267" s="11"/>
      <c r="AC267" s="11"/>
      <c r="AD267" s="11"/>
      <c r="AE267" s="4"/>
      <c r="AF267" s="4"/>
    </row>
    <row r="268" spans="1:32" x14ac:dyDescent="0.2">
      <c r="A268" s="55"/>
      <c r="B268" s="11"/>
      <c r="C268" s="237" t="s">
        <v>259</v>
      </c>
      <c r="D268" s="11"/>
      <c r="E268" s="318">
        <v>8343</v>
      </c>
      <c r="F268" s="11"/>
      <c r="G268" s="11"/>
      <c r="H268" s="11"/>
      <c r="I268" s="11"/>
      <c r="J268" s="11"/>
      <c r="K268" s="11"/>
      <c r="M268" s="305">
        <v>1</v>
      </c>
      <c r="N268" s="69"/>
      <c r="P268" s="224">
        <v>196.745</v>
      </c>
      <c r="Q268" s="224"/>
      <c r="R268" s="224">
        <v>196.745</v>
      </c>
      <c r="S268" s="222"/>
      <c r="T268" s="222">
        <v>201.24</v>
      </c>
      <c r="U268" s="222"/>
      <c r="V268" s="222">
        <v>201.24</v>
      </c>
      <c r="W268" s="11"/>
      <c r="Y268" s="224">
        <v>393.49</v>
      </c>
      <c r="Z268" s="224">
        <v>393.49</v>
      </c>
      <c r="AB268" s="11"/>
      <c r="AC268" s="11"/>
      <c r="AD268" s="11"/>
      <c r="AE268" s="4"/>
      <c r="AF268" s="4"/>
    </row>
    <row r="269" spans="1:32" x14ac:dyDescent="0.2">
      <c r="A269" s="55"/>
      <c r="B269" s="11"/>
      <c r="C269" s="237" t="s">
        <v>260</v>
      </c>
      <c r="D269" s="11"/>
      <c r="E269" s="318">
        <v>8012</v>
      </c>
      <c r="F269" s="11"/>
      <c r="G269" s="11"/>
      <c r="H269" s="11"/>
      <c r="I269" s="11"/>
      <c r="J269" s="11"/>
      <c r="K269" s="11"/>
      <c r="M269" s="305">
        <v>2</v>
      </c>
      <c r="N269" s="69"/>
      <c r="P269" s="224">
        <v>73.125</v>
      </c>
      <c r="Q269" s="224"/>
      <c r="R269" s="224">
        <v>74.754999999999995</v>
      </c>
      <c r="S269" s="222"/>
      <c r="T269" s="222">
        <v>93.396000000000001</v>
      </c>
      <c r="U269" s="222"/>
      <c r="V269" s="222">
        <v>93.396000000000001</v>
      </c>
      <c r="W269" s="11"/>
      <c r="Y269" s="224">
        <v>292.5</v>
      </c>
      <c r="Z269" s="224">
        <v>377.59000000000003</v>
      </c>
      <c r="AB269" s="11"/>
      <c r="AC269" s="11"/>
      <c r="AD269" s="11"/>
      <c r="AE269" s="4"/>
      <c r="AF269" s="4"/>
    </row>
    <row r="270" spans="1:32" x14ac:dyDescent="0.2">
      <c r="A270" s="55"/>
      <c r="B270" s="11"/>
      <c r="C270" s="237" t="s">
        <v>260</v>
      </c>
      <c r="D270" s="11"/>
      <c r="E270" s="318">
        <v>8029</v>
      </c>
      <c r="F270" s="11"/>
      <c r="G270" s="11"/>
      <c r="H270" s="11"/>
      <c r="I270" s="11"/>
      <c r="J270" s="11"/>
      <c r="K270" s="11"/>
      <c r="M270" s="305">
        <v>1349</v>
      </c>
      <c r="N270" s="69"/>
      <c r="P270" s="224">
        <v>93.623713286713283</v>
      </c>
      <c r="Q270" s="224"/>
      <c r="R270" s="224">
        <v>89.25</v>
      </c>
      <c r="S270" s="222"/>
      <c r="T270" s="222">
        <v>104.66515804195816</v>
      </c>
      <c r="U270" s="222"/>
      <c r="V270" s="222">
        <v>102.16800000000001</v>
      </c>
      <c r="W270" s="11"/>
      <c r="Y270" s="224">
        <v>267763.82</v>
      </c>
      <c r="Z270" s="224">
        <v>302448.91000000003</v>
      </c>
      <c r="AB270" s="11"/>
      <c r="AC270" s="11"/>
      <c r="AD270" s="11"/>
      <c r="AE270" s="4"/>
      <c r="AF270" s="4"/>
    </row>
    <row r="271" spans="1:32" x14ac:dyDescent="0.2">
      <c r="A271" s="55"/>
      <c r="B271" s="11"/>
      <c r="C271" s="237" t="s">
        <v>403</v>
      </c>
      <c r="D271" s="11"/>
      <c r="E271" s="318">
        <v>8021</v>
      </c>
      <c r="F271" s="11"/>
      <c r="G271" s="11"/>
      <c r="H271" s="11"/>
      <c r="I271" s="11"/>
      <c r="J271" s="11"/>
      <c r="K271" s="11"/>
      <c r="M271" s="305">
        <v>2</v>
      </c>
      <c r="N271" s="69"/>
      <c r="P271" s="224">
        <v>73.94</v>
      </c>
      <c r="Q271" s="224"/>
      <c r="R271" s="224">
        <v>73.94</v>
      </c>
      <c r="S271" s="222"/>
      <c r="T271" s="222">
        <v>72.239999999999995</v>
      </c>
      <c r="U271" s="222"/>
      <c r="V271" s="222">
        <v>72.239999999999995</v>
      </c>
      <c r="W271" s="11"/>
      <c r="Y271" s="224">
        <v>147.88</v>
      </c>
      <c r="Z271" s="224">
        <v>147.88</v>
      </c>
      <c r="AB271" s="11"/>
      <c r="AC271" s="11"/>
      <c r="AD271" s="11"/>
      <c r="AE271" s="4"/>
      <c r="AF271" s="4"/>
    </row>
    <row r="272" spans="1:32" x14ac:dyDescent="0.2">
      <c r="A272" s="55"/>
      <c r="B272" s="11"/>
      <c r="C272" s="237" t="s">
        <v>261</v>
      </c>
      <c r="D272" s="11"/>
      <c r="E272" s="318">
        <v>8012</v>
      </c>
      <c r="F272" s="11"/>
      <c r="G272" s="11"/>
      <c r="H272" s="11"/>
      <c r="I272" s="11"/>
      <c r="J272" s="11"/>
      <c r="K272" s="11"/>
      <c r="M272" s="305">
        <v>941</v>
      </c>
      <c r="N272" s="69"/>
      <c r="P272" s="224">
        <v>89.511281609195407</v>
      </c>
      <c r="Q272" s="224"/>
      <c r="R272" s="224">
        <v>82</v>
      </c>
      <c r="S272" s="222"/>
      <c r="T272" s="222">
        <v>104.53012183908048</v>
      </c>
      <c r="U272" s="222"/>
      <c r="V272" s="222">
        <v>95.975999999999999</v>
      </c>
      <c r="W272" s="11"/>
      <c r="Y272" s="224">
        <v>155749.63</v>
      </c>
      <c r="Z272" s="224">
        <v>183240.81999999977</v>
      </c>
      <c r="AB272" s="11"/>
      <c r="AC272" s="11"/>
      <c r="AD272" s="11"/>
      <c r="AE272" s="4"/>
      <c r="AF272" s="4"/>
    </row>
    <row r="273" spans="1:32" x14ac:dyDescent="0.2">
      <c r="A273" s="55"/>
      <c r="B273" s="11"/>
      <c r="C273" s="237" t="s">
        <v>261</v>
      </c>
      <c r="D273" s="11"/>
      <c r="E273" s="318">
        <v>8021</v>
      </c>
      <c r="F273" s="11"/>
      <c r="G273" s="11"/>
      <c r="H273" s="11"/>
      <c r="I273" s="11"/>
      <c r="J273" s="11"/>
      <c r="K273" s="11"/>
      <c r="M273" s="305">
        <v>649</v>
      </c>
      <c r="N273" s="69"/>
      <c r="P273" s="224">
        <v>87.23026066350711</v>
      </c>
      <c r="Q273" s="224"/>
      <c r="R273" s="224">
        <v>86.07</v>
      </c>
      <c r="S273" s="222"/>
      <c r="T273" s="222">
        <v>101.30184518167459</v>
      </c>
      <c r="U273" s="222"/>
      <c r="V273" s="222">
        <v>99.072000000000003</v>
      </c>
      <c r="W273" s="11"/>
      <c r="Y273" s="224">
        <v>110433.51</v>
      </c>
      <c r="Z273" s="224">
        <v>130066.05999999998</v>
      </c>
      <c r="AB273" s="11"/>
      <c r="AC273" s="11"/>
      <c r="AD273" s="11"/>
      <c r="AE273" s="4"/>
      <c r="AF273" s="4"/>
    </row>
    <row r="274" spans="1:32" x14ac:dyDescent="0.2">
      <c r="A274" s="55"/>
      <c r="B274" s="11"/>
      <c r="C274" s="237" t="s">
        <v>261</v>
      </c>
      <c r="D274" s="11"/>
      <c r="E274" s="318">
        <v>8029</v>
      </c>
      <c r="F274" s="11"/>
      <c r="G274" s="11"/>
      <c r="H274" s="11"/>
      <c r="I274" s="11"/>
      <c r="J274" s="11"/>
      <c r="K274" s="11"/>
      <c r="M274" s="305">
        <v>194</v>
      </c>
      <c r="N274" s="69"/>
      <c r="P274" s="224">
        <v>91.73833333333333</v>
      </c>
      <c r="Q274" s="224"/>
      <c r="R274" s="224">
        <v>85.19</v>
      </c>
      <c r="S274" s="222"/>
      <c r="T274" s="222">
        <v>107.51836507936508</v>
      </c>
      <c r="U274" s="222"/>
      <c r="V274" s="222">
        <v>105.264</v>
      </c>
      <c r="W274" s="11"/>
      <c r="Y274" s="224">
        <v>34677.089999999997</v>
      </c>
      <c r="Z274" s="224">
        <v>41371.389999999992</v>
      </c>
      <c r="AB274" s="11"/>
      <c r="AC274" s="11"/>
      <c r="AD274" s="11"/>
      <c r="AE274" s="4"/>
      <c r="AF274" s="4"/>
    </row>
    <row r="275" spans="1:32" x14ac:dyDescent="0.2">
      <c r="A275" s="55"/>
      <c r="B275" s="11"/>
      <c r="C275" s="237" t="s">
        <v>261</v>
      </c>
      <c r="D275" s="11"/>
      <c r="E275" s="318">
        <v>8081</v>
      </c>
      <c r="F275" s="11"/>
      <c r="G275" s="11"/>
      <c r="H275" s="11"/>
      <c r="I275" s="11"/>
      <c r="J275" s="11"/>
      <c r="K275" s="11"/>
      <c r="M275" s="305">
        <v>1272</v>
      </c>
      <c r="N275" s="69"/>
      <c r="P275" s="224">
        <v>103.39150960250112</v>
      </c>
      <c r="Q275" s="224"/>
      <c r="R275" s="224">
        <v>98.98</v>
      </c>
      <c r="S275" s="222"/>
      <c r="T275" s="222">
        <v>124.39051004912916</v>
      </c>
      <c r="U275" s="222"/>
      <c r="V275" s="222">
        <v>121.776</v>
      </c>
      <c r="W275" s="11"/>
      <c r="Y275" s="224">
        <v>231493.59</v>
      </c>
      <c r="Z275" s="224">
        <v>278532.55999999965</v>
      </c>
      <c r="AB275" s="11"/>
      <c r="AC275" s="11"/>
      <c r="AD275" s="11"/>
      <c r="AE275" s="4"/>
      <c r="AF275" s="4"/>
    </row>
    <row r="276" spans="1:32" x14ac:dyDescent="0.2">
      <c r="A276" s="55"/>
      <c r="B276" s="11"/>
      <c r="C276" s="237" t="s">
        <v>261</v>
      </c>
      <c r="D276" s="11"/>
      <c r="E276" s="318">
        <v>8083</v>
      </c>
      <c r="F276" s="11"/>
      <c r="G276" s="11"/>
      <c r="H276" s="11"/>
      <c r="I276" s="11"/>
      <c r="J276" s="11"/>
      <c r="K276" s="11"/>
      <c r="M276" s="305">
        <v>172</v>
      </c>
      <c r="N276" s="69"/>
      <c r="P276" s="224">
        <v>83.201094224924006</v>
      </c>
      <c r="Q276" s="224"/>
      <c r="R276" s="224">
        <v>80.319999999999993</v>
      </c>
      <c r="S276" s="222"/>
      <c r="T276" s="222">
        <v>96.405738601823728</v>
      </c>
      <c r="U276" s="222"/>
      <c r="V276" s="222">
        <v>93.912000000000006</v>
      </c>
      <c r="W276" s="11"/>
      <c r="Y276" s="224">
        <v>27373.16</v>
      </c>
      <c r="Z276" s="224">
        <v>32434.789999999997</v>
      </c>
      <c r="AB276" s="11"/>
      <c r="AC276" s="11"/>
      <c r="AD276" s="11"/>
      <c r="AE276" s="4"/>
      <c r="AF276" s="4"/>
    </row>
    <row r="277" spans="1:32" x14ac:dyDescent="0.2">
      <c r="A277" s="55"/>
      <c r="B277" s="11"/>
      <c r="C277" s="237" t="s">
        <v>262</v>
      </c>
      <c r="D277" s="11"/>
      <c r="E277" s="318">
        <v>8219</v>
      </c>
      <c r="F277" s="11"/>
      <c r="G277" s="11"/>
      <c r="H277" s="11"/>
      <c r="I277" s="11"/>
      <c r="J277" s="11"/>
      <c r="K277" s="11"/>
      <c r="M277" s="305">
        <v>46</v>
      </c>
      <c r="N277" s="69"/>
      <c r="P277" s="224">
        <v>78.145368421052638</v>
      </c>
      <c r="Q277" s="224"/>
      <c r="R277" s="224">
        <v>70.36</v>
      </c>
      <c r="S277" s="222"/>
      <c r="T277" s="222">
        <v>78.888252631578951</v>
      </c>
      <c r="U277" s="222"/>
      <c r="V277" s="222">
        <v>76.367999999999995</v>
      </c>
      <c r="W277" s="11"/>
      <c r="Y277" s="224">
        <v>7423.81</v>
      </c>
      <c r="Z277" s="224">
        <v>7752.8099999999995</v>
      </c>
      <c r="AB277" s="11"/>
      <c r="AC277" s="11"/>
      <c r="AD277" s="11"/>
      <c r="AE277" s="4"/>
      <c r="AF277" s="4"/>
    </row>
    <row r="278" spans="1:32" x14ac:dyDescent="0.2">
      <c r="A278" s="55"/>
      <c r="B278" s="11"/>
      <c r="C278" s="237" t="s">
        <v>263</v>
      </c>
      <c r="D278" s="11"/>
      <c r="E278" s="318">
        <v>8027</v>
      </c>
      <c r="F278" s="11"/>
      <c r="G278" s="11"/>
      <c r="H278" s="11"/>
      <c r="I278" s="11"/>
      <c r="J278" s="11"/>
      <c r="K278" s="11"/>
      <c r="M278" s="305">
        <v>329</v>
      </c>
      <c r="N278" s="69"/>
      <c r="P278" s="224">
        <v>72.162123745819386</v>
      </c>
      <c r="Q278" s="224"/>
      <c r="R278" s="224">
        <v>68.97</v>
      </c>
      <c r="S278" s="222"/>
      <c r="T278" s="222">
        <v>77.962193979933133</v>
      </c>
      <c r="U278" s="222"/>
      <c r="V278" s="222">
        <v>76.367999999999995</v>
      </c>
      <c r="W278" s="11"/>
      <c r="Y278" s="224">
        <v>43152.95</v>
      </c>
      <c r="Z278" s="224">
        <v>47988.869999999981</v>
      </c>
      <c r="AB278" s="11"/>
      <c r="AC278" s="11"/>
      <c r="AD278" s="11"/>
      <c r="AE278" s="4"/>
      <c r="AF278" s="4"/>
    </row>
    <row r="279" spans="1:32" x14ac:dyDescent="0.2">
      <c r="A279" s="55"/>
      <c r="B279" s="11"/>
      <c r="C279" s="237" t="s">
        <v>264</v>
      </c>
      <c r="D279" s="11"/>
      <c r="E279" s="318">
        <v>8032</v>
      </c>
      <c r="F279" s="11"/>
      <c r="G279" s="11"/>
      <c r="H279" s="11"/>
      <c r="I279" s="11"/>
      <c r="J279" s="11"/>
      <c r="K279" s="11"/>
      <c r="M279" s="305">
        <v>158</v>
      </c>
      <c r="N279" s="69"/>
      <c r="P279" s="224">
        <v>116.5266081871345</v>
      </c>
      <c r="Q279" s="224"/>
      <c r="R279" s="224">
        <v>105.735</v>
      </c>
      <c r="S279" s="222"/>
      <c r="T279" s="222">
        <v>138.858350877193</v>
      </c>
      <c r="U279" s="222"/>
      <c r="V279" s="222">
        <v>131.06399999999999</v>
      </c>
      <c r="W279" s="11"/>
      <c r="Y279" s="224">
        <v>39852.1</v>
      </c>
      <c r="Z279" s="224">
        <v>47847.210000000006</v>
      </c>
      <c r="AB279" s="11"/>
      <c r="AC279" s="11"/>
      <c r="AD279" s="11"/>
      <c r="AE279" s="4"/>
      <c r="AF279" s="4"/>
    </row>
    <row r="280" spans="1:32" x14ac:dyDescent="0.2">
      <c r="A280" s="55"/>
      <c r="B280" s="11"/>
      <c r="C280" s="237" t="s">
        <v>265</v>
      </c>
      <c r="D280" s="11"/>
      <c r="E280" s="318">
        <v>8330</v>
      </c>
      <c r="F280" s="11"/>
      <c r="G280" s="11"/>
      <c r="H280" s="11"/>
      <c r="I280" s="11"/>
      <c r="J280" s="11"/>
      <c r="K280" s="11"/>
      <c r="M280" s="305">
        <v>1157</v>
      </c>
      <c r="N280" s="69"/>
      <c r="P280" s="224">
        <v>79.351334250343882</v>
      </c>
      <c r="Q280" s="224"/>
      <c r="R280" s="224">
        <v>73.02</v>
      </c>
      <c r="S280" s="222"/>
      <c r="T280" s="222">
        <v>90.846913342503399</v>
      </c>
      <c r="U280" s="222"/>
      <c r="V280" s="222">
        <v>82.56</v>
      </c>
      <c r="W280" s="11"/>
      <c r="Y280" s="224">
        <v>173065.26</v>
      </c>
      <c r="Z280" s="224">
        <v>202209.56999999977</v>
      </c>
      <c r="AB280" s="11"/>
      <c r="AC280" s="11"/>
      <c r="AD280" s="11"/>
      <c r="AE280" s="4"/>
      <c r="AF280" s="4"/>
    </row>
    <row r="281" spans="1:32" x14ac:dyDescent="0.2">
      <c r="A281" s="55"/>
      <c r="B281" s="11"/>
      <c r="C281" s="237" t="s">
        <v>266</v>
      </c>
      <c r="D281" s="11"/>
      <c r="E281" s="318">
        <v>8037</v>
      </c>
      <c r="F281" s="11"/>
      <c r="G281" s="11"/>
      <c r="H281" s="11"/>
      <c r="I281" s="11"/>
      <c r="J281" s="11"/>
      <c r="K281" s="11"/>
      <c r="M281" s="305">
        <v>5799</v>
      </c>
      <c r="N281" s="69"/>
      <c r="P281" s="224">
        <v>57.293892021931285</v>
      </c>
      <c r="Q281" s="224"/>
      <c r="R281" s="224">
        <v>56.12416666666666</v>
      </c>
      <c r="S281" s="222"/>
      <c r="T281" s="222">
        <v>58.424168954906563</v>
      </c>
      <c r="U281" s="222"/>
      <c r="V281" s="222">
        <v>57.723199999999999</v>
      </c>
      <c r="W281" s="11"/>
      <c r="Y281" s="224">
        <v>1173377.6099999999</v>
      </c>
      <c r="Z281" s="224">
        <v>1270770.910000006</v>
      </c>
      <c r="AB281" s="11"/>
      <c r="AC281" s="11"/>
      <c r="AD281" s="11"/>
      <c r="AE281" s="4"/>
      <c r="AF281" s="4"/>
    </row>
    <row r="282" spans="1:32" x14ac:dyDescent="0.2">
      <c r="A282" s="55"/>
      <c r="B282" s="11"/>
      <c r="C282" s="237" t="s">
        <v>266</v>
      </c>
      <c r="D282" s="11"/>
      <c r="E282" s="318">
        <v>8081</v>
      </c>
      <c r="F282" s="11"/>
      <c r="G282" s="11"/>
      <c r="H282" s="11"/>
      <c r="I282" s="11"/>
      <c r="J282" s="11"/>
      <c r="K282" s="11"/>
      <c r="M282" s="305">
        <v>1</v>
      </c>
      <c r="N282" s="69"/>
      <c r="P282" s="224">
        <v>59.215000000000003</v>
      </c>
      <c r="Q282" s="224"/>
      <c r="R282" s="224">
        <v>59.215000000000003</v>
      </c>
      <c r="S282" s="222"/>
      <c r="T282" s="222">
        <v>56.76</v>
      </c>
      <c r="U282" s="222"/>
      <c r="V282" s="222">
        <v>56.76</v>
      </c>
      <c r="W282" s="11"/>
      <c r="Y282" s="224">
        <v>118.43</v>
      </c>
      <c r="Z282" s="224">
        <v>118.43</v>
      </c>
      <c r="AB282" s="11"/>
      <c r="AC282" s="11"/>
      <c r="AD282" s="11"/>
      <c r="AE282" s="4"/>
      <c r="AF282" s="4"/>
    </row>
    <row r="283" spans="1:32" x14ac:dyDescent="0.2">
      <c r="A283" s="55"/>
      <c r="B283" s="11"/>
      <c r="C283" s="237" t="s">
        <v>427</v>
      </c>
      <c r="D283" s="11"/>
      <c r="E283" s="318">
        <v>8094</v>
      </c>
      <c r="F283" s="11"/>
      <c r="G283" s="11"/>
      <c r="H283" s="11"/>
      <c r="I283" s="11"/>
      <c r="J283" s="11"/>
      <c r="K283" s="11"/>
      <c r="M283" s="305">
        <v>1</v>
      </c>
      <c r="N283" s="69"/>
      <c r="P283" s="224">
        <v>98.11</v>
      </c>
      <c r="Q283" s="224"/>
      <c r="R283" s="224">
        <v>98.11</v>
      </c>
      <c r="S283" s="222"/>
      <c r="T283" s="222">
        <v>98.04</v>
      </c>
      <c r="U283" s="222"/>
      <c r="V283" s="222">
        <v>98.04</v>
      </c>
      <c r="W283" s="11"/>
      <c r="Y283" s="224">
        <v>196.22</v>
      </c>
      <c r="Z283" s="224">
        <v>196.22</v>
      </c>
      <c r="AB283" s="11"/>
      <c r="AC283" s="11"/>
      <c r="AD283" s="11"/>
      <c r="AE283" s="4"/>
      <c r="AF283" s="4"/>
    </row>
    <row r="284" spans="1:32" x14ac:dyDescent="0.2">
      <c r="A284" s="55"/>
      <c r="B284" s="11"/>
      <c r="C284" s="237" t="s">
        <v>266</v>
      </c>
      <c r="D284" s="11"/>
      <c r="E284" s="318">
        <v>8095</v>
      </c>
      <c r="F284" s="11"/>
      <c r="G284" s="11"/>
      <c r="H284" s="11"/>
      <c r="I284" s="11"/>
      <c r="J284" s="11"/>
      <c r="K284" s="11"/>
      <c r="M284" s="305">
        <v>1</v>
      </c>
      <c r="N284" s="69"/>
      <c r="P284" s="224">
        <v>55.284999999999997</v>
      </c>
      <c r="Q284" s="224"/>
      <c r="R284" s="224">
        <v>55.284999999999997</v>
      </c>
      <c r="S284" s="222"/>
      <c r="T284" s="222">
        <v>52.631999999999998</v>
      </c>
      <c r="U284" s="222"/>
      <c r="V284" s="222">
        <v>52.631999999999998</v>
      </c>
      <c r="W284" s="11"/>
      <c r="Y284" s="224">
        <v>110.57</v>
      </c>
      <c r="Z284" s="224">
        <v>110.57</v>
      </c>
      <c r="AB284" s="11"/>
      <c r="AC284" s="11"/>
      <c r="AD284" s="11"/>
      <c r="AE284" s="4"/>
      <c r="AF284" s="4"/>
    </row>
    <row r="285" spans="1:32" x14ac:dyDescent="0.2">
      <c r="A285" s="55"/>
      <c r="B285" s="11"/>
      <c r="C285" s="237" t="s">
        <v>266</v>
      </c>
      <c r="D285" s="11"/>
      <c r="E285" s="318">
        <v>8307</v>
      </c>
      <c r="F285" s="11"/>
      <c r="G285" s="11"/>
      <c r="H285" s="11"/>
      <c r="I285" s="11"/>
      <c r="J285" s="11"/>
      <c r="K285" s="11"/>
      <c r="M285" s="305">
        <v>1</v>
      </c>
      <c r="N285" s="69"/>
      <c r="P285" s="224">
        <v>11.21</v>
      </c>
      <c r="Q285" s="224"/>
      <c r="R285" s="224">
        <v>11.21</v>
      </c>
      <c r="S285" s="222"/>
      <c r="T285" s="222">
        <v>0</v>
      </c>
      <c r="U285" s="222"/>
      <c r="V285" s="222">
        <v>0</v>
      </c>
      <c r="W285" s="11"/>
      <c r="Y285" s="224">
        <v>11.21</v>
      </c>
      <c r="Z285" s="224">
        <v>11.21</v>
      </c>
      <c r="AB285" s="11"/>
      <c r="AC285" s="11"/>
      <c r="AD285" s="11"/>
      <c r="AE285" s="4"/>
      <c r="AF285" s="4"/>
    </row>
    <row r="286" spans="1:32" x14ac:dyDescent="0.2">
      <c r="A286" s="55"/>
      <c r="B286" s="11"/>
      <c r="C286" s="237" t="s">
        <v>492</v>
      </c>
      <c r="D286" s="11"/>
      <c r="E286" s="318">
        <v>8037</v>
      </c>
      <c r="F286" s="11"/>
      <c r="G286" s="11"/>
      <c r="H286" s="11"/>
      <c r="I286" s="11"/>
      <c r="J286" s="11"/>
      <c r="K286" s="11"/>
      <c r="M286" s="305">
        <v>1</v>
      </c>
      <c r="N286" s="69"/>
      <c r="P286" s="224">
        <v>96.144999999999996</v>
      </c>
      <c r="Q286" s="224"/>
      <c r="R286" s="224">
        <v>96.144999999999996</v>
      </c>
      <c r="S286" s="222"/>
      <c r="T286" s="222">
        <v>95.975999999999999</v>
      </c>
      <c r="U286" s="222"/>
      <c r="V286" s="222">
        <v>95.975999999999999</v>
      </c>
      <c r="W286" s="11"/>
      <c r="Y286" s="224">
        <v>192.29</v>
      </c>
      <c r="Z286" s="224">
        <v>192.29</v>
      </c>
      <c r="AB286" s="11"/>
      <c r="AC286" s="11"/>
      <c r="AD286" s="11"/>
      <c r="AE286" s="4"/>
      <c r="AF286" s="4"/>
    </row>
    <row r="287" spans="1:32" x14ac:dyDescent="0.2">
      <c r="A287" s="55"/>
      <c r="B287" s="11"/>
      <c r="C287" s="237" t="s">
        <v>267</v>
      </c>
      <c r="D287" s="11"/>
      <c r="E287" s="318">
        <v>8020</v>
      </c>
      <c r="F287" s="11"/>
      <c r="G287" s="11"/>
      <c r="H287" s="11"/>
      <c r="I287" s="11"/>
      <c r="J287" s="11"/>
      <c r="K287" s="11"/>
      <c r="M287" s="305">
        <v>16</v>
      </c>
      <c r="N287" s="69"/>
      <c r="P287" s="224">
        <v>98.084333333333333</v>
      </c>
      <c r="Q287" s="224"/>
      <c r="R287" s="224">
        <v>92.525000000000006</v>
      </c>
      <c r="S287" s="222"/>
      <c r="T287" s="222">
        <v>100.79199999999997</v>
      </c>
      <c r="U287" s="222"/>
      <c r="V287" s="222">
        <v>93.912000000000006</v>
      </c>
      <c r="W287" s="11"/>
      <c r="Y287" s="224">
        <v>2942.53</v>
      </c>
      <c r="Z287" s="224">
        <v>3033.38</v>
      </c>
      <c r="AB287" s="11"/>
      <c r="AC287" s="11"/>
      <c r="AD287" s="11"/>
      <c r="AE287" s="4"/>
      <c r="AF287" s="4"/>
    </row>
    <row r="288" spans="1:32" x14ac:dyDescent="0.2">
      <c r="A288" s="55"/>
      <c r="B288" s="11"/>
      <c r="C288" s="237" t="s">
        <v>267</v>
      </c>
      <c r="D288" s="11"/>
      <c r="E288" s="318">
        <v>8039</v>
      </c>
      <c r="F288" s="11"/>
      <c r="G288" s="11"/>
      <c r="H288" s="11"/>
      <c r="I288" s="11"/>
      <c r="J288" s="11"/>
      <c r="K288" s="11"/>
      <c r="M288" s="305">
        <v>23</v>
      </c>
      <c r="N288" s="69"/>
      <c r="P288" s="224">
        <v>117.0371052631579</v>
      </c>
      <c r="Q288" s="224"/>
      <c r="R288" s="224">
        <v>112.58</v>
      </c>
      <c r="S288" s="222"/>
      <c r="T288" s="222">
        <v>159.79705263157896</v>
      </c>
      <c r="U288" s="222"/>
      <c r="V288" s="222">
        <v>145.512</v>
      </c>
      <c r="W288" s="11"/>
      <c r="Y288" s="224">
        <v>4447.41</v>
      </c>
      <c r="Z288" s="224">
        <v>5984.2599999999993</v>
      </c>
      <c r="AB288" s="11"/>
      <c r="AC288" s="11"/>
      <c r="AD288" s="11"/>
      <c r="AE288" s="4"/>
      <c r="AF288" s="4"/>
    </row>
    <row r="289" spans="1:32" x14ac:dyDescent="0.2">
      <c r="A289" s="55"/>
      <c r="B289" s="11"/>
      <c r="C289" s="237" t="s">
        <v>267</v>
      </c>
      <c r="D289" s="11"/>
      <c r="E289" s="318">
        <v>8062</v>
      </c>
      <c r="F289" s="11"/>
      <c r="G289" s="11"/>
      <c r="H289" s="11"/>
      <c r="I289" s="11"/>
      <c r="J289" s="11"/>
      <c r="K289" s="11"/>
      <c r="M289" s="305">
        <v>1045</v>
      </c>
      <c r="N289" s="69"/>
      <c r="P289" s="224">
        <v>97.353058120586638</v>
      </c>
      <c r="Q289" s="224"/>
      <c r="R289" s="224">
        <v>93</v>
      </c>
      <c r="S289" s="222"/>
      <c r="T289" s="222">
        <v>108.30881912004344</v>
      </c>
      <c r="U289" s="222"/>
      <c r="V289" s="222">
        <v>102.16800000000001</v>
      </c>
      <c r="W289" s="11"/>
      <c r="Y289" s="224">
        <v>179226.98</v>
      </c>
      <c r="Z289" s="224">
        <v>200653.7799999998</v>
      </c>
      <c r="AB289" s="11"/>
      <c r="AC289" s="11"/>
      <c r="AD289" s="11"/>
      <c r="AE289" s="4"/>
      <c r="AF289" s="4"/>
    </row>
    <row r="290" spans="1:32" x14ac:dyDescent="0.2">
      <c r="A290" s="55"/>
      <c r="B290" s="11"/>
      <c r="C290" s="237" t="s">
        <v>267</v>
      </c>
      <c r="D290" s="11"/>
      <c r="E290" s="318">
        <v>8074</v>
      </c>
      <c r="F290" s="11"/>
      <c r="G290" s="11"/>
      <c r="H290" s="11"/>
      <c r="I290" s="11"/>
      <c r="J290" s="11"/>
      <c r="K290" s="11"/>
      <c r="M290" s="305">
        <v>25</v>
      </c>
      <c r="N290" s="69"/>
      <c r="P290" s="224">
        <v>109.22</v>
      </c>
      <c r="Q290" s="224"/>
      <c r="R290" s="224">
        <v>105.69</v>
      </c>
      <c r="S290" s="222"/>
      <c r="T290" s="222">
        <v>125.40863999999999</v>
      </c>
      <c r="U290" s="222"/>
      <c r="V290" s="222">
        <v>117.648</v>
      </c>
      <c r="W290" s="11"/>
      <c r="Y290" s="224">
        <v>5461</v>
      </c>
      <c r="Z290" s="224">
        <v>6193.36</v>
      </c>
      <c r="AB290" s="11"/>
      <c r="AC290" s="11"/>
      <c r="AD290" s="11"/>
      <c r="AE290" s="4"/>
      <c r="AF290" s="4"/>
    </row>
    <row r="291" spans="1:32" x14ac:dyDescent="0.2">
      <c r="A291" s="55"/>
      <c r="B291" s="11"/>
      <c r="C291" s="237" t="s">
        <v>267</v>
      </c>
      <c r="D291" s="11"/>
      <c r="E291" s="318">
        <v>8085</v>
      </c>
      <c r="F291" s="11"/>
      <c r="G291" s="11"/>
      <c r="H291" s="11"/>
      <c r="I291" s="11"/>
      <c r="J291" s="11"/>
      <c r="K291" s="11"/>
      <c r="M291" s="305">
        <v>10</v>
      </c>
      <c r="N291" s="69"/>
      <c r="P291" s="224">
        <v>152.45375000000001</v>
      </c>
      <c r="Q291" s="224"/>
      <c r="R291" s="224">
        <v>155.285</v>
      </c>
      <c r="S291" s="222"/>
      <c r="T291" s="222">
        <v>158.02500000000001</v>
      </c>
      <c r="U291" s="222"/>
      <c r="V291" s="222">
        <v>143.44799999999998</v>
      </c>
      <c r="W291" s="11"/>
      <c r="Y291" s="224">
        <v>2439.2600000000002</v>
      </c>
      <c r="Z291" s="224">
        <v>2490.5699999999997</v>
      </c>
      <c r="AB291" s="11"/>
      <c r="AC291" s="11"/>
      <c r="AD291" s="11"/>
      <c r="AE291" s="4"/>
      <c r="AF291" s="4"/>
    </row>
    <row r="292" spans="1:32" x14ac:dyDescent="0.2">
      <c r="A292" s="55"/>
      <c r="B292" s="11"/>
      <c r="C292" s="237" t="s">
        <v>493</v>
      </c>
      <c r="D292" s="11"/>
      <c r="E292" s="318">
        <v>8062</v>
      </c>
      <c r="F292" s="11"/>
      <c r="G292" s="11"/>
      <c r="H292" s="11"/>
      <c r="I292" s="11"/>
      <c r="J292" s="11"/>
      <c r="K292" s="11"/>
      <c r="M292" s="305">
        <v>2</v>
      </c>
      <c r="N292" s="69"/>
      <c r="P292" s="224">
        <v>117.3575</v>
      </c>
      <c r="Q292" s="224"/>
      <c r="R292" s="224">
        <v>115.07</v>
      </c>
      <c r="S292" s="222"/>
      <c r="T292" s="222">
        <v>117.648</v>
      </c>
      <c r="U292" s="222"/>
      <c r="V292" s="222">
        <v>117.648</v>
      </c>
      <c r="W292" s="11"/>
      <c r="Y292" s="224">
        <v>469.43</v>
      </c>
      <c r="Z292" s="224">
        <v>469.43</v>
      </c>
      <c r="AB292" s="11"/>
      <c r="AC292" s="11"/>
      <c r="AD292" s="11"/>
      <c r="AE292" s="4"/>
      <c r="AF292" s="4"/>
    </row>
    <row r="293" spans="1:32" x14ac:dyDescent="0.2">
      <c r="A293" s="55"/>
      <c r="B293" s="11"/>
      <c r="C293" s="237" t="s">
        <v>493</v>
      </c>
      <c r="D293" s="11"/>
      <c r="E293" s="318">
        <v>8080</v>
      </c>
      <c r="F293" s="11"/>
      <c r="G293" s="11"/>
      <c r="H293" s="11"/>
      <c r="I293" s="11"/>
      <c r="J293" s="11"/>
      <c r="K293" s="11"/>
      <c r="M293" s="305">
        <v>1</v>
      </c>
      <c r="N293" s="69"/>
      <c r="P293" s="224">
        <v>137.535</v>
      </c>
      <c r="Q293" s="224"/>
      <c r="R293" s="224">
        <v>137.535</v>
      </c>
      <c r="S293" s="222"/>
      <c r="T293" s="222">
        <v>139.32</v>
      </c>
      <c r="U293" s="222"/>
      <c r="V293" s="222">
        <v>139.32</v>
      </c>
      <c r="W293" s="11"/>
      <c r="Y293" s="224">
        <v>275.07</v>
      </c>
      <c r="Z293" s="224">
        <v>275.07</v>
      </c>
      <c r="AB293" s="11"/>
      <c r="AC293" s="11"/>
      <c r="AD293" s="11"/>
      <c r="AE293" s="4"/>
      <c r="AF293" s="4"/>
    </row>
    <row r="294" spans="1:32" x14ac:dyDescent="0.2">
      <c r="A294" s="55"/>
      <c r="B294" s="11"/>
      <c r="C294" s="237" t="s">
        <v>268</v>
      </c>
      <c r="D294" s="11"/>
      <c r="E294" s="318">
        <v>8039</v>
      </c>
      <c r="F294" s="11"/>
      <c r="G294" s="11"/>
      <c r="H294" s="11"/>
      <c r="I294" s="11"/>
      <c r="J294" s="11"/>
      <c r="K294" s="11"/>
      <c r="M294" s="305">
        <v>64</v>
      </c>
      <c r="N294" s="69"/>
      <c r="P294" s="224">
        <v>104.228515625</v>
      </c>
      <c r="Q294" s="224"/>
      <c r="R294" s="224">
        <v>97.45</v>
      </c>
      <c r="S294" s="222"/>
      <c r="T294" s="222">
        <v>112.67932812499996</v>
      </c>
      <c r="U294" s="222"/>
      <c r="V294" s="222">
        <v>104.232</v>
      </c>
      <c r="W294" s="11"/>
      <c r="Y294" s="224">
        <v>13341.25</v>
      </c>
      <c r="Z294" s="224">
        <v>14535.13</v>
      </c>
      <c r="AB294" s="11"/>
      <c r="AC294" s="11"/>
      <c r="AD294" s="11"/>
      <c r="AE294" s="4"/>
      <c r="AF294" s="4"/>
    </row>
    <row r="295" spans="1:32" x14ac:dyDescent="0.2">
      <c r="A295" s="55"/>
      <c r="B295" s="11"/>
      <c r="C295" s="237" t="s">
        <v>494</v>
      </c>
      <c r="D295" s="11"/>
      <c r="E295" s="318">
        <v>8083</v>
      </c>
      <c r="F295" s="11"/>
      <c r="G295" s="11"/>
      <c r="H295" s="11"/>
      <c r="I295" s="11"/>
      <c r="J295" s="11"/>
      <c r="K295" s="11"/>
      <c r="M295" s="305">
        <v>4</v>
      </c>
      <c r="N295" s="69"/>
      <c r="P295" s="224">
        <v>19.369166666666668</v>
      </c>
      <c r="Q295" s="224"/>
      <c r="R295" s="224">
        <v>17.895</v>
      </c>
      <c r="S295" s="222"/>
      <c r="T295" s="222">
        <v>14.947000000000001</v>
      </c>
      <c r="U295" s="222"/>
      <c r="V295" s="222">
        <v>11.868</v>
      </c>
      <c r="W295" s="11"/>
      <c r="Y295" s="224">
        <v>232.43</v>
      </c>
      <c r="Z295" s="224">
        <v>232.43</v>
      </c>
      <c r="AB295" s="11"/>
      <c r="AC295" s="11"/>
      <c r="AD295" s="11"/>
      <c r="AE295" s="4"/>
      <c r="AF295" s="4"/>
    </row>
    <row r="296" spans="1:32" x14ac:dyDescent="0.2">
      <c r="A296" s="55"/>
      <c r="B296" s="11"/>
      <c r="C296" s="237" t="s">
        <v>388</v>
      </c>
      <c r="D296" s="11"/>
      <c r="E296" s="318">
        <v>8083</v>
      </c>
      <c r="F296" s="11"/>
      <c r="G296" s="11"/>
      <c r="H296" s="11"/>
      <c r="I296" s="11"/>
      <c r="J296" s="11"/>
      <c r="K296" s="11"/>
      <c r="M296" s="305">
        <v>18</v>
      </c>
      <c r="N296" s="69"/>
      <c r="P296" s="224">
        <v>80.166153846153847</v>
      </c>
      <c r="Q296" s="224"/>
      <c r="R296" s="224">
        <v>74.650000000000006</v>
      </c>
      <c r="S296" s="222"/>
      <c r="T296" s="222">
        <v>100.18338461538461</v>
      </c>
      <c r="U296" s="222"/>
      <c r="V296" s="222">
        <v>104.232</v>
      </c>
      <c r="W296" s="11"/>
      <c r="Y296" s="224">
        <v>2084.3200000000002</v>
      </c>
      <c r="Z296" s="224">
        <v>2712.12</v>
      </c>
      <c r="AB296" s="11"/>
      <c r="AC296" s="11"/>
      <c r="AD296" s="11"/>
      <c r="AE296" s="4"/>
      <c r="AF296" s="4"/>
    </row>
    <row r="297" spans="1:32" x14ac:dyDescent="0.2">
      <c r="A297" s="55"/>
      <c r="B297" s="11"/>
      <c r="C297" s="237" t="s">
        <v>270</v>
      </c>
      <c r="D297" s="11"/>
      <c r="E297" s="318">
        <v>8302</v>
      </c>
      <c r="F297" s="11"/>
      <c r="G297" s="11"/>
      <c r="H297" s="11"/>
      <c r="I297" s="11"/>
      <c r="J297" s="11"/>
      <c r="K297" s="11"/>
      <c r="M297" s="305">
        <v>14</v>
      </c>
      <c r="N297" s="69"/>
      <c r="P297" s="224">
        <v>119.12629629629629</v>
      </c>
      <c r="Q297" s="224"/>
      <c r="R297" s="224">
        <v>115.23</v>
      </c>
      <c r="S297" s="222"/>
      <c r="T297" s="222">
        <v>119.712</v>
      </c>
      <c r="U297" s="222"/>
      <c r="V297" s="222">
        <v>119.712</v>
      </c>
      <c r="W297" s="11"/>
      <c r="Y297" s="224">
        <v>3216.41</v>
      </c>
      <c r="Z297" s="224">
        <v>3216.4100000000003</v>
      </c>
      <c r="AB297" s="11"/>
      <c r="AC297" s="11"/>
      <c r="AD297" s="11"/>
      <c r="AE297" s="4"/>
      <c r="AF297" s="4"/>
    </row>
    <row r="298" spans="1:32" x14ac:dyDescent="0.2">
      <c r="A298" s="55"/>
      <c r="B298" s="11"/>
      <c r="C298" s="237" t="s">
        <v>269</v>
      </c>
      <c r="D298" s="11"/>
      <c r="E298" s="318">
        <v>8302</v>
      </c>
      <c r="F298" s="11"/>
      <c r="G298" s="11"/>
      <c r="H298" s="11"/>
      <c r="I298" s="11"/>
      <c r="J298" s="11"/>
      <c r="K298" s="11"/>
      <c r="M298" s="305">
        <v>75</v>
      </c>
      <c r="N298" s="69"/>
      <c r="P298" s="224">
        <v>99.864722222222227</v>
      </c>
      <c r="Q298" s="224"/>
      <c r="R298" s="224">
        <v>93.460000000000008</v>
      </c>
      <c r="S298" s="222"/>
      <c r="T298" s="222">
        <v>118.32166666666672</v>
      </c>
      <c r="U298" s="222"/>
      <c r="V298" s="222">
        <v>107.328</v>
      </c>
      <c r="W298" s="11"/>
      <c r="Y298" s="224">
        <v>14380.52</v>
      </c>
      <c r="Z298" s="224">
        <v>17213.360000000004</v>
      </c>
      <c r="AB298" s="11"/>
      <c r="AC298" s="11"/>
      <c r="AD298" s="11"/>
      <c r="AE298" s="4"/>
      <c r="AF298" s="4"/>
    </row>
    <row r="299" spans="1:32" x14ac:dyDescent="0.2">
      <c r="A299" s="55"/>
      <c r="B299" s="11"/>
      <c r="C299" s="237" t="s">
        <v>495</v>
      </c>
      <c r="D299" s="11"/>
      <c r="E299" s="318">
        <v>8204</v>
      </c>
      <c r="F299" s="11"/>
      <c r="G299" s="11"/>
      <c r="H299" s="11"/>
      <c r="I299" s="11"/>
      <c r="J299" s="11"/>
      <c r="K299" s="11"/>
      <c r="M299" s="305">
        <v>1</v>
      </c>
      <c r="N299" s="69"/>
      <c r="P299" s="224">
        <v>53.33</v>
      </c>
      <c r="Q299" s="224"/>
      <c r="R299" s="224">
        <v>53.33</v>
      </c>
      <c r="S299" s="222"/>
      <c r="T299" s="222">
        <v>50.567999999999998</v>
      </c>
      <c r="U299" s="222"/>
      <c r="V299" s="222">
        <v>50.567999999999998</v>
      </c>
      <c r="W299" s="11"/>
      <c r="Y299" s="224">
        <v>106.66</v>
      </c>
      <c r="Z299" s="224">
        <v>106.66</v>
      </c>
      <c r="AB299" s="11"/>
      <c r="AC299" s="11"/>
      <c r="AD299" s="11"/>
      <c r="AE299" s="4"/>
      <c r="AF299" s="4"/>
    </row>
    <row r="300" spans="1:32" x14ac:dyDescent="0.2">
      <c r="A300" s="55"/>
      <c r="B300" s="11"/>
      <c r="C300" s="237" t="s">
        <v>496</v>
      </c>
      <c r="D300" s="11"/>
      <c r="E300" s="318">
        <v>8046</v>
      </c>
      <c r="F300" s="11"/>
      <c r="G300" s="11"/>
      <c r="H300" s="11"/>
      <c r="I300" s="11"/>
      <c r="J300" s="11"/>
      <c r="K300" s="11"/>
      <c r="M300" s="305">
        <v>2</v>
      </c>
      <c r="N300" s="69"/>
      <c r="P300" s="224">
        <v>96.076666666666668</v>
      </c>
      <c r="Q300" s="224"/>
      <c r="R300" s="224">
        <v>83.92</v>
      </c>
      <c r="S300" s="222"/>
      <c r="T300" s="222">
        <v>95.288000000000011</v>
      </c>
      <c r="U300" s="222"/>
      <c r="V300" s="222">
        <v>82.56</v>
      </c>
      <c r="W300" s="11"/>
      <c r="Y300" s="224">
        <v>576.46</v>
      </c>
      <c r="Z300" s="224">
        <v>576.45999999999992</v>
      </c>
      <c r="AB300" s="11"/>
      <c r="AC300" s="11"/>
      <c r="AD300" s="11"/>
      <c r="AE300" s="4"/>
      <c r="AF300" s="4"/>
    </row>
    <row r="301" spans="1:32" x14ac:dyDescent="0.2">
      <c r="A301" s="55"/>
      <c r="B301" s="11"/>
      <c r="C301" s="237" t="s">
        <v>271</v>
      </c>
      <c r="D301" s="11"/>
      <c r="E301" s="318">
        <v>8326</v>
      </c>
      <c r="F301" s="11"/>
      <c r="G301" s="11"/>
      <c r="H301" s="11"/>
      <c r="I301" s="11"/>
      <c r="J301" s="11"/>
      <c r="K301" s="11"/>
      <c r="M301" s="305">
        <v>470</v>
      </c>
      <c r="N301" s="69"/>
      <c r="P301" s="224">
        <v>96.40030869212022</v>
      </c>
      <c r="Q301" s="224"/>
      <c r="R301" s="224">
        <v>78.7</v>
      </c>
      <c r="S301" s="222"/>
      <c r="T301" s="222">
        <v>101.33554670999187</v>
      </c>
      <c r="U301" s="222"/>
      <c r="V301" s="222">
        <v>82.56</v>
      </c>
      <c r="W301" s="11"/>
      <c r="Y301" s="224">
        <v>118668.78</v>
      </c>
      <c r="Z301" s="224">
        <v>125741.77000000005</v>
      </c>
      <c r="AB301" s="11"/>
      <c r="AC301" s="11"/>
      <c r="AD301" s="11"/>
      <c r="AE301" s="4"/>
      <c r="AF301" s="4"/>
    </row>
    <row r="302" spans="1:32" x14ac:dyDescent="0.2">
      <c r="A302" s="55"/>
      <c r="B302" s="11"/>
      <c r="C302" s="237" t="s">
        <v>497</v>
      </c>
      <c r="D302" s="11"/>
      <c r="E302" s="318">
        <v>8021</v>
      </c>
      <c r="F302" s="11"/>
      <c r="G302" s="11"/>
      <c r="H302" s="11"/>
      <c r="I302" s="11"/>
      <c r="J302" s="11"/>
      <c r="K302" s="11"/>
      <c r="M302" s="305">
        <v>1</v>
      </c>
      <c r="N302" s="69"/>
      <c r="P302" s="224">
        <v>137.71</v>
      </c>
      <c r="Q302" s="224"/>
      <c r="R302" s="224">
        <v>137.71</v>
      </c>
      <c r="S302" s="222"/>
      <c r="T302" s="222">
        <v>139.32</v>
      </c>
      <c r="U302" s="222"/>
      <c r="V302" s="222">
        <v>139.32</v>
      </c>
      <c r="W302" s="11"/>
      <c r="Y302" s="224">
        <v>275.42</v>
      </c>
      <c r="Z302" s="224">
        <v>275.42</v>
      </c>
      <c r="AB302" s="11"/>
      <c r="AC302" s="11"/>
      <c r="AD302" s="11"/>
      <c r="AE302" s="4"/>
      <c r="AF302" s="4"/>
    </row>
    <row r="303" spans="1:32" x14ac:dyDescent="0.2">
      <c r="A303" s="55"/>
      <c r="B303" s="11"/>
      <c r="C303" s="237" t="s">
        <v>498</v>
      </c>
      <c r="D303" s="11"/>
      <c r="E303" s="318">
        <v>8021</v>
      </c>
      <c r="F303" s="11"/>
      <c r="G303" s="11"/>
      <c r="H303" s="11"/>
      <c r="I303" s="11"/>
      <c r="J303" s="11"/>
      <c r="K303" s="11"/>
      <c r="M303" s="305">
        <v>1</v>
      </c>
      <c r="N303" s="69"/>
      <c r="P303" s="224">
        <v>0</v>
      </c>
      <c r="Q303" s="224"/>
      <c r="R303" s="224">
        <v>0</v>
      </c>
      <c r="S303" s="222"/>
      <c r="T303" s="222">
        <v>0</v>
      </c>
      <c r="U303" s="222"/>
      <c r="V303" s="222">
        <v>0</v>
      </c>
      <c r="W303" s="11"/>
      <c r="Y303" s="224">
        <v>0</v>
      </c>
      <c r="Z303" s="224">
        <v>0</v>
      </c>
      <c r="AB303" s="11"/>
      <c r="AC303" s="11"/>
      <c r="AD303" s="11"/>
      <c r="AE303" s="4"/>
      <c r="AF303" s="4"/>
    </row>
    <row r="304" spans="1:32" x14ac:dyDescent="0.2">
      <c r="A304" s="55"/>
      <c r="B304" s="11"/>
      <c r="C304" s="237" t="s">
        <v>499</v>
      </c>
      <c r="D304" s="11"/>
      <c r="E304" s="318">
        <v>8337</v>
      </c>
      <c r="F304" s="11"/>
      <c r="G304" s="11"/>
      <c r="H304" s="11"/>
      <c r="I304" s="11"/>
      <c r="J304" s="11"/>
      <c r="K304" s="11"/>
      <c r="M304" s="305">
        <v>1</v>
      </c>
      <c r="N304" s="69"/>
      <c r="P304" s="224">
        <v>0</v>
      </c>
      <c r="Q304" s="224"/>
      <c r="R304" s="224">
        <v>0</v>
      </c>
      <c r="S304" s="222"/>
      <c r="T304" s="222">
        <v>0</v>
      </c>
      <c r="U304" s="222"/>
      <c r="V304" s="222">
        <v>0</v>
      </c>
      <c r="W304" s="11"/>
      <c r="Y304" s="224">
        <v>0</v>
      </c>
      <c r="Z304" s="224">
        <v>0</v>
      </c>
      <c r="AB304" s="11"/>
      <c r="AC304" s="11"/>
      <c r="AD304" s="11"/>
      <c r="AE304" s="4"/>
      <c r="AF304" s="4"/>
    </row>
    <row r="305" spans="1:32" x14ac:dyDescent="0.2">
      <c r="A305" s="55"/>
      <c r="B305" s="11"/>
      <c r="C305" s="237" t="s">
        <v>272</v>
      </c>
      <c r="D305" s="11"/>
      <c r="E305" s="318">
        <v>8012</v>
      </c>
      <c r="F305" s="11"/>
      <c r="G305" s="11"/>
      <c r="H305" s="11"/>
      <c r="I305" s="11"/>
      <c r="J305" s="11"/>
      <c r="K305" s="11"/>
      <c r="M305" s="305">
        <v>1</v>
      </c>
      <c r="N305" s="69"/>
      <c r="P305" s="224">
        <v>140.465</v>
      </c>
      <c r="Q305" s="224"/>
      <c r="R305" s="224">
        <v>140.465</v>
      </c>
      <c r="S305" s="222"/>
      <c r="T305" s="222">
        <v>142.416</v>
      </c>
      <c r="U305" s="222"/>
      <c r="V305" s="222">
        <v>142.416</v>
      </c>
      <c r="W305" s="11"/>
      <c r="Y305" s="224">
        <v>280.93</v>
      </c>
      <c r="Z305" s="224">
        <v>280.93</v>
      </c>
      <c r="AB305" s="11"/>
      <c r="AC305" s="11"/>
      <c r="AD305" s="11"/>
      <c r="AE305" s="4"/>
      <c r="AF305" s="4"/>
    </row>
    <row r="306" spans="1:32" x14ac:dyDescent="0.2">
      <c r="A306" s="55"/>
      <c r="B306" s="11"/>
      <c r="C306" s="237" t="s">
        <v>272</v>
      </c>
      <c r="D306" s="11"/>
      <c r="E306" s="318">
        <v>8021</v>
      </c>
      <c r="F306" s="11"/>
      <c r="G306" s="11"/>
      <c r="H306" s="11"/>
      <c r="I306" s="11"/>
      <c r="J306" s="11"/>
      <c r="K306" s="11"/>
      <c r="M306" s="305">
        <v>1250</v>
      </c>
      <c r="N306" s="69"/>
      <c r="P306" s="224">
        <v>94.216525297619043</v>
      </c>
      <c r="Q306" s="224"/>
      <c r="R306" s="224">
        <v>89.25</v>
      </c>
      <c r="S306" s="222"/>
      <c r="T306" s="222">
        <v>104.47906026785726</v>
      </c>
      <c r="U306" s="222"/>
      <c r="V306" s="222">
        <v>102.16800000000001</v>
      </c>
      <c r="W306" s="11"/>
      <c r="Y306" s="224">
        <v>253254.02</v>
      </c>
      <c r="Z306" s="224">
        <v>283143.2199999998</v>
      </c>
      <c r="AB306" s="11"/>
      <c r="AC306" s="11"/>
      <c r="AD306" s="11"/>
      <c r="AE306" s="4"/>
      <c r="AF306" s="4"/>
    </row>
    <row r="307" spans="1:32" x14ac:dyDescent="0.2">
      <c r="A307" s="55"/>
      <c r="B307" s="11"/>
      <c r="C307" s="237" t="s">
        <v>273</v>
      </c>
      <c r="D307" s="11"/>
      <c r="E307" s="318">
        <v>8045</v>
      </c>
      <c r="F307" s="11"/>
      <c r="G307" s="11"/>
      <c r="H307" s="11"/>
      <c r="I307" s="11"/>
      <c r="J307" s="11"/>
      <c r="K307" s="11"/>
      <c r="M307" s="305">
        <v>449</v>
      </c>
      <c r="N307" s="69"/>
      <c r="P307" s="224">
        <v>101.24837310195227</v>
      </c>
      <c r="Q307" s="224"/>
      <c r="R307" s="224">
        <v>97.087500000000006</v>
      </c>
      <c r="S307" s="222"/>
      <c r="T307" s="222">
        <v>105.49486008676791</v>
      </c>
      <c r="U307" s="222"/>
      <c r="V307" s="222">
        <v>104.232</v>
      </c>
      <c r="W307" s="11"/>
      <c r="Y307" s="224">
        <v>102112.6</v>
      </c>
      <c r="Z307" s="224">
        <v>111593.89999999997</v>
      </c>
      <c r="AB307" s="11"/>
      <c r="AC307" s="11"/>
      <c r="AD307" s="11"/>
      <c r="AE307" s="4"/>
      <c r="AF307" s="4"/>
    </row>
    <row r="308" spans="1:32" x14ac:dyDescent="0.2">
      <c r="A308" s="55"/>
      <c r="B308" s="11"/>
      <c r="C308" s="237" t="s">
        <v>273</v>
      </c>
      <c r="D308" s="11"/>
      <c r="E308" s="318">
        <v>8049</v>
      </c>
      <c r="F308" s="11"/>
      <c r="G308" s="11"/>
      <c r="H308" s="11"/>
      <c r="I308" s="11"/>
      <c r="J308" s="11"/>
      <c r="K308" s="11"/>
      <c r="M308" s="305">
        <v>2</v>
      </c>
      <c r="N308" s="69"/>
      <c r="P308" s="224">
        <v>107.10250000000001</v>
      </c>
      <c r="Q308" s="224"/>
      <c r="R308" s="224">
        <v>106.59</v>
      </c>
      <c r="S308" s="222"/>
      <c r="T308" s="222">
        <v>107.328</v>
      </c>
      <c r="U308" s="222"/>
      <c r="V308" s="222">
        <v>107.328</v>
      </c>
      <c r="W308" s="11"/>
      <c r="Y308" s="224">
        <v>428.41</v>
      </c>
      <c r="Z308" s="224">
        <v>428.40999999999997</v>
      </c>
      <c r="AB308" s="11"/>
      <c r="AC308" s="11"/>
      <c r="AD308" s="11"/>
      <c r="AE308" s="4"/>
      <c r="AF308" s="4"/>
    </row>
    <row r="309" spans="1:32" x14ac:dyDescent="0.2">
      <c r="A309" s="55"/>
      <c r="B309" s="11"/>
      <c r="C309" s="237" t="s">
        <v>404</v>
      </c>
      <c r="D309" s="11"/>
      <c r="E309" s="318">
        <v>8311</v>
      </c>
      <c r="F309" s="11"/>
      <c r="G309" s="11"/>
      <c r="H309" s="11"/>
      <c r="I309" s="11"/>
      <c r="J309" s="11"/>
      <c r="K309" s="11"/>
      <c r="M309" s="305">
        <v>43</v>
      </c>
      <c r="N309" s="69"/>
      <c r="P309" s="224">
        <v>94.444743589743581</v>
      </c>
      <c r="Q309" s="224"/>
      <c r="R309" s="224">
        <v>80.53</v>
      </c>
      <c r="S309" s="222"/>
      <c r="T309" s="222">
        <v>112.42507692307693</v>
      </c>
      <c r="U309" s="222"/>
      <c r="V309" s="222">
        <v>101.136</v>
      </c>
      <c r="W309" s="11"/>
      <c r="Y309" s="224">
        <v>7366.69</v>
      </c>
      <c r="Z309" s="224">
        <v>8787.4600000000009</v>
      </c>
      <c r="AB309" s="11"/>
      <c r="AC309" s="11"/>
      <c r="AD309" s="11"/>
      <c r="AE309" s="4"/>
      <c r="AF309" s="4"/>
    </row>
    <row r="310" spans="1:32" x14ac:dyDescent="0.2">
      <c r="A310" s="55"/>
      <c r="B310" s="11"/>
      <c r="C310" s="237" t="s">
        <v>500</v>
      </c>
      <c r="D310" s="11"/>
      <c r="E310" s="318">
        <v>8220</v>
      </c>
      <c r="F310" s="11"/>
      <c r="G310" s="11"/>
      <c r="H310" s="11"/>
      <c r="I310" s="11"/>
      <c r="J310" s="11"/>
      <c r="K310" s="11"/>
      <c r="M310" s="305">
        <v>4</v>
      </c>
      <c r="N310" s="69"/>
      <c r="P310" s="224">
        <v>51.427142857142861</v>
      </c>
      <c r="Q310" s="224"/>
      <c r="R310" s="224">
        <v>50.31</v>
      </c>
      <c r="S310" s="222"/>
      <c r="T310" s="222">
        <v>43.933714285714288</v>
      </c>
      <c r="U310" s="222"/>
      <c r="V310" s="222">
        <v>63.984000000000002</v>
      </c>
      <c r="W310" s="11"/>
      <c r="Y310" s="224">
        <v>359.99</v>
      </c>
      <c r="Z310" s="224">
        <v>334.40999999999997</v>
      </c>
      <c r="AB310" s="11"/>
      <c r="AC310" s="11"/>
      <c r="AD310" s="11"/>
      <c r="AE310" s="4"/>
      <c r="AF310" s="4"/>
    </row>
    <row r="311" spans="1:32" x14ac:dyDescent="0.2">
      <c r="A311" s="55"/>
      <c r="B311" s="11"/>
      <c r="C311" s="237" t="s">
        <v>274</v>
      </c>
      <c r="D311" s="11"/>
      <c r="E311" s="318">
        <v>8327</v>
      </c>
      <c r="F311" s="11"/>
      <c r="G311" s="11"/>
      <c r="H311" s="11"/>
      <c r="I311" s="11"/>
      <c r="J311" s="11"/>
      <c r="K311" s="11"/>
      <c r="M311" s="305">
        <v>126</v>
      </c>
      <c r="N311" s="69"/>
      <c r="P311" s="224">
        <v>78.238072727272737</v>
      </c>
      <c r="Q311" s="224"/>
      <c r="R311" s="224">
        <v>69.78</v>
      </c>
      <c r="S311" s="222"/>
      <c r="T311" s="222">
        <v>82.776719999999997</v>
      </c>
      <c r="U311" s="222"/>
      <c r="V311" s="222">
        <v>77.400000000000006</v>
      </c>
      <c r="W311" s="11"/>
      <c r="Y311" s="224">
        <v>21515.47</v>
      </c>
      <c r="Z311" s="224">
        <v>23242.910000000011</v>
      </c>
      <c r="AB311" s="11"/>
      <c r="AC311" s="11"/>
      <c r="AD311" s="11"/>
      <c r="AE311" s="4"/>
      <c r="AF311" s="4"/>
    </row>
    <row r="312" spans="1:32" x14ac:dyDescent="0.2">
      <c r="A312" s="55"/>
      <c r="B312" s="11"/>
      <c r="C312" s="237" t="s">
        <v>275</v>
      </c>
      <c r="D312" s="11"/>
      <c r="E312" s="318">
        <v>8021</v>
      </c>
      <c r="F312" s="11"/>
      <c r="G312" s="11"/>
      <c r="H312" s="11"/>
      <c r="I312" s="11"/>
      <c r="J312" s="11"/>
      <c r="K312" s="11"/>
      <c r="M312" s="305">
        <v>3605</v>
      </c>
      <c r="N312" s="69"/>
      <c r="P312" s="224">
        <v>50.251387325744979</v>
      </c>
      <c r="Q312" s="224"/>
      <c r="R312" s="224">
        <v>49.296250000000001</v>
      </c>
      <c r="S312" s="222"/>
      <c r="T312" s="222">
        <v>51.472125527561076</v>
      </c>
      <c r="U312" s="222"/>
      <c r="V312" s="222">
        <v>50.954999999999991</v>
      </c>
      <c r="W312" s="11"/>
      <c r="Y312" s="224">
        <v>591801.67000000016</v>
      </c>
      <c r="Z312" s="224">
        <v>635269.8199999982</v>
      </c>
      <c r="AB312" s="11"/>
      <c r="AC312" s="11"/>
      <c r="AD312" s="11"/>
      <c r="AE312" s="4"/>
      <c r="AF312" s="4"/>
    </row>
    <row r="313" spans="1:32" x14ac:dyDescent="0.2">
      <c r="A313" s="55"/>
      <c r="B313" s="11"/>
      <c r="C313" s="237" t="s">
        <v>276</v>
      </c>
      <c r="D313" s="11"/>
      <c r="E313" s="318">
        <v>8221</v>
      </c>
      <c r="F313" s="11"/>
      <c r="G313" s="11"/>
      <c r="H313" s="11"/>
      <c r="I313" s="11"/>
      <c r="J313" s="11"/>
      <c r="K313" s="11"/>
      <c r="M313" s="305">
        <v>2662</v>
      </c>
      <c r="N313" s="69"/>
      <c r="P313" s="224">
        <v>70.460411472448058</v>
      </c>
      <c r="Q313" s="224"/>
      <c r="R313" s="224">
        <v>65.947500000000005</v>
      </c>
      <c r="S313" s="222"/>
      <c r="T313" s="222">
        <v>71.107226829268313</v>
      </c>
      <c r="U313" s="222"/>
      <c r="V313" s="222">
        <v>67.399500000000003</v>
      </c>
      <c r="W313" s="11"/>
      <c r="Y313" s="224">
        <v>485668.82</v>
      </c>
      <c r="Z313" s="224">
        <v>514407.02999999886</v>
      </c>
      <c r="AB313" s="11"/>
      <c r="AC313" s="11"/>
      <c r="AD313" s="11"/>
      <c r="AE313" s="4"/>
      <c r="AF313" s="4"/>
    </row>
    <row r="314" spans="1:32" x14ac:dyDescent="0.2">
      <c r="A314" s="55"/>
      <c r="B314" s="11"/>
      <c r="C314" s="237" t="s">
        <v>276</v>
      </c>
      <c r="D314" s="11"/>
      <c r="E314" s="318">
        <v>8225</v>
      </c>
      <c r="F314" s="11"/>
      <c r="G314" s="11"/>
      <c r="H314" s="11"/>
      <c r="I314" s="11"/>
      <c r="J314" s="11"/>
      <c r="K314" s="11"/>
      <c r="M314" s="305">
        <v>1</v>
      </c>
      <c r="N314" s="69"/>
      <c r="P314" s="224">
        <v>54.31</v>
      </c>
      <c r="Q314" s="224"/>
      <c r="R314" s="224">
        <v>54.31</v>
      </c>
      <c r="S314" s="222"/>
      <c r="T314" s="222">
        <v>51.6</v>
      </c>
      <c r="U314" s="222"/>
      <c r="V314" s="222">
        <v>51.6</v>
      </c>
      <c r="W314" s="11"/>
      <c r="Y314" s="224">
        <v>108.62</v>
      </c>
      <c r="Z314" s="224">
        <v>108.62</v>
      </c>
      <c r="AB314" s="11"/>
      <c r="AC314" s="11"/>
      <c r="AD314" s="11"/>
      <c r="AE314" s="4"/>
      <c r="AF314" s="4"/>
    </row>
    <row r="315" spans="1:32" x14ac:dyDescent="0.2">
      <c r="A315" s="55"/>
      <c r="B315" s="11"/>
      <c r="C315" s="237" t="s">
        <v>405</v>
      </c>
      <c r="D315" s="11"/>
      <c r="E315" s="318">
        <v>8085</v>
      </c>
      <c r="F315" s="11"/>
      <c r="G315" s="11"/>
      <c r="H315" s="11"/>
      <c r="I315" s="11"/>
      <c r="J315" s="11"/>
      <c r="K315" s="11"/>
      <c r="M315" s="305">
        <v>63</v>
      </c>
      <c r="N315" s="69"/>
      <c r="P315" s="224">
        <v>70.904090909090911</v>
      </c>
      <c r="Q315" s="224"/>
      <c r="R315" s="224">
        <v>70.995000000000005</v>
      </c>
      <c r="S315" s="222"/>
      <c r="T315" s="222">
        <v>76.008363636363626</v>
      </c>
      <c r="U315" s="222"/>
      <c r="V315" s="222">
        <v>72.240000000000009</v>
      </c>
      <c r="W315" s="11"/>
      <c r="Y315" s="224">
        <v>9359.34</v>
      </c>
      <c r="Z315" s="224">
        <v>10453.66</v>
      </c>
      <c r="AB315" s="11"/>
      <c r="AC315" s="11"/>
      <c r="AD315" s="11"/>
      <c r="AE315" s="4"/>
      <c r="AF315" s="4"/>
    </row>
    <row r="316" spans="1:32" x14ac:dyDescent="0.2">
      <c r="A316" s="55"/>
      <c r="B316" s="11"/>
      <c r="C316" s="237" t="s">
        <v>277</v>
      </c>
      <c r="D316" s="11"/>
      <c r="E316" s="318">
        <v>8014</v>
      </c>
      <c r="F316" s="11"/>
      <c r="G316" s="11"/>
      <c r="H316" s="11"/>
      <c r="I316" s="11"/>
      <c r="J316" s="11"/>
      <c r="K316" s="11"/>
      <c r="M316" s="305">
        <v>36</v>
      </c>
      <c r="N316" s="69"/>
      <c r="P316" s="224">
        <v>73.088000000000008</v>
      </c>
      <c r="Q316" s="224"/>
      <c r="R316" s="224">
        <v>63.28</v>
      </c>
      <c r="S316" s="222"/>
      <c r="T316" s="222">
        <v>80.210215384615395</v>
      </c>
      <c r="U316" s="222"/>
      <c r="V316" s="222">
        <v>73.272000000000006</v>
      </c>
      <c r="W316" s="11"/>
      <c r="Y316" s="224">
        <v>4750.72</v>
      </c>
      <c r="Z316" s="224">
        <v>5347.05</v>
      </c>
      <c r="AB316" s="11"/>
      <c r="AC316" s="11"/>
      <c r="AD316" s="11"/>
      <c r="AE316" s="4"/>
      <c r="AF316" s="4"/>
    </row>
    <row r="317" spans="1:32" x14ac:dyDescent="0.2">
      <c r="A317" s="55"/>
      <c r="B317" s="11"/>
      <c r="C317" s="237" t="s">
        <v>277</v>
      </c>
      <c r="D317" s="11"/>
      <c r="E317" s="318">
        <v>8085</v>
      </c>
      <c r="F317" s="11"/>
      <c r="G317" s="11"/>
      <c r="H317" s="11"/>
      <c r="I317" s="11"/>
      <c r="J317" s="11"/>
      <c r="K317" s="11"/>
      <c r="M317" s="305">
        <v>335</v>
      </c>
      <c r="N317" s="69"/>
      <c r="P317" s="224">
        <v>73.906741935483865</v>
      </c>
      <c r="Q317" s="224"/>
      <c r="R317" s="224">
        <v>69.78</v>
      </c>
      <c r="S317" s="222"/>
      <c r="T317" s="222">
        <v>82.476774193548394</v>
      </c>
      <c r="U317" s="222"/>
      <c r="V317" s="222">
        <v>79.463999999999999</v>
      </c>
      <c r="W317" s="11"/>
      <c r="Y317" s="224">
        <v>45822.18</v>
      </c>
      <c r="Z317" s="224">
        <v>52401.19000000001</v>
      </c>
      <c r="AB317" s="11"/>
      <c r="AC317" s="11"/>
      <c r="AD317" s="11"/>
      <c r="AE317" s="4"/>
      <c r="AF317" s="4"/>
    </row>
    <row r="318" spans="1:32" x14ac:dyDescent="0.2">
      <c r="A318" s="55"/>
      <c r="B318" s="11"/>
      <c r="C318" s="237" t="s">
        <v>501</v>
      </c>
      <c r="D318" s="11"/>
      <c r="E318" s="318">
        <v>8085</v>
      </c>
      <c r="F318" s="11"/>
      <c r="G318" s="11"/>
      <c r="H318" s="11"/>
      <c r="I318" s="11"/>
      <c r="J318" s="11"/>
      <c r="K318" s="11"/>
      <c r="M318" s="305">
        <v>1</v>
      </c>
      <c r="N318" s="69"/>
      <c r="P318" s="224">
        <v>53</v>
      </c>
      <c r="Q318" s="224"/>
      <c r="R318" s="224">
        <v>53</v>
      </c>
      <c r="S318" s="222"/>
      <c r="T318" s="222">
        <v>90.816000000000003</v>
      </c>
      <c r="U318" s="222"/>
      <c r="V318" s="222">
        <v>90.816000000000003</v>
      </c>
      <c r="W318" s="11"/>
      <c r="Y318" s="224">
        <v>106</v>
      </c>
      <c r="Z318" s="224">
        <v>183.18</v>
      </c>
      <c r="AB318" s="11"/>
      <c r="AC318" s="11"/>
      <c r="AD318" s="11"/>
      <c r="AE318" s="4"/>
      <c r="AF318" s="4"/>
    </row>
    <row r="319" spans="1:32" x14ac:dyDescent="0.2">
      <c r="A319" s="55"/>
      <c r="B319" s="11"/>
      <c r="C319" s="237" t="s">
        <v>278</v>
      </c>
      <c r="D319" s="11"/>
      <c r="E319" s="318">
        <v>8402</v>
      </c>
      <c r="F319" s="11"/>
      <c r="G319" s="11"/>
      <c r="H319" s="11"/>
      <c r="I319" s="11"/>
      <c r="J319" s="11"/>
      <c r="K319" s="11"/>
      <c r="M319" s="305">
        <v>1</v>
      </c>
      <c r="N319" s="69"/>
      <c r="P319" s="224">
        <v>10.5</v>
      </c>
      <c r="Q319" s="224"/>
      <c r="R319" s="224">
        <v>10.5</v>
      </c>
      <c r="S319" s="222"/>
      <c r="T319" s="222">
        <v>0</v>
      </c>
      <c r="U319" s="222"/>
      <c r="V319" s="222">
        <v>0</v>
      </c>
      <c r="W319" s="11"/>
      <c r="Y319" s="224">
        <v>10.5</v>
      </c>
      <c r="Z319" s="224">
        <v>10.5</v>
      </c>
      <c r="AB319" s="11"/>
      <c r="AC319" s="11"/>
      <c r="AD319" s="11"/>
      <c r="AE319" s="4"/>
      <c r="AF319" s="4"/>
    </row>
    <row r="320" spans="1:32" x14ac:dyDescent="0.2">
      <c r="A320" s="55"/>
      <c r="B320" s="11"/>
      <c r="C320" s="237" t="s">
        <v>278</v>
      </c>
      <c r="D320" s="11"/>
      <c r="E320" s="318">
        <v>8403</v>
      </c>
      <c r="F320" s="11"/>
      <c r="G320" s="11"/>
      <c r="H320" s="11"/>
      <c r="I320" s="11"/>
      <c r="J320" s="11"/>
      <c r="K320" s="11"/>
      <c r="M320" s="305">
        <v>1315</v>
      </c>
      <c r="N320" s="69"/>
      <c r="P320" s="224">
        <v>82.416082589285708</v>
      </c>
      <c r="Q320" s="224"/>
      <c r="R320" s="224">
        <v>77.087500000000006</v>
      </c>
      <c r="S320" s="222"/>
      <c r="T320" s="222">
        <v>82.433023809523831</v>
      </c>
      <c r="U320" s="222"/>
      <c r="V320" s="222">
        <v>78.432000000000002</v>
      </c>
      <c r="W320" s="11"/>
      <c r="Y320" s="224">
        <v>189147.85</v>
      </c>
      <c r="Z320" s="224">
        <v>195193.01999999938</v>
      </c>
      <c r="AB320" s="11"/>
      <c r="AC320" s="11"/>
      <c r="AD320" s="11"/>
      <c r="AE320" s="4"/>
      <c r="AF320" s="4"/>
    </row>
    <row r="321" spans="1:32" x14ac:dyDescent="0.2">
      <c r="A321" s="55"/>
      <c r="B321" s="11"/>
      <c r="C321" s="237" t="s">
        <v>502</v>
      </c>
      <c r="D321" s="11"/>
      <c r="E321" s="318">
        <v>8204</v>
      </c>
      <c r="F321" s="11"/>
      <c r="G321" s="11"/>
      <c r="H321" s="11"/>
      <c r="I321" s="11"/>
      <c r="J321" s="11"/>
      <c r="K321" s="11"/>
      <c r="M321" s="305">
        <v>2</v>
      </c>
      <c r="N321" s="69"/>
      <c r="P321" s="224">
        <v>59.34</v>
      </c>
      <c r="Q321" s="224"/>
      <c r="R321" s="224">
        <v>57.47</v>
      </c>
      <c r="S321" s="222"/>
      <c r="T321" s="222">
        <v>56.244</v>
      </c>
      <c r="U321" s="222"/>
      <c r="V321" s="222">
        <v>56.244</v>
      </c>
      <c r="W321" s="11"/>
      <c r="Y321" s="224">
        <v>237.36</v>
      </c>
      <c r="Z321" s="224">
        <v>237.36</v>
      </c>
      <c r="AB321" s="11"/>
      <c r="AC321" s="11"/>
      <c r="AD321" s="11"/>
      <c r="AE321" s="4"/>
      <c r="AF321" s="4"/>
    </row>
    <row r="322" spans="1:32" x14ac:dyDescent="0.2">
      <c r="A322" s="55"/>
      <c r="B322" s="11"/>
      <c r="C322" s="237" t="s">
        <v>503</v>
      </c>
      <c r="D322" s="11"/>
      <c r="E322" s="318">
        <v>8251</v>
      </c>
      <c r="F322" s="11"/>
      <c r="G322" s="11"/>
      <c r="H322" s="11"/>
      <c r="I322" s="11"/>
      <c r="J322" s="11"/>
      <c r="K322" s="11"/>
      <c r="M322" s="305">
        <v>2</v>
      </c>
      <c r="N322" s="69"/>
      <c r="P322" s="224">
        <v>73.260000000000005</v>
      </c>
      <c r="Q322" s="224"/>
      <c r="R322" s="224">
        <v>68.87</v>
      </c>
      <c r="S322" s="222"/>
      <c r="T322" s="222">
        <v>70.691999999999993</v>
      </c>
      <c r="U322" s="222"/>
      <c r="V322" s="222">
        <v>70.691999999999993</v>
      </c>
      <c r="W322" s="11"/>
      <c r="Y322" s="224">
        <v>293.04000000000002</v>
      </c>
      <c r="Z322" s="224">
        <v>290.25</v>
      </c>
      <c r="AB322" s="11"/>
      <c r="AC322" s="11"/>
      <c r="AD322" s="11"/>
      <c r="AE322" s="4"/>
      <c r="AF322" s="4"/>
    </row>
    <row r="323" spans="1:32" x14ac:dyDescent="0.2">
      <c r="A323" s="55"/>
      <c r="B323" s="11"/>
      <c r="C323" s="237" t="s">
        <v>503</v>
      </c>
      <c r="D323" s="11"/>
      <c r="E323" s="318">
        <v>8260</v>
      </c>
      <c r="F323" s="11"/>
      <c r="G323" s="11"/>
      <c r="H323" s="11"/>
      <c r="I323" s="11"/>
      <c r="J323" s="11"/>
      <c r="K323" s="11"/>
      <c r="M323" s="305">
        <v>4</v>
      </c>
      <c r="N323" s="69"/>
      <c r="P323" s="224">
        <v>48.393749999999997</v>
      </c>
      <c r="Q323" s="224"/>
      <c r="R323" s="224">
        <v>46.284999999999997</v>
      </c>
      <c r="S323" s="222"/>
      <c r="T323" s="222">
        <v>45.150000000000006</v>
      </c>
      <c r="U323" s="222"/>
      <c r="V323" s="222">
        <v>43.344000000000001</v>
      </c>
      <c r="W323" s="11"/>
      <c r="Y323" s="224">
        <v>387.15</v>
      </c>
      <c r="Z323" s="224">
        <v>387.15</v>
      </c>
      <c r="AB323" s="11"/>
      <c r="AC323" s="11"/>
      <c r="AD323" s="11"/>
      <c r="AE323" s="4"/>
      <c r="AF323" s="4"/>
    </row>
    <row r="324" spans="1:32" x14ac:dyDescent="0.2">
      <c r="A324" s="55"/>
      <c r="B324" s="11"/>
      <c r="C324" s="237" t="s">
        <v>279</v>
      </c>
      <c r="D324" s="11"/>
      <c r="E324" s="318">
        <v>8204</v>
      </c>
      <c r="F324" s="11"/>
      <c r="G324" s="11"/>
      <c r="H324" s="11"/>
      <c r="I324" s="11"/>
      <c r="J324" s="11"/>
      <c r="K324" s="11"/>
      <c r="M324" s="305">
        <v>1209</v>
      </c>
      <c r="N324" s="69"/>
      <c r="P324" s="224">
        <v>78.629589535408201</v>
      </c>
      <c r="Q324" s="224"/>
      <c r="R324" s="224">
        <v>70</v>
      </c>
      <c r="S324" s="222"/>
      <c r="T324" s="222">
        <v>89.750562922868795</v>
      </c>
      <c r="U324" s="222"/>
      <c r="V324" s="222">
        <v>85.656000000000006</v>
      </c>
      <c r="W324" s="11"/>
      <c r="Y324" s="224">
        <v>174321.8</v>
      </c>
      <c r="Z324" s="224">
        <v>202104.53000000003</v>
      </c>
      <c r="AB324" s="11"/>
      <c r="AC324" s="11"/>
      <c r="AD324" s="11"/>
      <c r="AE324" s="4"/>
      <c r="AF324" s="4"/>
    </row>
    <row r="325" spans="1:32" x14ac:dyDescent="0.2">
      <c r="A325" s="55"/>
      <c r="B325" s="11"/>
      <c r="C325" s="237" t="s">
        <v>279</v>
      </c>
      <c r="D325" s="11"/>
      <c r="E325" s="318">
        <v>8251</v>
      </c>
      <c r="F325" s="11"/>
      <c r="G325" s="11"/>
      <c r="H325" s="11"/>
      <c r="I325" s="11"/>
      <c r="J325" s="11"/>
      <c r="K325" s="11"/>
      <c r="M325" s="305">
        <v>555</v>
      </c>
      <c r="N325" s="69"/>
      <c r="P325" s="224">
        <v>65.462994186046515</v>
      </c>
      <c r="Q325" s="224"/>
      <c r="R325" s="224">
        <v>56.894999999999996</v>
      </c>
      <c r="S325" s="222"/>
      <c r="T325" s="222">
        <v>68.847581395348868</v>
      </c>
      <c r="U325" s="222"/>
      <c r="V325" s="222">
        <v>61.92</v>
      </c>
      <c r="W325" s="11"/>
      <c r="Y325" s="224">
        <v>67557.81</v>
      </c>
      <c r="Z325" s="224">
        <v>73506.10000000002</v>
      </c>
      <c r="AB325" s="11"/>
      <c r="AC325" s="11"/>
      <c r="AD325" s="11"/>
      <c r="AE325" s="4"/>
      <c r="AF325" s="4"/>
    </row>
    <row r="326" spans="1:32" x14ac:dyDescent="0.2">
      <c r="A326" s="55"/>
      <c r="B326" s="11"/>
      <c r="C326" s="237" t="s">
        <v>279</v>
      </c>
      <c r="D326" s="11"/>
      <c r="E326" s="318">
        <v>8260</v>
      </c>
      <c r="F326" s="11"/>
      <c r="G326" s="11"/>
      <c r="H326" s="11"/>
      <c r="I326" s="11"/>
      <c r="J326" s="11"/>
      <c r="K326" s="11"/>
      <c r="M326" s="305">
        <v>147</v>
      </c>
      <c r="N326" s="69"/>
      <c r="P326" s="224">
        <v>39.118610038610036</v>
      </c>
      <c r="Q326" s="224"/>
      <c r="R326" s="224">
        <v>29.27</v>
      </c>
      <c r="S326" s="222"/>
      <c r="T326" s="222">
        <v>37.079096525096546</v>
      </c>
      <c r="U326" s="222"/>
      <c r="V326" s="222">
        <v>26.832000000000001</v>
      </c>
      <c r="W326" s="11"/>
      <c r="Y326" s="224">
        <v>10131.719999999999</v>
      </c>
      <c r="Z326" s="224">
        <v>10645.919999999996</v>
      </c>
      <c r="AB326" s="11"/>
      <c r="AC326" s="11"/>
      <c r="AD326" s="11"/>
      <c r="AE326" s="4"/>
      <c r="AF326" s="4"/>
    </row>
    <row r="327" spans="1:32" x14ac:dyDescent="0.2">
      <c r="A327" s="55"/>
      <c r="B327" s="11"/>
      <c r="C327" s="237" t="s">
        <v>280</v>
      </c>
      <c r="D327" s="11"/>
      <c r="E327" s="318">
        <v>8049</v>
      </c>
      <c r="F327" s="11"/>
      <c r="G327" s="11"/>
      <c r="H327" s="11"/>
      <c r="I327" s="11"/>
      <c r="J327" s="11"/>
      <c r="K327" s="11"/>
      <c r="M327" s="305">
        <v>1811</v>
      </c>
      <c r="N327" s="69"/>
      <c r="P327" s="224">
        <v>85.101977630910014</v>
      </c>
      <c r="Q327" s="224"/>
      <c r="R327" s="224">
        <v>77.89</v>
      </c>
      <c r="S327" s="222"/>
      <c r="T327" s="222">
        <v>89.989070157600594</v>
      </c>
      <c r="U327" s="222"/>
      <c r="V327" s="222">
        <v>86.688000000000002</v>
      </c>
      <c r="W327" s="11"/>
      <c r="Y327" s="224">
        <v>334791.18</v>
      </c>
      <c r="Z327" s="224">
        <v>359884.11999999953</v>
      </c>
      <c r="AB327" s="11"/>
      <c r="AC327" s="11"/>
      <c r="AD327" s="11"/>
      <c r="AE327" s="4"/>
      <c r="AF327" s="4"/>
    </row>
    <row r="328" spans="1:32" x14ac:dyDescent="0.2">
      <c r="A328" s="55"/>
      <c r="B328" s="11"/>
      <c r="C328" s="237" t="s">
        <v>281</v>
      </c>
      <c r="D328" s="11"/>
      <c r="E328" s="318">
        <v>8328</v>
      </c>
      <c r="F328" s="11"/>
      <c r="G328" s="11"/>
      <c r="H328" s="11"/>
      <c r="I328" s="11"/>
      <c r="J328" s="11"/>
      <c r="K328" s="11"/>
      <c r="M328" s="305">
        <v>403</v>
      </c>
      <c r="N328" s="69"/>
      <c r="P328" s="224">
        <v>64.843079710144934</v>
      </c>
      <c r="Q328" s="224"/>
      <c r="R328" s="224">
        <v>62.223333333333336</v>
      </c>
      <c r="S328" s="222"/>
      <c r="T328" s="222">
        <v>65.172869565217397</v>
      </c>
      <c r="U328" s="222"/>
      <c r="V328" s="222">
        <v>63.640000000000008</v>
      </c>
      <c r="W328" s="11"/>
      <c r="Y328" s="224">
        <v>67872.62999999999</v>
      </c>
      <c r="Z328" s="224">
        <v>73756.5</v>
      </c>
      <c r="AB328" s="11"/>
      <c r="AC328" s="11"/>
      <c r="AD328" s="11"/>
      <c r="AE328" s="4"/>
      <c r="AF328" s="4"/>
    </row>
    <row r="329" spans="1:32" x14ac:dyDescent="0.2">
      <c r="A329" s="55"/>
      <c r="B329" s="11"/>
      <c r="C329" s="237" t="s">
        <v>281</v>
      </c>
      <c r="D329" s="11"/>
      <c r="E329" s="318">
        <v>8344</v>
      </c>
      <c r="F329" s="11"/>
      <c r="G329" s="11"/>
      <c r="H329" s="11"/>
      <c r="I329" s="11"/>
      <c r="J329" s="11"/>
      <c r="K329" s="11"/>
      <c r="M329" s="305">
        <v>3</v>
      </c>
      <c r="N329" s="69"/>
      <c r="P329" s="224">
        <v>93.548333333333332</v>
      </c>
      <c r="Q329" s="224"/>
      <c r="R329" s="224">
        <v>90.87</v>
      </c>
      <c r="S329" s="222"/>
      <c r="T329" s="222">
        <v>92.88</v>
      </c>
      <c r="U329" s="222"/>
      <c r="V329" s="222">
        <v>104.232</v>
      </c>
      <c r="W329" s="11"/>
      <c r="Y329" s="224">
        <v>561.29</v>
      </c>
      <c r="Z329" s="224">
        <v>561.29</v>
      </c>
      <c r="AB329" s="11"/>
      <c r="AC329" s="11"/>
      <c r="AD329" s="11"/>
      <c r="AE329" s="4"/>
      <c r="AF329" s="4"/>
    </row>
    <row r="330" spans="1:32" x14ac:dyDescent="0.2">
      <c r="A330" s="55"/>
      <c r="B330" s="11"/>
      <c r="C330" s="237" t="s">
        <v>406</v>
      </c>
      <c r="D330" s="11"/>
      <c r="E330" s="318">
        <v>8079</v>
      </c>
      <c r="F330" s="11"/>
      <c r="G330" s="11"/>
      <c r="H330" s="11"/>
      <c r="I330" s="11"/>
      <c r="J330" s="11"/>
      <c r="K330" s="11"/>
      <c r="M330" s="305">
        <v>13</v>
      </c>
      <c r="N330" s="69"/>
      <c r="P330" s="224">
        <v>103.67310344827587</v>
      </c>
      <c r="Q330" s="224"/>
      <c r="R330" s="224">
        <v>79.510000000000005</v>
      </c>
      <c r="S330" s="222"/>
      <c r="T330" s="222">
        <v>118.07503448275862</v>
      </c>
      <c r="U330" s="222"/>
      <c r="V330" s="222">
        <v>89.784000000000006</v>
      </c>
      <c r="W330" s="11"/>
      <c r="Y330" s="224">
        <v>3006.52</v>
      </c>
      <c r="Z330" s="224">
        <v>3456.37</v>
      </c>
      <c r="AB330" s="11"/>
      <c r="AC330" s="11"/>
      <c r="AD330" s="11"/>
      <c r="AE330" s="4"/>
      <c r="AF330" s="4"/>
    </row>
    <row r="331" spans="1:32" x14ac:dyDescent="0.2">
      <c r="A331" s="55"/>
      <c r="B331" s="11"/>
      <c r="C331" s="237" t="s">
        <v>406</v>
      </c>
      <c r="D331" s="11"/>
      <c r="E331" s="318">
        <v>8098</v>
      </c>
      <c r="F331" s="11"/>
      <c r="G331" s="11"/>
      <c r="H331" s="11"/>
      <c r="I331" s="11"/>
      <c r="J331" s="11"/>
      <c r="K331" s="11"/>
      <c r="M331" s="305">
        <v>1</v>
      </c>
      <c r="N331" s="69"/>
      <c r="P331" s="224">
        <v>57.25</v>
      </c>
      <c r="Q331" s="224"/>
      <c r="R331" s="224">
        <v>57.25</v>
      </c>
      <c r="S331" s="222"/>
      <c r="T331" s="222">
        <v>54.695999999999998</v>
      </c>
      <c r="U331" s="222"/>
      <c r="V331" s="222">
        <v>54.695999999999998</v>
      </c>
      <c r="W331" s="11"/>
      <c r="Y331" s="224">
        <v>114.5</v>
      </c>
      <c r="Z331" s="224">
        <v>114.5</v>
      </c>
      <c r="AB331" s="11"/>
      <c r="AC331" s="11"/>
      <c r="AD331" s="11"/>
      <c r="AE331" s="4"/>
      <c r="AF331" s="4"/>
    </row>
    <row r="332" spans="1:32" x14ac:dyDescent="0.2">
      <c r="A332" s="55"/>
      <c r="B332" s="11"/>
      <c r="C332" s="237" t="s">
        <v>407</v>
      </c>
      <c r="D332" s="11"/>
      <c r="E332" s="318">
        <v>8051</v>
      </c>
      <c r="F332" s="11"/>
      <c r="G332" s="11"/>
      <c r="H332" s="11"/>
      <c r="I332" s="11"/>
      <c r="J332" s="11"/>
      <c r="K332" s="11"/>
      <c r="M332" s="305">
        <v>7</v>
      </c>
      <c r="N332" s="69"/>
      <c r="P332" s="224">
        <v>74.78</v>
      </c>
      <c r="Q332" s="224"/>
      <c r="R332" s="224">
        <v>69.080000000000013</v>
      </c>
      <c r="S332" s="222"/>
      <c r="T332" s="222">
        <v>80.790857142857149</v>
      </c>
      <c r="U332" s="222"/>
      <c r="V332" s="222">
        <v>78.432000000000002</v>
      </c>
      <c r="W332" s="11"/>
      <c r="Y332" s="224">
        <v>1046.92</v>
      </c>
      <c r="Z332" s="224">
        <v>1147.0899999999999</v>
      </c>
      <c r="AB332" s="11"/>
      <c r="AC332" s="11"/>
      <c r="AD332" s="11"/>
      <c r="AE332" s="4"/>
      <c r="AF332" s="4"/>
    </row>
    <row r="333" spans="1:32" x14ac:dyDescent="0.2">
      <c r="A333" s="55"/>
      <c r="B333" s="11"/>
      <c r="C333" s="237" t="s">
        <v>408</v>
      </c>
      <c r="D333" s="11"/>
      <c r="E333" s="318">
        <v>8051</v>
      </c>
      <c r="F333" s="11"/>
      <c r="G333" s="11"/>
      <c r="H333" s="11"/>
      <c r="I333" s="11"/>
      <c r="J333" s="11"/>
      <c r="K333" s="11"/>
      <c r="M333" s="305">
        <v>1</v>
      </c>
      <c r="N333" s="69"/>
      <c r="P333" s="224">
        <v>31.74</v>
      </c>
      <c r="Q333" s="224"/>
      <c r="R333" s="224">
        <v>31.740000000000002</v>
      </c>
      <c r="S333" s="222"/>
      <c r="T333" s="222">
        <v>27.864000000000001</v>
      </c>
      <c r="U333" s="222"/>
      <c r="V333" s="222">
        <v>27.864000000000001</v>
      </c>
      <c r="W333" s="11"/>
      <c r="Y333" s="224">
        <v>63.48</v>
      </c>
      <c r="Z333" s="224">
        <v>63.480000000000004</v>
      </c>
      <c r="AB333" s="11"/>
      <c r="AC333" s="11"/>
      <c r="AD333" s="11"/>
      <c r="AE333" s="4"/>
      <c r="AF333" s="4"/>
    </row>
    <row r="334" spans="1:32" x14ac:dyDescent="0.2">
      <c r="A334" s="55"/>
      <c r="B334" s="11"/>
      <c r="C334" s="237" t="s">
        <v>282</v>
      </c>
      <c r="D334" s="11"/>
      <c r="E334" s="318">
        <v>8051</v>
      </c>
      <c r="F334" s="11"/>
      <c r="G334" s="11"/>
      <c r="H334" s="11"/>
      <c r="I334" s="11"/>
      <c r="J334" s="11"/>
      <c r="K334" s="11"/>
      <c r="M334" s="305">
        <v>3262</v>
      </c>
      <c r="N334" s="69"/>
      <c r="P334" s="224">
        <v>45.497176811171123</v>
      </c>
      <c r="Q334" s="224"/>
      <c r="R334" s="224">
        <v>43.475000000000001</v>
      </c>
      <c r="S334" s="222"/>
      <c r="T334" s="222">
        <v>55.392618206587912</v>
      </c>
      <c r="U334" s="222"/>
      <c r="V334" s="222">
        <v>54.008000000000003</v>
      </c>
      <c r="W334" s="11"/>
      <c r="Y334" s="224">
        <v>473926.06</v>
      </c>
      <c r="Z334" s="224">
        <v>519463.0699999982</v>
      </c>
      <c r="AB334" s="11"/>
      <c r="AC334" s="11"/>
      <c r="AD334" s="11"/>
      <c r="AE334" s="4"/>
      <c r="AF334" s="4"/>
    </row>
    <row r="335" spans="1:32" x14ac:dyDescent="0.2">
      <c r="A335" s="55"/>
      <c r="B335" s="11"/>
      <c r="C335" s="237" t="s">
        <v>282</v>
      </c>
      <c r="D335" s="11"/>
      <c r="E335" s="318">
        <v>8062</v>
      </c>
      <c r="F335" s="11"/>
      <c r="G335" s="11"/>
      <c r="H335" s="11"/>
      <c r="I335" s="11"/>
      <c r="J335" s="11"/>
      <c r="K335" s="11"/>
      <c r="M335" s="305">
        <v>2</v>
      </c>
      <c r="N335" s="69"/>
      <c r="P335" s="224">
        <v>83.655000000000001</v>
      </c>
      <c r="Q335" s="224"/>
      <c r="R335" s="224">
        <v>82.55</v>
      </c>
      <c r="S335" s="222"/>
      <c r="T335" s="222">
        <v>82.56</v>
      </c>
      <c r="U335" s="222"/>
      <c r="V335" s="222">
        <v>82.56</v>
      </c>
      <c r="W335" s="11"/>
      <c r="Y335" s="224">
        <v>334.62</v>
      </c>
      <c r="Z335" s="224">
        <v>334.62</v>
      </c>
      <c r="AB335" s="11"/>
      <c r="AC335" s="11"/>
      <c r="AD335" s="11"/>
      <c r="AE335" s="4"/>
      <c r="AF335" s="4"/>
    </row>
    <row r="336" spans="1:32" x14ac:dyDescent="0.2">
      <c r="A336" s="55"/>
      <c r="B336" s="11"/>
      <c r="C336" s="237" t="s">
        <v>282</v>
      </c>
      <c r="D336" s="11"/>
      <c r="E336" s="318">
        <v>8080</v>
      </c>
      <c r="F336" s="11"/>
      <c r="G336" s="11"/>
      <c r="H336" s="11"/>
      <c r="I336" s="11"/>
      <c r="J336" s="11"/>
      <c r="K336" s="11"/>
      <c r="M336" s="305">
        <v>592</v>
      </c>
      <c r="N336" s="69"/>
      <c r="P336" s="224">
        <v>90.814678030303028</v>
      </c>
      <c r="Q336" s="224"/>
      <c r="R336" s="224">
        <v>86</v>
      </c>
      <c r="S336" s="222"/>
      <c r="T336" s="222">
        <v>103.53813636363637</v>
      </c>
      <c r="U336" s="222"/>
      <c r="V336" s="222">
        <v>99.072000000000003</v>
      </c>
      <c r="W336" s="11"/>
      <c r="Y336" s="224">
        <v>95900.3</v>
      </c>
      <c r="Z336" s="224">
        <v>110998.85</v>
      </c>
      <c r="AB336" s="11"/>
      <c r="AC336" s="11"/>
      <c r="AD336" s="11"/>
      <c r="AE336" s="4"/>
      <c r="AF336" s="4"/>
    </row>
    <row r="337" spans="1:32" x14ac:dyDescent="0.2">
      <c r="A337" s="55"/>
      <c r="B337" s="11"/>
      <c r="C337" s="237" t="s">
        <v>504</v>
      </c>
      <c r="D337" s="11"/>
      <c r="E337" s="318">
        <v>8081</v>
      </c>
      <c r="F337" s="11"/>
      <c r="G337" s="11"/>
      <c r="H337" s="11"/>
      <c r="I337" s="11"/>
      <c r="J337" s="11"/>
      <c r="K337" s="11"/>
      <c r="M337" s="305">
        <v>1</v>
      </c>
      <c r="N337" s="69"/>
      <c r="P337" s="224">
        <v>60.015000000000001</v>
      </c>
      <c r="Q337" s="224"/>
      <c r="R337" s="224">
        <v>60.015000000000001</v>
      </c>
      <c r="S337" s="222"/>
      <c r="T337" s="222">
        <v>57.792000000000002</v>
      </c>
      <c r="U337" s="222"/>
      <c r="V337" s="222">
        <v>57.792000000000002</v>
      </c>
      <c r="W337" s="11"/>
      <c r="Y337" s="224">
        <v>120.03</v>
      </c>
      <c r="Z337" s="224">
        <v>120.03</v>
      </c>
      <c r="AB337" s="11"/>
      <c r="AC337" s="11"/>
      <c r="AD337" s="11"/>
      <c r="AE337" s="4"/>
      <c r="AF337" s="4"/>
    </row>
    <row r="338" spans="1:32" x14ac:dyDescent="0.2">
      <c r="A338" s="55"/>
      <c r="B338" s="11"/>
      <c r="C338" s="237" t="s">
        <v>282</v>
      </c>
      <c r="D338" s="11"/>
      <c r="E338" s="318">
        <v>8086</v>
      </c>
      <c r="F338" s="11"/>
      <c r="G338" s="11"/>
      <c r="H338" s="11"/>
      <c r="I338" s="11"/>
      <c r="J338" s="11"/>
      <c r="K338" s="11"/>
      <c r="M338" s="305">
        <v>2</v>
      </c>
      <c r="N338" s="69"/>
      <c r="P338" s="224">
        <v>77.364999999999995</v>
      </c>
      <c r="Q338" s="224"/>
      <c r="R338" s="224">
        <v>76.930000000000007</v>
      </c>
      <c r="S338" s="222"/>
      <c r="T338" s="222">
        <v>75.852000000000004</v>
      </c>
      <c r="U338" s="222"/>
      <c r="V338" s="222">
        <v>75.852000000000004</v>
      </c>
      <c r="W338" s="11"/>
      <c r="Y338" s="224">
        <v>309.45999999999998</v>
      </c>
      <c r="Z338" s="224">
        <v>309.45999999999998</v>
      </c>
      <c r="AB338" s="11"/>
      <c r="AC338" s="11"/>
      <c r="AD338" s="11"/>
      <c r="AE338" s="4"/>
      <c r="AF338" s="4"/>
    </row>
    <row r="339" spans="1:32" x14ac:dyDescent="0.2">
      <c r="A339" s="55"/>
      <c r="B339" s="11"/>
      <c r="C339" s="237" t="s">
        <v>282</v>
      </c>
      <c r="D339" s="11"/>
      <c r="E339" s="318">
        <v>8096</v>
      </c>
      <c r="F339" s="11"/>
      <c r="G339" s="11"/>
      <c r="H339" s="11"/>
      <c r="I339" s="11"/>
      <c r="J339" s="11"/>
      <c r="K339" s="11"/>
      <c r="M339" s="305">
        <v>1</v>
      </c>
      <c r="N339" s="69"/>
      <c r="P339" s="224">
        <v>45.835000000000001</v>
      </c>
      <c r="Q339" s="224"/>
      <c r="R339" s="224">
        <v>45.835000000000001</v>
      </c>
      <c r="S339" s="222"/>
      <c r="T339" s="222">
        <v>42.311999999999998</v>
      </c>
      <c r="U339" s="222"/>
      <c r="V339" s="222">
        <v>42.311999999999998</v>
      </c>
      <c r="W339" s="11"/>
      <c r="Y339" s="224">
        <v>91.67</v>
      </c>
      <c r="Z339" s="224">
        <v>91.67</v>
      </c>
      <c r="AB339" s="11"/>
      <c r="AC339" s="11"/>
      <c r="AD339" s="11"/>
      <c r="AE339" s="4"/>
      <c r="AF339" s="4"/>
    </row>
    <row r="340" spans="1:32" x14ac:dyDescent="0.2">
      <c r="A340" s="55"/>
      <c r="B340" s="11"/>
      <c r="C340" s="237" t="s">
        <v>505</v>
      </c>
      <c r="D340" s="11"/>
      <c r="E340" s="318">
        <v>8051</v>
      </c>
      <c r="F340" s="11"/>
      <c r="G340" s="11"/>
      <c r="H340" s="11"/>
      <c r="I340" s="11"/>
      <c r="J340" s="11"/>
      <c r="K340" s="11"/>
      <c r="M340" s="305">
        <v>1</v>
      </c>
      <c r="N340" s="69"/>
      <c r="P340" s="224">
        <v>85.534999999999997</v>
      </c>
      <c r="Q340" s="224"/>
      <c r="R340" s="224">
        <v>85.534999999999997</v>
      </c>
      <c r="S340" s="222"/>
      <c r="T340" s="222">
        <v>84.623999999999995</v>
      </c>
      <c r="U340" s="222"/>
      <c r="V340" s="222">
        <v>84.623999999999995</v>
      </c>
      <c r="W340" s="11"/>
      <c r="Y340" s="224">
        <v>171.07</v>
      </c>
      <c r="Z340" s="224">
        <v>171.07</v>
      </c>
      <c r="AB340" s="11"/>
      <c r="AC340" s="11"/>
      <c r="AD340" s="11"/>
      <c r="AE340" s="4"/>
      <c r="AF340" s="4"/>
    </row>
    <row r="341" spans="1:32" x14ac:dyDescent="0.2">
      <c r="A341" s="55"/>
      <c r="B341" s="11"/>
      <c r="C341" s="237" t="s">
        <v>506</v>
      </c>
      <c r="D341" s="11"/>
      <c r="E341" s="318">
        <v>8051</v>
      </c>
      <c r="F341" s="11"/>
      <c r="G341" s="11"/>
      <c r="H341" s="11"/>
      <c r="I341" s="11"/>
      <c r="J341" s="11"/>
      <c r="K341" s="11"/>
      <c r="M341" s="305">
        <v>1</v>
      </c>
      <c r="N341" s="69"/>
      <c r="P341" s="224">
        <v>118.89</v>
      </c>
      <c r="Q341" s="224"/>
      <c r="R341" s="224">
        <v>118.89</v>
      </c>
      <c r="S341" s="222"/>
      <c r="T341" s="222">
        <v>119.712</v>
      </c>
      <c r="U341" s="222"/>
      <c r="V341" s="222">
        <v>119.712</v>
      </c>
      <c r="W341" s="11"/>
      <c r="Y341" s="224">
        <v>237.78</v>
      </c>
      <c r="Z341" s="224">
        <v>237.78</v>
      </c>
      <c r="AB341" s="11"/>
      <c r="AC341" s="11"/>
      <c r="AD341" s="11"/>
      <c r="AE341" s="4"/>
      <c r="AF341" s="4"/>
    </row>
    <row r="342" spans="1:32" x14ac:dyDescent="0.2">
      <c r="A342" s="55"/>
      <c r="B342" s="11"/>
      <c r="C342" s="237" t="s">
        <v>506</v>
      </c>
      <c r="D342" s="11"/>
      <c r="E342" s="318">
        <v>8080</v>
      </c>
      <c r="F342" s="11"/>
      <c r="G342" s="11"/>
      <c r="H342" s="11"/>
      <c r="I342" s="11"/>
      <c r="J342" s="11"/>
      <c r="K342" s="11"/>
      <c r="M342" s="305">
        <v>18</v>
      </c>
      <c r="N342" s="69"/>
      <c r="P342" s="224">
        <v>100.96333333333332</v>
      </c>
      <c r="Q342" s="224"/>
      <c r="R342" s="224">
        <v>97.27</v>
      </c>
      <c r="S342" s="222"/>
      <c r="T342" s="222">
        <v>100.67733333333332</v>
      </c>
      <c r="U342" s="222"/>
      <c r="V342" s="222">
        <v>99.587999999999994</v>
      </c>
      <c r="W342" s="11"/>
      <c r="Y342" s="224">
        <v>3634.68</v>
      </c>
      <c r="Z342" s="224">
        <v>3634.68</v>
      </c>
      <c r="AB342" s="11"/>
      <c r="AC342" s="11"/>
      <c r="AD342" s="11"/>
      <c r="AE342" s="4"/>
      <c r="AF342" s="4"/>
    </row>
    <row r="343" spans="1:32" x14ac:dyDescent="0.2">
      <c r="A343" s="55"/>
      <c r="B343" s="11"/>
      <c r="C343" s="237" t="s">
        <v>283</v>
      </c>
      <c r="D343" s="11"/>
      <c r="E343" s="318">
        <v>8402</v>
      </c>
      <c r="F343" s="11"/>
      <c r="G343" s="11"/>
      <c r="H343" s="11"/>
      <c r="I343" s="11"/>
      <c r="J343" s="11"/>
      <c r="K343" s="11"/>
      <c r="M343" s="305">
        <v>5109</v>
      </c>
      <c r="N343" s="69"/>
      <c r="P343" s="224">
        <v>36.456705283877461</v>
      </c>
      <c r="Q343" s="224"/>
      <c r="R343" s="224">
        <v>33.526428571428575</v>
      </c>
      <c r="S343" s="222"/>
      <c r="T343" s="222">
        <v>32.785980204497008</v>
      </c>
      <c r="U343" s="222"/>
      <c r="V343" s="222">
        <v>30.441857142857142</v>
      </c>
      <c r="W343" s="11"/>
      <c r="Y343" s="224">
        <v>723517.75</v>
      </c>
      <c r="Z343" s="224">
        <v>767959.58999999857</v>
      </c>
      <c r="AB343" s="11"/>
      <c r="AC343" s="11"/>
      <c r="AD343" s="11"/>
      <c r="AE343" s="4"/>
      <c r="AF343" s="4"/>
    </row>
    <row r="344" spans="1:32" x14ac:dyDescent="0.2">
      <c r="A344" s="55"/>
      <c r="B344" s="11"/>
      <c r="C344" s="237" t="s">
        <v>283</v>
      </c>
      <c r="D344" s="11"/>
      <c r="E344" s="318">
        <v>8403</v>
      </c>
      <c r="F344" s="11"/>
      <c r="G344" s="11"/>
      <c r="H344" s="11"/>
      <c r="I344" s="11"/>
      <c r="J344" s="11"/>
      <c r="K344" s="11"/>
      <c r="M344" s="305">
        <v>1</v>
      </c>
      <c r="N344" s="69"/>
      <c r="P344" s="224">
        <v>125.12</v>
      </c>
      <c r="Q344" s="224"/>
      <c r="R344" s="224">
        <v>125.12</v>
      </c>
      <c r="S344" s="222"/>
      <c r="T344" s="222">
        <v>125.904</v>
      </c>
      <c r="U344" s="222"/>
      <c r="V344" s="222">
        <v>125.904</v>
      </c>
      <c r="W344" s="11"/>
      <c r="Y344" s="224">
        <v>250.24</v>
      </c>
      <c r="Z344" s="224">
        <v>250.24</v>
      </c>
      <c r="AB344" s="11"/>
      <c r="AC344" s="11"/>
      <c r="AD344" s="11"/>
      <c r="AE344" s="4"/>
      <c r="AF344" s="4"/>
    </row>
    <row r="345" spans="1:32" x14ac:dyDescent="0.2">
      <c r="A345" s="55"/>
      <c r="B345" s="11"/>
      <c r="C345" s="237" t="s">
        <v>283</v>
      </c>
      <c r="D345" s="11"/>
      <c r="E345" s="318">
        <v>8420</v>
      </c>
      <c r="F345" s="11"/>
      <c r="G345" s="11"/>
      <c r="H345" s="11"/>
      <c r="I345" s="11"/>
      <c r="J345" s="11"/>
      <c r="K345" s="11"/>
      <c r="M345" s="305">
        <v>1</v>
      </c>
      <c r="N345" s="69"/>
      <c r="P345" s="224">
        <v>70.814999999999998</v>
      </c>
      <c r="Q345" s="224"/>
      <c r="R345" s="224">
        <v>70.814999999999998</v>
      </c>
      <c r="S345" s="222"/>
      <c r="T345" s="222">
        <v>69.144000000000005</v>
      </c>
      <c r="U345" s="222"/>
      <c r="V345" s="222">
        <v>69.144000000000005</v>
      </c>
      <c r="W345" s="11"/>
      <c r="Y345" s="224">
        <v>141.63</v>
      </c>
      <c r="Z345" s="224">
        <v>141.63</v>
      </c>
      <c r="AB345" s="11"/>
      <c r="AC345" s="11"/>
      <c r="AD345" s="11"/>
      <c r="AE345" s="4"/>
      <c r="AF345" s="4"/>
    </row>
    <row r="346" spans="1:32" x14ac:dyDescent="0.2">
      <c r="A346" s="55"/>
      <c r="B346" s="11"/>
      <c r="C346" s="237" t="s">
        <v>409</v>
      </c>
      <c r="D346" s="11"/>
      <c r="E346" s="318">
        <v>8402</v>
      </c>
      <c r="F346" s="11"/>
      <c r="G346" s="11"/>
      <c r="H346" s="11"/>
      <c r="I346" s="11"/>
      <c r="J346" s="11"/>
      <c r="K346" s="11"/>
      <c r="M346" s="305">
        <v>323</v>
      </c>
      <c r="N346" s="69"/>
      <c r="P346" s="224">
        <v>69.833036649214662</v>
      </c>
      <c r="Q346" s="224"/>
      <c r="R346" s="224">
        <v>60.85</v>
      </c>
      <c r="S346" s="222"/>
      <c r="T346" s="222">
        <v>72.078143106457262</v>
      </c>
      <c r="U346" s="222"/>
      <c r="V346" s="222">
        <v>69.144000000000005</v>
      </c>
      <c r="W346" s="11"/>
      <c r="Y346" s="224">
        <v>40014.33</v>
      </c>
      <c r="Z346" s="224">
        <v>42333.34</v>
      </c>
      <c r="AB346" s="11"/>
      <c r="AC346" s="11"/>
      <c r="AD346" s="11"/>
      <c r="AE346" s="4"/>
      <c r="AF346" s="4"/>
    </row>
    <row r="347" spans="1:32" x14ac:dyDescent="0.2">
      <c r="A347" s="55"/>
      <c r="B347" s="11"/>
      <c r="C347" s="237" t="s">
        <v>409</v>
      </c>
      <c r="D347" s="11"/>
      <c r="E347" s="318">
        <v>8406</v>
      </c>
      <c r="F347" s="11"/>
      <c r="G347" s="11"/>
      <c r="H347" s="11"/>
      <c r="I347" s="11"/>
      <c r="J347" s="11"/>
      <c r="K347" s="11"/>
      <c r="M347" s="305">
        <v>9</v>
      </c>
      <c r="N347" s="69"/>
      <c r="P347" s="224">
        <v>80.837142857142865</v>
      </c>
      <c r="Q347" s="224"/>
      <c r="R347" s="224">
        <v>69.22999999999999</v>
      </c>
      <c r="S347" s="222"/>
      <c r="T347" s="222">
        <v>80.938285714285712</v>
      </c>
      <c r="U347" s="222"/>
      <c r="V347" s="222">
        <v>63.984000000000002</v>
      </c>
      <c r="W347" s="11"/>
      <c r="Y347" s="224">
        <v>1131.72</v>
      </c>
      <c r="Z347" s="224">
        <v>1155.05</v>
      </c>
      <c r="AB347" s="11"/>
      <c r="AC347" s="11"/>
      <c r="AD347" s="11"/>
      <c r="AE347" s="4"/>
      <c r="AF347" s="4"/>
    </row>
    <row r="348" spans="1:32" x14ac:dyDescent="0.2">
      <c r="A348" s="55"/>
      <c r="B348" s="11"/>
      <c r="C348" s="237" t="s">
        <v>284</v>
      </c>
      <c r="D348" s="11"/>
      <c r="E348" s="318">
        <v>8053</v>
      </c>
      <c r="F348" s="11"/>
      <c r="G348" s="11"/>
      <c r="H348" s="11"/>
      <c r="I348" s="11"/>
      <c r="J348" s="11"/>
      <c r="K348" s="11"/>
      <c r="M348" s="305">
        <v>5759</v>
      </c>
      <c r="N348" s="69"/>
      <c r="P348" s="224">
        <v>45.415414799136784</v>
      </c>
      <c r="Q348" s="224"/>
      <c r="R348" s="224">
        <v>42.581249999999997</v>
      </c>
      <c r="S348" s="222"/>
      <c r="T348" s="222">
        <v>42.558794654714475</v>
      </c>
      <c r="U348" s="222"/>
      <c r="V348" s="222">
        <v>40.247999999999998</v>
      </c>
      <c r="W348" s="11"/>
      <c r="Y348" s="224">
        <v>933154.82000000007</v>
      </c>
      <c r="Z348" s="224">
        <v>1009284.1300000014</v>
      </c>
      <c r="AB348" s="11"/>
      <c r="AC348" s="11"/>
      <c r="AD348" s="11"/>
      <c r="AE348" s="4"/>
      <c r="AF348" s="4"/>
    </row>
    <row r="349" spans="1:32" x14ac:dyDescent="0.2">
      <c r="A349" s="55"/>
      <c r="B349" s="11"/>
      <c r="C349" s="237" t="s">
        <v>285</v>
      </c>
      <c r="D349" s="11"/>
      <c r="E349" s="318">
        <v>8043</v>
      </c>
      <c r="F349" s="11"/>
      <c r="G349" s="11"/>
      <c r="H349" s="11"/>
      <c r="I349" s="11"/>
      <c r="J349" s="11"/>
      <c r="K349" s="11"/>
      <c r="M349" s="305">
        <v>1</v>
      </c>
      <c r="N349" s="69"/>
      <c r="P349" s="224">
        <v>29.785</v>
      </c>
      <c r="Q349" s="224"/>
      <c r="R349" s="224">
        <v>29.785</v>
      </c>
      <c r="S349" s="222"/>
      <c r="T349" s="222">
        <v>25.8</v>
      </c>
      <c r="U349" s="222"/>
      <c r="V349" s="222">
        <v>25.8</v>
      </c>
      <c r="W349" s="11"/>
      <c r="Y349" s="224">
        <v>59.57</v>
      </c>
      <c r="Z349" s="224">
        <v>59.57</v>
      </c>
      <c r="AB349" s="11"/>
      <c r="AC349" s="11"/>
      <c r="AD349" s="11"/>
      <c r="AE349" s="4"/>
      <c r="AF349" s="4"/>
    </row>
    <row r="350" spans="1:32" x14ac:dyDescent="0.2">
      <c r="A350" s="55"/>
      <c r="B350" s="11"/>
      <c r="C350" s="237" t="s">
        <v>285</v>
      </c>
      <c r="D350" s="11"/>
      <c r="E350" s="318">
        <v>8223</v>
      </c>
      <c r="F350" s="11"/>
      <c r="G350" s="11"/>
      <c r="H350" s="11"/>
      <c r="I350" s="11"/>
      <c r="J350" s="11"/>
      <c r="K350" s="11"/>
      <c r="M350" s="305">
        <v>1130</v>
      </c>
      <c r="N350" s="69"/>
      <c r="P350" s="224">
        <v>91.413606975755002</v>
      </c>
      <c r="Q350" s="224"/>
      <c r="R350" s="224">
        <v>81.13</v>
      </c>
      <c r="S350" s="222"/>
      <c r="T350" s="222">
        <v>96.191277754147094</v>
      </c>
      <c r="U350" s="222"/>
      <c r="V350" s="222">
        <v>88.751999999999995</v>
      </c>
      <c r="W350" s="11"/>
      <c r="Y350" s="224">
        <v>214913.39</v>
      </c>
      <c r="Z350" s="224">
        <v>228806.3299999999</v>
      </c>
      <c r="AB350" s="11"/>
      <c r="AC350" s="11"/>
      <c r="AD350" s="11"/>
      <c r="AE350" s="4"/>
      <c r="AF350" s="4"/>
    </row>
    <row r="351" spans="1:32" x14ac:dyDescent="0.2">
      <c r="A351" s="55"/>
      <c r="B351" s="11"/>
      <c r="C351" s="237" t="s">
        <v>285</v>
      </c>
      <c r="D351" s="11"/>
      <c r="E351" s="318">
        <v>8233</v>
      </c>
      <c r="F351" s="11"/>
      <c r="G351" s="11"/>
      <c r="H351" s="11"/>
      <c r="I351" s="11"/>
      <c r="J351" s="11"/>
      <c r="K351" s="11"/>
      <c r="M351" s="305">
        <v>2</v>
      </c>
      <c r="N351" s="69"/>
      <c r="P351" s="224">
        <v>75.344999999999999</v>
      </c>
      <c r="Q351" s="224"/>
      <c r="R351" s="224">
        <v>78.17</v>
      </c>
      <c r="S351" s="222"/>
      <c r="T351" s="222">
        <v>97.524000000000001</v>
      </c>
      <c r="U351" s="222"/>
      <c r="V351" s="222">
        <v>97.524000000000001</v>
      </c>
      <c r="W351" s="11"/>
      <c r="Y351" s="224">
        <v>301.38</v>
      </c>
      <c r="Z351" s="224">
        <v>391.88</v>
      </c>
      <c r="AB351" s="11"/>
      <c r="AC351" s="11"/>
      <c r="AD351" s="11"/>
      <c r="AE351" s="4"/>
      <c r="AF351" s="4"/>
    </row>
    <row r="352" spans="1:32" x14ac:dyDescent="0.2">
      <c r="A352" s="55"/>
      <c r="B352" s="11"/>
      <c r="C352" s="237" t="s">
        <v>285</v>
      </c>
      <c r="D352" s="11"/>
      <c r="E352" s="318">
        <v>8332</v>
      </c>
      <c r="F352" s="11"/>
      <c r="G352" s="11"/>
      <c r="H352" s="11"/>
      <c r="I352" s="11"/>
      <c r="J352" s="11"/>
      <c r="K352" s="11"/>
      <c r="M352" s="305">
        <v>1</v>
      </c>
      <c r="N352" s="69"/>
      <c r="P352" s="224">
        <v>51.365000000000002</v>
      </c>
      <c r="Q352" s="224"/>
      <c r="R352" s="224">
        <v>51.364999999999995</v>
      </c>
      <c r="S352" s="222"/>
      <c r="T352" s="222">
        <v>48.503999999999998</v>
      </c>
      <c r="U352" s="222"/>
      <c r="V352" s="222">
        <v>48.503999999999998</v>
      </c>
      <c r="W352" s="11"/>
      <c r="Y352" s="224">
        <v>102.73</v>
      </c>
      <c r="Z352" s="224">
        <v>102.72999999999999</v>
      </c>
      <c r="AB352" s="11"/>
      <c r="AC352" s="11"/>
      <c r="AD352" s="11"/>
      <c r="AE352" s="4"/>
      <c r="AF352" s="4"/>
    </row>
    <row r="353" spans="1:32" x14ac:dyDescent="0.2">
      <c r="A353" s="55"/>
      <c r="B353" s="11"/>
      <c r="C353" s="237" t="s">
        <v>410</v>
      </c>
      <c r="D353" s="11"/>
      <c r="E353" s="318">
        <v>8316</v>
      </c>
      <c r="F353" s="11"/>
      <c r="G353" s="11"/>
      <c r="H353" s="11"/>
      <c r="I353" s="11"/>
      <c r="J353" s="11"/>
      <c r="K353" s="11"/>
      <c r="M353" s="305">
        <v>20</v>
      </c>
      <c r="N353" s="69"/>
      <c r="P353" s="224">
        <v>67.802105263157898</v>
      </c>
      <c r="Q353" s="224"/>
      <c r="R353" s="224">
        <v>68.2</v>
      </c>
      <c r="S353" s="222"/>
      <c r="T353" s="222">
        <v>87.991578947368424</v>
      </c>
      <c r="U353" s="222"/>
      <c r="V353" s="222">
        <v>91.847999999999999</v>
      </c>
      <c r="W353" s="11"/>
      <c r="Y353" s="224">
        <v>2576.48</v>
      </c>
      <c r="Z353" s="224">
        <v>3385.4800000000005</v>
      </c>
      <c r="AB353" s="11"/>
      <c r="AC353" s="11"/>
      <c r="AD353" s="11"/>
      <c r="AE353" s="4"/>
      <c r="AF353" s="4"/>
    </row>
    <row r="354" spans="1:32" x14ac:dyDescent="0.2">
      <c r="A354" s="55"/>
      <c r="B354" s="11"/>
      <c r="C354" s="237" t="s">
        <v>410</v>
      </c>
      <c r="D354" s="11"/>
      <c r="E354" s="318">
        <v>8327</v>
      </c>
      <c r="F354" s="11"/>
      <c r="G354" s="11"/>
      <c r="H354" s="11"/>
      <c r="I354" s="11"/>
      <c r="J354" s="11"/>
      <c r="K354" s="11"/>
      <c r="M354" s="305">
        <v>30</v>
      </c>
      <c r="N354" s="69"/>
      <c r="P354" s="224">
        <v>78.273399999999995</v>
      </c>
      <c r="Q354" s="224"/>
      <c r="R354" s="224">
        <v>69.42</v>
      </c>
      <c r="S354" s="222"/>
      <c r="T354" s="222">
        <v>83.055360000000007</v>
      </c>
      <c r="U354" s="222"/>
      <c r="V354" s="222">
        <v>74.304000000000002</v>
      </c>
      <c r="W354" s="11"/>
      <c r="Y354" s="224">
        <v>3913.67</v>
      </c>
      <c r="Z354" s="224">
        <v>4223.93</v>
      </c>
      <c r="AB354" s="11"/>
      <c r="AC354" s="11"/>
      <c r="AD354" s="11"/>
      <c r="AE354" s="4"/>
      <c r="AF354" s="4"/>
    </row>
    <row r="355" spans="1:32" x14ac:dyDescent="0.2">
      <c r="A355" s="55"/>
      <c r="B355" s="11"/>
      <c r="C355" s="237" t="s">
        <v>410</v>
      </c>
      <c r="D355" s="11"/>
      <c r="E355" s="318">
        <v>8332</v>
      </c>
      <c r="F355" s="11"/>
      <c r="G355" s="11"/>
      <c r="H355" s="11"/>
      <c r="I355" s="11"/>
      <c r="J355" s="11"/>
      <c r="K355" s="11"/>
      <c r="M355" s="305">
        <v>8</v>
      </c>
      <c r="N355" s="69"/>
      <c r="P355" s="224">
        <v>91.217222222222233</v>
      </c>
      <c r="Q355" s="224"/>
      <c r="R355" s="224">
        <v>90.875</v>
      </c>
      <c r="S355" s="222"/>
      <c r="T355" s="222">
        <v>90.242666666666693</v>
      </c>
      <c r="U355" s="222"/>
      <c r="V355" s="222">
        <v>105.264</v>
      </c>
      <c r="W355" s="11"/>
      <c r="Y355" s="224">
        <v>1641.91</v>
      </c>
      <c r="Z355" s="224">
        <v>1641.9099999999999</v>
      </c>
      <c r="AB355" s="11"/>
      <c r="AC355" s="11"/>
      <c r="AD355" s="11"/>
      <c r="AE355" s="4"/>
      <c r="AF355" s="4"/>
    </row>
    <row r="356" spans="1:32" x14ac:dyDescent="0.2">
      <c r="A356" s="55"/>
      <c r="B356" s="11"/>
      <c r="C356" s="237" t="s">
        <v>410</v>
      </c>
      <c r="D356" s="11"/>
      <c r="E356" s="318">
        <v>8348</v>
      </c>
      <c r="F356" s="11"/>
      <c r="G356" s="11"/>
      <c r="H356" s="11"/>
      <c r="I356" s="11"/>
      <c r="J356" s="11"/>
      <c r="K356" s="11"/>
      <c r="M356" s="305">
        <v>12</v>
      </c>
      <c r="N356" s="69"/>
      <c r="P356" s="224">
        <v>75.590384615384608</v>
      </c>
      <c r="Q356" s="224"/>
      <c r="R356" s="224">
        <v>68.05</v>
      </c>
      <c r="S356" s="222"/>
      <c r="T356" s="222">
        <v>81.845538461538453</v>
      </c>
      <c r="U356" s="222"/>
      <c r="V356" s="222">
        <v>80.495999999999995</v>
      </c>
      <c r="W356" s="11"/>
      <c r="Y356" s="224">
        <v>1965.35</v>
      </c>
      <c r="Z356" s="224">
        <v>2168.4700000000003</v>
      </c>
      <c r="AB356" s="11"/>
      <c r="AC356" s="11"/>
      <c r="AD356" s="11"/>
      <c r="AE356" s="4"/>
      <c r="AF356" s="4"/>
    </row>
    <row r="357" spans="1:32" x14ac:dyDescent="0.2">
      <c r="A357" s="55"/>
      <c r="B357" s="11"/>
      <c r="C357" s="237" t="s">
        <v>507</v>
      </c>
      <c r="D357" s="11"/>
      <c r="E357" s="318">
        <v>8340</v>
      </c>
      <c r="F357" s="11"/>
      <c r="G357" s="11"/>
      <c r="H357" s="11"/>
      <c r="I357" s="11"/>
      <c r="J357" s="11"/>
      <c r="K357" s="11"/>
      <c r="M357" s="305">
        <v>1</v>
      </c>
      <c r="N357" s="69"/>
      <c r="P357" s="224">
        <v>126.29</v>
      </c>
      <c r="Q357" s="224"/>
      <c r="R357" s="224">
        <v>126.28999999999999</v>
      </c>
      <c r="S357" s="222"/>
      <c r="T357" s="222">
        <v>126.93600000000001</v>
      </c>
      <c r="U357" s="222"/>
      <c r="V357" s="222">
        <v>126.93600000000001</v>
      </c>
      <c r="W357" s="11"/>
      <c r="Y357" s="224">
        <v>252.58</v>
      </c>
      <c r="Z357" s="224">
        <v>252.57999999999998</v>
      </c>
      <c r="AB357" s="11"/>
      <c r="AC357" s="11"/>
      <c r="AD357" s="11"/>
      <c r="AE357" s="4"/>
      <c r="AF357" s="4"/>
    </row>
    <row r="358" spans="1:32" x14ac:dyDescent="0.2">
      <c r="A358" s="55"/>
      <c r="B358" s="11"/>
      <c r="C358" s="237" t="s">
        <v>286</v>
      </c>
      <c r="D358" s="11"/>
      <c r="E358" s="318">
        <v>8329</v>
      </c>
      <c r="F358" s="11"/>
      <c r="G358" s="11"/>
      <c r="H358" s="11"/>
      <c r="I358" s="11"/>
      <c r="J358" s="11"/>
      <c r="K358" s="11"/>
      <c r="M358" s="305">
        <v>76</v>
      </c>
      <c r="N358" s="69"/>
      <c r="P358" s="224">
        <v>82.023540372670809</v>
      </c>
      <c r="Q358" s="224"/>
      <c r="R358" s="224">
        <v>72.989999999999995</v>
      </c>
      <c r="S358" s="222"/>
      <c r="T358" s="222">
        <v>86.970037267080755</v>
      </c>
      <c r="U358" s="222"/>
      <c r="V358" s="222">
        <v>81.528000000000006</v>
      </c>
      <c r="W358" s="11"/>
      <c r="Y358" s="224">
        <v>13205.79</v>
      </c>
      <c r="Z358" s="224">
        <v>14243.020000000002</v>
      </c>
      <c r="AB358" s="11"/>
      <c r="AC358" s="11"/>
      <c r="AD358" s="11"/>
      <c r="AE358" s="4"/>
      <c r="AF358" s="4"/>
    </row>
    <row r="359" spans="1:32" x14ac:dyDescent="0.2">
      <c r="A359" s="55"/>
      <c r="B359" s="11"/>
      <c r="C359" s="237" t="s">
        <v>287</v>
      </c>
      <c r="D359" s="11"/>
      <c r="E359" s="318">
        <v>8215</v>
      </c>
      <c r="F359" s="11"/>
      <c r="G359" s="11"/>
      <c r="H359" s="11"/>
      <c r="I359" s="11"/>
      <c r="J359" s="11"/>
      <c r="K359" s="11"/>
      <c r="M359" s="305">
        <v>1</v>
      </c>
      <c r="N359" s="69"/>
      <c r="P359" s="224">
        <v>0</v>
      </c>
      <c r="Q359" s="224"/>
      <c r="R359" s="224">
        <v>0</v>
      </c>
      <c r="S359" s="222"/>
      <c r="T359" s="222">
        <v>0</v>
      </c>
      <c r="U359" s="222"/>
      <c r="V359" s="222">
        <v>0</v>
      </c>
      <c r="W359" s="11"/>
      <c r="Y359" s="224">
        <v>0</v>
      </c>
      <c r="Z359" s="224">
        <v>0</v>
      </c>
      <c r="AB359" s="11"/>
      <c r="AC359" s="11"/>
      <c r="AD359" s="11"/>
      <c r="AE359" s="4"/>
      <c r="AF359" s="4"/>
    </row>
    <row r="360" spans="1:32" x14ac:dyDescent="0.2">
      <c r="A360" s="55"/>
      <c r="B360" s="11"/>
      <c r="C360" s="237" t="s">
        <v>287</v>
      </c>
      <c r="D360" s="11"/>
      <c r="E360" s="318">
        <v>8330</v>
      </c>
      <c r="F360" s="11"/>
      <c r="G360" s="11"/>
      <c r="H360" s="11"/>
      <c r="I360" s="11"/>
      <c r="J360" s="11"/>
      <c r="K360" s="11"/>
      <c r="M360" s="305">
        <v>7751</v>
      </c>
      <c r="N360" s="69"/>
      <c r="P360" s="224">
        <v>50.499509465086355</v>
      </c>
      <c r="Q360" s="224"/>
      <c r="R360" s="224">
        <v>49.042752293577969</v>
      </c>
      <c r="S360" s="222"/>
      <c r="T360" s="222">
        <v>48.073107898896254</v>
      </c>
      <c r="U360" s="222"/>
      <c r="V360" s="222">
        <v>47.751302752293569</v>
      </c>
      <c r="W360" s="11"/>
      <c r="Y360" s="224">
        <v>1246124.719999999</v>
      </c>
      <c r="Z360" s="224">
        <v>1336271.0100000033</v>
      </c>
      <c r="AB360" s="11"/>
      <c r="AC360" s="11"/>
      <c r="AD360" s="11"/>
      <c r="AE360" s="4"/>
      <c r="AF360" s="4"/>
    </row>
    <row r="361" spans="1:32" x14ac:dyDescent="0.2">
      <c r="A361" s="55"/>
      <c r="B361" s="11"/>
      <c r="C361" s="237" t="s">
        <v>287</v>
      </c>
      <c r="D361" s="11"/>
      <c r="E361" s="318">
        <v>9330</v>
      </c>
      <c r="F361" s="11"/>
      <c r="G361" s="11"/>
      <c r="H361" s="11"/>
      <c r="I361" s="11"/>
      <c r="J361" s="11"/>
      <c r="K361" s="11"/>
      <c r="M361" s="305">
        <v>1</v>
      </c>
      <c r="N361" s="69"/>
      <c r="P361" s="224">
        <v>135.74</v>
      </c>
      <c r="Q361" s="224"/>
      <c r="R361" s="224">
        <v>135.74</v>
      </c>
      <c r="S361" s="222"/>
      <c r="T361" s="222">
        <v>137.256</v>
      </c>
      <c r="U361" s="222"/>
      <c r="V361" s="222">
        <v>137.256</v>
      </c>
      <c r="W361" s="11"/>
      <c r="Y361" s="224">
        <v>271.48</v>
      </c>
      <c r="Z361" s="224">
        <v>271.48</v>
      </c>
      <c r="AB361" s="11"/>
      <c r="AC361" s="11"/>
      <c r="AD361" s="11"/>
      <c r="AE361" s="4"/>
      <c r="AF361" s="4"/>
    </row>
    <row r="362" spans="1:32" x14ac:dyDescent="0.2">
      <c r="A362" s="55"/>
      <c r="B362" s="11"/>
      <c r="C362" s="237" t="s">
        <v>373</v>
      </c>
      <c r="D362" s="11"/>
      <c r="E362" s="318">
        <v>8330</v>
      </c>
      <c r="F362" s="11"/>
      <c r="G362" s="11"/>
      <c r="H362" s="11"/>
      <c r="I362" s="11"/>
      <c r="J362" s="11"/>
      <c r="K362" s="11"/>
      <c r="M362" s="305">
        <v>29</v>
      </c>
      <c r="N362" s="69"/>
      <c r="P362" s="224">
        <v>72.43483333333333</v>
      </c>
      <c r="Q362" s="224"/>
      <c r="R362" s="224">
        <v>69.12</v>
      </c>
      <c r="S362" s="222"/>
      <c r="T362" s="222">
        <v>73.168800000000005</v>
      </c>
      <c r="U362" s="222"/>
      <c r="V362" s="222">
        <v>70.692000000000007</v>
      </c>
      <c r="W362" s="11"/>
      <c r="Y362" s="224">
        <v>4346.09</v>
      </c>
      <c r="Z362" s="224">
        <v>4503.97</v>
      </c>
      <c r="AB362" s="11"/>
      <c r="AC362" s="11"/>
      <c r="AD362" s="11"/>
      <c r="AE362" s="4"/>
      <c r="AF362" s="4"/>
    </row>
    <row r="363" spans="1:32" x14ac:dyDescent="0.2">
      <c r="A363" s="55"/>
      <c r="B363" s="11"/>
      <c r="C363" s="237" t="s">
        <v>508</v>
      </c>
      <c r="D363" s="11"/>
      <c r="E363" s="318">
        <v>8330</v>
      </c>
      <c r="F363" s="11"/>
      <c r="G363" s="11"/>
      <c r="H363" s="11"/>
      <c r="I363" s="11"/>
      <c r="J363" s="11"/>
      <c r="K363" s="11"/>
      <c r="M363" s="305">
        <v>1</v>
      </c>
      <c r="N363" s="69"/>
      <c r="P363" s="224">
        <v>147.82</v>
      </c>
      <c r="Q363" s="224"/>
      <c r="R363" s="224">
        <v>133.21</v>
      </c>
      <c r="S363" s="222"/>
      <c r="T363" s="222">
        <v>157.38</v>
      </c>
      <c r="U363" s="222"/>
      <c r="V363" s="222">
        <v>157.38</v>
      </c>
      <c r="W363" s="11"/>
      <c r="Y363" s="224">
        <v>591.28</v>
      </c>
      <c r="Z363" s="224">
        <v>591.28</v>
      </c>
      <c r="AB363" s="11"/>
      <c r="AC363" s="11"/>
      <c r="AD363" s="11"/>
      <c r="AE363" s="4"/>
      <c r="AF363" s="4"/>
    </row>
    <row r="364" spans="1:32" x14ac:dyDescent="0.2">
      <c r="A364" s="55"/>
      <c r="B364" s="11"/>
      <c r="C364" s="237" t="s">
        <v>509</v>
      </c>
      <c r="D364" s="11"/>
      <c r="E364" s="318">
        <v>8055</v>
      </c>
      <c r="F364" s="11"/>
      <c r="G364" s="11"/>
      <c r="H364" s="11"/>
      <c r="I364" s="11"/>
      <c r="J364" s="11"/>
      <c r="K364" s="11"/>
      <c r="M364" s="305">
        <v>1</v>
      </c>
      <c r="N364" s="69"/>
      <c r="P364" s="224">
        <v>96.85</v>
      </c>
      <c r="Q364" s="224"/>
      <c r="R364" s="224">
        <v>96.85</v>
      </c>
      <c r="S364" s="222"/>
      <c r="T364" s="222">
        <v>95.975999999999999</v>
      </c>
      <c r="U364" s="222"/>
      <c r="V364" s="222">
        <v>95.975999999999999</v>
      </c>
      <c r="W364" s="11"/>
      <c r="Y364" s="224">
        <v>193.7</v>
      </c>
      <c r="Z364" s="224">
        <v>193.7</v>
      </c>
      <c r="AB364" s="11"/>
      <c r="AC364" s="11"/>
      <c r="AD364" s="11"/>
      <c r="AE364" s="4"/>
      <c r="AF364" s="4"/>
    </row>
    <row r="365" spans="1:32" x14ac:dyDescent="0.2">
      <c r="A365" s="55"/>
      <c r="B365" s="11"/>
      <c r="C365" s="237" t="s">
        <v>289</v>
      </c>
      <c r="D365" s="11"/>
      <c r="E365" s="318">
        <v>8055</v>
      </c>
      <c r="F365" s="11"/>
      <c r="G365" s="11"/>
      <c r="H365" s="11"/>
      <c r="I365" s="11"/>
      <c r="J365" s="11"/>
      <c r="K365" s="11"/>
      <c r="M365" s="305">
        <v>290</v>
      </c>
      <c r="N365" s="69"/>
      <c r="P365" s="224">
        <v>108.37663763066203</v>
      </c>
      <c r="Q365" s="224"/>
      <c r="R365" s="224">
        <v>104.66</v>
      </c>
      <c r="S365" s="222"/>
      <c r="T365" s="222">
        <v>125.84862020905922</v>
      </c>
      <c r="U365" s="222"/>
      <c r="V365" s="222">
        <v>115.584</v>
      </c>
      <c r="W365" s="11"/>
      <c r="Y365" s="224">
        <v>62208.19</v>
      </c>
      <c r="Z365" s="224">
        <v>71952.419999999969</v>
      </c>
      <c r="AB365" s="11"/>
      <c r="AC365" s="11"/>
      <c r="AD365" s="11"/>
      <c r="AE365" s="4"/>
      <c r="AF365" s="4"/>
    </row>
    <row r="366" spans="1:32" x14ac:dyDescent="0.2">
      <c r="A366" s="55"/>
      <c r="B366" s="11"/>
      <c r="C366" s="237" t="s">
        <v>288</v>
      </c>
      <c r="D366" s="11"/>
      <c r="E366" s="318">
        <v>8053</v>
      </c>
      <c r="F366" s="11"/>
      <c r="G366" s="11"/>
      <c r="H366" s="11"/>
      <c r="I366" s="11"/>
      <c r="J366" s="11"/>
      <c r="K366" s="11"/>
      <c r="M366" s="305">
        <v>3</v>
      </c>
      <c r="N366" s="69"/>
      <c r="P366" s="224">
        <v>140.96166666666667</v>
      </c>
      <c r="Q366" s="224"/>
      <c r="R366" s="224">
        <v>93.97</v>
      </c>
      <c r="S366" s="222"/>
      <c r="T366" s="222">
        <v>159.96</v>
      </c>
      <c r="U366" s="222"/>
      <c r="V366" s="222">
        <v>135.19200000000001</v>
      </c>
      <c r="W366" s="11"/>
      <c r="Y366" s="224">
        <v>845.77</v>
      </c>
      <c r="Z366" s="224">
        <v>945.31999999999994</v>
      </c>
      <c r="AB366" s="11"/>
      <c r="AC366" s="11"/>
      <c r="AD366" s="11"/>
      <c r="AE366" s="4"/>
      <c r="AF366" s="4"/>
    </row>
    <row r="367" spans="1:32" x14ac:dyDescent="0.2">
      <c r="A367" s="55"/>
      <c r="B367" s="11"/>
      <c r="C367" s="237" t="s">
        <v>288</v>
      </c>
      <c r="D367" s="11"/>
      <c r="E367" s="318">
        <v>8055</v>
      </c>
      <c r="F367" s="11"/>
      <c r="G367" s="11"/>
      <c r="H367" s="11"/>
      <c r="I367" s="11"/>
      <c r="J367" s="11"/>
      <c r="K367" s="11"/>
      <c r="M367" s="305">
        <v>7153</v>
      </c>
      <c r="N367" s="69"/>
      <c r="P367" s="224">
        <v>76.400494670231055</v>
      </c>
      <c r="Q367" s="224"/>
      <c r="R367" s="224">
        <v>75.38000000000001</v>
      </c>
      <c r="S367" s="222"/>
      <c r="T367" s="222">
        <v>75.547336273740697</v>
      </c>
      <c r="U367" s="222"/>
      <c r="V367" s="222">
        <v>74.538545454545456</v>
      </c>
      <c r="W367" s="11"/>
      <c r="Y367" s="224">
        <v>1617060.11</v>
      </c>
      <c r="Z367" s="224">
        <v>1762234.6700000069</v>
      </c>
      <c r="AB367" s="11"/>
      <c r="AC367" s="11"/>
      <c r="AD367" s="11"/>
      <c r="AE367" s="4"/>
      <c r="AF367" s="4"/>
    </row>
    <row r="368" spans="1:32" x14ac:dyDescent="0.2">
      <c r="A368" s="55"/>
      <c r="B368" s="11"/>
      <c r="C368" s="237" t="s">
        <v>510</v>
      </c>
      <c r="D368" s="11"/>
      <c r="E368" s="318">
        <v>8088</v>
      </c>
      <c r="F368" s="11"/>
      <c r="G368" s="11"/>
      <c r="H368" s="11"/>
      <c r="I368" s="11"/>
      <c r="J368" s="11"/>
      <c r="K368" s="11"/>
      <c r="M368" s="305">
        <v>1</v>
      </c>
      <c r="N368" s="69"/>
      <c r="P368" s="224">
        <v>144.55500000000001</v>
      </c>
      <c r="Q368" s="224"/>
      <c r="R368" s="224">
        <v>144.55500000000001</v>
      </c>
      <c r="S368" s="222"/>
      <c r="T368" s="222">
        <v>146.54400000000001</v>
      </c>
      <c r="U368" s="222"/>
      <c r="V368" s="222">
        <v>146.54400000000001</v>
      </c>
      <c r="W368" s="11"/>
      <c r="Y368" s="224">
        <v>289.11</v>
      </c>
      <c r="Z368" s="224">
        <v>289.11</v>
      </c>
      <c r="AB368" s="11"/>
      <c r="AC368" s="11"/>
      <c r="AD368" s="11"/>
      <c r="AE368" s="4"/>
      <c r="AF368" s="4"/>
    </row>
    <row r="369" spans="1:32" x14ac:dyDescent="0.2">
      <c r="A369" s="55"/>
      <c r="B369" s="11"/>
      <c r="C369" s="237" t="s">
        <v>510</v>
      </c>
      <c r="D369" s="11"/>
      <c r="E369" s="318">
        <v>8225</v>
      </c>
      <c r="F369" s="11"/>
      <c r="G369" s="11"/>
      <c r="H369" s="11"/>
      <c r="I369" s="11"/>
      <c r="J369" s="11"/>
      <c r="K369" s="11"/>
      <c r="M369" s="305">
        <v>1</v>
      </c>
      <c r="N369" s="69"/>
      <c r="P369" s="224">
        <v>97.47</v>
      </c>
      <c r="Q369" s="224"/>
      <c r="R369" s="224">
        <v>97.47</v>
      </c>
      <c r="S369" s="222"/>
      <c r="T369" s="222">
        <v>97.007999999999996</v>
      </c>
      <c r="U369" s="222"/>
      <c r="V369" s="222">
        <v>97.007999999999996</v>
      </c>
      <c r="W369" s="11"/>
      <c r="Y369" s="224">
        <v>194.94</v>
      </c>
      <c r="Z369" s="224">
        <v>194.94</v>
      </c>
      <c r="AB369" s="11"/>
      <c r="AC369" s="11"/>
      <c r="AD369" s="11"/>
      <c r="AE369" s="4"/>
      <c r="AF369" s="4"/>
    </row>
    <row r="370" spans="1:32" x14ac:dyDescent="0.2">
      <c r="A370" s="55"/>
      <c r="B370" s="11"/>
      <c r="C370" s="237" t="s">
        <v>511</v>
      </c>
      <c r="D370" s="11"/>
      <c r="E370" s="318">
        <v>8056</v>
      </c>
      <c r="F370" s="11"/>
      <c r="G370" s="11"/>
      <c r="H370" s="11"/>
      <c r="I370" s="11"/>
      <c r="J370" s="11"/>
      <c r="K370" s="11"/>
      <c r="M370" s="305">
        <v>2</v>
      </c>
      <c r="N370" s="69"/>
      <c r="P370" s="224">
        <v>143.58500000000001</v>
      </c>
      <c r="Q370" s="224"/>
      <c r="R370" s="224">
        <v>141.715</v>
      </c>
      <c r="S370" s="222"/>
      <c r="T370" s="222">
        <v>145.512</v>
      </c>
      <c r="U370" s="222"/>
      <c r="V370" s="222">
        <v>145.512</v>
      </c>
      <c r="W370" s="11"/>
      <c r="Y370" s="224">
        <v>574.34</v>
      </c>
      <c r="Z370" s="224">
        <v>574.33999999999992</v>
      </c>
      <c r="AB370" s="11"/>
      <c r="AC370" s="11"/>
      <c r="AD370" s="11"/>
      <c r="AE370" s="4"/>
      <c r="AF370" s="4"/>
    </row>
    <row r="371" spans="1:32" x14ac:dyDescent="0.2">
      <c r="A371" s="55"/>
      <c r="B371" s="11"/>
      <c r="C371" s="237" t="s">
        <v>290</v>
      </c>
      <c r="D371" s="11"/>
      <c r="E371" s="318">
        <v>8027</v>
      </c>
      <c r="F371" s="11"/>
      <c r="G371" s="11"/>
      <c r="H371" s="11"/>
      <c r="I371" s="11"/>
      <c r="J371" s="11"/>
      <c r="K371" s="11"/>
      <c r="M371" s="305">
        <v>2</v>
      </c>
      <c r="N371" s="69"/>
      <c r="P371" s="224">
        <v>61.7575</v>
      </c>
      <c r="Q371" s="224"/>
      <c r="R371" s="224">
        <v>61.08</v>
      </c>
      <c r="S371" s="222"/>
      <c r="T371" s="222">
        <v>59.34</v>
      </c>
      <c r="U371" s="222"/>
      <c r="V371" s="222">
        <v>59.34</v>
      </c>
      <c r="W371" s="11"/>
      <c r="Y371" s="224">
        <v>247.03</v>
      </c>
      <c r="Z371" s="224">
        <v>247.03</v>
      </c>
      <c r="AB371" s="11"/>
      <c r="AC371" s="11"/>
      <c r="AD371" s="11"/>
      <c r="AE371" s="4"/>
      <c r="AF371" s="4"/>
    </row>
    <row r="372" spans="1:32" x14ac:dyDescent="0.2">
      <c r="A372" s="55"/>
      <c r="B372" s="11"/>
      <c r="C372" s="237" t="s">
        <v>290</v>
      </c>
      <c r="D372" s="11"/>
      <c r="E372" s="318">
        <v>8056</v>
      </c>
      <c r="F372" s="11"/>
      <c r="G372" s="11"/>
      <c r="H372" s="11"/>
      <c r="I372" s="11"/>
      <c r="J372" s="11"/>
      <c r="K372" s="11"/>
      <c r="M372" s="305">
        <v>1048</v>
      </c>
      <c r="N372" s="69"/>
      <c r="P372" s="224">
        <v>147.26931557188792</v>
      </c>
      <c r="Q372" s="224"/>
      <c r="R372" s="224">
        <v>144.625</v>
      </c>
      <c r="S372" s="222"/>
      <c r="T372" s="222">
        <v>152.66194120349107</v>
      </c>
      <c r="U372" s="222"/>
      <c r="V372" s="222">
        <v>150.672</v>
      </c>
      <c r="W372" s="11"/>
      <c r="Y372" s="224">
        <v>215041.1</v>
      </c>
      <c r="Z372" s="224">
        <v>230730.62999999977</v>
      </c>
      <c r="AB372" s="11"/>
      <c r="AC372" s="11"/>
      <c r="AD372" s="11"/>
      <c r="AE372" s="4"/>
      <c r="AF372" s="4"/>
    </row>
    <row r="373" spans="1:32" x14ac:dyDescent="0.2">
      <c r="A373" s="55"/>
      <c r="B373" s="11"/>
      <c r="C373" s="237" t="s">
        <v>512</v>
      </c>
      <c r="D373" s="11"/>
      <c r="E373" s="318">
        <v>8202</v>
      </c>
      <c r="F373" s="11"/>
      <c r="G373" s="11"/>
      <c r="H373" s="11"/>
      <c r="I373" s="11"/>
      <c r="J373" s="11"/>
      <c r="K373" s="11"/>
      <c r="M373" s="305">
        <v>1</v>
      </c>
      <c r="N373" s="69"/>
      <c r="P373" s="224">
        <v>8.4</v>
      </c>
      <c r="Q373" s="224"/>
      <c r="R373" s="224">
        <v>8.4</v>
      </c>
      <c r="S373" s="222"/>
      <c r="T373" s="222">
        <v>0</v>
      </c>
      <c r="U373" s="222"/>
      <c r="V373" s="222">
        <v>0</v>
      </c>
      <c r="W373" s="11"/>
      <c r="Y373" s="224">
        <v>8.4</v>
      </c>
      <c r="Z373" s="224">
        <v>8.4</v>
      </c>
      <c r="AB373" s="11"/>
      <c r="AC373" s="11"/>
      <c r="AD373" s="11"/>
      <c r="AE373" s="4"/>
      <c r="AF373" s="4"/>
    </row>
    <row r="374" spans="1:32" x14ac:dyDescent="0.2">
      <c r="A374" s="55"/>
      <c r="B374" s="11"/>
      <c r="C374" s="237" t="s">
        <v>512</v>
      </c>
      <c r="D374" s="11"/>
      <c r="E374" s="318">
        <v>8210</v>
      </c>
      <c r="F374" s="11"/>
      <c r="G374" s="11"/>
      <c r="H374" s="11"/>
      <c r="I374" s="11"/>
      <c r="J374" s="11"/>
      <c r="K374" s="11"/>
      <c r="M374" s="305">
        <v>5</v>
      </c>
      <c r="N374" s="69"/>
      <c r="P374" s="224">
        <v>70.017777777777781</v>
      </c>
      <c r="Q374" s="224"/>
      <c r="R374" s="224">
        <v>55.98</v>
      </c>
      <c r="S374" s="222"/>
      <c r="T374" s="222">
        <v>88.981333333333325</v>
      </c>
      <c r="U374" s="222"/>
      <c r="V374" s="222">
        <v>71.207999999999998</v>
      </c>
      <c r="W374" s="11"/>
      <c r="Y374" s="224">
        <v>630.16</v>
      </c>
      <c r="Z374" s="224">
        <v>811.83999999999992</v>
      </c>
      <c r="AB374" s="11"/>
      <c r="AC374" s="11"/>
      <c r="AD374" s="11"/>
      <c r="AE374" s="4"/>
      <c r="AF374" s="4"/>
    </row>
    <row r="375" spans="1:32" x14ac:dyDescent="0.2">
      <c r="A375" s="55"/>
      <c r="B375" s="11"/>
      <c r="C375" s="237" t="s">
        <v>512</v>
      </c>
      <c r="D375" s="11"/>
      <c r="E375" s="318">
        <v>8242</v>
      </c>
      <c r="F375" s="11"/>
      <c r="G375" s="11"/>
      <c r="H375" s="11"/>
      <c r="I375" s="11"/>
      <c r="J375" s="11"/>
      <c r="K375" s="11"/>
      <c r="M375" s="305">
        <v>1</v>
      </c>
      <c r="N375" s="69"/>
      <c r="P375" s="224">
        <v>82.41</v>
      </c>
      <c r="Q375" s="224"/>
      <c r="R375" s="224">
        <v>82.41</v>
      </c>
      <c r="S375" s="222"/>
      <c r="T375" s="222">
        <v>81.528000000000006</v>
      </c>
      <c r="U375" s="222"/>
      <c r="V375" s="222">
        <v>81.528000000000006</v>
      </c>
      <c r="W375" s="11"/>
      <c r="Y375" s="224">
        <v>164.82</v>
      </c>
      <c r="Z375" s="224">
        <v>164.82</v>
      </c>
      <c r="AB375" s="11"/>
      <c r="AC375" s="11"/>
      <c r="AD375" s="11"/>
      <c r="AE375" s="4"/>
      <c r="AF375" s="4"/>
    </row>
    <row r="376" spans="1:32" x14ac:dyDescent="0.2">
      <c r="A376" s="55"/>
      <c r="B376" s="11"/>
      <c r="C376" s="237" t="s">
        <v>512</v>
      </c>
      <c r="D376" s="11"/>
      <c r="E376" s="318">
        <v>8251</v>
      </c>
      <c r="F376" s="11"/>
      <c r="G376" s="11"/>
      <c r="H376" s="11"/>
      <c r="I376" s="11"/>
      <c r="J376" s="11"/>
      <c r="K376" s="11"/>
      <c r="M376" s="305">
        <v>2</v>
      </c>
      <c r="N376" s="69"/>
      <c r="P376" s="224">
        <v>32.817500000000003</v>
      </c>
      <c r="Q376" s="224"/>
      <c r="R376" s="224">
        <v>28.324999999999996</v>
      </c>
      <c r="S376" s="222"/>
      <c r="T376" s="222">
        <v>28.895999999999997</v>
      </c>
      <c r="U376" s="222"/>
      <c r="V376" s="222">
        <v>28.895999999999997</v>
      </c>
      <c r="W376" s="11"/>
      <c r="Y376" s="224">
        <v>131.27000000000001</v>
      </c>
      <c r="Z376" s="224">
        <v>131.27000000000001</v>
      </c>
      <c r="AB376" s="11"/>
      <c r="AC376" s="11"/>
      <c r="AD376" s="11"/>
      <c r="AE376" s="4"/>
      <c r="AF376" s="4"/>
    </row>
    <row r="377" spans="1:32" x14ac:dyDescent="0.2">
      <c r="A377" s="55"/>
      <c r="B377" s="11"/>
      <c r="C377" s="237" t="s">
        <v>291</v>
      </c>
      <c r="D377" s="11"/>
      <c r="E377" s="318">
        <v>8202</v>
      </c>
      <c r="F377" s="11"/>
      <c r="G377" s="11"/>
      <c r="H377" s="11"/>
      <c r="I377" s="11"/>
      <c r="J377" s="11"/>
      <c r="K377" s="11"/>
      <c r="M377" s="305">
        <v>2</v>
      </c>
      <c r="N377" s="69"/>
      <c r="P377" s="224">
        <v>37.557499999999997</v>
      </c>
      <c r="Q377" s="224"/>
      <c r="R377" s="224">
        <v>36.200000000000003</v>
      </c>
      <c r="S377" s="222"/>
      <c r="T377" s="222">
        <v>35.088000000000001</v>
      </c>
      <c r="U377" s="222"/>
      <c r="V377" s="222">
        <v>35.088000000000001</v>
      </c>
      <c r="W377" s="11"/>
      <c r="Y377" s="224">
        <v>150.22999999999999</v>
      </c>
      <c r="Z377" s="224">
        <v>150.22999999999999</v>
      </c>
      <c r="AB377" s="11"/>
      <c r="AC377" s="11"/>
      <c r="AD377" s="11"/>
      <c r="AE377" s="4"/>
      <c r="AF377" s="4"/>
    </row>
    <row r="378" spans="1:32" x14ac:dyDescent="0.2">
      <c r="A378" s="55"/>
      <c r="B378" s="11"/>
      <c r="C378" s="237" t="s">
        <v>291</v>
      </c>
      <c r="D378" s="11"/>
      <c r="E378" s="318">
        <v>8204</v>
      </c>
      <c r="F378" s="11"/>
      <c r="G378" s="11"/>
      <c r="H378" s="11"/>
      <c r="I378" s="11"/>
      <c r="J378" s="11"/>
      <c r="K378" s="11"/>
      <c r="M378" s="305">
        <v>1</v>
      </c>
      <c r="N378" s="69"/>
      <c r="P378" s="224">
        <v>49</v>
      </c>
      <c r="Q378" s="224"/>
      <c r="R378" s="224">
        <v>49</v>
      </c>
      <c r="S378" s="222"/>
      <c r="T378" s="222">
        <v>87.72</v>
      </c>
      <c r="U378" s="222"/>
      <c r="V378" s="222">
        <v>87.72</v>
      </c>
      <c r="W378" s="11"/>
      <c r="Y378" s="224">
        <v>98</v>
      </c>
      <c r="Z378" s="224">
        <v>177.3</v>
      </c>
      <c r="AB378" s="11"/>
      <c r="AC378" s="11"/>
      <c r="AD378" s="11"/>
      <c r="AE378" s="4"/>
      <c r="AF378" s="4"/>
    </row>
    <row r="379" spans="1:32" x14ac:dyDescent="0.2">
      <c r="A379" s="55"/>
      <c r="B379" s="11"/>
      <c r="C379" s="237" t="s">
        <v>291</v>
      </c>
      <c r="D379" s="11"/>
      <c r="E379" s="318">
        <v>8210</v>
      </c>
      <c r="F379" s="11"/>
      <c r="G379" s="11"/>
      <c r="H379" s="11"/>
      <c r="I379" s="11"/>
      <c r="J379" s="11"/>
      <c r="K379" s="11"/>
      <c r="M379" s="305">
        <v>746</v>
      </c>
      <c r="N379" s="69"/>
      <c r="P379" s="224">
        <v>93.490323089046498</v>
      </c>
      <c r="Q379" s="224"/>
      <c r="R379" s="224">
        <v>85.19</v>
      </c>
      <c r="S379" s="222"/>
      <c r="T379" s="222">
        <v>110.17621591804571</v>
      </c>
      <c r="U379" s="222"/>
      <c r="V379" s="222">
        <v>105.264</v>
      </c>
      <c r="W379" s="11"/>
      <c r="Y379" s="224">
        <v>118639.22</v>
      </c>
      <c r="Z379" s="224">
        <v>140673.79999999987</v>
      </c>
      <c r="AB379" s="11"/>
      <c r="AC379" s="11"/>
      <c r="AD379" s="11"/>
      <c r="AE379" s="4"/>
      <c r="AF379" s="4"/>
    </row>
    <row r="380" spans="1:32" x14ac:dyDescent="0.2">
      <c r="A380" s="55"/>
      <c r="B380" s="11"/>
      <c r="C380" s="237" t="s">
        <v>291</v>
      </c>
      <c r="D380" s="11"/>
      <c r="E380" s="318">
        <v>8219</v>
      </c>
      <c r="F380" s="11"/>
      <c r="G380" s="11"/>
      <c r="H380" s="11"/>
      <c r="I380" s="11"/>
      <c r="J380" s="11"/>
      <c r="K380" s="11"/>
      <c r="M380" s="305">
        <v>22</v>
      </c>
      <c r="N380" s="69"/>
      <c r="P380" s="224">
        <v>77.044499999999999</v>
      </c>
      <c r="Q380" s="224"/>
      <c r="R380" s="224">
        <v>73.430000000000007</v>
      </c>
      <c r="S380" s="222"/>
      <c r="T380" s="222">
        <v>81.527999999999992</v>
      </c>
      <c r="U380" s="222"/>
      <c r="V380" s="222">
        <v>82.56</v>
      </c>
      <c r="W380" s="11"/>
      <c r="Y380" s="224">
        <v>3081.78</v>
      </c>
      <c r="Z380" s="224">
        <v>3310.86</v>
      </c>
      <c r="AB380" s="11"/>
      <c r="AC380" s="11"/>
      <c r="AD380" s="11"/>
      <c r="AE380" s="4"/>
      <c r="AF380" s="4"/>
    </row>
    <row r="381" spans="1:32" x14ac:dyDescent="0.2">
      <c r="A381" s="55"/>
      <c r="B381" s="11"/>
      <c r="C381" s="237" t="s">
        <v>291</v>
      </c>
      <c r="D381" s="11"/>
      <c r="E381" s="318">
        <v>8242</v>
      </c>
      <c r="F381" s="11"/>
      <c r="G381" s="11"/>
      <c r="H381" s="11"/>
      <c r="I381" s="11"/>
      <c r="J381" s="11"/>
      <c r="K381" s="11"/>
      <c r="M381" s="305">
        <v>300</v>
      </c>
      <c r="N381" s="69"/>
      <c r="P381" s="224">
        <v>83.192284710017574</v>
      </c>
      <c r="Q381" s="224"/>
      <c r="R381" s="224">
        <v>75.39</v>
      </c>
      <c r="S381" s="222"/>
      <c r="T381" s="222">
        <v>98.785434094903309</v>
      </c>
      <c r="U381" s="222"/>
      <c r="V381" s="222">
        <v>93.912000000000006</v>
      </c>
      <c r="W381" s="11"/>
      <c r="Y381" s="224">
        <v>47336.41</v>
      </c>
      <c r="Z381" s="224">
        <v>57364.419999999969</v>
      </c>
      <c r="AB381" s="11"/>
      <c r="AC381" s="11"/>
      <c r="AD381" s="11"/>
      <c r="AE381" s="4"/>
      <c r="AF381" s="4"/>
    </row>
    <row r="382" spans="1:32" x14ac:dyDescent="0.2">
      <c r="A382" s="55"/>
      <c r="B382" s="11"/>
      <c r="C382" s="237" t="s">
        <v>291</v>
      </c>
      <c r="D382" s="11"/>
      <c r="E382" s="318">
        <v>8251</v>
      </c>
      <c r="F382" s="11"/>
      <c r="G382" s="11"/>
      <c r="H382" s="11"/>
      <c r="I382" s="11"/>
      <c r="J382" s="11"/>
      <c r="K382" s="11"/>
      <c r="M382" s="305">
        <v>88</v>
      </c>
      <c r="N382" s="69"/>
      <c r="P382" s="224">
        <v>78.383141025641024</v>
      </c>
      <c r="Q382" s="224"/>
      <c r="R382" s="224">
        <v>73.795000000000002</v>
      </c>
      <c r="S382" s="222"/>
      <c r="T382" s="222">
        <v>89.889038461538433</v>
      </c>
      <c r="U382" s="222"/>
      <c r="V382" s="222">
        <v>84.108000000000004</v>
      </c>
      <c r="W382" s="11"/>
      <c r="Y382" s="224">
        <v>12227.77</v>
      </c>
      <c r="Z382" s="224">
        <v>14397.359999999997</v>
      </c>
      <c r="AB382" s="11"/>
      <c r="AC382" s="11"/>
      <c r="AD382" s="11"/>
      <c r="AE382" s="4"/>
      <c r="AF382" s="4"/>
    </row>
    <row r="383" spans="1:32" x14ac:dyDescent="0.2">
      <c r="A383" s="55"/>
      <c r="B383" s="11"/>
      <c r="C383" s="237" t="s">
        <v>291</v>
      </c>
      <c r="D383" s="11"/>
      <c r="E383" s="318">
        <v>8252</v>
      </c>
      <c r="F383" s="11"/>
      <c r="G383" s="11"/>
      <c r="H383" s="11"/>
      <c r="I383" s="11"/>
      <c r="J383" s="11"/>
      <c r="K383" s="11"/>
      <c r="M383" s="305">
        <v>18</v>
      </c>
      <c r="N383" s="69"/>
      <c r="P383" s="224">
        <v>102.894375</v>
      </c>
      <c r="Q383" s="224"/>
      <c r="R383" s="224">
        <v>83.784999999999997</v>
      </c>
      <c r="S383" s="222"/>
      <c r="T383" s="222">
        <v>123.2595</v>
      </c>
      <c r="U383" s="222"/>
      <c r="V383" s="222">
        <v>100.62</v>
      </c>
      <c r="W383" s="11"/>
      <c r="Y383" s="224">
        <v>3292.62</v>
      </c>
      <c r="Z383" s="224">
        <v>3907.08</v>
      </c>
      <c r="AB383" s="11"/>
      <c r="AC383" s="11"/>
      <c r="AD383" s="11"/>
      <c r="AE383" s="4"/>
      <c r="AF383" s="4"/>
    </row>
    <row r="384" spans="1:32" x14ac:dyDescent="0.2">
      <c r="A384" s="55"/>
      <c r="B384" s="11"/>
      <c r="C384" s="237" t="s">
        <v>291</v>
      </c>
      <c r="D384" s="11"/>
      <c r="E384" s="318">
        <v>8270</v>
      </c>
      <c r="F384" s="11"/>
      <c r="G384" s="11"/>
      <c r="H384" s="11"/>
      <c r="I384" s="11"/>
      <c r="J384" s="11"/>
      <c r="K384" s="11"/>
      <c r="M384" s="305">
        <v>1</v>
      </c>
      <c r="N384" s="69"/>
      <c r="P384" s="224">
        <v>276.04500000000002</v>
      </c>
      <c r="Q384" s="224"/>
      <c r="R384" s="224">
        <v>276.04500000000002</v>
      </c>
      <c r="S384" s="222"/>
      <c r="T384" s="222">
        <v>284.83199999999999</v>
      </c>
      <c r="U384" s="222"/>
      <c r="V384" s="222">
        <v>284.83199999999999</v>
      </c>
      <c r="W384" s="11"/>
      <c r="Y384" s="224">
        <v>552.09</v>
      </c>
      <c r="Z384" s="224">
        <v>552.09</v>
      </c>
      <c r="AB384" s="11"/>
      <c r="AC384" s="11"/>
      <c r="AD384" s="11"/>
      <c r="AE384" s="4"/>
      <c r="AF384" s="4"/>
    </row>
    <row r="385" spans="1:32" x14ac:dyDescent="0.2">
      <c r="A385" s="55"/>
      <c r="B385" s="11"/>
      <c r="C385" s="237" t="s">
        <v>292</v>
      </c>
      <c r="D385" s="11"/>
      <c r="E385" s="318">
        <v>8033</v>
      </c>
      <c r="F385" s="11"/>
      <c r="G385" s="11"/>
      <c r="H385" s="11"/>
      <c r="I385" s="11"/>
      <c r="J385" s="11"/>
      <c r="K385" s="11"/>
      <c r="M385" s="305">
        <v>1</v>
      </c>
      <c r="N385" s="69"/>
      <c r="P385" s="224">
        <v>264.80500000000001</v>
      </c>
      <c r="Q385" s="224"/>
      <c r="R385" s="224">
        <v>264.80500000000001</v>
      </c>
      <c r="S385" s="222"/>
      <c r="T385" s="222">
        <v>272.44799999999998</v>
      </c>
      <c r="U385" s="222"/>
      <c r="V385" s="222">
        <v>272.44799999999998</v>
      </c>
      <c r="W385" s="11"/>
      <c r="Y385" s="224">
        <v>529.61</v>
      </c>
      <c r="Z385" s="224">
        <v>529.61</v>
      </c>
      <c r="AB385" s="11"/>
      <c r="AC385" s="11"/>
      <c r="AD385" s="11"/>
      <c r="AE385" s="4"/>
      <c r="AF385" s="4"/>
    </row>
    <row r="386" spans="1:32" x14ac:dyDescent="0.2">
      <c r="A386" s="55"/>
      <c r="B386" s="11"/>
      <c r="C386" s="237" t="s">
        <v>292</v>
      </c>
      <c r="D386" s="11"/>
      <c r="E386" s="318">
        <v>8302</v>
      </c>
      <c r="F386" s="11"/>
      <c r="G386" s="11"/>
      <c r="H386" s="11"/>
      <c r="I386" s="11"/>
      <c r="J386" s="11"/>
      <c r="K386" s="11"/>
      <c r="M386" s="305">
        <v>4</v>
      </c>
      <c r="N386" s="69"/>
      <c r="P386" s="224">
        <v>104.446</v>
      </c>
      <c r="Q386" s="224"/>
      <c r="R386" s="224">
        <v>118.46</v>
      </c>
      <c r="S386" s="222"/>
      <c r="T386" s="222">
        <v>102.78720000000001</v>
      </c>
      <c r="U386" s="222"/>
      <c r="V386" s="222">
        <v>106.29600000000001</v>
      </c>
      <c r="W386" s="11"/>
      <c r="Y386" s="224">
        <v>522.23</v>
      </c>
      <c r="Z386" s="224">
        <v>522.23</v>
      </c>
      <c r="AB386" s="11"/>
      <c r="AC386" s="11"/>
      <c r="AD386" s="11"/>
      <c r="AE386" s="4"/>
      <c r="AF386" s="4"/>
    </row>
    <row r="387" spans="1:32" x14ac:dyDescent="0.2">
      <c r="A387" s="55"/>
      <c r="B387" s="11"/>
      <c r="C387" s="237" t="s">
        <v>429</v>
      </c>
      <c r="D387" s="11"/>
      <c r="E387" s="318">
        <v>8303</v>
      </c>
      <c r="F387" s="11"/>
      <c r="G387" s="11"/>
      <c r="H387" s="11"/>
      <c r="I387" s="11"/>
      <c r="J387" s="11"/>
      <c r="K387" s="11"/>
      <c r="M387" s="305">
        <v>1</v>
      </c>
      <c r="N387" s="69"/>
      <c r="P387" s="224">
        <v>161.6</v>
      </c>
      <c r="Q387" s="224"/>
      <c r="R387" s="224">
        <v>161.6</v>
      </c>
      <c r="S387" s="222"/>
      <c r="T387" s="222">
        <v>164.08799999999999</v>
      </c>
      <c r="U387" s="222"/>
      <c r="V387" s="222">
        <v>164.08799999999999</v>
      </c>
      <c r="W387" s="11"/>
      <c r="Y387" s="224">
        <v>323.2</v>
      </c>
      <c r="Z387" s="224">
        <v>323.2</v>
      </c>
      <c r="AB387" s="11"/>
      <c r="AC387" s="11"/>
      <c r="AD387" s="11"/>
      <c r="AE387" s="4"/>
      <c r="AF387" s="4"/>
    </row>
    <row r="388" spans="1:32" x14ac:dyDescent="0.2">
      <c r="A388" s="55"/>
      <c r="B388" s="11"/>
      <c r="C388" s="237" t="s">
        <v>292</v>
      </c>
      <c r="D388" s="11"/>
      <c r="E388" s="318">
        <v>8322</v>
      </c>
      <c r="F388" s="11"/>
      <c r="G388" s="11"/>
      <c r="H388" s="11"/>
      <c r="I388" s="11"/>
      <c r="J388" s="11"/>
      <c r="K388" s="11"/>
      <c r="M388" s="305">
        <v>1</v>
      </c>
      <c r="N388" s="69"/>
      <c r="P388" s="224">
        <v>62.15</v>
      </c>
      <c r="Q388" s="224"/>
      <c r="R388" s="224">
        <v>62.15</v>
      </c>
      <c r="S388" s="222"/>
      <c r="T388" s="222">
        <v>59.856000000000002</v>
      </c>
      <c r="U388" s="222"/>
      <c r="V388" s="222">
        <v>59.856000000000002</v>
      </c>
      <c r="W388" s="11"/>
      <c r="Y388" s="224">
        <v>124.3</v>
      </c>
      <c r="Z388" s="224">
        <v>124.3</v>
      </c>
      <c r="AB388" s="11"/>
      <c r="AC388" s="11"/>
      <c r="AD388" s="11"/>
      <c r="AE388" s="4"/>
      <c r="AF388" s="4"/>
    </row>
    <row r="389" spans="1:32" x14ac:dyDescent="0.2">
      <c r="A389" s="55"/>
      <c r="B389" s="11"/>
      <c r="C389" s="237" t="s">
        <v>292</v>
      </c>
      <c r="D389" s="11"/>
      <c r="E389" s="318">
        <v>8329</v>
      </c>
      <c r="F389" s="11"/>
      <c r="G389" s="11"/>
      <c r="H389" s="11"/>
      <c r="I389" s="11"/>
      <c r="J389" s="11"/>
      <c r="K389" s="11"/>
      <c r="M389" s="305">
        <v>1</v>
      </c>
      <c r="N389" s="69"/>
      <c r="P389" s="224">
        <v>78.03</v>
      </c>
      <c r="Q389" s="224"/>
      <c r="R389" s="224">
        <v>78.03</v>
      </c>
      <c r="S389" s="222"/>
      <c r="T389" s="222">
        <v>76.367999999999995</v>
      </c>
      <c r="U389" s="222"/>
      <c r="V389" s="222">
        <v>76.367999999999995</v>
      </c>
      <c r="W389" s="11"/>
      <c r="Y389" s="224">
        <v>156.06</v>
      </c>
      <c r="Z389" s="224">
        <v>156.06</v>
      </c>
      <c r="AB389" s="11"/>
      <c r="AC389" s="11"/>
      <c r="AD389" s="11"/>
      <c r="AE389" s="4"/>
      <c r="AF389" s="4"/>
    </row>
    <row r="390" spans="1:32" x14ac:dyDescent="0.2">
      <c r="A390" s="55"/>
      <c r="B390" s="11"/>
      <c r="C390" s="237" t="s">
        <v>292</v>
      </c>
      <c r="D390" s="11"/>
      <c r="E390" s="318">
        <v>8332</v>
      </c>
      <c r="F390" s="11"/>
      <c r="G390" s="11"/>
      <c r="H390" s="11"/>
      <c r="I390" s="11"/>
      <c r="J390" s="11"/>
      <c r="K390" s="11"/>
      <c r="M390" s="305">
        <v>9243</v>
      </c>
      <c r="N390" s="69"/>
      <c r="P390" s="224">
        <v>70.152976893572216</v>
      </c>
      <c r="Q390" s="224"/>
      <c r="R390" s="224">
        <v>69.458913043478276</v>
      </c>
      <c r="S390" s="222"/>
      <c r="T390" s="222">
        <v>69.422405616091638</v>
      </c>
      <c r="U390" s="222"/>
      <c r="V390" s="222">
        <v>69.99453260869565</v>
      </c>
      <c r="W390" s="11"/>
      <c r="Y390" s="224">
        <v>1782451.57</v>
      </c>
      <c r="Z390" s="224">
        <v>1931476.5000000042</v>
      </c>
      <c r="AB390" s="11"/>
      <c r="AC390" s="11"/>
      <c r="AD390" s="11"/>
      <c r="AE390" s="4"/>
      <c r="AF390" s="4"/>
    </row>
    <row r="391" spans="1:32" x14ac:dyDescent="0.2">
      <c r="A391" s="55"/>
      <c r="B391" s="11"/>
      <c r="C391" s="237" t="s">
        <v>292</v>
      </c>
      <c r="D391" s="11"/>
      <c r="E391" s="318">
        <v>8333</v>
      </c>
      <c r="F391" s="11"/>
      <c r="G391" s="11"/>
      <c r="H391" s="11"/>
      <c r="I391" s="11"/>
      <c r="J391" s="11"/>
      <c r="K391" s="11"/>
      <c r="M391" s="305">
        <v>1</v>
      </c>
      <c r="N391" s="69"/>
      <c r="P391" s="224">
        <v>145.08500000000001</v>
      </c>
      <c r="Q391" s="224"/>
      <c r="R391" s="224">
        <v>145.08500000000001</v>
      </c>
      <c r="S391" s="222"/>
      <c r="T391" s="222">
        <v>146.54400000000001</v>
      </c>
      <c r="U391" s="222"/>
      <c r="V391" s="222">
        <v>146.54400000000001</v>
      </c>
      <c r="W391" s="11"/>
      <c r="Y391" s="224">
        <v>290.17</v>
      </c>
      <c r="Z391" s="224">
        <v>290.17</v>
      </c>
      <c r="AB391" s="11"/>
      <c r="AC391" s="11"/>
      <c r="AD391" s="11"/>
      <c r="AE391" s="4"/>
      <c r="AF391" s="4"/>
    </row>
    <row r="392" spans="1:32" x14ac:dyDescent="0.2">
      <c r="A392" s="55"/>
      <c r="B392" s="11"/>
      <c r="C392" s="237" t="s">
        <v>292</v>
      </c>
      <c r="D392" s="11"/>
      <c r="E392" s="318">
        <v>8348</v>
      </c>
      <c r="F392" s="11"/>
      <c r="G392" s="11"/>
      <c r="H392" s="11"/>
      <c r="I392" s="11"/>
      <c r="J392" s="11"/>
      <c r="K392" s="11"/>
      <c r="M392" s="305">
        <v>1</v>
      </c>
      <c r="N392" s="69"/>
      <c r="P392" s="224">
        <v>10.85</v>
      </c>
      <c r="Q392" s="224"/>
      <c r="R392" s="224">
        <v>10.85</v>
      </c>
      <c r="S392" s="222"/>
      <c r="T392" s="222">
        <v>0</v>
      </c>
      <c r="U392" s="222"/>
      <c r="V392" s="222">
        <v>0</v>
      </c>
      <c r="W392" s="11"/>
      <c r="Y392" s="224">
        <v>10.85</v>
      </c>
      <c r="Z392" s="224">
        <v>10.85</v>
      </c>
      <c r="AB392" s="11"/>
      <c r="AC392" s="11"/>
      <c r="AD392" s="11"/>
      <c r="AE392" s="4"/>
      <c r="AF392" s="4"/>
    </row>
    <row r="393" spans="1:32" x14ac:dyDescent="0.2">
      <c r="A393" s="55"/>
      <c r="B393" s="11"/>
      <c r="C393" s="237" t="s">
        <v>292</v>
      </c>
      <c r="D393" s="11"/>
      <c r="E393" s="318">
        <v>8352</v>
      </c>
      <c r="F393" s="11"/>
      <c r="G393" s="11"/>
      <c r="H393" s="11"/>
      <c r="I393" s="11"/>
      <c r="J393" s="11"/>
      <c r="K393" s="11"/>
      <c r="M393" s="305">
        <v>4</v>
      </c>
      <c r="N393" s="69"/>
      <c r="P393" s="224">
        <v>135.94</v>
      </c>
      <c r="Q393" s="224"/>
      <c r="R393" s="224">
        <v>127.22</v>
      </c>
      <c r="S393" s="222"/>
      <c r="T393" s="222">
        <v>136.91200000000001</v>
      </c>
      <c r="U393" s="222"/>
      <c r="V393" s="222">
        <v>111.456</v>
      </c>
      <c r="W393" s="11"/>
      <c r="Y393" s="224">
        <v>815.64</v>
      </c>
      <c r="Z393" s="224">
        <v>815.6400000000001</v>
      </c>
      <c r="AB393" s="11"/>
      <c r="AC393" s="11"/>
      <c r="AD393" s="11"/>
      <c r="AE393" s="4"/>
      <c r="AF393" s="4"/>
    </row>
    <row r="394" spans="1:32" x14ac:dyDescent="0.2">
      <c r="A394" s="55"/>
      <c r="B394" s="11"/>
      <c r="C394" s="237" t="s">
        <v>411</v>
      </c>
      <c r="D394" s="11"/>
      <c r="E394" s="318">
        <v>8340</v>
      </c>
      <c r="F394" s="11"/>
      <c r="G394" s="11"/>
      <c r="H394" s="11"/>
      <c r="I394" s="11"/>
      <c r="J394" s="11"/>
      <c r="K394" s="11"/>
      <c r="M394" s="305">
        <v>116</v>
      </c>
      <c r="N394" s="69"/>
      <c r="P394" s="224">
        <v>85.380120481927719</v>
      </c>
      <c r="Q394" s="224"/>
      <c r="R394" s="224">
        <v>80.319999999999993</v>
      </c>
      <c r="S394" s="222"/>
      <c r="T394" s="222">
        <v>87.069301204819311</v>
      </c>
      <c r="U394" s="222"/>
      <c r="V394" s="222">
        <v>82.56</v>
      </c>
      <c r="W394" s="11"/>
      <c r="Y394" s="224">
        <v>21259.65</v>
      </c>
      <c r="Z394" s="224">
        <v>22183.159999999996</v>
      </c>
      <c r="AB394" s="11"/>
      <c r="AC394" s="11"/>
      <c r="AD394" s="11"/>
      <c r="AE394" s="4"/>
      <c r="AF394" s="4"/>
    </row>
    <row r="395" spans="1:32" x14ac:dyDescent="0.2">
      <c r="A395" s="55"/>
      <c r="B395" s="11"/>
      <c r="C395" s="237" t="s">
        <v>513</v>
      </c>
      <c r="D395" s="11"/>
      <c r="E395" s="318">
        <v>8332</v>
      </c>
      <c r="F395" s="11"/>
      <c r="G395" s="11"/>
      <c r="H395" s="11"/>
      <c r="I395" s="11"/>
      <c r="J395" s="11"/>
      <c r="K395" s="11"/>
      <c r="M395" s="305">
        <v>1</v>
      </c>
      <c r="N395" s="69"/>
      <c r="P395" s="224">
        <v>0</v>
      </c>
      <c r="Q395" s="224"/>
      <c r="R395" s="224">
        <v>0</v>
      </c>
      <c r="S395" s="222"/>
      <c r="T395" s="222">
        <v>0</v>
      </c>
      <c r="U395" s="222"/>
      <c r="V395" s="222">
        <v>0</v>
      </c>
      <c r="W395" s="11"/>
      <c r="Y395" s="224">
        <v>0</v>
      </c>
      <c r="Z395" s="224">
        <v>0</v>
      </c>
      <c r="AB395" s="11"/>
      <c r="AC395" s="11"/>
      <c r="AD395" s="11"/>
      <c r="AE395" s="4"/>
      <c r="AF395" s="4"/>
    </row>
    <row r="396" spans="1:32" x14ac:dyDescent="0.2">
      <c r="A396" s="55"/>
      <c r="B396" s="11"/>
      <c r="C396" s="237" t="s">
        <v>293</v>
      </c>
      <c r="D396" s="11"/>
      <c r="E396" s="318">
        <v>8341</v>
      </c>
      <c r="F396" s="11"/>
      <c r="G396" s="11"/>
      <c r="H396" s="11"/>
      <c r="I396" s="11"/>
      <c r="J396" s="11"/>
      <c r="K396" s="11"/>
      <c r="M396" s="305">
        <v>372</v>
      </c>
      <c r="N396" s="69"/>
      <c r="P396" s="224">
        <v>118.54783648790746</v>
      </c>
      <c r="Q396" s="224"/>
      <c r="R396" s="224">
        <v>111.4075</v>
      </c>
      <c r="S396" s="222"/>
      <c r="T396" s="222">
        <v>121.89870136698212</v>
      </c>
      <c r="U396" s="222"/>
      <c r="V396" s="222">
        <v>119.4945</v>
      </c>
      <c r="W396" s="11"/>
      <c r="Y396" s="224">
        <v>93016.36</v>
      </c>
      <c r="Z396" s="224">
        <v>99089.38</v>
      </c>
      <c r="AB396" s="11"/>
      <c r="AC396" s="11"/>
      <c r="AD396" s="11"/>
      <c r="AE396" s="4"/>
      <c r="AF396" s="4"/>
    </row>
    <row r="397" spans="1:32" x14ac:dyDescent="0.2">
      <c r="A397" s="55"/>
      <c r="B397" s="11"/>
      <c r="C397" s="237" t="s">
        <v>294</v>
      </c>
      <c r="D397" s="11"/>
      <c r="E397" s="318">
        <v>8342</v>
      </c>
      <c r="F397" s="11"/>
      <c r="G397" s="11"/>
      <c r="H397" s="11"/>
      <c r="I397" s="11"/>
      <c r="J397" s="11"/>
      <c r="K397" s="11"/>
      <c r="M397" s="305">
        <v>33</v>
      </c>
      <c r="N397" s="69"/>
      <c r="P397" s="224">
        <v>98.905671641791045</v>
      </c>
      <c r="Q397" s="224"/>
      <c r="R397" s="224">
        <v>91.69</v>
      </c>
      <c r="S397" s="222"/>
      <c r="T397" s="222">
        <v>112.62662686567167</v>
      </c>
      <c r="U397" s="222"/>
      <c r="V397" s="222">
        <v>110.42400000000001</v>
      </c>
      <c r="W397" s="11"/>
      <c r="Y397" s="224">
        <v>6626.68</v>
      </c>
      <c r="Z397" s="224">
        <v>7535.6</v>
      </c>
      <c r="AB397" s="11"/>
      <c r="AC397" s="11"/>
      <c r="AD397" s="11"/>
      <c r="AE397" s="4"/>
      <c r="AF397" s="4"/>
    </row>
    <row r="398" spans="1:32" x14ac:dyDescent="0.2">
      <c r="A398" s="55"/>
      <c r="B398" s="11"/>
      <c r="C398" s="237" t="s">
        <v>295</v>
      </c>
      <c r="D398" s="11"/>
      <c r="E398" s="318">
        <v>8009</v>
      </c>
      <c r="F398" s="11"/>
      <c r="G398" s="11"/>
      <c r="H398" s="11"/>
      <c r="I398" s="11"/>
      <c r="J398" s="11"/>
      <c r="K398" s="11"/>
      <c r="M398" s="305">
        <v>7</v>
      </c>
      <c r="N398" s="69"/>
      <c r="P398" s="224">
        <v>111.79714285714286</v>
      </c>
      <c r="Q398" s="224"/>
      <c r="R398" s="224">
        <v>103.655</v>
      </c>
      <c r="S398" s="222"/>
      <c r="T398" s="222">
        <v>141.38399999999999</v>
      </c>
      <c r="U398" s="222"/>
      <c r="V398" s="222">
        <v>122.80800000000001</v>
      </c>
      <c r="W398" s="11"/>
      <c r="Y398" s="224">
        <v>1565.16</v>
      </c>
      <c r="Z398" s="224">
        <v>2068.2299999999996</v>
      </c>
      <c r="AB398" s="11"/>
      <c r="AC398" s="11"/>
      <c r="AD398" s="11"/>
      <c r="AE398" s="4"/>
      <c r="AF398" s="4"/>
    </row>
    <row r="399" spans="1:32" x14ac:dyDescent="0.2">
      <c r="A399" s="55"/>
      <c r="B399" s="11"/>
      <c r="C399" s="237" t="s">
        <v>295</v>
      </c>
      <c r="D399" s="11"/>
      <c r="E399" s="318">
        <v>8094</v>
      </c>
      <c r="F399" s="11"/>
      <c r="G399" s="11"/>
      <c r="H399" s="11"/>
      <c r="I399" s="11"/>
      <c r="J399" s="11"/>
      <c r="K399" s="11"/>
      <c r="M399" s="305">
        <v>1346</v>
      </c>
      <c r="N399" s="69"/>
      <c r="P399" s="224">
        <v>92.184139534883712</v>
      </c>
      <c r="Q399" s="224"/>
      <c r="R399" s="224">
        <v>86</v>
      </c>
      <c r="S399" s="222"/>
      <c r="T399" s="222">
        <v>107.51962790697679</v>
      </c>
      <c r="U399" s="222"/>
      <c r="V399" s="222">
        <v>101.136</v>
      </c>
      <c r="W399" s="11"/>
      <c r="Y399" s="224">
        <v>237835.08</v>
      </c>
      <c r="Z399" s="224">
        <v>280031.48999999923</v>
      </c>
      <c r="AB399" s="11"/>
      <c r="AC399" s="11"/>
      <c r="AD399" s="11"/>
      <c r="AE399" s="4"/>
      <c r="AF399" s="4"/>
    </row>
    <row r="400" spans="1:32" x14ac:dyDescent="0.2">
      <c r="A400" s="55"/>
      <c r="B400" s="11"/>
      <c r="C400" s="237" t="s">
        <v>296</v>
      </c>
      <c r="D400" s="11"/>
      <c r="E400" s="318">
        <v>8322</v>
      </c>
      <c r="F400" s="11"/>
      <c r="G400" s="11"/>
      <c r="H400" s="11"/>
      <c r="I400" s="11"/>
      <c r="J400" s="11"/>
      <c r="K400" s="11"/>
      <c r="M400" s="305">
        <v>1</v>
      </c>
      <c r="N400" s="69"/>
      <c r="P400" s="224">
        <v>132.97</v>
      </c>
      <c r="Q400" s="224"/>
      <c r="R400" s="224">
        <v>132.97</v>
      </c>
      <c r="S400" s="222"/>
      <c r="T400" s="222">
        <v>134.16</v>
      </c>
      <c r="U400" s="222"/>
      <c r="V400" s="222">
        <v>134.16</v>
      </c>
      <c r="W400" s="11"/>
      <c r="Y400" s="224">
        <v>265.94</v>
      </c>
      <c r="Z400" s="224">
        <v>265.94</v>
      </c>
      <c r="AB400" s="11"/>
      <c r="AC400" s="11"/>
      <c r="AD400" s="11"/>
      <c r="AE400" s="4"/>
      <c r="AF400" s="4"/>
    </row>
    <row r="401" spans="1:32" x14ac:dyDescent="0.2">
      <c r="A401" s="55"/>
      <c r="B401" s="11"/>
      <c r="C401" s="237" t="s">
        <v>296</v>
      </c>
      <c r="D401" s="11"/>
      <c r="E401" s="318">
        <v>8343</v>
      </c>
      <c r="F401" s="11"/>
      <c r="G401" s="11"/>
      <c r="H401" s="11"/>
      <c r="I401" s="11"/>
      <c r="J401" s="11"/>
      <c r="K401" s="11"/>
      <c r="M401" s="305">
        <v>698</v>
      </c>
      <c r="N401" s="69"/>
      <c r="P401" s="224">
        <v>94.118529480855059</v>
      </c>
      <c r="Q401" s="224"/>
      <c r="R401" s="224">
        <v>89.773333333333326</v>
      </c>
      <c r="S401" s="222"/>
      <c r="T401" s="222">
        <v>94.894772844726347</v>
      </c>
      <c r="U401" s="222"/>
      <c r="V401" s="222">
        <v>92.02</v>
      </c>
      <c r="W401" s="11"/>
      <c r="Y401" s="224">
        <v>139187.97</v>
      </c>
      <c r="Z401" s="224">
        <v>145671.74999999994</v>
      </c>
      <c r="AB401" s="11"/>
      <c r="AC401" s="11"/>
      <c r="AD401" s="11"/>
      <c r="AE401" s="4"/>
      <c r="AF401" s="4"/>
    </row>
    <row r="402" spans="1:32" x14ac:dyDescent="0.2">
      <c r="A402" s="55"/>
      <c r="B402" s="11"/>
      <c r="C402" s="237" t="s">
        <v>296</v>
      </c>
      <c r="D402" s="11"/>
      <c r="E402" s="318">
        <v>8434</v>
      </c>
      <c r="F402" s="11"/>
      <c r="G402" s="11"/>
      <c r="H402" s="11"/>
      <c r="I402" s="11"/>
      <c r="J402" s="11"/>
      <c r="K402" s="11"/>
      <c r="M402" s="305">
        <v>2</v>
      </c>
      <c r="N402" s="69"/>
      <c r="P402" s="224">
        <v>87.67</v>
      </c>
      <c r="Q402" s="224"/>
      <c r="R402" s="224">
        <v>82.240000000000009</v>
      </c>
      <c r="S402" s="222"/>
      <c r="T402" s="222">
        <v>86.688000000000002</v>
      </c>
      <c r="U402" s="222"/>
      <c r="V402" s="222">
        <v>86.688000000000002</v>
      </c>
      <c r="W402" s="11"/>
      <c r="Y402" s="224">
        <v>350.68</v>
      </c>
      <c r="Z402" s="224">
        <v>350.68</v>
      </c>
      <c r="AB402" s="11"/>
      <c r="AC402" s="11"/>
      <c r="AD402" s="11"/>
      <c r="AE402" s="4"/>
      <c r="AF402" s="4"/>
    </row>
    <row r="403" spans="1:32" x14ac:dyDescent="0.2">
      <c r="A403" s="55"/>
      <c r="B403" s="11"/>
      <c r="C403" s="237" t="s">
        <v>297</v>
      </c>
      <c r="D403" s="11"/>
      <c r="E403" s="318">
        <v>8020</v>
      </c>
      <c r="F403" s="11"/>
      <c r="G403" s="11"/>
      <c r="H403" s="11"/>
      <c r="I403" s="11"/>
      <c r="J403" s="11"/>
      <c r="K403" s="11"/>
      <c r="M403" s="305">
        <v>1</v>
      </c>
      <c r="N403" s="69"/>
      <c r="P403" s="224">
        <v>114.955</v>
      </c>
      <c r="Q403" s="224"/>
      <c r="R403" s="224">
        <v>114.955</v>
      </c>
      <c r="S403" s="222"/>
      <c r="T403" s="222">
        <v>115.584</v>
      </c>
      <c r="U403" s="222"/>
      <c r="V403" s="222">
        <v>115.584</v>
      </c>
      <c r="W403" s="11"/>
      <c r="Y403" s="224">
        <v>229.91</v>
      </c>
      <c r="Z403" s="224">
        <v>229.91</v>
      </c>
      <c r="AB403" s="11"/>
      <c r="AC403" s="11"/>
      <c r="AD403" s="11"/>
      <c r="AE403" s="4"/>
      <c r="AF403" s="4"/>
    </row>
    <row r="404" spans="1:32" x14ac:dyDescent="0.2">
      <c r="A404" s="55"/>
      <c r="B404" s="11"/>
      <c r="C404" s="237" t="s">
        <v>297</v>
      </c>
      <c r="D404" s="11"/>
      <c r="E404" s="318">
        <v>8061</v>
      </c>
      <c r="F404" s="11"/>
      <c r="G404" s="11"/>
      <c r="H404" s="11"/>
      <c r="I404" s="11"/>
      <c r="J404" s="11"/>
      <c r="K404" s="11"/>
      <c r="M404" s="305">
        <v>807</v>
      </c>
      <c r="N404" s="69"/>
      <c r="P404" s="224">
        <v>64.60228486646885</v>
      </c>
      <c r="Q404" s="224"/>
      <c r="R404" s="224">
        <v>58.49</v>
      </c>
      <c r="S404" s="222"/>
      <c r="T404" s="222">
        <v>65.215791097922875</v>
      </c>
      <c r="U404" s="222"/>
      <c r="V404" s="222">
        <v>60.887999999999998</v>
      </c>
      <c r="W404" s="11"/>
      <c r="Y404" s="224">
        <v>108854.85</v>
      </c>
      <c r="Z404" s="224">
        <v>113723.79000000001</v>
      </c>
      <c r="AB404" s="11"/>
      <c r="AC404" s="11"/>
      <c r="AD404" s="11"/>
      <c r="AE404" s="4"/>
      <c r="AF404" s="4"/>
    </row>
    <row r="405" spans="1:32" x14ac:dyDescent="0.2">
      <c r="A405" s="55"/>
      <c r="B405" s="11"/>
      <c r="C405" s="237" t="s">
        <v>374</v>
      </c>
      <c r="D405" s="11"/>
      <c r="E405" s="318">
        <v>8056</v>
      </c>
      <c r="F405" s="11"/>
      <c r="G405" s="11"/>
      <c r="H405" s="11"/>
      <c r="I405" s="11"/>
      <c r="J405" s="11"/>
      <c r="K405" s="11"/>
      <c r="M405" s="305">
        <v>2</v>
      </c>
      <c r="N405" s="69"/>
      <c r="P405" s="224">
        <v>106.4025</v>
      </c>
      <c r="Q405" s="224"/>
      <c r="R405" s="224">
        <v>103.935</v>
      </c>
      <c r="S405" s="222"/>
      <c r="T405" s="222">
        <v>106.29599999999999</v>
      </c>
      <c r="U405" s="222"/>
      <c r="V405" s="222">
        <v>106.29599999999999</v>
      </c>
      <c r="W405" s="11"/>
      <c r="Y405" s="224">
        <v>425.61</v>
      </c>
      <c r="Z405" s="224">
        <v>425.61</v>
      </c>
      <c r="AB405" s="11"/>
      <c r="AC405" s="11"/>
      <c r="AD405" s="11"/>
      <c r="AE405" s="4"/>
      <c r="AF405" s="4"/>
    </row>
    <row r="406" spans="1:32" x14ac:dyDescent="0.2">
      <c r="A406" s="55"/>
      <c r="B406" s="11"/>
      <c r="C406" s="237" t="s">
        <v>374</v>
      </c>
      <c r="D406" s="11"/>
      <c r="E406" s="318">
        <v>8061</v>
      </c>
      <c r="F406" s="11"/>
      <c r="G406" s="11"/>
      <c r="H406" s="11"/>
      <c r="I406" s="11"/>
      <c r="J406" s="11"/>
      <c r="K406" s="11"/>
      <c r="M406" s="305">
        <v>8</v>
      </c>
      <c r="N406" s="69"/>
      <c r="P406" s="224">
        <v>79.824375000000003</v>
      </c>
      <c r="Q406" s="224"/>
      <c r="R406" s="224">
        <v>74.085000000000008</v>
      </c>
      <c r="S406" s="222"/>
      <c r="T406" s="222">
        <v>83.076000000000008</v>
      </c>
      <c r="U406" s="222"/>
      <c r="V406" s="222">
        <v>85.14</v>
      </c>
      <c r="W406" s="11"/>
      <c r="Y406" s="224">
        <v>1277.19</v>
      </c>
      <c r="Z406" s="224">
        <v>1346.6899999999998</v>
      </c>
      <c r="AB406" s="11"/>
      <c r="AC406" s="11"/>
      <c r="AD406" s="11"/>
      <c r="AE406" s="4"/>
      <c r="AF406" s="4"/>
    </row>
    <row r="407" spans="1:32" x14ac:dyDescent="0.2">
      <c r="A407" s="55"/>
      <c r="B407" s="11"/>
      <c r="C407" s="237" t="s">
        <v>514</v>
      </c>
      <c r="D407" s="11"/>
      <c r="E407" s="318">
        <v>8020</v>
      </c>
      <c r="F407" s="11"/>
      <c r="G407" s="11"/>
      <c r="H407" s="11"/>
      <c r="I407" s="11"/>
      <c r="J407" s="11"/>
      <c r="K407" s="11"/>
      <c r="M407" s="305">
        <v>5</v>
      </c>
      <c r="N407" s="69"/>
      <c r="P407" s="224">
        <v>53.778888888888886</v>
      </c>
      <c r="Q407" s="224"/>
      <c r="R407" s="224">
        <v>34.799999999999997</v>
      </c>
      <c r="S407" s="222"/>
      <c r="T407" s="222">
        <v>50.45333333333334</v>
      </c>
      <c r="U407" s="222"/>
      <c r="V407" s="222">
        <v>21.672000000000001</v>
      </c>
      <c r="W407" s="11"/>
      <c r="Y407" s="224">
        <v>484.01</v>
      </c>
      <c r="Z407" s="224">
        <v>484.01</v>
      </c>
      <c r="AB407" s="11"/>
      <c r="AC407" s="11"/>
      <c r="AD407" s="11"/>
      <c r="AE407" s="4"/>
      <c r="AF407" s="4"/>
    </row>
    <row r="408" spans="1:32" x14ac:dyDescent="0.2">
      <c r="A408" s="55"/>
      <c r="B408" s="11"/>
      <c r="C408" s="237" t="s">
        <v>298</v>
      </c>
      <c r="D408" s="11"/>
      <c r="E408" s="318">
        <v>8039</v>
      </c>
      <c r="F408" s="11"/>
      <c r="G408" s="11"/>
      <c r="H408" s="11"/>
      <c r="I408" s="11"/>
      <c r="J408" s="11"/>
      <c r="K408" s="11"/>
      <c r="M408" s="305">
        <v>1</v>
      </c>
      <c r="N408" s="69"/>
      <c r="P408" s="224">
        <v>97.96</v>
      </c>
      <c r="Q408" s="224"/>
      <c r="R408" s="224">
        <v>95.460000000000008</v>
      </c>
      <c r="S408" s="222"/>
      <c r="T408" s="222">
        <v>92.364000000000004</v>
      </c>
      <c r="U408" s="222"/>
      <c r="V408" s="222">
        <v>92.364000000000004</v>
      </c>
      <c r="W408" s="11"/>
      <c r="Y408" s="224">
        <v>391.84</v>
      </c>
      <c r="Z408" s="224">
        <v>391.84</v>
      </c>
      <c r="AB408" s="11"/>
      <c r="AC408" s="11"/>
      <c r="AD408" s="11"/>
      <c r="AE408" s="4"/>
      <c r="AF408" s="4"/>
    </row>
    <row r="409" spans="1:32" x14ac:dyDescent="0.2">
      <c r="A409" s="55"/>
      <c r="B409" s="11"/>
      <c r="C409" s="237" t="s">
        <v>298</v>
      </c>
      <c r="D409" s="11"/>
      <c r="E409" s="318">
        <v>8054</v>
      </c>
      <c r="F409" s="11"/>
      <c r="G409" s="11"/>
      <c r="H409" s="11"/>
      <c r="I409" s="11"/>
      <c r="J409" s="11"/>
      <c r="K409" s="11"/>
      <c r="M409" s="305">
        <v>1</v>
      </c>
      <c r="N409" s="69"/>
      <c r="P409" s="224">
        <v>258.815</v>
      </c>
      <c r="Q409" s="224"/>
      <c r="R409" s="224">
        <v>258.815</v>
      </c>
      <c r="S409" s="222"/>
      <c r="T409" s="222">
        <v>265.22399999999999</v>
      </c>
      <c r="U409" s="222"/>
      <c r="V409" s="222">
        <v>265.22399999999999</v>
      </c>
      <c r="W409" s="11"/>
      <c r="Y409" s="224">
        <v>517.63</v>
      </c>
      <c r="Z409" s="224">
        <v>517.63</v>
      </c>
      <c r="AB409" s="11"/>
      <c r="AC409" s="11"/>
      <c r="AD409" s="11"/>
      <c r="AE409" s="4"/>
      <c r="AF409" s="4"/>
    </row>
    <row r="410" spans="1:32" x14ac:dyDescent="0.2">
      <c r="A410" s="55"/>
      <c r="B410" s="11"/>
      <c r="C410" s="237" t="s">
        <v>298</v>
      </c>
      <c r="D410" s="11"/>
      <c r="E410" s="318">
        <v>8060</v>
      </c>
      <c r="F410" s="11"/>
      <c r="G410" s="11"/>
      <c r="H410" s="11"/>
      <c r="I410" s="11"/>
      <c r="J410" s="11"/>
      <c r="K410" s="11"/>
      <c r="M410" s="305">
        <v>1</v>
      </c>
      <c r="N410" s="69"/>
      <c r="P410" s="224">
        <v>56.274999999999999</v>
      </c>
      <c r="Q410" s="224"/>
      <c r="R410" s="224">
        <v>56.274999999999999</v>
      </c>
      <c r="S410" s="222"/>
      <c r="T410" s="222">
        <v>53.664000000000001</v>
      </c>
      <c r="U410" s="222"/>
      <c r="V410" s="222">
        <v>53.664000000000001</v>
      </c>
      <c r="W410" s="11"/>
      <c r="Y410" s="224">
        <v>112.55</v>
      </c>
      <c r="Z410" s="224">
        <v>112.55</v>
      </c>
      <c r="AB410" s="11"/>
      <c r="AC410" s="11"/>
      <c r="AD410" s="11"/>
      <c r="AE410" s="4"/>
      <c r="AF410" s="4"/>
    </row>
    <row r="411" spans="1:32" x14ac:dyDescent="0.2">
      <c r="A411" s="55"/>
      <c r="B411" s="11"/>
      <c r="C411" s="237" t="s">
        <v>298</v>
      </c>
      <c r="D411" s="11"/>
      <c r="E411" s="318">
        <v>8062</v>
      </c>
      <c r="F411" s="11"/>
      <c r="G411" s="11"/>
      <c r="H411" s="11"/>
      <c r="I411" s="11"/>
      <c r="J411" s="11"/>
      <c r="K411" s="11"/>
      <c r="M411" s="305">
        <v>3234</v>
      </c>
      <c r="N411" s="69"/>
      <c r="P411" s="224">
        <v>58.23511697519271</v>
      </c>
      <c r="Q411" s="224"/>
      <c r="R411" s="224">
        <v>57.774230769230755</v>
      </c>
      <c r="S411" s="222"/>
      <c r="T411" s="222">
        <v>55.418432655257625</v>
      </c>
      <c r="U411" s="222"/>
      <c r="V411" s="222">
        <v>58.982769230769229</v>
      </c>
      <c r="W411" s="11"/>
      <c r="Y411" s="224">
        <v>726741.63</v>
      </c>
      <c r="Z411" s="224">
        <v>769297.31000000052</v>
      </c>
      <c r="AB411" s="11"/>
      <c r="AC411" s="11"/>
      <c r="AD411" s="11"/>
      <c r="AE411" s="4"/>
      <c r="AF411" s="4"/>
    </row>
    <row r="412" spans="1:32" x14ac:dyDescent="0.2">
      <c r="A412" s="55"/>
      <c r="B412" s="11"/>
      <c r="C412" s="237" t="s">
        <v>298</v>
      </c>
      <c r="D412" s="11"/>
      <c r="E412" s="318">
        <v>8064</v>
      </c>
      <c r="F412" s="11"/>
      <c r="G412" s="11"/>
      <c r="H412" s="11"/>
      <c r="I412" s="11"/>
      <c r="J412" s="11"/>
      <c r="K412" s="11"/>
      <c r="M412" s="305">
        <v>1</v>
      </c>
      <c r="N412" s="69"/>
      <c r="P412" s="224">
        <v>97.295000000000002</v>
      </c>
      <c r="Q412" s="224"/>
      <c r="R412" s="224">
        <v>97.294999999999987</v>
      </c>
      <c r="S412" s="222"/>
      <c r="T412" s="222">
        <v>97.007999999999996</v>
      </c>
      <c r="U412" s="222"/>
      <c r="V412" s="222">
        <v>97.007999999999996</v>
      </c>
      <c r="W412" s="11"/>
      <c r="Y412" s="224">
        <v>194.59</v>
      </c>
      <c r="Z412" s="224">
        <v>194.58999999999997</v>
      </c>
      <c r="AB412" s="11"/>
      <c r="AC412" s="11"/>
      <c r="AD412" s="11"/>
      <c r="AE412" s="4"/>
      <c r="AF412" s="4"/>
    </row>
    <row r="413" spans="1:32" x14ac:dyDescent="0.2">
      <c r="A413" s="55"/>
      <c r="B413" s="11"/>
      <c r="C413" s="237" t="s">
        <v>298</v>
      </c>
      <c r="D413" s="11"/>
      <c r="E413" s="318">
        <v>8206</v>
      </c>
      <c r="F413" s="11"/>
      <c r="G413" s="11"/>
      <c r="H413" s="11"/>
      <c r="I413" s="11"/>
      <c r="J413" s="11"/>
      <c r="K413" s="11"/>
      <c r="M413" s="305">
        <v>1</v>
      </c>
      <c r="N413" s="69"/>
      <c r="P413" s="224">
        <v>111.56</v>
      </c>
      <c r="Q413" s="224"/>
      <c r="R413" s="224">
        <v>111.56</v>
      </c>
      <c r="S413" s="222"/>
      <c r="T413" s="222">
        <v>111.456</v>
      </c>
      <c r="U413" s="222"/>
      <c r="V413" s="222">
        <v>111.456</v>
      </c>
      <c r="W413" s="11"/>
      <c r="Y413" s="224">
        <v>223.12</v>
      </c>
      <c r="Z413" s="224">
        <v>223.12</v>
      </c>
      <c r="AB413" s="11"/>
      <c r="AC413" s="11"/>
      <c r="AD413" s="11"/>
      <c r="AE413" s="4"/>
      <c r="AF413" s="4"/>
    </row>
    <row r="414" spans="1:32" x14ac:dyDescent="0.2">
      <c r="A414" s="55"/>
      <c r="B414" s="11"/>
      <c r="C414" s="237" t="s">
        <v>514</v>
      </c>
      <c r="D414" s="11"/>
      <c r="E414" s="318">
        <v>8343</v>
      </c>
      <c r="F414" s="11"/>
      <c r="G414" s="11"/>
      <c r="H414" s="11"/>
      <c r="I414" s="11"/>
      <c r="J414" s="11"/>
      <c r="K414" s="11"/>
      <c r="M414" s="305">
        <v>1</v>
      </c>
      <c r="N414" s="69"/>
      <c r="P414" s="224">
        <v>51.54</v>
      </c>
      <c r="Q414" s="224"/>
      <c r="R414" s="224">
        <v>51.540000000000006</v>
      </c>
      <c r="S414" s="222"/>
      <c r="T414" s="222">
        <v>48.503999999999998</v>
      </c>
      <c r="U414" s="222"/>
      <c r="V414" s="222">
        <v>48.503999999999998</v>
      </c>
      <c r="W414" s="11"/>
      <c r="Y414" s="224">
        <v>103.08</v>
      </c>
      <c r="Z414" s="224">
        <v>103.08000000000001</v>
      </c>
      <c r="AB414" s="11"/>
      <c r="AC414" s="11"/>
      <c r="AD414" s="11"/>
      <c r="AE414" s="4"/>
      <c r="AF414" s="4"/>
    </row>
    <row r="415" spans="1:32" x14ac:dyDescent="0.2">
      <c r="A415" s="55"/>
      <c r="B415" s="11"/>
      <c r="C415" s="237" t="s">
        <v>299</v>
      </c>
      <c r="D415" s="11"/>
      <c r="E415" s="318">
        <v>8215</v>
      </c>
      <c r="F415" s="11"/>
      <c r="G415" s="11"/>
      <c r="H415" s="11"/>
      <c r="I415" s="11"/>
      <c r="J415" s="11"/>
      <c r="K415" s="11"/>
      <c r="M415" s="305">
        <v>32</v>
      </c>
      <c r="N415" s="69"/>
      <c r="P415" s="224">
        <v>79.727058823529404</v>
      </c>
      <c r="Q415" s="224"/>
      <c r="R415" s="224">
        <v>78.41</v>
      </c>
      <c r="S415" s="222"/>
      <c r="T415" s="222">
        <v>86.505882352941171</v>
      </c>
      <c r="U415" s="222"/>
      <c r="V415" s="222">
        <v>84.108000000000004</v>
      </c>
      <c r="W415" s="11"/>
      <c r="Y415" s="224">
        <v>5421.44</v>
      </c>
      <c r="Z415" s="224">
        <v>6010.83</v>
      </c>
      <c r="AB415" s="11"/>
      <c r="AC415" s="11"/>
      <c r="AD415" s="11"/>
      <c r="AE415" s="4"/>
      <c r="AF415" s="4"/>
    </row>
    <row r="416" spans="1:32" x14ac:dyDescent="0.2">
      <c r="A416" s="55"/>
      <c r="B416" s="11"/>
      <c r="C416" s="237" t="s">
        <v>375</v>
      </c>
      <c r="D416" s="11"/>
      <c r="E416" s="318">
        <v>8037</v>
      </c>
      <c r="F416" s="11"/>
      <c r="G416" s="11"/>
      <c r="H416" s="11"/>
      <c r="I416" s="11"/>
      <c r="J416" s="11"/>
      <c r="K416" s="11"/>
      <c r="M416" s="305">
        <v>39</v>
      </c>
      <c r="N416" s="69"/>
      <c r="P416" s="224">
        <v>100.86333333333333</v>
      </c>
      <c r="Q416" s="224"/>
      <c r="R416" s="224">
        <v>93.19</v>
      </c>
      <c r="S416" s="222"/>
      <c r="T416" s="222">
        <v>108.64666666666668</v>
      </c>
      <c r="U416" s="222"/>
      <c r="V416" s="222">
        <v>103.2</v>
      </c>
      <c r="W416" s="11"/>
      <c r="Y416" s="224">
        <v>7262.16</v>
      </c>
      <c r="Z416" s="224">
        <v>7948.35</v>
      </c>
      <c r="AB416" s="11"/>
      <c r="AC416" s="11"/>
      <c r="AD416" s="11"/>
      <c r="AE416" s="4"/>
      <c r="AF416" s="4"/>
    </row>
    <row r="417" spans="1:32" x14ac:dyDescent="0.2">
      <c r="A417" s="55"/>
      <c r="B417" s="11"/>
      <c r="C417" s="237" t="s">
        <v>375</v>
      </c>
      <c r="D417" s="11"/>
      <c r="E417" s="318">
        <v>8215</v>
      </c>
      <c r="F417" s="11"/>
      <c r="G417" s="11"/>
      <c r="H417" s="11"/>
      <c r="I417" s="11"/>
      <c r="J417" s="11"/>
      <c r="K417" s="11"/>
      <c r="M417" s="305">
        <v>46</v>
      </c>
      <c r="N417" s="69"/>
      <c r="P417" s="224">
        <v>96.141149425287367</v>
      </c>
      <c r="Q417" s="224"/>
      <c r="R417" s="224">
        <v>81.87</v>
      </c>
      <c r="S417" s="222"/>
      <c r="T417" s="222">
        <v>111.14758620689653</v>
      </c>
      <c r="U417" s="222"/>
      <c r="V417" s="222">
        <v>90.816000000000003</v>
      </c>
      <c r="W417" s="11"/>
      <c r="Y417" s="224">
        <v>8364.2800000000007</v>
      </c>
      <c r="Z417" s="224">
        <v>9702.0400000000009</v>
      </c>
      <c r="AB417" s="11"/>
      <c r="AC417" s="11"/>
      <c r="AD417" s="11"/>
      <c r="AE417" s="4"/>
      <c r="AF417" s="4"/>
    </row>
    <row r="418" spans="1:32" x14ac:dyDescent="0.2">
      <c r="A418" s="55"/>
      <c r="B418" s="11"/>
      <c r="C418" s="237" t="s">
        <v>375</v>
      </c>
      <c r="D418" s="11"/>
      <c r="E418" s="318">
        <v>8217</v>
      </c>
      <c r="F418" s="11"/>
      <c r="G418" s="11"/>
      <c r="H418" s="11"/>
      <c r="I418" s="11"/>
      <c r="J418" s="11"/>
      <c r="K418" s="11"/>
      <c r="M418" s="305">
        <v>16</v>
      </c>
      <c r="N418" s="69"/>
      <c r="P418" s="224">
        <v>104.57407407407408</v>
      </c>
      <c r="Q418" s="224"/>
      <c r="R418" s="224">
        <v>98.98</v>
      </c>
      <c r="S418" s="222"/>
      <c r="T418" s="222">
        <v>104.11733333333333</v>
      </c>
      <c r="U418" s="222"/>
      <c r="V418" s="222">
        <v>100.104</v>
      </c>
      <c r="W418" s="11"/>
      <c r="Y418" s="224">
        <v>2823.5</v>
      </c>
      <c r="Z418" s="224">
        <v>2823.5</v>
      </c>
      <c r="AB418" s="11"/>
      <c r="AC418" s="11"/>
      <c r="AD418" s="11"/>
      <c r="AE418" s="4"/>
      <c r="AF418" s="4"/>
    </row>
    <row r="419" spans="1:32" x14ac:dyDescent="0.2">
      <c r="A419" s="55"/>
      <c r="B419" s="11"/>
      <c r="C419" s="237" t="s">
        <v>515</v>
      </c>
      <c r="D419" s="11"/>
      <c r="E419" s="318">
        <v>8204</v>
      </c>
      <c r="F419" s="11"/>
      <c r="G419" s="11"/>
      <c r="H419" s="11"/>
      <c r="I419" s="11"/>
      <c r="J419" s="11"/>
      <c r="K419" s="11"/>
      <c r="M419" s="305">
        <v>1</v>
      </c>
      <c r="N419" s="69"/>
      <c r="P419" s="224">
        <v>10.5</v>
      </c>
      <c r="Q419" s="224"/>
      <c r="R419" s="224">
        <v>10.5</v>
      </c>
      <c r="S419" s="222"/>
      <c r="T419" s="222">
        <v>0</v>
      </c>
      <c r="U419" s="222"/>
      <c r="V419" s="222">
        <v>0</v>
      </c>
      <c r="W419" s="11"/>
      <c r="Y419" s="224">
        <v>10.5</v>
      </c>
      <c r="Z419" s="224">
        <v>10.5</v>
      </c>
      <c r="AB419" s="11"/>
      <c r="AC419" s="11"/>
      <c r="AD419" s="11"/>
      <c r="AE419" s="4"/>
      <c r="AF419" s="4"/>
    </row>
    <row r="420" spans="1:32" x14ac:dyDescent="0.2">
      <c r="A420" s="55"/>
      <c r="B420" s="11"/>
      <c r="C420" s="237" t="s">
        <v>516</v>
      </c>
      <c r="D420" s="11"/>
      <c r="E420" s="318">
        <v>8260</v>
      </c>
      <c r="F420" s="11"/>
      <c r="G420" s="11"/>
      <c r="H420" s="11"/>
      <c r="I420" s="11"/>
      <c r="J420" s="11"/>
      <c r="K420" s="11"/>
      <c r="M420" s="305">
        <v>4</v>
      </c>
      <c r="N420" s="69"/>
      <c r="P420" s="224">
        <v>18.745000000000001</v>
      </c>
      <c r="Q420" s="224"/>
      <c r="R420" s="224">
        <v>18.965</v>
      </c>
      <c r="S420" s="222"/>
      <c r="T420" s="222">
        <v>14.190000000000001</v>
      </c>
      <c r="U420" s="222"/>
      <c r="V420" s="222">
        <v>12.9</v>
      </c>
      <c r="W420" s="11"/>
      <c r="Y420" s="224">
        <v>149.96</v>
      </c>
      <c r="Z420" s="224">
        <v>149.95999999999998</v>
      </c>
      <c r="AB420" s="11"/>
      <c r="AC420" s="11"/>
      <c r="AD420" s="11"/>
      <c r="AE420" s="4"/>
      <c r="AF420" s="4"/>
    </row>
    <row r="421" spans="1:32" x14ac:dyDescent="0.2">
      <c r="A421" s="55"/>
      <c r="B421" s="11"/>
      <c r="C421" s="237" t="s">
        <v>300</v>
      </c>
      <c r="D421" s="11"/>
      <c r="E421" s="318">
        <v>8318</v>
      </c>
      <c r="F421" s="11"/>
      <c r="G421" s="11"/>
      <c r="H421" s="11"/>
      <c r="I421" s="11"/>
      <c r="J421" s="11"/>
      <c r="K421" s="11"/>
      <c r="M421" s="305">
        <v>1</v>
      </c>
      <c r="N421" s="69"/>
      <c r="P421" s="224">
        <v>64.144999999999996</v>
      </c>
      <c r="Q421" s="224"/>
      <c r="R421" s="224">
        <v>64.290000000000006</v>
      </c>
      <c r="S421" s="222"/>
      <c r="T421" s="222">
        <v>109.39200000000001</v>
      </c>
      <c r="U421" s="222"/>
      <c r="V421" s="222">
        <v>109.392</v>
      </c>
      <c r="W421" s="11"/>
      <c r="Y421" s="224">
        <v>256.58</v>
      </c>
      <c r="Z421" s="224">
        <v>438.4</v>
      </c>
      <c r="AB421" s="11"/>
      <c r="AC421" s="11"/>
      <c r="AD421" s="11"/>
      <c r="AE421" s="4"/>
      <c r="AF421" s="4"/>
    </row>
    <row r="422" spans="1:32" x14ac:dyDescent="0.2">
      <c r="A422" s="55"/>
      <c r="B422" s="11"/>
      <c r="C422" s="237" t="s">
        <v>300</v>
      </c>
      <c r="D422" s="11"/>
      <c r="E422" s="318">
        <v>8322</v>
      </c>
      <c r="F422" s="11"/>
      <c r="G422" s="11"/>
      <c r="H422" s="11"/>
      <c r="I422" s="11"/>
      <c r="J422" s="11"/>
      <c r="K422" s="11"/>
      <c r="M422" s="305">
        <v>2</v>
      </c>
      <c r="N422" s="69"/>
      <c r="P422" s="224">
        <v>60.857500000000002</v>
      </c>
      <c r="Q422" s="224"/>
      <c r="R422" s="224">
        <v>58.4</v>
      </c>
      <c r="S422" s="222"/>
      <c r="T422" s="222">
        <v>58.308000000000007</v>
      </c>
      <c r="U422" s="222"/>
      <c r="V422" s="222">
        <v>58.308000000000007</v>
      </c>
      <c r="W422" s="11"/>
      <c r="Y422" s="224">
        <v>243.43</v>
      </c>
      <c r="Z422" s="224">
        <v>243.43</v>
      </c>
      <c r="AB422" s="11"/>
      <c r="AC422" s="11"/>
      <c r="AD422" s="11"/>
      <c r="AE422" s="4"/>
      <c r="AF422" s="4"/>
    </row>
    <row r="423" spans="1:32" x14ac:dyDescent="0.2">
      <c r="A423" s="55"/>
      <c r="B423" s="11"/>
      <c r="C423" s="237" t="s">
        <v>300</v>
      </c>
      <c r="D423" s="11"/>
      <c r="E423" s="318">
        <v>8343</v>
      </c>
      <c r="F423" s="11"/>
      <c r="G423" s="11"/>
      <c r="H423" s="11"/>
      <c r="I423" s="11"/>
      <c r="J423" s="11"/>
      <c r="K423" s="11"/>
      <c r="M423" s="305">
        <v>1</v>
      </c>
      <c r="N423" s="69"/>
      <c r="P423" s="224">
        <v>82.935000000000002</v>
      </c>
      <c r="Q423" s="224"/>
      <c r="R423" s="224">
        <v>82.935000000000002</v>
      </c>
      <c r="S423" s="222"/>
      <c r="T423" s="222">
        <v>81.528000000000006</v>
      </c>
      <c r="U423" s="222"/>
      <c r="V423" s="222">
        <v>81.528000000000006</v>
      </c>
      <c r="W423" s="11"/>
      <c r="Y423" s="224">
        <v>165.87</v>
      </c>
      <c r="Z423" s="224">
        <v>165.87</v>
      </c>
      <c r="AB423" s="11"/>
      <c r="AC423" s="11"/>
      <c r="AD423" s="11"/>
      <c r="AE423" s="4"/>
      <c r="AF423" s="4"/>
    </row>
    <row r="424" spans="1:32" x14ac:dyDescent="0.2">
      <c r="A424" s="55"/>
      <c r="B424" s="11"/>
      <c r="C424" s="237" t="s">
        <v>300</v>
      </c>
      <c r="D424" s="11"/>
      <c r="E424" s="318">
        <v>8344</v>
      </c>
      <c r="F424" s="11"/>
      <c r="G424" s="11"/>
      <c r="H424" s="11"/>
      <c r="I424" s="11"/>
      <c r="J424" s="11"/>
      <c r="K424" s="11"/>
      <c r="M424" s="305">
        <v>1498</v>
      </c>
      <c r="N424" s="69"/>
      <c r="P424" s="224">
        <v>95.699341034103398</v>
      </c>
      <c r="Q424" s="224"/>
      <c r="R424" s="224">
        <v>93.910000000000011</v>
      </c>
      <c r="S424" s="222"/>
      <c r="T424" s="222">
        <v>96.674871287128667</v>
      </c>
      <c r="U424" s="222"/>
      <c r="V424" s="222">
        <v>95.287999999999997</v>
      </c>
      <c r="W424" s="11"/>
      <c r="Y424" s="224">
        <v>249681.77</v>
      </c>
      <c r="Z424" s="224">
        <v>267683.18999999983</v>
      </c>
      <c r="AB424" s="11"/>
      <c r="AC424" s="11"/>
      <c r="AD424" s="11"/>
      <c r="AE424" s="4"/>
      <c r="AF424" s="4"/>
    </row>
    <row r="425" spans="1:32" x14ac:dyDescent="0.2">
      <c r="A425" s="55"/>
      <c r="B425" s="11"/>
      <c r="C425" s="237" t="s">
        <v>300</v>
      </c>
      <c r="D425" s="11"/>
      <c r="E425" s="318">
        <v>8360</v>
      </c>
      <c r="F425" s="11"/>
      <c r="G425" s="11"/>
      <c r="H425" s="11"/>
      <c r="I425" s="11"/>
      <c r="J425" s="11"/>
      <c r="K425" s="11"/>
      <c r="M425" s="305">
        <v>7</v>
      </c>
      <c r="N425" s="69"/>
      <c r="P425" s="224">
        <v>92.423571428571435</v>
      </c>
      <c r="Q425" s="224"/>
      <c r="R425" s="224">
        <v>78.305000000000007</v>
      </c>
      <c r="S425" s="222"/>
      <c r="T425" s="222">
        <v>90.816000000000003</v>
      </c>
      <c r="U425" s="222"/>
      <c r="V425" s="222">
        <v>65.016000000000005</v>
      </c>
      <c r="W425" s="11"/>
      <c r="Y425" s="224">
        <v>1293.93</v>
      </c>
      <c r="Z425" s="224">
        <v>1281.58</v>
      </c>
      <c r="AB425" s="11"/>
      <c r="AC425" s="11"/>
      <c r="AD425" s="11"/>
      <c r="AE425" s="4"/>
      <c r="AF425" s="4"/>
    </row>
    <row r="426" spans="1:32" x14ac:dyDescent="0.2">
      <c r="A426" s="55"/>
      <c r="B426" s="11"/>
      <c r="C426" s="237" t="s">
        <v>301</v>
      </c>
      <c r="D426" s="11"/>
      <c r="E426" s="318">
        <v>8345</v>
      </c>
      <c r="F426" s="11"/>
      <c r="G426" s="11"/>
      <c r="H426" s="11"/>
      <c r="I426" s="11"/>
      <c r="J426" s="11"/>
      <c r="K426" s="11"/>
      <c r="M426" s="305">
        <v>174</v>
      </c>
      <c r="N426" s="69"/>
      <c r="P426" s="224">
        <v>72.508501440922188</v>
      </c>
      <c r="Q426" s="224"/>
      <c r="R426" s="224">
        <v>61.49</v>
      </c>
      <c r="S426" s="222"/>
      <c r="T426" s="222">
        <v>76.070593659942332</v>
      </c>
      <c r="U426" s="222"/>
      <c r="V426" s="222">
        <v>68.111999999999995</v>
      </c>
      <c r="W426" s="11"/>
      <c r="Y426" s="224">
        <v>25160.45</v>
      </c>
      <c r="Z426" s="224">
        <v>26983.69999999999</v>
      </c>
      <c r="AB426" s="11"/>
      <c r="AC426" s="11"/>
      <c r="AD426" s="11"/>
      <c r="AE426" s="4"/>
      <c r="AF426" s="4"/>
    </row>
    <row r="427" spans="1:32" x14ac:dyDescent="0.2">
      <c r="A427" s="55"/>
      <c r="B427" s="11"/>
      <c r="C427" s="237" t="s">
        <v>302</v>
      </c>
      <c r="D427" s="11"/>
      <c r="E427" s="318">
        <v>8346</v>
      </c>
      <c r="F427" s="11"/>
      <c r="G427" s="11"/>
      <c r="H427" s="11"/>
      <c r="I427" s="11"/>
      <c r="J427" s="11"/>
      <c r="K427" s="11"/>
      <c r="M427" s="305">
        <v>208</v>
      </c>
      <c r="N427" s="69"/>
      <c r="P427" s="224">
        <v>99.847021739130426</v>
      </c>
      <c r="Q427" s="224"/>
      <c r="R427" s="224">
        <v>93.31</v>
      </c>
      <c r="S427" s="222"/>
      <c r="T427" s="222">
        <v>106.26629565217391</v>
      </c>
      <c r="U427" s="222"/>
      <c r="V427" s="222">
        <v>101.652</v>
      </c>
      <c r="W427" s="11"/>
      <c r="Y427" s="224">
        <v>45929.63</v>
      </c>
      <c r="Z427" s="224">
        <v>48907.489999999991</v>
      </c>
      <c r="AB427" s="11"/>
      <c r="AC427" s="11"/>
      <c r="AD427" s="11"/>
      <c r="AE427" s="4"/>
      <c r="AF427" s="4"/>
    </row>
    <row r="428" spans="1:32" x14ac:dyDescent="0.2">
      <c r="A428" s="55"/>
      <c r="B428" s="11"/>
      <c r="C428" s="237" t="s">
        <v>412</v>
      </c>
      <c r="D428" s="11"/>
      <c r="E428" s="318">
        <v>8347</v>
      </c>
      <c r="F428" s="11"/>
      <c r="G428" s="11"/>
      <c r="H428" s="11"/>
      <c r="I428" s="11"/>
      <c r="J428" s="11"/>
      <c r="K428" s="11"/>
      <c r="M428" s="305">
        <v>25</v>
      </c>
      <c r="N428" s="69"/>
      <c r="P428" s="224">
        <v>88.976976744186047</v>
      </c>
      <c r="Q428" s="224"/>
      <c r="R428" s="224">
        <v>75.459999999999994</v>
      </c>
      <c r="S428" s="222"/>
      <c r="T428" s="222">
        <v>95.952000000000012</v>
      </c>
      <c r="U428" s="222"/>
      <c r="V428" s="222">
        <v>89.784000000000006</v>
      </c>
      <c r="W428" s="11"/>
      <c r="Y428" s="224">
        <v>3826.01</v>
      </c>
      <c r="Z428" s="224">
        <v>4150.1200000000008</v>
      </c>
      <c r="AB428" s="11"/>
      <c r="AC428" s="11"/>
      <c r="AD428" s="11"/>
      <c r="AE428" s="4"/>
      <c r="AF428" s="4"/>
    </row>
    <row r="429" spans="1:32" x14ac:dyDescent="0.2">
      <c r="A429" s="55"/>
      <c r="B429" s="11"/>
      <c r="C429" s="237" t="s">
        <v>303</v>
      </c>
      <c r="D429" s="11"/>
      <c r="E429" s="318">
        <v>8204</v>
      </c>
      <c r="F429" s="11"/>
      <c r="G429" s="11"/>
      <c r="H429" s="11"/>
      <c r="I429" s="11"/>
      <c r="J429" s="11"/>
      <c r="K429" s="11"/>
      <c r="M429" s="305">
        <v>1604</v>
      </c>
      <c r="N429" s="69"/>
      <c r="P429" s="224">
        <v>67.393082863082867</v>
      </c>
      <c r="Q429" s="224"/>
      <c r="R429" s="224">
        <v>60</v>
      </c>
      <c r="S429" s="222"/>
      <c r="T429" s="222">
        <v>72.050085536085632</v>
      </c>
      <c r="U429" s="222"/>
      <c r="V429" s="222">
        <v>66.048000000000002</v>
      </c>
      <c r="W429" s="11"/>
      <c r="Y429" s="224">
        <v>226912.51</v>
      </c>
      <c r="Z429" s="224">
        <v>249507.28999999951</v>
      </c>
      <c r="AB429" s="11"/>
      <c r="AC429" s="11"/>
      <c r="AD429" s="11"/>
      <c r="AE429" s="4"/>
      <c r="AF429" s="4"/>
    </row>
    <row r="430" spans="1:32" x14ac:dyDescent="0.2">
      <c r="A430" s="55"/>
      <c r="B430" s="11"/>
      <c r="C430" s="237" t="s">
        <v>303</v>
      </c>
      <c r="D430" s="11"/>
      <c r="E430" s="318">
        <v>8226</v>
      </c>
      <c r="F430" s="11"/>
      <c r="G430" s="11"/>
      <c r="H430" s="11"/>
      <c r="I430" s="11"/>
      <c r="J430" s="11"/>
      <c r="K430" s="11"/>
      <c r="M430" s="305">
        <v>1</v>
      </c>
      <c r="N430" s="69"/>
      <c r="P430" s="224">
        <v>44.49</v>
      </c>
      <c r="Q430" s="224"/>
      <c r="R430" s="224">
        <v>44.49</v>
      </c>
      <c r="S430" s="222"/>
      <c r="T430" s="222">
        <v>41.28</v>
      </c>
      <c r="U430" s="222"/>
      <c r="V430" s="222">
        <v>41.28</v>
      </c>
      <c r="W430" s="11"/>
      <c r="Y430" s="224">
        <v>88.98</v>
      </c>
      <c r="Z430" s="224">
        <v>88.98</v>
      </c>
      <c r="AB430" s="11"/>
      <c r="AC430" s="11"/>
      <c r="AD430" s="11"/>
      <c r="AE430" s="4"/>
      <c r="AF430" s="4"/>
    </row>
    <row r="431" spans="1:32" x14ac:dyDescent="0.2">
      <c r="A431" s="55"/>
      <c r="B431" s="11"/>
      <c r="C431" s="237" t="s">
        <v>304</v>
      </c>
      <c r="D431" s="11"/>
      <c r="E431" s="318">
        <v>8260</v>
      </c>
      <c r="F431" s="11"/>
      <c r="G431" s="11"/>
      <c r="H431" s="11"/>
      <c r="I431" s="11"/>
      <c r="J431" s="11"/>
      <c r="K431" s="11"/>
      <c r="M431" s="305">
        <v>1319</v>
      </c>
      <c r="N431" s="69"/>
      <c r="P431" s="224">
        <v>36.424898272552781</v>
      </c>
      <c r="Q431" s="224"/>
      <c r="R431" s="224">
        <v>26.17</v>
      </c>
      <c r="S431" s="222"/>
      <c r="T431" s="222">
        <v>33.698488291746585</v>
      </c>
      <c r="U431" s="222"/>
      <c r="V431" s="222">
        <v>22.704000000000001</v>
      </c>
      <c r="W431" s="11"/>
      <c r="Y431" s="224">
        <v>94886.86</v>
      </c>
      <c r="Z431" s="224">
        <v>98937.209999999875</v>
      </c>
      <c r="AB431" s="11"/>
      <c r="AC431" s="11"/>
      <c r="AD431" s="11"/>
      <c r="AE431" s="4"/>
      <c r="AF431" s="4"/>
    </row>
    <row r="432" spans="1:32" x14ac:dyDescent="0.2">
      <c r="A432" s="55"/>
      <c r="B432" s="11"/>
      <c r="C432" s="237" t="s">
        <v>517</v>
      </c>
      <c r="D432" s="11"/>
      <c r="E432" s="318">
        <v>8260</v>
      </c>
      <c r="F432" s="11"/>
      <c r="G432" s="11"/>
      <c r="H432" s="11"/>
      <c r="I432" s="11"/>
      <c r="J432" s="11"/>
      <c r="K432" s="11"/>
      <c r="M432" s="305">
        <v>1</v>
      </c>
      <c r="N432" s="69"/>
      <c r="P432" s="224">
        <v>38.954999999999998</v>
      </c>
      <c r="Q432" s="224"/>
      <c r="R432" s="224">
        <v>38.954999999999998</v>
      </c>
      <c r="S432" s="222"/>
      <c r="T432" s="222">
        <v>35.088000000000001</v>
      </c>
      <c r="U432" s="222"/>
      <c r="V432" s="222">
        <v>35.088000000000001</v>
      </c>
      <c r="W432" s="11"/>
      <c r="Y432" s="224">
        <v>77.91</v>
      </c>
      <c r="Z432" s="224">
        <v>77.91</v>
      </c>
      <c r="AB432" s="11"/>
      <c r="AC432" s="11"/>
      <c r="AD432" s="11"/>
      <c r="AE432" s="4"/>
      <c r="AF432" s="4"/>
    </row>
    <row r="433" spans="1:32" x14ac:dyDescent="0.2">
      <c r="A433" s="55"/>
      <c r="B433" s="11"/>
      <c r="C433" s="237" t="s">
        <v>518</v>
      </c>
      <c r="D433" s="11"/>
      <c r="E433" s="318">
        <v>8225</v>
      </c>
      <c r="F433" s="11"/>
      <c r="G433" s="11"/>
      <c r="H433" s="11"/>
      <c r="I433" s="11"/>
      <c r="J433" s="11"/>
      <c r="K433" s="11"/>
      <c r="M433" s="305">
        <v>3155</v>
      </c>
      <c r="N433" s="69"/>
      <c r="P433" s="224">
        <v>45.926226859613514</v>
      </c>
      <c r="Q433" s="224"/>
      <c r="R433" s="224">
        <v>43.906428571428577</v>
      </c>
      <c r="S433" s="222"/>
      <c r="T433" s="222">
        <v>43.759046121944785</v>
      </c>
      <c r="U433" s="222"/>
      <c r="V433" s="222">
        <v>41.206285714285727</v>
      </c>
      <c r="W433" s="11"/>
      <c r="Y433" s="224">
        <v>544069.36</v>
      </c>
      <c r="Z433" s="224">
        <v>595756.57999999879</v>
      </c>
      <c r="AB433" s="11"/>
      <c r="AC433" s="11"/>
      <c r="AD433" s="11"/>
      <c r="AE433" s="4"/>
      <c r="AF433" s="4"/>
    </row>
    <row r="434" spans="1:32" x14ac:dyDescent="0.2">
      <c r="A434" s="55"/>
      <c r="B434" s="11"/>
      <c r="C434" s="237" t="s">
        <v>306</v>
      </c>
      <c r="D434" s="11"/>
      <c r="E434" s="318">
        <v>8206</v>
      </c>
      <c r="F434" s="11"/>
      <c r="G434" s="11"/>
      <c r="H434" s="11"/>
      <c r="I434" s="11"/>
      <c r="J434" s="11"/>
      <c r="K434" s="11"/>
      <c r="M434" s="305">
        <v>2</v>
      </c>
      <c r="N434" s="69"/>
      <c r="P434" s="224">
        <v>28.32</v>
      </c>
      <c r="Q434" s="224"/>
      <c r="R434" s="224">
        <v>22.96</v>
      </c>
      <c r="S434" s="222"/>
      <c r="T434" s="222">
        <v>68.628</v>
      </c>
      <c r="U434" s="222"/>
      <c r="V434" s="222">
        <v>68.628000000000014</v>
      </c>
      <c r="W434" s="11"/>
      <c r="Y434" s="224">
        <v>113.28</v>
      </c>
      <c r="Z434" s="224">
        <v>280.61</v>
      </c>
      <c r="AB434" s="11"/>
      <c r="AC434" s="11"/>
      <c r="AD434" s="11"/>
      <c r="AE434" s="4"/>
      <c r="AF434" s="4"/>
    </row>
    <row r="435" spans="1:32" x14ac:dyDescent="0.2">
      <c r="A435" s="55"/>
      <c r="B435" s="11"/>
      <c r="C435" s="237" t="s">
        <v>306</v>
      </c>
      <c r="D435" s="11"/>
      <c r="E435" s="318">
        <v>8222</v>
      </c>
      <c r="F435" s="11"/>
      <c r="G435" s="11"/>
      <c r="H435" s="11"/>
      <c r="I435" s="11"/>
      <c r="J435" s="11"/>
      <c r="K435" s="11"/>
      <c r="M435" s="305">
        <v>1</v>
      </c>
      <c r="N435" s="69"/>
      <c r="P435" s="224">
        <v>118.08499999999999</v>
      </c>
      <c r="Q435" s="224"/>
      <c r="R435" s="224">
        <v>118.08500000000001</v>
      </c>
      <c r="S435" s="222"/>
      <c r="T435" s="222">
        <v>118.68</v>
      </c>
      <c r="U435" s="222"/>
      <c r="V435" s="222">
        <v>118.68</v>
      </c>
      <c r="W435" s="11"/>
      <c r="Y435" s="224">
        <v>236.17</v>
      </c>
      <c r="Z435" s="224">
        <v>236.17000000000002</v>
      </c>
      <c r="AB435" s="11"/>
      <c r="AC435" s="11"/>
      <c r="AD435" s="11"/>
      <c r="AE435" s="4"/>
      <c r="AF435" s="4"/>
    </row>
    <row r="436" spans="1:32" x14ac:dyDescent="0.2">
      <c r="A436" s="55"/>
      <c r="B436" s="11"/>
      <c r="C436" s="237" t="s">
        <v>519</v>
      </c>
      <c r="D436" s="11"/>
      <c r="E436" s="318">
        <v>8223</v>
      </c>
      <c r="F436" s="11"/>
      <c r="G436" s="11"/>
      <c r="H436" s="11"/>
      <c r="I436" s="11"/>
      <c r="J436" s="11"/>
      <c r="K436" s="11"/>
      <c r="M436" s="305">
        <v>2</v>
      </c>
      <c r="N436" s="69"/>
      <c r="P436" s="224">
        <v>13.5725</v>
      </c>
      <c r="Q436" s="224"/>
      <c r="R436" s="224">
        <v>13.315</v>
      </c>
      <c r="S436" s="222"/>
      <c r="T436" s="222">
        <v>8.7614999999999998</v>
      </c>
      <c r="U436" s="222"/>
      <c r="V436" s="222">
        <v>8.7614999999999998</v>
      </c>
      <c r="W436" s="11"/>
      <c r="Y436" s="224">
        <v>54.29</v>
      </c>
      <c r="Z436" s="224">
        <v>54.29</v>
      </c>
      <c r="AB436" s="11"/>
      <c r="AC436" s="11"/>
      <c r="AD436" s="11"/>
      <c r="AE436" s="4"/>
      <c r="AF436" s="4"/>
    </row>
    <row r="437" spans="1:32" x14ac:dyDescent="0.2">
      <c r="A437" s="55"/>
      <c r="B437" s="11"/>
      <c r="C437" s="237" t="s">
        <v>306</v>
      </c>
      <c r="D437" s="11"/>
      <c r="E437" s="318">
        <v>8225</v>
      </c>
      <c r="F437" s="11"/>
      <c r="G437" s="11"/>
      <c r="H437" s="11"/>
      <c r="I437" s="11"/>
      <c r="J437" s="11"/>
      <c r="K437" s="11"/>
      <c r="M437" s="305">
        <v>1</v>
      </c>
      <c r="N437" s="69"/>
      <c r="P437" s="224">
        <v>59.39</v>
      </c>
      <c r="Q437" s="224"/>
      <c r="R437" s="224">
        <v>59.39</v>
      </c>
      <c r="S437" s="222"/>
      <c r="T437" s="222">
        <v>56.76</v>
      </c>
      <c r="U437" s="222"/>
      <c r="V437" s="222">
        <v>56.76</v>
      </c>
      <c r="W437" s="11"/>
      <c r="Y437" s="224">
        <v>118.78</v>
      </c>
      <c r="Z437" s="224">
        <v>118.78</v>
      </c>
      <c r="AB437" s="11"/>
      <c r="AC437" s="11"/>
      <c r="AD437" s="11"/>
      <c r="AE437" s="4"/>
      <c r="AF437" s="4"/>
    </row>
    <row r="438" spans="1:32" x14ac:dyDescent="0.2">
      <c r="A438" s="55"/>
      <c r="B438" s="11"/>
      <c r="C438" s="237" t="s">
        <v>306</v>
      </c>
      <c r="D438" s="11"/>
      <c r="E438" s="318">
        <v>8226</v>
      </c>
      <c r="F438" s="11"/>
      <c r="G438" s="11"/>
      <c r="H438" s="11"/>
      <c r="I438" s="11"/>
      <c r="J438" s="11"/>
      <c r="K438" s="11"/>
      <c r="M438" s="305">
        <v>15443</v>
      </c>
      <c r="N438" s="69"/>
      <c r="P438" s="224">
        <v>60.447878750463019</v>
      </c>
      <c r="Q438" s="224"/>
      <c r="R438" s="224">
        <v>58.407857142857146</v>
      </c>
      <c r="S438" s="222"/>
      <c r="T438" s="222">
        <v>58.36424244208682</v>
      </c>
      <c r="U438" s="222"/>
      <c r="V438" s="222">
        <v>56.170285714285718</v>
      </c>
      <c r="W438" s="11"/>
      <c r="Y438" s="224">
        <v>2016804.02</v>
      </c>
      <c r="Z438" s="224">
        <v>2167869.4700000156</v>
      </c>
      <c r="AB438" s="11"/>
      <c r="AC438" s="11"/>
      <c r="AD438" s="11"/>
      <c r="AE438" s="4"/>
      <c r="AF438" s="4"/>
    </row>
    <row r="439" spans="1:32" x14ac:dyDescent="0.2">
      <c r="A439" s="55"/>
      <c r="B439" s="11"/>
      <c r="C439" s="237" t="s">
        <v>306</v>
      </c>
      <c r="D439" s="11"/>
      <c r="E439" s="318">
        <v>8227</v>
      </c>
      <c r="F439" s="11"/>
      <c r="G439" s="11"/>
      <c r="H439" s="11"/>
      <c r="I439" s="11"/>
      <c r="J439" s="11"/>
      <c r="K439" s="11"/>
      <c r="M439" s="305">
        <v>2</v>
      </c>
      <c r="N439" s="69"/>
      <c r="P439" s="224">
        <v>66.08</v>
      </c>
      <c r="Q439" s="224"/>
      <c r="R439" s="224">
        <v>65.06</v>
      </c>
      <c r="S439" s="222"/>
      <c r="T439" s="222">
        <v>63.984000000000002</v>
      </c>
      <c r="U439" s="222"/>
      <c r="V439" s="222">
        <v>63.984000000000002</v>
      </c>
      <c r="W439" s="11"/>
      <c r="Y439" s="224">
        <v>264.32</v>
      </c>
      <c r="Z439" s="224">
        <v>264.32</v>
      </c>
      <c r="AB439" s="11"/>
      <c r="AC439" s="11"/>
      <c r="AD439" s="11"/>
      <c r="AE439" s="4"/>
      <c r="AF439" s="4"/>
    </row>
    <row r="440" spans="1:32" x14ac:dyDescent="0.2">
      <c r="A440" s="55"/>
      <c r="B440" s="11"/>
      <c r="C440" s="237" t="s">
        <v>306</v>
      </c>
      <c r="D440" s="11"/>
      <c r="E440" s="318">
        <v>8236</v>
      </c>
      <c r="F440" s="11"/>
      <c r="G440" s="11"/>
      <c r="H440" s="11"/>
      <c r="I440" s="11"/>
      <c r="J440" s="11"/>
      <c r="K440" s="11"/>
      <c r="M440" s="305">
        <v>1</v>
      </c>
      <c r="N440" s="69"/>
      <c r="P440" s="224">
        <v>93.56</v>
      </c>
      <c r="Q440" s="224"/>
      <c r="R440" s="224">
        <v>93.56</v>
      </c>
      <c r="S440" s="222"/>
      <c r="T440" s="222">
        <v>92.88</v>
      </c>
      <c r="U440" s="222"/>
      <c r="V440" s="222">
        <v>92.88</v>
      </c>
      <c r="W440" s="11"/>
      <c r="Y440" s="224">
        <v>187.12</v>
      </c>
      <c r="Z440" s="224">
        <v>187.12</v>
      </c>
      <c r="AB440" s="11"/>
      <c r="AC440" s="11"/>
      <c r="AD440" s="11"/>
      <c r="AE440" s="4"/>
      <c r="AF440" s="4"/>
    </row>
    <row r="441" spans="1:32" x14ac:dyDescent="0.2">
      <c r="A441" s="55"/>
      <c r="B441" s="11"/>
      <c r="C441" s="237" t="s">
        <v>306</v>
      </c>
      <c r="D441" s="11"/>
      <c r="E441" s="318">
        <v>8260</v>
      </c>
      <c r="F441" s="11"/>
      <c r="G441" s="11"/>
      <c r="H441" s="11"/>
      <c r="I441" s="11"/>
      <c r="J441" s="11"/>
      <c r="K441" s="11"/>
      <c r="M441" s="305">
        <v>1</v>
      </c>
      <c r="N441" s="69"/>
      <c r="P441" s="224">
        <v>60.89</v>
      </c>
      <c r="Q441" s="224"/>
      <c r="R441" s="224">
        <v>60.89</v>
      </c>
      <c r="S441" s="222"/>
      <c r="T441" s="222">
        <v>57.792000000000002</v>
      </c>
      <c r="U441" s="222"/>
      <c r="V441" s="222">
        <v>57.792000000000002</v>
      </c>
      <c r="W441" s="11"/>
      <c r="Y441" s="224">
        <v>121.78</v>
      </c>
      <c r="Z441" s="224">
        <v>121.78</v>
      </c>
      <c r="AB441" s="11"/>
      <c r="AC441" s="11"/>
      <c r="AD441" s="11"/>
      <c r="AE441" s="4"/>
      <c r="AF441" s="4"/>
    </row>
    <row r="442" spans="1:32" x14ac:dyDescent="0.2">
      <c r="A442" s="55"/>
      <c r="B442" s="11"/>
      <c r="C442" s="237" t="s">
        <v>519</v>
      </c>
      <c r="D442" s="11"/>
      <c r="E442" s="318">
        <v>8266</v>
      </c>
      <c r="F442" s="11"/>
      <c r="G442" s="11"/>
      <c r="H442" s="11"/>
      <c r="I442" s="11"/>
      <c r="J442" s="11"/>
      <c r="K442" s="11"/>
      <c r="M442" s="305">
        <v>1</v>
      </c>
      <c r="N442" s="69"/>
      <c r="P442" s="224">
        <v>80.784999999999997</v>
      </c>
      <c r="Q442" s="224"/>
      <c r="R442" s="224">
        <v>80.784999999999997</v>
      </c>
      <c r="S442" s="222"/>
      <c r="T442" s="222">
        <v>79.463999999999999</v>
      </c>
      <c r="U442" s="222"/>
      <c r="V442" s="222">
        <v>79.463999999999999</v>
      </c>
      <c r="W442" s="11"/>
      <c r="Y442" s="224">
        <v>161.57</v>
      </c>
      <c r="Z442" s="224">
        <v>161.57</v>
      </c>
      <c r="AB442" s="11"/>
      <c r="AC442" s="11"/>
      <c r="AD442" s="11"/>
      <c r="AE442" s="4"/>
      <c r="AF442" s="4"/>
    </row>
    <row r="443" spans="1:32" x14ac:dyDescent="0.2">
      <c r="A443" s="55"/>
      <c r="B443" s="11"/>
      <c r="C443" s="237" t="s">
        <v>307</v>
      </c>
      <c r="D443" s="11"/>
      <c r="E443" s="318">
        <v>8230</v>
      </c>
      <c r="F443" s="11"/>
      <c r="G443" s="11"/>
      <c r="H443" s="11"/>
      <c r="I443" s="11"/>
      <c r="J443" s="11"/>
      <c r="K443" s="11"/>
      <c r="M443" s="305">
        <v>1</v>
      </c>
      <c r="N443" s="69"/>
      <c r="P443" s="224">
        <v>42.53</v>
      </c>
      <c r="Q443" s="224"/>
      <c r="R443" s="224">
        <v>42.53</v>
      </c>
      <c r="S443" s="222"/>
      <c r="T443" s="222">
        <v>39.216000000000001</v>
      </c>
      <c r="U443" s="222"/>
      <c r="V443" s="222">
        <v>39.216000000000001</v>
      </c>
      <c r="W443" s="11"/>
      <c r="Y443" s="224">
        <v>85.06</v>
      </c>
      <c r="Z443" s="224">
        <v>85.06</v>
      </c>
      <c r="AB443" s="11"/>
      <c r="AC443" s="11"/>
      <c r="AD443" s="11"/>
      <c r="AE443" s="4"/>
      <c r="AF443" s="4"/>
    </row>
    <row r="444" spans="1:32" x14ac:dyDescent="0.2">
      <c r="A444" s="55"/>
      <c r="B444" s="11"/>
      <c r="C444" s="237" t="s">
        <v>307</v>
      </c>
      <c r="D444" s="11"/>
      <c r="E444" s="318">
        <v>8230</v>
      </c>
      <c r="F444" s="11"/>
      <c r="G444" s="11"/>
      <c r="H444" s="11"/>
      <c r="I444" s="11"/>
      <c r="J444" s="11"/>
      <c r="K444" s="11"/>
      <c r="M444" s="305">
        <v>1748</v>
      </c>
      <c r="N444" s="69"/>
      <c r="P444" s="224">
        <v>106.4228643966547</v>
      </c>
      <c r="Q444" s="224"/>
      <c r="R444" s="224">
        <v>103.57</v>
      </c>
      <c r="S444" s="222"/>
      <c r="T444" s="222">
        <v>110.35971454829513</v>
      </c>
      <c r="U444" s="222"/>
      <c r="V444" s="222">
        <v>104.92</v>
      </c>
      <c r="W444" s="11"/>
      <c r="Y444" s="224">
        <v>367126.3</v>
      </c>
      <c r="Z444" s="224">
        <v>410335.85999999946</v>
      </c>
      <c r="AB444" s="11"/>
      <c r="AC444" s="11"/>
      <c r="AD444" s="11"/>
      <c r="AE444" s="4"/>
      <c r="AF444" s="4"/>
    </row>
    <row r="445" spans="1:32" x14ac:dyDescent="0.2">
      <c r="A445" s="55"/>
      <c r="B445" s="11"/>
      <c r="C445" s="237" t="s">
        <v>520</v>
      </c>
      <c r="D445" s="11"/>
      <c r="E445" s="318">
        <v>8231</v>
      </c>
      <c r="F445" s="11"/>
      <c r="G445" s="11"/>
      <c r="H445" s="11"/>
      <c r="I445" s="11"/>
      <c r="J445" s="11"/>
      <c r="K445" s="11"/>
      <c r="M445" s="305">
        <v>6</v>
      </c>
      <c r="N445" s="69"/>
      <c r="P445" s="224">
        <v>179.59187499999999</v>
      </c>
      <c r="Q445" s="224"/>
      <c r="R445" s="224">
        <v>132.54</v>
      </c>
      <c r="S445" s="222"/>
      <c r="T445" s="222">
        <v>211.947</v>
      </c>
      <c r="U445" s="222"/>
      <c r="V445" s="222">
        <v>156.864</v>
      </c>
      <c r="W445" s="11"/>
      <c r="Y445" s="224">
        <v>2873.47</v>
      </c>
      <c r="Z445" s="224">
        <v>3313.9300000000003</v>
      </c>
      <c r="AB445" s="11"/>
      <c r="AC445" s="11"/>
      <c r="AD445" s="11"/>
      <c r="AE445" s="4"/>
      <c r="AF445" s="4"/>
    </row>
    <row r="446" spans="1:32" x14ac:dyDescent="0.2">
      <c r="A446" s="55"/>
      <c r="B446" s="11"/>
      <c r="C446" s="237" t="s">
        <v>308</v>
      </c>
      <c r="D446" s="11"/>
      <c r="E446" s="318">
        <v>8067</v>
      </c>
      <c r="F446" s="11"/>
      <c r="G446" s="11"/>
      <c r="H446" s="11"/>
      <c r="I446" s="11"/>
      <c r="J446" s="11"/>
      <c r="K446" s="11"/>
      <c r="M446" s="305">
        <v>68</v>
      </c>
      <c r="N446" s="69"/>
      <c r="P446" s="224">
        <v>91.752651515151513</v>
      </c>
      <c r="Q446" s="224"/>
      <c r="R446" s="224">
        <v>83.784999999999997</v>
      </c>
      <c r="S446" s="222"/>
      <c r="T446" s="222">
        <v>100.54181818181819</v>
      </c>
      <c r="U446" s="222"/>
      <c r="V446" s="222">
        <v>97.524000000000001</v>
      </c>
      <c r="W446" s="11"/>
      <c r="Y446" s="224">
        <v>12111.35</v>
      </c>
      <c r="Z446" s="224">
        <v>13396.499999999998</v>
      </c>
      <c r="AB446" s="11"/>
      <c r="AC446" s="11"/>
      <c r="AD446" s="11"/>
      <c r="AE446" s="4"/>
      <c r="AF446" s="4"/>
    </row>
    <row r="447" spans="1:32" x14ac:dyDescent="0.2">
      <c r="A447" s="55"/>
      <c r="B447" s="11"/>
      <c r="C447" s="237" t="s">
        <v>413</v>
      </c>
      <c r="D447" s="11"/>
      <c r="E447" s="318">
        <v>8223</v>
      </c>
      <c r="F447" s="11"/>
      <c r="G447" s="11"/>
      <c r="H447" s="11"/>
      <c r="I447" s="11"/>
      <c r="J447" s="11"/>
      <c r="K447" s="11"/>
      <c r="M447" s="305">
        <v>1</v>
      </c>
      <c r="N447" s="69"/>
      <c r="P447" s="224">
        <v>42.18</v>
      </c>
      <c r="Q447" s="224"/>
      <c r="R447" s="224">
        <v>42.18</v>
      </c>
      <c r="S447" s="222"/>
      <c r="T447" s="222">
        <v>39.216000000000001</v>
      </c>
      <c r="U447" s="222"/>
      <c r="V447" s="222">
        <v>39.216000000000001</v>
      </c>
      <c r="W447" s="11"/>
      <c r="Y447" s="224">
        <v>84.36</v>
      </c>
      <c r="Z447" s="224">
        <v>84.36</v>
      </c>
      <c r="AB447" s="11"/>
      <c r="AC447" s="11"/>
      <c r="AD447" s="11"/>
      <c r="AE447" s="4"/>
      <c r="AF447" s="4"/>
    </row>
    <row r="448" spans="1:32" x14ac:dyDescent="0.2">
      <c r="A448" s="55"/>
      <c r="B448" s="11"/>
      <c r="C448" s="237" t="s">
        <v>413</v>
      </c>
      <c r="D448" s="11"/>
      <c r="E448" s="318">
        <v>8230</v>
      </c>
      <c r="F448" s="11"/>
      <c r="G448" s="11"/>
      <c r="H448" s="11"/>
      <c r="I448" s="11"/>
      <c r="J448" s="11"/>
      <c r="K448" s="11"/>
      <c r="M448" s="305">
        <v>2</v>
      </c>
      <c r="N448" s="69"/>
      <c r="P448" s="224">
        <v>67.569999999999993</v>
      </c>
      <c r="Q448" s="224"/>
      <c r="R448" s="224">
        <v>63.14</v>
      </c>
      <c r="S448" s="222"/>
      <c r="T448" s="222">
        <v>118.68</v>
      </c>
      <c r="U448" s="222"/>
      <c r="V448" s="222">
        <v>118.68</v>
      </c>
      <c r="W448" s="11"/>
      <c r="Y448" s="224">
        <v>270.27999999999997</v>
      </c>
      <c r="Z448" s="224">
        <v>473.03</v>
      </c>
      <c r="AB448" s="11"/>
      <c r="AC448" s="11"/>
      <c r="AD448" s="11"/>
      <c r="AE448" s="4"/>
      <c r="AF448" s="4"/>
    </row>
    <row r="449" spans="1:32" x14ac:dyDescent="0.2">
      <c r="A449" s="55"/>
      <c r="B449" s="11"/>
      <c r="C449" s="237" t="s">
        <v>521</v>
      </c>
      <c r="D449" s="11"/>
      <c r="E449" s="318">
        <v>8051</v>
      </c>
      <c r="F449" s="11"/>
      <c r="G449" s="11"/>
      <c r="H449" s="11"/>
      <c r="I449" s="11"/>
      <c r="J449" s="11"/>
      <c r="K449" s="11"/>
      <c r="M449" s="305">
        <v>2</v>
      </c>
      <c r="N449" s="69"/>
      <c r="P449" s="224">
        <v>81.784999999999997</v>
      </c>
      <c r="Q449" s="224"/>
      <c r="R449" s="224">
        <v>81.444999999999993</v>
      </c>
      <c r="S449" s="222"/>
      <c r="T449" s="222">
        <v>80.496000000000009</v>
      </c>
      <c r="U449" s="222"/>
      <c r="V449" s="222">
        <v>80.496000000000009</v>
      </c>
      <c r="W449" s="11"/>
      <c r="Y449" s="224">
        <v>327.14</v>
      </c>
      <c r="Z449" s="224">
        <v>327.14</v>
      </c>
      <c r="AB449" s="11"/>
      <c r="AC449" s="11"/>
      <c r="AD449" s="11"/>
      <c r="AE449" s="4"/>
      <c r="AF449" s="4"/>
    </row>
    <row r="450" spans="1:32" x14ac:dyDescent="0.2">
      <c r="A450" s="55"/>
      <c r="B450" s="11"/>
      <c r="C450" s="237" t="s">
        <v>521</v>
      </c>
      <c r="D450" s="11"/>
      <c r="E450" s="318">
        <v>8066</v>
      </c>
      <c r="F450" s="11"/>
      <c r="G450" s="11"/>
      <c r="H450" s="11"/>
      <c r="I450" s="11"/>
      <c r="J450" s="11"/>
      <c r="K450" s="11"/>
      <c r="M450" s="305">
        <v>1480</v>
      </c>
      <c r="N450" s="69"/>
      <c r="P450" s="224">
        <v>67.040558218212581</v>
      </c>
      <c r="Q450" s="224"/>
      <c r="R450" s="224">
        <v>65.098571428571432</v>
      </c>
      <c r="S450" s="222"/>
      <c r="T450" s="222">
        <v>69.771201377421576</v>
      </c>
      <c r="U450" s="222"/>
      <c r="V450" s="222">
        <v>67.629857142857148</v>
      </c>
      <c r="W450" s="11"/>
      <c r="Y450" s="224">
        <v>274013.27</v>
      </c>
      <c r="Z450" s="224">
        <v>283011.1699999994</v>
      </c>
      <c r="AB450" s="11"/>
      <c r="AC450" s="11"/>
      <c r="AD450" s="11"/>
      <c r="AE450" s="4"/>
      <c r="AF450" s="4"/>
    </row>
    <row r="451" spans="1:32" x14ac:dyDescent="0.2">
      <c r="A451" s="55"/>
      <c r="B451" s="11"/>
      <c r="C451" s="237" t="s">
        <v>521</v>
      </c>
      <c r="D451" s="11"/>
      <c r="E451" s="318">
        <v>8096</v>
      </c>
      <c r="F451" s="11"/>
      <c r="G451" s="11"/>
      <c r="H451" s="11"/>
      <c r="I451" s="11"/>
      <c r="J451" s="11"/>
      <c r="K451" s="11"/>
      <c r="M451" s="305">
        <v>1</v>
      </c>
      <c r="N451" s="69"/>
      <c r="P451" s="224">
        <v>71.97</v>
      </c>
      <c r="Q451" s="224"/>
      <c r="R451" s="224">
        <v>71.97</v>
      </c>
      <c r="S451" s="222"/>
      <c r="T451" s="222">
        <v>70.176000000000002</v>
      </c>
      <c r="U451" s="222"/>
      <c r="V451" s="222">
        <v>70.176000000000002</v>
      </c>
      <c r="W451" s="11"/>
      <c r="Y451" s="224">
        <v>143.94</v>
      </c>
      <c r="Z451" s="224">
        <v>143.94</v>
      </c>
      <c r="AB451" s="11"/>
      <c r="AC451" s="11"/>
      <c r="AD451" s="11"/>
      <c r="AE451" s="4"/>
      <c r="AF451" s="4"/>
    </row>
    <row r="452" spans="1:32" x14ac:dyDescent="0.2">
      <c r="A452" s="55"/>
      <c r="B452" s="11"/>
      <c r="C452" s="237" t="s">
        <v>310</v>
      </c>
      <c r="D452" s="11"/>
      <c r="E452" s="318">
        <v>8067</v>
      </c>
      <c r="F452" s="11"/>
      <c r="G452" s="11"/>
      <c r="H452" s="11"/>
      <c r="I452" s="11"/>
      <c r="J452" s="11"/>
      <c r="K452" s="11"/>
      <c r="M452" s="305">
        <v>272</v>
      </c>
      <c r="N452" s="69"/>
      <c r="P452" s="224">
        <v>79.578653500897659</v>
      </c>
      <c r="Q452" s="224"/>
      <c r="R452" s="224">
        <v>74.650000000000006</v>
      </c>
      <c r="S452" s="222"/>
      <c r="T452" s="222">
        <v>85.932043087971252</v>
      </c>
      <c r="U452" s="222"/>
      <c r="V452" s="222">
        <v>83.591999999999999</v>
      </c>
      <c r="W452" s="11"/>
      <c r="Y452" s="224">
        <v>44325.31</v>
      </c>
      <c r="Z452" s="224">
        <v>48760.45</v>
      </c>
      <c r="AB452" s="11"/>
      <c r="AC452" s="11"/>
      <c r="AD452" s="11"/>
      <c r="AE452" s="4"/>
      <c r="AF452" s="4"/>
    </row>
    <row r="453" spans="1:32" x14ac:dyDescent="0.2">
      <c r="A453" s="55"/>
      <c r="B453" s="11"/>
      <c r="C453" s="237" t="s">
        <v>311</v>
      </c>
      <c r="D453" s="11"/>
      <c r="E453" s="318">
        <v>8069</v>
      </c>
      <c r="F453" s="11"/>
      <c r="G453" s="11"/>
      <c r="H453" s="11"/>
      <c r="I453" s="11"/>
      <c r="J453" s="11"/>
      <c r="K453" s="11"/>
      <c r="M453" s="305">
        <v>1765</v>
      </c>
      <c r="N453" s="69"/>
      <c r="P453" s="224">
        <v>63.122243787208326</v>
      </c>
      <c r="Q453" s="224"/>
      <c r="R453" s="224">
        <v>59.709589041095882</v>
      </c>
      <c r="S453" s="222"/>
      <c r="T453" s="222">
        <v>60.546887645135293</v>
      </c>
      <c r="U453" s="222"/>
      <c r="V453" s="222">
        <v>60.109232876712319</v>
      </c>
      <c r="W453" s="11"/>
      <c r="Y453" s="224">
        <v>329774.48</v>
      </c>
      <c r="Z453" s="224">
        <v>348939.63999999955</v>
      </c>
      <c r="AB453" s="11"/>
      <c r="AC453" s="11"/>
      <c r="AD453" s="11"/>
      <c r="AE453" s="4"/>
      <c r="AF453" s="4"/>
    </row>
    <row r="454" spans="1:32" x14ac:dyDescent="0.2">
      <c r="A454" s="55"/>
      <c r="B454" s="11"/>
      <c r="C454" s="237" t="s">
        <v>522</v>
      </c>
      <c r="D454" s="11"/>
      <c r="E454" s="318">
        <v>8069</v>
      </c>
      <c r="F454" s="11"/>
      <c r="G454" s="11"/>
      <c r="H454" s="11"/>
      <c r="I454" s="11"/>
      <c r="J454" s="11"/>
      <c r="K454" s="11"/>
      <c r="M454" s="305">
        <v>2</v>
      </c>
      <c r="N454" s="69"/>
      <c r="P454" s="224">
        <v>56.795000000000002</v>
      </c>
      <c r="Q454" s="224"/>
      <c r="R454" s="224">
        <v>55.774999999999999</v>
      </c>
      <c r="S454" s="222"/>
      <c r="T454" s="222">
        <v>53.664000000000001</v>
      </c>
      <c r="U454" s="222"/>
      <c r="V454" s="222">
        <v>53.664000000000001</v>
      </c>
      <c r="W454" s="11"/>
      <c r="Y454" s="224">
        <v>227.18</v>
      </c>
      <c r="Z454" s="224">
        <v>227.18</v>
      </c>
      <c r="AB454" s="11"/>
      <c r="AC454" s="11"/>
      <c r="AD454" s="11"/>
      <c r="AE454" s="4"/>
      <c r="AF454" s="4"/>
    </row>
    <row r="455" spans="1:32" x14ac:dyDescent="0.2">
      <c r="A455" s="55"/>
      <c r="B455" s="11"/>
      <c r="C455" s="237" t="s">
        <v>523</v>
      </c>
      <c r="D455" s="11"/>
      <c r="E455" s="318">
        <v>8070</v>
      </c>
      <c r="F455" s="11"/>
      <c r="G455" s="11"/>
      <c r="H455" s="11"/>
      <c r="I455" s="11"/>
      <c r="J455" s="11"/>
      <c r="K455" s="11"/>
      <c r="M455" s="305">
        <v>1</v>
      </c>
      <c r="N455" s="69"/>
      <c r="P455" s="224">
        <v>60.5</v>
      </c>
      <c r="Q455" s="224"/>
      <c r="R455" s="224">
        <v>60.5</v>
      </c>
      <c r="S455" s="222"/>
      <c r="T455" s="222">
        <v>112.488</v>
      </c>
      <c r="U455" s="222"/>
      <c r="V455" s="222">
        <v>112.488</v>
      </c>
      <c r="W455" s="11"/>
      <c r="Y455" s="224">
        <v>121</v>
      </c>
      <c r="Z455" s="224">
        <v>225.42000000000002</v>
      </c>
      <c r="AB455" s="11"/>
      <c r="AC455" s="11"/>
      <c r="AD455" s="11"/>
      <c r="AE455" s="4"/>
      <c r="AF455" s="4"/>
    </row>
    <row r="456" spans="1:32" x14ac:dyDescent="0.2">
      <c r="A456" s="55"/>
      <c r="B456" s="11"/>
      <c r="C456" s="237" t="s">
        <v>312</v>
      </c>
      <c r="D456" s="11"/>
      <c r="E456" s="318">
        <v>8023</v>
      </c>
      <c r="F456" s="11"/>
      <c r="G456" s="11"/>
      <c r="H456" s="11"/>
      <c r="I456" s="11"/>
      <c r="J456" s="11"/>
      <c r="K456" s="11"/>
      <c r="M456" s="305">
        <v>17</v>
      </c>
      <c r="N456" s="69"/>
      <c r="P456" s="224">
        <v>67.376874999999998</v>
      </c>
      <c r="Q456" s="224"/>
      <c r="R456" s="224">
        <v>62.995000000000005</v>
      </c>
      <c r="S456" s="222"/>
      <c r="T456" s="222">
        <v>78.238499999999988</v>
      </c>
      <c r="U456" s="222"/>
      <c r="V456" s="222">
        <v>81.012</v>
      </c>
      <c r="W456" s="11"/>
      <c r="Y456" s="224">
        <v>2156.06</v>
      </c>
      <c r="Z456" s="224">
        <v>2569.89</v>
      </c>
      <c r="AB456" s="11"/>
      <c r="AC456" s="11"/>
      <c r="AD456" s="11"/>
      <c r="AE456" s="4"/>
      <c r="AF456" s="4"/>
    </row>
    <row r="457" spans="1:32" x14ac:dyDescent="0.2">
      <c r="A457" s="55"/>
      <c r="B457" s="11"/>
      <c r="C457" s="237" t="s">
        <v>312</v>
      </c>
      <c r="D457" s="11"/>
      <c r="E457" s="318">
        <v>8069</v>
      </c>
      <c r="F457" s="11"/>
      <c r="G457" s="11"/>
      <c r="H457" s="11"/>
      <c r="I457" s="11"/>
      <c r="J457" s="11"/>
      <c r="K457" s="11"/>
      <c r="M457" s="305">
        <v>4</v>
      </c>
      <c r="N457" s="69"/>
      <c r="P457" s="224">
        <v>65.262500000000003</v>
      </c>
      <c r="Q457" s="224"/>
      <c r="R457" s="224">
        <v>67.835000000000008</v>
      </c>
      <c r="S457" s="222"/>
      <c r="T457" s="222">
        <v>80.238</v>
      </c>
      <c r="U457" s="222"/>
      <c r="V457" s="222">
        <v>77.915999999999997</v>
      </c>
      <c r="W457" s="11"/>
      <c r="Y457" s="224">
        <v>522.1</v>
      </c>
      <c r="Z457" s="224">
        <v>652.28</v>
      </c>
      <c r="AB457" s="11"/>
      <c r="AC457" s="11"/>
      <c r="AD457" s="11"/>
      <c r="AE457" s="4"/>
      <c r="AF457" s="4"/>
    </row>
    <row r="458" spans="1:32" x14ac:dyDescent="0.2">
      <c r="A458" s="55"/>
      <c r="B458" s="11"/>
      <c r="C458" s="237" t="s">
        <v>312</v>
      </c>
      <c r="D458" s="11"/>
      <c r="E458" s="318">
        <v>8070</v>
      </c>
      <c r="F458" s="11"/>
      <c r="G458" s="11"/>
      <c r="H458" s="11"/>
      <c r="I458" s="11"/>
      <c r="J458" s="11"/>
      <c r="K458" s="11"/>
      <c r="M458" s="305">
        <v>3359</v>
      </c>
      <c r="N458" s="69"/>
      <c r="P458" s="224">
        <v>83.083256017505462</v>
      </c>
      <c r="Q458" s="224"/>
      <c r="R458" s="224">
        <v>77.25</v>
      </c>
      <c r="S458" s="222"/>
      <c r="T458" s="222">
        <v>90.057563238511989</v>
      </c>
      <c r="U458" s="222"/>
      <c r="V458" s="222">
        <v>85.656000000000006</v>
      </c>
      <c r="W458" s="11"/>
      <c r="Y458" s="224">
        <v>569535.72</v>
      </c>
      <c r="Z458" s="224">
        <v>627084.77999999933</v>
      </c>
      <c r="AB458" s="11"/>
      <c r="AC458" s="11"/>
      <c r="AD458" s="11"/>
      <c r="AE458" s="4"/>
      <c r="AF458" s="4"/>
    </row>
    <row r="459" spans="1:32" x14ac:dyDescent="0.2">
      <c r="A459" s="55"/>
      <c r="B459" s="11"/>
      <c r="C459" s="237" t="s">
        <v>524</v>
      </c>
      <c r="D459" s="11"/>
      <c r="E459" s="318">
        <v>8076</v>
      </c>
      <c r="F459" s="11"/>
      <c r="G459" s="11"/>
      <c r="H459" s="11"/>
      <c r="I459" s="11"/>
      <c r="J459" s="11"/>
      <c r="K459" s="11"/>
      <c r="M459" s="305">
        <v>1</v>
      </c>
      <c r="N459" s="69"/>
      <c r="P459" s="224">
        <v>52.344999999999999</v>
      </c>
      <c r="Q459" s="224"/>
      <c r="R459" s="224">
        <v>52.344999999999999</v>
      </c>
      <c r="S459" s="222"/>
      <c r="T459" s="222">
        <v>49.536000000000001</v>
      </c>
      <c r="U459" s="222"/>
      <c r="V459" s="222">
        <v>49.536000000000001</v>
      </c>
      <c r="W459" s="11"/>
      <c r="Y459" s="224">
        <v>104.69</v>
      </c>
      <c r="Z459" s="224">
        <v>104.69</v>
      </c>
      <c r="AB459" s="11"/>
      <c r="AC459" s="11"/>
      <c r="AD459" s="11"/>
      <c r="AE459" s="4"/>
      <c r="AF459" s="4"/>
    </row>
    <row r="460" spans="1:32" x14ac:dyDescent="0.2">
      <c r="A460" s="55"/>
      <c r="B460" s="11"/>
      <c r="C460" s="237" t="s">
        <v>524</v>
      </c>
      <c r="D460" s="11"/>
      <c r="E460" s="318">
        <v>8079</v>
      </c>
      <c r="F460" s="11"/>
      <c r="G460" s="11"/>
      <c r="H460" s="11"/>
      <c r="I460" s="11"/>
      <c r="J460" s="11"/>
      <c r="K460" s="11"/>
      <c r="M460" s="305">
        <v>1</v>
      </c>
      <c r="N460" s="69"/>
      <c r="P460" s="224">
        <v>84.275000000000006</v>
      </c>
      <c r="Q460" s="224"/>
      <c r="R460" s="224">
        <v>84.275000000000006</v>
      </c>
      <c r="S460" s="222"/>
      <c r="T460" s="222">
        <v>82.56</v>
      </c>
      <c r="U460" s="222"/>
      <c r="V460" s="222">
        <v>82.56</v>
      </c>
      <c r="W460" s="11"/>
      <c r="Y460" s="224">
        <v>168.55</v>
      </c>
      <c r="Z460" s="224">
        <v>168.55</v>
      </c>
      <c r="AB460" s="11"/>
      <c r="AC460" s="11"/>
      <c r="AD460" s="11"/>
      <c r="AE460" s="4"/>
      <c r="AF460" s="4"/>
    </row>
    <row r="461" spans="1:32" x14ac:dyDescent="0.2">
      <c r="A461" s="55"/>
      <c r="B461" s="11"/>
      <c r="C461" s="237" t="s">
        <v>525</v>
      </c>
      <c r="D461" s="11"/>
      <c r="E461" s="318">
        <v>8270</v>
      </c>
      <c r="F461" s="11"/>
      <c r="G461" s="11"/>
      <c r="H461" s="11"/>
      <c r="I461" s="11"/>
      <c r="J461" s="11"/>
      <c r="K461" s="11"/>
      <c r="M461" s="305">
        <v>8</v>
      </c>
      <c r="N461" s="69"/>
      <c r="P461" s="224">
        <v>88.094666666666669</v>
      </c>
      <c r="Q461" s="224"/>
      <c r="R461" s="224">
        <v>85.19</v>
      </c>
      <c r="S461" s="222"/>
      <c r="T461" s="222">
        <v>102.37439999999999</v>
      </c>
      <c r="U461" s="222"/>
      <c r="V461" s="222">
        <v>108.36</v>
      </c>
      <c r="W461" s="11"/>
      <c r="Y461" s="224">
        <v>1321.42</v>
      </c>
      <c r="Z461" s="224">
        <v>1544.6299999999999</v>
      </c>
      <c r="AB461" s="11"/>
      <c r="AC461" s="11"/>
      <c r="AD461" s="11"/>
      <c r="AE461" s="4"/>
      <c r="AF461" s="4"/>
    </row>
    <row r="462" spans="1:32" x14ac:dyDescent="0.2">
      <c r="A462" s="55"/>
      <c r="B462" s="11"/>
      <c r="C462" s="237" t="s">
        <v>526</v>
      </c>
      <c r="D462" s="11"/>
      <c r="E462" s="318">
        <v>8098</v>
      </c>
      <c r="F462" s="11"/>
      <c r="G462" s="11"/>
      <c r="H462" s="11"/>
      <c r="I462" s="11"/>
      <c r="J462" s="11"/>
      <c r="K462" s="11"/>
      <c r="M462" s="305">
        <v>1</v>
      </c>
      <c r="N462" s="69"/>
      <c r="P462" s="224">
        <v>214.23500000000001</v>
      </c>
      <c r="Q462" s="224"/>
      <c r="R462" s="224">
        <v>214.23500000000001</v>
      </c>
      <c r="S462" s="222"/>
      <c r="T462" s="222">
        <v>219.816</v>
      </c>
      <c r="U462" s="222"/>
      <c r="V462" s="222">
        <v>219.816</v>
      </c>
      <c r="W462" s="11"/>
      <c r="Y462" s="224">
        <v>428.47</v>
      </c>
      <c r="Z462" s="224">
        <v>428.47</v>
      </c>
      <c r="AB462" s="11"/>
      <c r="AC462" s="11"/>
      <c r="AD462" s="11"/>
      <c r="AE462" s="4"/>
      <c r="AF462" s="4"/>
    </row>
    <row r="463" spans="1:32" x14ac:dyDescent="0.2">
      <c r="A463" s="55"/>
      <c r="B463" s="11"/>
      <c r="C463" s="237" t="s">
        <v>527</v>
      </c>
      <c r="D463" s="11"/>
      <c r="E463" s="318">
        <v>8098</v>
      </c>
      <c r="F463" s="11"/>
      <c r="G463" s="11"/>
      <c r="H463" s="11"/>
      <c r="I463" s="11"/>
      <c r="J463" s="11"/>
      <c r="K463" s="11"/>
      <c r="M463" s="305">
        <v>12</v>
      </c>
      <c r="N463" s="69"/>
      <c r="P463" s="224">
        <v>93.375</v>
      </c>
      <c r="Q463" s="224"/>
      <c r="R463" s="224">
        <v>103.44499999999999</v>
      </c>
      <c r="S463" s="222"/>
      <c r="T463" s="222">
        <v>94.685999999999993</v>
      </c>
      <c r="U463" s="222"/>
      <c r="V463" s="222">
        <v>87.204000000000008</v>
      </c>
      <c r="W463" s="11"/>
      <c r="Y463" s="224">
        <v>2241</v>
      </c>
      <c r="Z463" s="224">
        <v>2290.6</v>
      </c>
      <c r="AB463" s="11"/>
      <c r="AC463" s="11"/>
      <c r="AD463" s="11"/>
      <c r="AE463" s="4"/>
      <c r="AF463" s="4"/>
    </row>
    <row r="464" spans="1:32" x14ac:dyDescent="0.2">
      <c r="A464" s="55"/>
      <c r="B464" s="11"/>
      <c r="C464" s="237" t="s">
        <v>313</v>
      </c>
      <c r="D464" s="11"/>
      <c r="E464" s="318">
        <v>8093</v>
      </c>
      <c r="F464" s="11"/>
      <c r="G464" s="11"/>
      <c r="H464" s="11"/>
      <c r="I464" s="11"/>
      <c r="J464" s="11"/>
      <c r="K464" s="11"/>
      <c r="M464" s="305">
        <v>1</v>
      </c>
      <c r="N464" s="69"/>
      <c r="P464" s="224">
        <v>17.510000000000002</v>
      </c>
      <c r="Q464" s="224"/>
      <c r="R464" s="224">
        <v>17.509999999999998</v>
      </c>
      <c r="S464" s="222"/>
      <c r="T464" s="222">
        <v>12.384</v>
      </c>
      <c r="U464" s="222"/>
      <c r="V464" s="222">
        <v>12.384</v>
      </c>
      <c r="W464" s="11"/>
      <c r="Y464" s="224">
        <v>35.020000000000003</v>
      </c>
      <c r="Z464" s="224">
        <v>35.019999999999996</v>
      </c>
      <c r="AB464" s="11"/>
      <c r="AC464" s="11"/>
      <c r="AD464" s="11"/>
      <c r="AE464" s="4"/>
      <c r="AF464" s="4"/>
    </row>
    <row r="465" spans="1:32" x14ac:dyDescent="0.2">
      <c r="A465" s="55"/>
      <c r="B465" s="11"/>
      <c r="C465" s="237" t="s">
        <v>528</v>
      </c>
      <c r="D465" s="11"/>
      <c r="E465" s="318">
        <v>8098</v>
      </c>
      <c r="F465" s="11"/>
      <c r="G465" s="11"/>
      <c r="H465" s="11"/>
      <c r="I465" s="11"/>
      <c r="J465" s="11"/>
      <c r="K465" s="11"/>
      <c r="M465" s="305">
        <v>186</v>
      </c>
      <c r="N465" s="69"/>
      <c r="P465" s="224">
        <v>80.274515669515665</v>
      </c>
      <c r="Q465" s="224"/>
      <c r="R465" s="224">
        <v>76.832499999999996</v>
      </c>
      <c r="S465" s="222"/>
      <c r="T465" s="222">
        <v>79.27856410256409</v>
      </c>
      <c r="U465" s="222"/>
      <c r="V465" s="222">
        <v>79.97999999999999</v>
      </c>
      <c r="W465" s="11"/>
      <c r="Y465" s="224">
        <v>40243.46</v>
      </c>
      <c r="Z465" s="224">
        <v>42031.1</v>
      </c>
      <c r="AB465" s="11"/>
      <c r="AC465" s="11"/>
      <c r="AD465" s="11"/>
      <c r="AE465" s="4"/>
      <c r="AF465" s="4"/>
    </row>
    <row r="466" spans="1:32" x14ac:dyDescent="0.2">
      <c r="A466" s="55"/>
      <c r="B466" s="11"/>
      <c r="C466" s="237" t="s">
        <v>313</v>
      </c>
      <c r="D466" s="11"/>
      <c r="E466" s="318">
        <v>8318</v>
      </c>
      <c r="F466" s="11"/>
      <c r="G466" s="11"/>
      <c r="H466" s="11"/>
      <c r="I466" s="11"/>
      <c r="J466" s="11"/>
      <c r="K466" s="11"/>
      <c r="M466" s="305">
        <v>1</v>
      </c>
      <c r="N466" s="69"/>
      <c r="P466" s="224">
        <v>111.83</v>
      </c>
      <c r="Q466" s="224"/>
      <c r="R466" s="224">
        <v>111.83</v>
      </c>
      <c r="S466" s="222"/>
      <c r="T466" s="222">
        <v>112.488</v>
      </c>
      <c r="U466" s="222"/>
      <c r="V466" s="222">
        <v>112.488</v>
      </c>
      <c r="W466" s="11"/>
      <c r="Y466" s="224">
        <v>223.66</v>
      </c>
      <c r="Z466" s="224">
        <v>223.66</v>
      </c>
      <c r="AB466" s="11"/>
      <c r="AC466" s="11"/>
      <c r="AD466" s="11"/>
      <c r="AE466" s="4"/>
      <c r="AF466" s="4"/>
    </row>
    <row r="467" spans="1:32" x14ac:dyDescent="0.2">
      <c r="A467" s="55"/>
      <c r="B467" s="11"/>
      <c r="C467" s="237" t="s">
        <v>431</v>
      </c>
      <c r="D467" s="11"/>
      <c r="E467" s="318">
        <v>8009</v>
      </c>
      <c r="F467" s="11"/>
      <c r="G467" s="11"/>
      <c r="H467" s="11"/>
      <c r="I467" s="11"/>
      <c r="J467" s="11"/>
      <c r="K467" s="11"/>
      <c r="M467" s="305">
        <v>73</v>
      </c>
      <c r="N467" s="69"/>
      <c r="P467" s="224">
        <v>83.67447761194029</v>
      </c>
      <c r="Q467" s="224"/>
      <c r="R467" s="224">
        <v>82.65</v>
      </c>
      <c r="S467" s="222"/>
      <c r="T467" s="222">
        <v>99.702582089552237</v>
      </c>
      <c r="U467" s="222"/>
      <c r="V467" s="222">
        <v>99.072000000000003</v>
      </c>
      <c r="W467" s="11"/>
      <c r="Y467" s="224">
        <v>11212.38</v>
      </c>
      <c r="Z467" s="224">
        <v>13552.510000000004</v>
      </c>
      <c r="AB467" s="11"/>
      <c r="AC467" s="11"/>
      <c r="AD467" s="11"/>
      <c r="AE467" s="4"/>
      <c r="AF467" s="4"/>
    </row>
    <row r="468" spans="1:32" x14ac:dyDescent="0.2">
      <c r="A468" s="55"/>
      <c r="B468" s="11"/>
      <c r="C468" s="237" t="s">
        <v>431</v>
      </c>
      <c r="D468" s="11"/>
      <c r="E468" s="318">
        <v>8021</v>
      </c>
      <c r="F468" s="11"/>
      <c r="G468" s="11"/>
      <c r="H468" s="11"/>
      <c r="I468" s="11"/>
      <c r="J468" s="11"/>
      <c r="K468" s="11"/>
      <c r="M468" s="305">
        <v>2788</v>
      </c>
      <c r="N468" s="69"/>
      <c r="P468" s="224">
        <v>72.814257799671594</v>
      </c>
      <c r="Q468" s="224"/>
      <c r="R468" s="224">
        <v>64.599999999999994</v>
      </c>
      <c r="S468" s="222"/>
      <c r="T468" s="222">
        <v>76.461719868637019</v>
      </c>
      <c r="U468" s="222"/>
      <c r="V468" s="222">
        <v>68.111999999999995</v>
      </c>
      <c r="W468" s="11"/>
      <c r="Y468" s="224">
        <v>443438.83</v>
      </c>
      <c r="Z468" s="224">
        <v>479373.2199999991</v>
      </c>
      <c r="AB468" s="11"/>
      <c r="AC468" s="11"/>
      <c r="AD468" s="11"/>
      <c r="AE468" s="4"/>
      <c r="AF468" s="4"/>
    </row>
    <row r="469" spans="1:32" x14ac:dyDescent="0.2">
      <c r="A469" s="55"/>
      <c r="B469" s="11"/>
      <c r="C469" s="237" t="s">
        <v>529</v>
      </c>
      <c r="D469" s="11"/>
      <c r="E469" s="318">
        <v>8021</v>
      </c>
      <c r="F469" s="11"/>
      <c r="G469" s="11"/>
      <c r="H469" s="11"/>
      <c r="I469" s="11"/>
      <c r="J469" s="11"/>
      <c r="K469" s="11"/>
      <c r="M469" s="305">
        <v>3</v>
      </c>
      <c r="N469" s="69"/>
      <c r="P469" s="224">
        <v>140.02100000000002</v>
      </c>
      <c r="Q469" s="224"/>
      <c r="R469" s="224">
        <v>12.625</v>
      </c>
      <c r="S469" s="222"/>
      <c r="T469" s="222">
        <v>140.76480000000001</v>
      </c>
      <c r="U469" s="222"/>
      <c r="V469" s="222">
        <v>2.0640000000000001</v>
      </c>
      <c r="W469" s="11"/>
      <c r="Y469" s="224">
        <v>1400.21</v>
      </c>
      <c r="Z469" s="224">
        <v>1400.21</v>
      </c>
      <c r="AB469" s="11"/>
      <c r="AC469" s="11"/>
      <c r="AD469" s="11"/>
      <c r="AE469" s="4"/>
      <c r="AF469" s="4"/>
    </row>
    <row r="470" spans="1:32" x14ac:dyDescent="0.2">
      <c r="A470" s="55"/>
      <c r="B470" s="11"/>
      <c r="C470" s="237" t="s">
        <v>530</v>
      </c>
      <c r="D470" s="11"/>
      <c r="E470" s="318">
        <v>8021</v>
      </c>
      <c r="F470" s="11"/>
      <c r="G470" s="11"/>
      <c r="H470" s="11"/>
      <c r="I470" s="11"/>
      <c r="J470" s="11"/>
      <c r="K470" s="11"/>
      <c r="M470" s="305">
        <v>5</v>
      </c>
      <c r="N470" s="69"/>
      <c r="P470" s="224">
        <v>149.03055555555557</v>
      </c>
      <c r="Q470" s="224"/>
      <c r="R470" s="224">
        <v>134.685</v>
      </c>
      <c r="S470" s="222"/>
      <c r="T470" s="222">
        <v>163.62933333333336</v>
      </c>
      <c r="U470" s="222"/>
      <c r="V470" s="222">
        <v>153.768</v>
      </c>
      <c r="W470" s="11"/>
      <c r="Y470" s="224">
        <v>2682.55</v>
      </c>
      <c r="Z470" s="224">
        <v>2682.55</v>
      </c>
      <c r="AB470" s="11"/>
      <c r="AC470" s="11"/>
      <c r="AD470" s="11"/>
      <c r="AE470" s="4"/>
      <c r="AF470" s="4"/>
    </row>
    <row r="471" spans="1:32" x14ac:dyDescent="0.2">
      <c r="A471" s="55"/>
      <c r="B471" s="11"/>
      <c r="C471" s="237" t="s">
        <v>315</v>
      </c>
      <c r="D471" s="11"/>
      <c r="E471" s="318">
        <v>8071</v>
      </c>
      <c r="F471" s="11"/>
      <c r="G471" s="11"/>
      <c r="H471" s="11"/>
      <c r="I471" s="11"/>
      <c r="J471" s="11"/>
      <c r="K471" s="11"/>
      <c r="M471" s="305">
        <v>3046</v>
      </c>
      <c r="N471" s="69"/>
      <c r="P471" s="224">
        <v>79.813272907926702</v>
      </c>
      <c r="Q471" s="224"/>
      <c r="R471" s="224">
        <v>74.423571428571435</v>
      </c>
      <c r="S471" s="222"/>
      <c r="T471" s="222">
        <v>79.973596555530975</v>
      </c>
      <c r="U471" s="222"/>
      <c r="V471" s="222">
        <v>73.714285714285694</v>
      </c>
      <c r="W471" s="11"/>
      <c r="Y471" s="224">
        <v>633394.61</v>
      </c>
      <c r="Z471" s="224">
        <v>720928.08999999904</v>
      </c>
      <c r="AB471" s="11"/>
      <c r="AC471" s="11"/>
      <c r="AD471" s="11"/>
      <c r="AE471" s="4"/>
      <c r="AF471" s="4"/>
    </row>
    <row r="472" spans="1:32" x14ac:dyDescent="0.2">
      <c r="A472" s="55"/>
      <c r="B472" s="11"/>
      <c r="C472" s="237" t="s">
        <v>531</v>
      </c>
      <c r="D472" s="11"/>
      <c r="E472" s="318">
        <v>8071</v>
      </c>
      <c r="F472" s="11"/>
      <c r="G472" s="11"/>
      <c r="H472" s="11"/>
      <c r="I472" s="11"/>
      <c r="J472" s="11"/>
      <c r="K472" s="11"/>
      <c r="M472" s="305">
        <v>1</v>
      </c>
      <c r="N472" s="69"/>
      <c r="P472" s="224">
        <v>62.5</v>
      </c>
      <c r="Q472" s="224"/>
      <c r="R472" s="224">
        <v>62.5</v>
      </c>
      <c r="S472" s="222"/>
      <c r="T472" s="222">
        <v>145.512</v>
      </c>
      <c r="U472" s="222"/>
      <c r="V472" s="222">
        <v>145.512</v>
      </c>
      <c r="W472" s="11"/>
      <c r="Y472" s="224">
        <v>125</v>
      </c>
      <c r="Z472" s="224">
        <v>286.83000000000004</v>
      </c>
      <c r="AB472" s="11"/>
      <c r="AC472" s="11"/>
      <c r="AD472" s="11"/>
      <c r="AE472" s="4"/>
      <c r="AF472" s="4"/>
    </row>
    <row r="473" spans="1:32" x14ac:dyDescent="0.2">
      <c r="A473" s="55"/>
      <c r="B473" s="11"/>
      <c r="C473" s="237" t="s">
        <v>317</v>
      </c>
      <c r="D473" s="11"/>
      <c r="E473" s="318">
        <v>8318</v>
      </c>
      <c r="F473" s="11"/>
      <c r="G473" s="11"/>
      <c r="H473" s="11"/>
      <c r="I473" s="11"/>
      <c r="J473" s="11"/>
      <c r="K473" s="11"/>
      <c r="M473" s="305">
        <v>15</v>
      </c>
      <c r="N473" s="69"/>
      <c r="P473" s="224">
        <v>106.136875</v>
      </c>
      <c r="Q473" s="224"/>
      <c r="R473" s="224">
        <v>105.98</v>
      </c>
      <c r="S473" s="222"/>
      <c r="T473" s="222">
        <v>112.42349999999998</v>
      </c>
      <c r="U473" s="222"/>
      <c r="V473" s="222">
        <v>119.196</v>
      </c>
      <c r="W473" s="11"/>
      <c r="Y473" s="224">
        <v>3396.38</v>
      </c>
      <c r="Z473" s="224">
        <v>3609.83</v>
      </c>
      <c r="AB473" s="11"/>
      <c r="AC473" s="11"/>
      <c r="AD473" s="11"/>
      <c r="AE473" s="4"/>
      <c r="AF473" s="4"/>
    </row>
    <row r="474" spans="1:32" x14ac:dyDescent="0.2">
      <c r="A474" s="55"/>
      <c r="B474" s="11"/>
      <c r="C474" s="237" t="s">
        <v>318</v>
      </c>
      <c r="D474" s="11"/>
      <c r="E474" s="318">
        <v>8302</v>
      </c>
      <c r="F474" s="11"/>
      <c r="G474" s="11"/>
      <c r="H474" s="11"/>
      <c r="I474" s="11"/>
      <c r="J474" s="11"/>
      <c r="K474" s="11"/>
      <c r="M474" s="305">
        <v>20</v>
      </c>
      <c r="N474" s="69"/>
      <c r="P474" s="224">
        <v>98.793333333333322</v>
      </c>
      <c r="Q474" s="224"/>
      <c r="R474" s="224">
        <v>88.03</v>
      </c>
      <c r="S474" s="222"/>
      <c r="T474" s="222">
        <v>111.89828571428573</v>
      </c>
      <c r="U474" s="222"/>
      <c r="V474" s="222">
        <v>110.42400000000001</v>
      </c>
      <c r="W474" s="11"/>
      <c r="Y474" s="224">
        <v>4149.32</v>
      </c>
      <c r="Z474" s="224">
        <v>4771.3899999999994</v>
      </c>
      <c r="AB474" s="11"/>
      <c r="AC474" s="11"/>
      <c r="AD474" s="11"/>
      <c r="AE474" s="4"/>
      <c r="AF474" s="4"/>
    </row>
    <row r="475" spans="1:32" x14ac:dyDescent="0.2">
      <c r="A475" s="55"/>
      <c r="B475" s="11"/>
      <c r="C475" s="237" t="s">
        <v>318</v>
      </c>
      <c r="D475" s="11"/>
      <c r="E475" s="318">
        <v>8318</v>
      </c>
      <c r="F475" s="11"/>
      <c r="G475" s="11"/>
      <c r="H475" s="11"/>
      <c r="I475" s="11"/>
      <c r="J475" s="11"/>
      <c r="K475" s="11"/>
      <c r="M475" s="305">
        <v>355</v>
      </c>
      <c r="N475" s="69"/>
      <c r="P475" s="224">
        <v>105.01474060822898</v>
      </c>
      <c r="Q475" s="224"/>
      <c r="R475" s="224">
        <v>95.89</v>
      </c>
      <c r="S475" s="222"/>
      <c r="T475" s="222">
        <v>114.35322719141324</v>
      </c>
      <c r="U475" s="222"/>
      <c r="V475" s="222">
        <v>100.104</v>
      </c>
      <c r="W475" s="11"/>
      <c r="Y475" s="224">
        <v>58703.24</v>
      </c>
      <c r="Z475" s="224">
        <v>63778.510000000009</v>
      </c>
      <c r="AB475" s="11"/>
      <c r="AC475" s="11"/>
      <c r="AD475" s="11"/>
      <c r="AE475" s="4"/>
      <c r="AF475" s="4"/>
    </row>
    <row r="476" spans="1:32" x14ac:dyDescent="0.2">
      <c r="A476" s="55"/>
      <c r="B476" s="11"/>
      <c r="C476" s="237" t="s">
        <v>318</v>
      </c>
      <c r="D476" s="11"/>
      <c r="E476" s="318">
        <v>8344</v>
      </c>
      <c r="F476" s="11"/>
      <c r="G476" s="11"/>
      <c r="H476" s="11"/>
      <c r="I476" s="11"/>
      <c r="J476" s="11"/>
      <c r="K476" s="11"/>
      <c r="M476" s="305">
        <v>3</v>
      </c>
      <c r="N476" s="69"/>
      <c r="P476" s="224">
        <v>138.32500000000002</v>
      </c>
      <c r="Q476" s="224"/>
      <c r="R476" s="224">
        <v>139.95499999999998</v>
      </c>
      <c r="S476" s="222"/>
      <c r="T476" s="222">
        <v>139.66399999999999</v>
      </c>
      <c r="U476" s="222"/>
      <c r="V476" s="222">
        <v>156.864</v>
      </c>
      <c r="W476" s="11"/>
      <c r="Y476" s="224">
        <v>829.95</v>
      </c>
      <c r="Z476" s="224">
        <v>829.95</v>
      </c>
      <c r="AB476" s="11"/>
      <c r="AC476" s="11"/>
      <c r="AD476" s="11"/>
      <c r="AE476" s="4"/>
      <c r="AF476" s="4"/>
    </row>
    <row r="477" spans="1:32" x14ac:dyDescent="0.2">
      <c r="A477" s="55"/>
      <c r="B477" s="11"/>
      <c r="C477" s="237" t="s">
        <v>318</v>
      </c>
      <c r="D477" s="11"/>
      <c r="E477" s="318">
        <v>8347</v>
      </c>
      <c r="F477" s="11"/>
      <c r="G477" s="11"/>
      <c r="H477" s="11"/>
      <c r="I477" s="11"/>
      <c r="J477" s="11"/>
      <c r="K477" s="11"/>
      <c r="M477" s="305">
        <v>7</v>
      </c>
      <c r="N477" s="69"/>
      <c r="P477" s="224">
        <v>61.8125</v>
      </c>
      <c r="Q477" s="224"/>
      <c r="R477" s="224">
        <v>61.879999999999995</v>
      </c>
      <c r="S477" s="222"/>
      <c r="T477" s="222">
        <v>59.34</v>
      </c>
      <c r="U477" s="222"/>
      <c r="V477" s="222">
        <v>59.34</v>
      </c>
      <c r="W477" s="11"/>
      <c r="Y477" s="224">
        <v>247.25</v>
      </c>
      <c r="Z477" s="224">
        <v>247.25</v>
      </c>
      <c r="AB477" s="11"/>
      <c r="AC477" s="11"/>
      <c r="AD477" s="11"/>
      <c r="AE477" s="4"/>
      <c r="AF477" s="4"/>
    </row>
    <row r="478" spans="1:32" x14ac:dyDescent="0.2">
      <c r="A478" s="55"/>
      <c r="B478" s="11"/>
      <c r="C478" s="237" t="s">
        <v>316</v>
      </c>
      <c r="D478" s="11"/>
      <c r="E478" s="318">
        <v>8302</v>
      </c>
      <c r="F478" s="11"/>
      <c r="G478" s="11"/>
      <c r="H478" s="11"/>
      <c r="I478" s="11"/>
      <c r="J478" s="11"/>
      <c r="K478" s="11"/>
      <c r="M478" s="305">
        <v>2</v>
      </c>
      <c r="N478" s="69"/>
      <c r="P478" s="224">
        <v>78.677499999999995</v>
      </c>
      <c r="Q478" s="224"/>
      <c r="R478" s="224">
        <v>88.064999999999998</v>
      </c>
      <c r="S478" s="222"/>
      <c r="T478" s="222">
        <v>108.36</v>
      </c>
      <c r="U478" s="222"/>
      <c r="V478" s="222">
        <v>108.36</v>
      </c>
      <c r="W478" s="11"/>
      <c r="Y478" s="224">
        <v>314.70999999999998</v>
      </c>
      <c r="Z478" s="224">
        <v>432.71</v>
      </c>
      <c r="AB478" s="11"/>
      <c r="AC478" s="11"/>
      <c r="AD478" s="11"/>
      <c r="AE478" s="4"/>
      <c r="AF478" s="4"/>
    </row>
    <row r="479" spans="1:32" x14ac:dyDescent="0.2">
      <c r="A479" s="55"/>
      <c r="B479" s="11"/>
      <c r="C479" s="237" t="s">
        <v>316</v>
      </c>
      <c r="D479" s="11"/>
      <c r="E479" s="318">
        <v>8318</v>
      </c>
      <c r="F479" s="11"/>
      <c r="G479" s="11"/>
      <c r="H479" s="11"/>
      <c r="I479" s="11"/>
      <c r="J479" s="11"/>
      <c r="K479" s="11"/>
      <c r="M479" s="305">
        <v>317</v>
      </c>
      <c r="N479" s="69"/>
      <c r="P479" s="224">
        <v>92.454598623853215</v>
      </c>
      <c r="Q479" s="224"/>
      <c r="R479" s="224">
        <v>84.38</v>
      </c>
      <c r="S479" s="222"/>
      <c r="T479" s="222">
        <v>95.853616972477184</v>
      </c>
      <c r="U479" s="222"/>
      <c r="V479" s="222">
        <v>91.847999999999999</v>
      </c>
      <c r="W479" s="11"/>
      <c r="Y479" s="224">
        <v>80620.41</v>
      </c>
      <c r="Z479" s="224">
        <v>85191.040000000066</v>
      </c>
      <c r="AB479" s="11"/>
      <c r="AC479" s="11"/>
      <c r="AD479" s="11"/>
      <c r="AE479" s="4"/>
      <c r="AF479" s="4"/>
    </row>
    <row r="480" spans="1:32" x14ac:dyDescent="0.2">
      <c r="A480" s="55"/>
      <c r="B480" s="11"/>
      <c r="C480" s="237" t="s">
        <v>319</v>
      </c>
      <c r="D480" s="11"/>
      <c r="E480" s="318">
        <v>8232</v>
      </c>
      <c r="F480" s="11"/>
      <c r="G480" s="11"/>
      <c r="H480" s="11"/>
      <c r="I480" s="11"/>
      <c r="J480" s="11"/>
      <c r="K480" s="11"/>
      <c r="M480" s="305">
        <v>5095</v>
      </c>
      <c r="N480" s="69"/>
      <c r="P480" s="224">
        <v>81.867386685917879</v>
      </c>
      <c r="Q480" s="224"/>
      <c r="R480" s="224">
        <v>79.790714285714301</v>
      </c>
      <c r="S480" s="222"/>
      <c r="T480" s="222">
        <v>79.828075806930272</v>
      </c>
      <c r="U480" s="222"/>
      <c r="V480" s="222">
        <v>79.169142857142859</v>
      </c>
      <c r="W480" s="11"/>
      <c r="Y480" s="224">
        <v>1201274.4500000002</v>
      </c>
      <c r="Z480" s="224">
        <v>1264546.7500000002</v>
      </c>
      <c r="AB480" s="11"/>
      <c r="AC480" s="11"/>
      <c r="AD480" s="11"/>
      <c r="AE480" s="4"/>
      <c r="AF480" s="4"/>
    </row>
    <row r="481" spans="1:32" x14ac:dyDescent="0.2">
      <c r="A481" s="55"/>
      <c r="B481" s="11"/>
      <c r="C481" s="237" t="s">
        <v>319</v>
      </c>
      <c r="D481" s="11"/>
      <c r="E481" s="318">
        <v>8234</v>
      </c>
      <c r="F481" s="11"/>
      <c r="G481" s="11"/>
      <c r="H481" s="11"/>
      <c r="I481" s="11"/>
      <c r="J481" s="11"/>
      <c r="K481" s="11"/>
      <c r="M481" s="305">
        <v>3</v>
      </c>
      <c r="N481" s="69"/>
      <c r="P481" s="224">
        <v>50.041249999999998</v>
      </c>
      <c r="Q481" s="224"/>
      <c r="R481" s="224">
        <v>49.105000000000004</v>
      </c>
      <c r="S481" s="222"/>
      <c r="T481" s="222">
        <v>45.150000000000006</v>
      </c>
      <c r="U481" s="222"/>
      <c r="V481" s="222">
        <v>40.247999999999998</v>
      </c>
      <c r="W481" s="11"/>
      <c r="Y481" s="224">
        <v>400.33</v>
      </c>
      <c r="Z481" s="224">
        <v>400.33</v>
      </c>
      <c r="AB481" s="11"/>
      <c r="AC481" s="11"/>
      <c r="AD481" s="11"/>
      <c r="AE481" s="4"/>
      <c r="AF481" s="4"/>
    </row>
    <row r="482" spans="1:32" x14ac:dyDescent="0.2">
      <c r="A482" s="55"/>
      <c r="B482" s="11"/>
      <c r="C482" s="237" t="s">
        <v>319</v>
      </c>
      <c r="D482" s="11"/>
      <c r="E482" s="318">
        <v>8332</v>
      </c>
      <c r="F482" s="11"/>
      <c r="G482" s="11"/>
      <c r="H482" s="11"/>
      <c r="I482" s="11"/>
      <c r="J482" s="11"/>
      <c r="K482" s="11"/>
      <c r="M482" s="305">
        <v>1</v>
      </c>
      <c r="N482" s="69"/>
      <c r="P482" s="224">
        <v>76.694999999999993</v>
      </c>
      <c r="Q482" s="224"/>
      <c r="R482" s="224">
        <v>76.694999999999993</v>
      </c>
      <c r="S482" s="222"/>
      <c r="T482" s="222">
        <v>75.335999999999999</v>
      </c>
      <c r="U482" s="222"/>
      <c r="V482" s="222">
        <v>75.335999999999999</v>
      </c>
      <c r="W482" s="11"/>
      <c r="Y482" s="224">
        <v>153.38999999999999</v>
      </c>
      <c r="Z482" s="224">
        <v>153.38999999999999</v>
      </c>
      <c r="AB482" s="11"/>
      <c r="AC482" s="11"/>
      <c r="AD482" s="11"/>
      <c r="AE482" s="4"/>
      <c r="AF482" s="4"/>
    </row>
    <row r="483" spans="1:32" x14ac:dyDescent="0.2">
      <c r="A483" s="55"/>
      <c r="B483" s="11"/>
      <c r="C483" s="237" t="s">
        <v>320</v>
      </c>
      <c r="D483" s="11"/>
      <c r="E483" s="318">
        <v>8240</v>
      </c>
      <c r="F483" s="11"/>
      <c r="G483" s="11"/>
      <c r="H483" s="11"/>
      <c r="I483" s="11"/>
      <c r="J483" s="11"/>
      <c r="K483" s="11"/>
      <c r="M483" s="305">
        <v>80</v>
      </c>
      <c r="N483" s="69"/>
      <c r="P483" s="224">
        <v>92.813209876543212</v>
      </c>
      <c r="Q483" s="224"/>
      <c r="R483" s="224">
        <v>88.03</v>
      </c>
      <c r="S483" s="222"/>
      <c r="T483" s="222">
        <v>101.58188888888891</v>
      </c>
      <c r="U483" s="222"/>
      <c r="V483" s="222">
        <v>100.104</v>
      </c>
      <c r="W483" s="11"/>
      <c r="Y483" s="224">
        <v>15035.74</v>
      </c>
      <c r="Z483" s="224">
        <v>16557.370000000003</v>
      </c>
      <c r="AB483" s="11"/>
      <c r="AC483" s="11"/>
      <c r="AD483" s="11"/>
      <c r="AE483" s="4"/>
      <c r="AF483" s="4"/>
    </row>
    <row r="484" spans="1:32" x14ac:dyDescent="0.2">
      <c r="A484" s="55"/>
      <c r="B484" s="11"/>
      <c r="C484" s="237" t="s">
        <v>532</v>
      </c>
      <c r="D484" s="11"/>
      <c r="E484" s="318">
        <v>8332</v>
      </c>
      <c r="F484" s="11"/>
      <c r="G484" s="11"/>
      <c r="H484" s="11"/>
      <c r="I484" s="11"/>
      <c r="J484" s="11"/>
      <c r="K484" s="11"/>
      <c r="M484" s="305">
        <v>1</v>
      </c>
      <c r="N484" s="69"/>
      <c r="P484" s="224">
        <v>102.375</v>
      </c>
      <c r="Q484" s="224"/>
      <c r="R484" s="224">
        <v>102.375</v>
      </c>
      <c r="S484" s="222"/>
      <c r="T484" s="222">
        <v>102.16800000000001</v>
      </c>
      <c r="U484" s="222"/>
      <c r="V484" s="222">
        <v>102.16800000000001</v>
      </c>
      <c r="W484" s="11"/>
      <c r="Y484" s="224">
        <v>204.75</v>
      </c>
      <c r="Z484" s="224">
        <v>204.75</v>
      </c>
      <c r="AB484" s="11"/>
      <c r="AC484" s="11"/>
      <c r="AD484" s="11"/>
      <c r="AE484" s="4"/>
      <c r="AF484" s="4"/>
    </row>
    <row r="485" spans="1:32" x14ac:dyDescent="0.2">
      <c r="A485" s="55"/>
      <c r="B485" s="11"/>
      <c r="C485" s="237" t="s">
        <v>321</v>
      </c>
      <c r="D485" s="11"/>
      <c r="E485" s="318">
        <v>8348</v>
      </c>
      <c r="F485" s="11"/>
      <c r="G485" s="11"/>
      <c r="H485" s="11"/>
      <c r="I485" s="11"/>
      <c r="J485" s="11"/>
      <c r="K485" s="11"/>
      <c r="M485" s="305">
        <v>74</v>
      </c>
      <c r="N485" s="69"/>
      <c r="P485" s="224">
        <v>89.652076923076933</v>
      </c>
      <c r="Q485" s="224"/>
      <c r="R485" s="224">
        <v>82.37</v>
      </c>
      <c r="S485" s="222"/>
      <c r="T485" s="222">
        <v>96.320584615384632</v>
      </c>
      <c r="U485" s="222"/>
      <c r="V485" s="222">
        <v>92.88</v>
      </c>
      <c r="W485" s="11"/>
      <c r="Y485" s="224">
        <v>11654.77</v>
      </c>
      <c r="Z485" s="224">
        <v>13062.25</v>
      </c>
      <c r="AB485" s="11"/>
      <c r="AC485" s="11"/>
      <c r="AD485" s="11"/>
      <c r="AE485" s="4"/>
      <c r="AF485" s="4"/>
    </row>
    <row r="486" spans="1:32" x14ac:dyDescent="0.2">
      <c r="A486" s="55"/>
      <c r="B486" s="11"/>
      <c r="C486" s="237" t="s">
        <v>322</v>
      </c>
      <c r="D486" s="11"/>
      <c r="E486" s="318">
        <v>8329</v>
      </c>
      <c r="F486" s="11"/>
      <c r="G486" s="11"/>
      <c r="H486" s="11"/>
      <c r="I486" s="11"/>
      <c r="J486" s="11"/>
      <c r="K486" s="11"/>
      <c r="M486" s="305">
        <v>1</v>
      </c>
      <c r="N486" s="69"/>
      <c r="P486" s="224">
        <v>106.31</v>
      </c>
      <c r="Q486" s="224"/>
      <c r="R486" s="224">
        <v>106.31</v>
      </c>
      <c r="S486" s="222"/>
      <c r="T486" s="222">
        <v>106.29600000000001</v>
      </c>
      <c r="U486" s="222"/>
      <c r="V486" s="222">
        <v>106.29600000000001</v>
      </c>
      <c r="W486" s="11"/>
      <c r="Y486" s="224">
        <v>212.62</v>
      </c>
      <c r="Z486" s="224">
        <v>212.62</v>
      </c>
      <c r="AB486" s="11"/>
      <c r="AC486" s="11"/>
      <c r="AD486" s="11"/>
      <c r="AE486" s="4"/>
      <c r="AF486" s="4"/>
    </row>
    <row r="487" spans="1:32" x14ac:dyDescent="0.2">
      <c r="A487" s="55"/>
      <c r="B487" s="11"/>
      <c r="C487" s="237" t="s">
        <v>322</v>
      </c>
      <c r="D487" s="11"/>
      <c r="E487" s="318">
        <v>8332</v>
      </c>
      <c r="F487" s="11"/>
      <c r="G487" s="11"/>
      <c r="H487" s="11"/>
      <c r="I487" s="11"/>
      <c r="J487" s="11"/>
      <c r="K487" s="11"/>
      <c r="M487" s="305">
        <v>1</v>
      </c>
      <c r="N487" s="69"/>
      <c r="P487" s="224">
        <v>69.2</v>
      </c>
      <c r="Q487" s="224"/>
      <c r="R487" s="224">
        <v>69.2</v>
      </c>
      <c r="S487" s="222"/>
      <c r="T487" s="222">
        <v>67.08</v>
      </c>
      <c r="U487" s="222"/>
      <c r="V487" s="222">
        <v>67.08</v>
      </c>
      <c r="W487" s="11"/>
      <c r="Y487" s="224">
        <v>138.4</v>
      </c>
      <c r="Z487" s="224">
        <v>138.4</v>
      </c>
      <c r="AB487" s="11"/>
      <c r="AC487" s="11"/>
      <c r="AD487" s="11"/>
      <c r="AE487" s="4"/>
      <c r="AF487" s="4"/>
    </row>
    <row r="488" spans="1:32" x14ac:dyDescent="0.2">
      <c r="A488" s="55"/>
      <c r="B488" s="11"/>
      <c r="C488" s="237" t="s">
        <v>322</v>
      </c>
      <c r="D488" s="11"/>
      <c r="E488" s="318">
        <v>8349</v>
      </c>
      <c r="F488" s="11"/>
      <c r="G488" s="11"/>
      <c r="H488" s="11"/>
      <c r="I488" s="11"/>
      <c r="J488" s="11"/>
      <c r="K488" s="11"/>
      <c r="M488" s="305">
        <v>343</v>
      </c>
      <c r="N488" s="69"/>
      <c r="P488" s="224">
        <v>73.559097222222221</v>
      </c>
      <c r="Q488" s="224"/>
      <c r="R488" s="224">
        <v>66.099999999999994</v>
      </c>
      <c r="S488" s="222"/>
      <c r="T488" s="222">
        <v>74.861630555555578</v>
      </c>
      <c r="U488" s="222"/>
      <c r="V488" s="222">
        <v>70.176000000000002</v>
      </c>
      <c r="W488" s="11"/>
      <c r="Y488" s="224">
        <v>52962.55</v>
      </c>
      <c r="Z488" s="224">
        <v>55644.779999999992</v>
      </c>
      <c r="AB488" s="11"/>
      <c r="AC488" s="11"/>
      <c r="AD488" s="11"/>
      <c r="AE488" s="4"/>
      <c r="AF488" s="4"/>
    </row>
    <row r="489" spans="1:32" x14ac:dyDescent="0.2">
      <c r="A489" s="55"/>
      <c r="B489" s="11"/>
      <c r="C489" s="237" t="s">
        <v>533</v>
      </c>
      <c r="D489" s="11"/>
      <c r="E489" s="318">
        <v>8241</v>
      </c>
      <c r="F489" s="11"/>
      <c r="G489" s="11"/>
      <c r="H489" s="11"/>
      <c r="I489" s="11"/>
      <c r="J489" s="11"/>
      <c r="K489" s="11"/>
      <c r="M489" s="305">
        <v>13</v>
      </c>
      <c r="N489" s="69"/>
      <c r="P489" s="224">
        <v>129.31</v>
      </c>
      <c r="Q489" s="224"/>
      <c r="R489" s="224">
        <v>143.36000000000001</v>
      </c>
      <c r="S489" s="222"/>
      <c r="T489" s="222">
        <v>129.61920000000001</v>
      </c>
      <c r="U489" s="222"/>
      <c r="V489" s="222">
        <v>130.03200000000001</v>
      </c>
      <c r="W489" s="11"/>
      <c r="Y489" s="224">
        <v>1293.0999999999999</v>
      </c>
      <c r="Z489" s="224">
        <v>1293.1000000000001</v>
      </c>
      <c r="AB489" s="11"/>
      <c r="AC489" s="11"/>
      <c r="AD489" s="11"/>
      <c r="AE489" s="4"/>
      <c r="AF489" s="4"/>
    </row>
    <row r="490" spans="1:32" x14ac:dyDescent="0.2">
      <c r="A490" s="55"/>
      <c r="B490" s="11"/>
      <c r="C490" s="237" t="s">
        <v>534</v>
      </c>
      <c r="D490" s="11"/>
      <c r="E490" s="318">
        <v>8344</v>
      </c>
      <c r="F490" s="11"/>
      <c r="G490" s="11"/>
      <c r="H490" s="11"/>
      <c r="I490" s="11"/>
      <c r="J490" s="11"/>
      <c r="K490" s="11"/>
      <c r="M490" s="305">
        <v>1</v>
      </c>
      <c r="N490" s="69"/>
      <c r="P490" s="224">
        <v>85.594999999999999</v>
      </c>
      <c r="Q490" s="224"/>
      <c r="R490" s="224">
        <v>85.594999999999999</v>
      </c>
      <c r="S490" s="222"/>
      <c r="T490" s="222">
        <v>84.623999999999995</v>
      </c>
      <c r="U490" s="222"/>
      <c r="V490" s="222">
        <v>84.623999999999995</v>
      </c>
      <c r="W490" s="11"/>
      <c r="Y490" s="224">
        <v>171.19</v>
      </c>
      <c r="Z490" s="224">
        <v>171.19</v>
      </c>
      <c r="AB490" s="11"/>
      <c r="AC490" s="11"/>
      <c r="AD490" s="11"/>
      <c r="AE490" s="4"/>
      <c r="AF490" s="4"/>
    </row>
    <row r="491" spans="1:32" x14ac:dyDescent="0.2">
      <c r="A491" s="55"/>
      <c r="B491" s="11"/>
      <c r="C491" s="237" t="s">
        <v>323</v>
      </c>
      <c r="D491" s="11"/>
      <c r="E491" s="318">
        <v>8310</v>
      </c>
      <c r="F491" s="11"/>
      <c r="G491" s="11"/>
      <c r="H491" s="11"/>
      <c r="I491" s="11"/>
      <c r="J491" s="11"/>
      <c r="K491" s="11"/>
      <c r="M491" s="305">
        <v>1</v>
      </c>
      <c r="N491" s="69"/>
      <c r="P491" s="224">
        <v>114.15</v>
      </c>
      <c r="Q491" s="224"/>
      <c r="R491" s="224">
        <v>114.15</v>
      </c>
      <c r="S491" s="222"/>
      <c r="T491" s="222">
        <v>114.55200000000001</v>
      </c>
      <c r="U491" s="222"/>
      <c r="V491" s="222">
        <v>114.55200000000001</v>
      </c>
      <c r="W491" s="11"/>
      <c r="Y491" s="224">
        <v>228.3</v>
      </c>
      <c r="Z491" s="224">
        <v>228.3</v>
      </c>
      <c r="AB491" s="11"/>
      <c r="AC491" s="11"/>
      <c r="AD491" s="11"/>
      <c r="AE491" s="4"/>
      <c r="AF491" s="4"/>
    </row>
    <row r="492" spans="1:32" x14ac:dyDescent="0.2">
      <c r="A492" s="55"/>
      <c r="B492" s="11"/>
      <c r="C492" s="237" t="s">
        <v>323</v>
      </c>
      <c r="D492" s="11"/>
      <c r="E492" s="318">
        <v>8350</v>
      </c>
      <c r="F492" s="11"/>
      <c r="G492" s="11"/>
      <c r="H492" s="11"/>
      <c r="I492" s="11"/>
      <c r="J492" s="11"/>
      <c r="K492" s="11"/>
      <c r="M492" s="305">
        <v>159</v>
      </c>
      <c r="N492" s="69"/>
      <c r="P492" s="224">
        <v>106.29731343283582</v>
      </c>
      <c r="Q492" s="224"/>
      <c r="R492" s="224">
        <v>101.42</v>
      </c>
      <c r="S492" s="222"/>
      <c r="T492" s="222">
        <v>120.23418507462684</v>
      </c>
      <c r="U492" s="222"/>
      <c r="V492" s="222">
        <v>120.744</v>
      </c>
      <c r="W492" s="11"/>
      <c r="Y492" s="224">
        <v>35609.599999999999</v>
      </c>
      <c r="Z492" s="224">
        <v>40170.160000000018</v>
      </c>
      <c r="AB492" s="11"/>
      <c r="AC492" s="11"/>
      <c r="AD492" s="11"/>
      <c r="AE492" s="4"/>
      <c r="AF492" s="4"/>
    </row>
    <row r="493" spans="1:32" x14ac:dyDescent="0.2">
      <c r="A493" s="55"/>
      <c r="B493" s="11"/>
      <c r="C493" s="237" t="s">
        <v>414</v>
      </c>
      <c r="D493" s="11"/>
      <c r="E493" s="318">
        <v>8074</v>
      </c>
      <c r="F493" s="11"/>
      <c r="G493" s="11"/>
      <c r="H493" s="11"/>
      <c r="I493" s="11"/>
      <c r="J493" s="11"/>
      <c r="K493" s="11"/>
      <c r="M493" s="305">
        <v>72</v>
      </c>
      <c r="N493" s="69"/>
      <c r="P493" s="224">
        <v>108.71000000000001</v>
      </c>
      <c r="Q493" s="224"/>
      <c r="R493" s="224">
        <v>100.98</v>
      </c>
      <c r="S493" s="222"/>
      <c r="T493" s="222">
        <v>110.88032653061225</v>
      </c>
      <c r="U493" s="222"/>
      <c r="V493" s="222">
        <v>107.328</v>
      </c>
      <c r="W493" s="11"/>
      <c r="Y493" s="224">
        <v>15980.37</v>
      </c>
      <c r="Z493" s="224">
        <v>16350.510000000002</v>
      </c>
      <c r="AB493" s="11"/>
      <c r="AC493" s="11"/>
      <c r="AD493" s="11"/>
      <c r="AE493" s="4"/>
      <c r="AF493" s="4"/>
    </row>
    <row r="494" spans="1:32" x14ac:dyDescent="0.2">
      <c r="A494" s="55"/>
      <c r="B494" s="11"/>
      <c r="C494" s="237" t="s">
        <v>535</v>
      </c>
      <c r="D494" s="11"/>
      <c r="E494" s="318">
        <v>8242</v>
      </c>
      <c r="F494" s="11"/>
      <c r="G494" s="11"/>
      <c r="H494" s="11"/>
      <c r="I494" s="11"/>
      <c r="J494" s="11"/>
      <c r="K494" s="11"/>
      <c r="M494" s="305">
        <v>1</v>
      </c>
      <c r="N494" s="69"/>
      <c r="P494" s="224">
        <v>103.98</v>
      </c>
      <c r="Q494" s="224"/>
      <c r="R494" s="224">
        <v>103.97999999999999</v>
      </c>
      <c r="S494" s="222"/>
      <c r="T494" s="222">
        <v>104.232</v>
      </c>
      <c r="U494" s="222"/>
      <c r="V494" s="222">
        <v>104.232</v>
      </c>
      <c r="W494" s="11"/>
      <c r="Y494" s="224">
        <v>207.96</v>
      </c>
      <c r="Z494" s="224">
        <v>207.95999999999998</v>
      </c>
      <c r="AB494" s="11"/>
      <c r="AC494" s="11"/>
      <c r="AD494" s="11"/>
      <c r="AE494" s="4"/>
      <c r="AF494" s="4"/>
    </row>
    <row r="495" spans="1:32" x14ac:dyDescent="0.2">
      <c r="A495" s="55"/>
      <c r="B495" s="11"/>
      <c r="C495" s="237" t="s">
        <v>536</v>
      </c>
      <c r="D495" s="11"/>
      <c r="E495" s="318">
        <v>8242</v>
      </c>
      <c r="F495" s="11"/>
      <c r="G495" s="11"/>
      <c r="H495" s="11"/>
      <c r="I495" s="11"/>
      <c r="J495" s="11"/>
      <c r="K495" s="11"/>
      <c r="M495" s="305">
        <v>1268</v>
      </c>
      <c r="N495" s="69"/>
      <c r="P495" s="224">
        <v>63.482558096643302</v>
      </c>
      <c r="Q495" s="224"/>
      <c r="R495" s="224">
        <v>58.825000000000003</v>
      </c>
      <c r="S495" s="222"/>
      <c r="T495" s="222">
        <v>64.948513832534218</v>
      </c>
      <c r="U495" s="222"/>
      <c r="V495" s="222">
        <v>61.92</v>
      </c>
      <c r="W495" s="11"/>
      <c r="Y495" s="224">
        <v>234298.30000000002</v>
      </c>
      <c r="Z495" s="224">
        <v>256158.71999999951</v>
      </c>
      <c r="AB495" s="11"/>
      <c r="AC495" s="11"/>
      <c r="AD495" s="11"/>
      <c r="AE495" s="4"/>
      <c r="AF495" s="4"/>
    </row>
    <row r="496" spans="1:32" x14ac:dyDescent="0.2">
      <c r="A496" s="55"/>
      <c r="B496" s="11"/>
      <c r="C496" s="237" t="s">
        <v>536</v>
      </c>
      <c r="D496" s="11"/>
      <c r="E496" s="318">
        <v>8260</v>
      </c>
      <c r="F496" s="11"/>
      <c r="G496" s="11"/>
      <c r="H496" s="11"/>
      <c r="I496" s="11"/>
      <c r="J496" s="11"/>
      <c r="K496" s="11"/>
      <c r="M496" s="305">
        <v>1</v>
      </c>
      <c r="N496" s="69"/>
      <c r="P496" s="224">
        <v>91.525000000000006</v>
      </c>
      <c r="Q496" s="224"/>
      <c r="R496" s="224">
        <v>91.525000000000006</v>
      </c>
      <c r="S496" s="222"/>
      <c r="T496" s="222">
        <v>91.847999999999999</v>
      </c>
      <c r="U496" s="222"/>
      <c r="V496" s="222">
        <v>91.847999999999999</v>
      </c>
      <c r="W496" s="11"/>
      <c r="Y496" s="224">
        <v>183.05</v>
      </c>
      <c r="Z496" s="224">
        <v>183.05</v>
      </c>
      <c r="AB496" s="11"/>
      <c r="AC496" s="11"/>
      <c r="AD496" s="11"/>
      <c r="AE496" s="4"/>
      <c r="AF496" s="4"/>
    </row>
    <row r="497" spans="1:32" x14ac:dyDescent="0.2">
      <c r="A497" s="55"/>
      <c r="B497" s="11"/>
      <c r="C497" s="237" t="s">
        <v>537</v>
      </c>
      <c r="D497" s="11"/>
      <c r="E497" s="318">
        <v>8352</v>
      </c>
      <c r="F497" s="11"/>
      <c r="G497" s="11"/>
      <c r="H497" s="11"/>
      <c r="I497" s="11"/>
      <c r="J497" s="11"/>
      <c r="K497" s="11"/>
      <c r="M497" s="305">
        <v>1</v>
      </c>
      <c r="N497" s="69"/>
      <c r="P497" s="224">
        <v>73.94</v>
      </c>
      <c r="Q497" s="224"/>
      <c r="R497" s="224">
        <v>73.94</v>
      </c>
      <c r="S497" s="222"/>
      <c r="T497" s="222">
        <v>72.239999999999995</v>
      </c>
      <c r="U497" s="222"/>
      <c r="V497" s="222">
        <v>72.239999999999995</v>
      </c>
      <c r="W497" s="11"/>
      <c r="Y497" s="224">
        <v>147.88</v>
      </c>
      <c r="Z497" s="224">
        <v>147.88</v>
      </c>
      <c r="AB497" s="11"/>
      <c r="AC497" s="11"/>
      <c r="AD497" s="11"/>
      <c r="AE497" s="4"/>
      <c r="AF497" s="4"/>
    </row>
    <row r="498" spans="1:32" x14ac:dyDescent="0.2">
      <c r="A498" s="55"/>
      <c r="B498" s="11"/>
      <c r="C498" s="237" t="s">
        <v>325</v>
      </c>
      <c r="D498" s="11"/>
      <c r="E498" s="318">
        <v>8352</v>
      </c>
      <c r="F498" s="11"/>
      <c r="G498" s="11"/>
      <c r="H498" s="11"/>
      <c r="I498" s="11"/>
      <c r="J498" s="11"/>
      <c r="K498" s="11"/>
      <c r="M498" s="305">
        <v>234</v>
      </c>
      <c r="N498" s="69"/>
      <c r="P498" s="224">
        <v>103.25978217821783</v>
      </c>
      <c r="Q498" s="224"/>
      <c r="R498" s="224">
        <v>94.44</v>
      </c>
      <c r="S498" s="222"/>
      <c r="T498" s="222">
        <v>110.53594455445543</v>
      </c>
      <c r="U498" s="222"/>
      <c r="V498" s="222">
        <v>103.2</v>
      </c>
      <c r="W498" s="11"/>
      <c r="Y498" s="224">
        <v>52146.19</v>
      </c>
      <c r="Z498" s="224">
        <v>56298.769999999968</v>
      </c>
      <c r="AB498" s="11"/>
      <c r="AC498" s="11"/>
      <c r="AD498" s="11"/>
      <c r="AE498" s="4"/>
      <c r="AF498" s="4"/>
    </row>
    <row r="499" spans="1:32" x14ac:dyDescent="0.2">
      <c r="A499" s="55"/>
      <c r="B499" s="11"/>
      <c r="C499" s="237" t="s">
        <v>326</v>
      </c>
      <c r="D499" s="11"/>
      <c r="E499" s="318">
        <v>8007</v>
      </c>
      <c r="F499" s="11"/>
      <c r="G499" s="11"/>
      <c r="H499" s="11"/>
      <c r="I499" s="11"/>
      <c r="J499" s="11"/>
      <c r="K499" s="11"/>
      <c r="M499" s="305">
        <v>1</v>
      </c>
      <c r="N499" s="69"/>
      <c r="P499" s="224">
        <v>102.62</v>
      </c>
      <c r="Q499" s="224"/>
      <c r="R499" s="224">
        <v>97.504999999999995</v>
      </c>
      <c r="S499" s="222"/>
      <c r="T499" s="222">
        <v>100.104</v>
      </c>
      <c r="U499" s="222"/>
      <c r="V499" s="222">
        <v>100.10400000000001</v>
      </c>
      <c r="W499" s="11"/>
      <c r="Y499" s="224">
        <v>410.48</v>
      </c>
      <c r="Z499" s="224">
        <v>410.48</v>
      </c>
      <c r="AB499" s="11"/>
      <c r="AC499" s="11"/>
      <c r="AD499" s="11"/>
      <c r="AE499" s="4"/>
      <c r="AF499" s="4"/>
    </row>
    <row r="500" spans="1:32" x14ac:dyDescent="0.2">
      <c r="A500" s="55"/>
      <c r="B500" s="11"/>
      <c r="C500" s="237" t="s">
        <v>538</v>
      </c>
      <c r="D500" s="11"/>
      <c r="E500" s="318">
        <v>8029</v>
      </c>
      <c r="F500" s="11"/>
      <c r="G500" s="11"/>
      <c r="H500" s="11"/>
      <c r="I500" s="11"/>
      <c r="J500" s="11"/>
      <c r="K500" s="11"/>
      <c r="M500" s="305">
        <v>1</v>
      </c>
      <c r="N500" s="69"/>
      <c r="P500" s="224">
        <v>19.975000000000001</v>
      </c>
      <c r="Q500" s="224"/>
      <c r="R500" s="224">
        <v>19.975000000000001</v>
      </c>
      <c r="S500" s="222"/>
      <c r="T500" s="222">
        <v>15.48</v>
      </c>
      <c r="U500" s="222"/>
      <c r="V500" s="222">
        <v>15.48</v>
      </c>
      <c r="W500" s="11"/>
      <c r="Y500" s="224">
        <v>39.950000000000003</v>
      </c>
      <c r="Z500" s="224">
        <v>39.950000000000003</v>
      </c>
      <c r="AB500" s="11"/>
      <c r="AC500" s="11"/>
      <c r="AD500" s="11"/>
      <c r="AE500" s="4"/>
      <c r="AF500" s="4"/>
    </row>
    <row r="501" spans="1:32" x14ac:dyDescent="0.2">
      <c r="A501" s="55"/>
      <c r="B501" s="11"/>
      <c r="C501" s="237" t="s">
        <v>326</v>
      </c>
      <c r="D501" s="11"/>
      <c r="E501" s="318">
        <v>8078</v>
      </c>
      <c r="F501" s="11"/>
      <c r="G501" s="11"/>
      <c r="H501" s="11"/>
      <c r="I501" s="11"/>
      <c r="J501" s="11"/>
      <c r="K501" s="11"/>
      <c r="M501" s="305">
        <v>2585</v>
      </c>
      <c r="N501" s="69"/>
      <c r="P501" s="224">
        <v>91.227041689759218</v>
      </c>
      <c r="Q501" s="224"/>
      <c r="R501" s="224">
        <v>89.806666666666672</v>
      </c>
      <c r="S501" s="222"/>
      <c r="T501" s="222">
        <v>93.643594063673845</v>
      </c>
      <c r="U501" s="222"/>
      <c r="V501" s="222">
        <v>92.536000000000001</v>
      </c>
      <c r="W501" s="11"/>
      <c r="Y501" s="224">
        <v>458432.27</v>
      </c>
      <c r="Z501" s="224">
        <v>513409.38999999961</v>
      </c>
      <c r="AB501" s="11"/>
      <c r="AC501" s="11"/>
      <c r="AD501" s="11"/>
      <c r="AE501" s="4"/>
      <c r="AF501" s="4"/>
    </row>
    <row r="502" spans="1:32" x14ac:dyDescent="0.2">
      <c r="A502" s="55"/>
      <c r="B502" s="11"/>
      <c r="C502" s="237" t="s">
        <v>538</v>
      </c>
      <c r="D502" s="11"/>
      <c r="E502" s="318">
        <v>8094</v>
      </c>
      <c r="F502" s="11"/>
      <c r="G502" s="11"/>
      <c r="H502" s="11"/>
      <c r="I502" s="11"/>
      <c r="J502" s="11"/>
      <c r="K502" s="11"/>
      <c r="M502" s="305">
        <v>1</v>
      </c>
      <c r="N502" s="69"/>
      <c r="P502" s="224">
        <v>44.22</v>
      </c>
      <c r="Q502" s="224"/>
      <c r="R502" s="224">
        <v>44.22</v>
      </c>
      <c r="S502" s="222"/>
      <c r="T502" s="222">
        <v>40.247999999999998</v>
      </c>
      <c r="U502" s="222"/>
      <c r="V502" s="222">
        <v>40.247999999999998</v>
      </c>
      <c r="W502" s="11"/>
      <c r="Y502" s="224">
        <v>88.44</v>
      </c>
      <c r="Z502" s="224">
        <v>88.44</v>
      </c>
      <c r="AB502" s="11"/>
      <c r="AC502" s="11"/>
      <c r="AD502" s="11"/>
      <c r="AE502" s="4"/>
      <c r="AF502" s="4"/>
    </row>
    <row r="503" spans="1:32" x14ac:dyDescent="0.2">
      <c r="A503" s="55"/>
      <c r="B503" s="11"/>
      <c r="C503" s="237" t="s">
        <v>433</v>
      </c>
      <c r="D503" s="11"/>
      <c r="E503" s="318">
        <v>8078</v>
      </c>
      <c r="F503" s="11"/>
      <c r="G503" s="11"/>
      <c r="H503" s="11"/>
      <c r="I503" s="11"/>
      <c r="J503" s="11"/>
      <c r="K503" s="11"/>
      <c r="M503" s="305">
        <v>1</v>
      </c>
      <c r="N503" s="69"/>
      <c r="P503" s="224">
        <v>141.63499999999999</v>
      </c>
      <c r="Q503" s="224"/>
      <c r="R503" s="224">
        <v>141.63499999999999</v>
      </c>
      <c r="S503" s="222"/>
      <c r="T503" s="222">
        <v>143.44800000000001</v>
      </c>
      <c r="U503" s="222"/>
      <c r="V503" s="222">
        <v>143.44800000000001</v>
      </c>
      <c r="W503" s="11"/>
      <c r="Y503" s="224">
        <v>283.27</v>
      </c>
      <c r="Z503" s="224">
        <v>283.27</v>
      </c>
      <c r="AB503" s="11"/>
      <c r="AC503" s="11"/>
      <c r="AD503" s="11"/>
      <c r="AE503" s="4"/>
      <c r="AF503" s="4"/>
    </row>
    <row r="504" spans="1:32" x14ac:dyDescent="0.2">
      <c r="A504" s="55"/>
      <c r="B504" s="11"/>
      <c r="C504" s="237" t="s">
        <v>327</v>
      </c>
      <c r="D504" s="11"/>
      <c r="E504" s="318">
        <v>8079</v>
      </c>
      <c r="F504" s="11"/>
      <c r="G504" s="11"/>
      <c r="H504" s="11"/>
      <c r="I504" s="11"/>
      <c r="J504" s="11"/>
      <c r="K504" s="11"/>
      <c r="M504" s="305">
        <v>1139</v>
      </c>
      <c r="N504" s="69"/>
      <c r="P504" s="224">
        <v>109.18822019867549</v>
      </c>
      <c r="Q504" s="224"/>
      <c r="R504" s="224">
        <v>102.05333333333333</v>
      </c>
      <c r="S504" s="222"/>
      <c r="T504" s="222">
        <v>110.7214227373069</v>
      </c>
      <c r="U504" s="222"/>
      <c r="V504" s="222">
        <v>103.88799999999999</v>
      </c>
      <c r="W504" s="11"/>
      <c r="Y504" s="224">
        <v>223659.63</v>
      </c>
      <c r="Z504" s="224">
        <v>238073.29999999984</v>
      </c>
      <c r="AB504" s="11"/>
      <c r="AC504" s="11"/>
      <c r="AD504" s="11"/>
      <c r="AE504" s="4"/>
      <c r="AF504" s="4"/>
    </row>
    <row r="505" spans="1:32" x14ac:dyDescent="0.2">
      <c r="A505" s="55"/>
      <c r="B505" s="11"/>
      <c r="C505" s="237" t="s">
        <v>327</v>
      </c>
      <c r="D505" s="11"/>
      <c r="E505" s="318">
        <v>8097</v>
      </c>
      <c r="F505" s="11"/>
      <c r="G505" s="11"/>
      <c r="H505" s="11"/>
      <c r="I505" s="11"/>
      <c r="J505" s="11"/>
      <c r="K505" s="11"/>
      <c r="M505" s="305">
        <v>1</v>
      </c>
      <c r="N505" s="69"/>
      <c r="P505" s="224">
        <v>53.86</v>
      </c>
      <c r="Q505" s="224"/>
      <c r="R505" s="224">
        <v>53.86</v>
      </c>
      <c r="S505" s="222"/>
      <c r="T505" s="222">
        <v>50.567999999999998</v>
      </c>
      <c r="U505" s="222"/>
      <c r="V505" s="222">
        <v>50.567999999999998</v>
      </c>
      <c r="W505" s="11"/>
      <c r="Y505" s="224">
        <v>107.72</v>
      </c>
      <c r="Z505" s="224">
        <v>107.72</v>
      </c>
      <c r="AB505" s="11"/>
      <c r="AC505" s="11"/>
      <c r="AD505" s="11"/>
      <c r="AE505" s="4"/>
      <c r="AF505" s="4"/>
    </row>
    <row r="506" spans="1:32" x14ac:dyDescent="0.2">
      <c r="A506" s="55"/>
      <c r="B506" s="11"/>
      <c r="C506" s="237" t="s">
        <v>539</v>
      </c>
      <c r="D506" s="11"/>
      <c r="E506" s="318">
        <v>8243</v>
      </c>
      <c r="F506" s="11"/>
      <c r="G506" s="11"/>
      <c r="H506" s="11"/>
      <c r="I506" s="11"/>
      <c r="J506" s="11"/>
      <c r="K506" s="11"/>
      <c r="M506" s="305">
        <v>2</v>
      </c>
      <c r="N506" s="69"/>
      <c r="P506" s="224">
        <v>22.42</v>
      </c>
      <c r="Q506" s="224"/>
      <c r="R506" s="224">
        <v>22.17</v>
      </c>
      <c r="S506" s="222"/>
      <c r="T506" s="222">
        <v>18.060000000000002</v>
      </c>
      <c r="U506" s="222"/>
      <c r="V506" s="222">
        <v>18.060000000000002</v>
      </c>
      <c r="W506" s="11"/>
      <c r="Y506" s="224">
        <v>89.68</v>
      </c>
      <c r="Z506" s="224">
        <v>89.68</v>
      </c>
      <c r="AB506" s="11"/>
      <c r="AC506" s="11"/>
      <c r="AD506" s="11"/>
      <c r="AE506" s="4"/>
      <c r="AF506" s="4"/>
    </row>
    <row r="507" spans="1:32" x14ac:dyDescent="0.2">
      <c r="A507" s="55"/>
      <c r="B507" s="11"/>
      <c r="C507" s="237" t="s">
        <v>328</v>
      </c>
      <c r="D507" s="11"/>
      <c r="E507" s="318">
        <v>8243</v>
      </c>
      <c r="F507" s="11"/>
      <c r="G507" s="11"/>
      <c r="H507" s="11"/>
      <c r="I507" s="11"/>
      <c r="J507" s="11"/>
      <c r="K507" s="11"/>
      <c r="M507" s="305">
        <v>5309</v>
      </c>
      <c r="N507" s="69"/>
      <c r="P507" s="224">
        <v>37.904774414620213</v>
      </c>
      <c r="Q507" s="224"/>
      <c r="R507" s="224">
        <v>35.208999999999996</v>
      </c>
      <c r="S507" s="222"/>
      <c r="T507" s="222">
        <v>34.546278241005162</v>
      </c>
      <c r="U507" s="222"/>
      <c r="V507" s="222">
        <v>33.023999999999994</v>
      </c>
      <c r="W507" s="11"/>
      <c r="Y507" s="224">
        <v>400001.35</v>
      </c>
      <c r="Z507" s="224">
        <v>413705.30999999959</v>
      </c>
      <c r="AB507" s="11"/>
      <c r="AC507" s="11"/>
      <c r="AD507" s="11"/>
      <c r="AE507" s="4"/>
      <c r="AF507" s="4"/>
    </row>
    <row r="508" spans="1:32" x14ac:dyDescent="0.2">
      <c r="A508" s="55"/>
      <c r="B508" s="11"/>
      <c r="C508" s="237" t="s">
        <v>540</v>
      </c>
      <c r="D508" s="11"/>
      <c r="E508" s="318">
        <v>8342</v>
      </c>
      <c r="F508" s="11"/>
      <c r="G508" s="11"/>
      <c r="H508" s="11"/>
      <c r="I508" s="11"/>
      <c r="J508" s="11"/>
      <c r="K508" s="11"/>
      <c r="M508" s="305">
        <v>1</v>
      </c>
      <c r="N508" s="69"/>
      <c r="P508" s="224">
        <v>10.5</v>
      </c>
      <c r="Q508" s="224"/>
      <c r="R508" s="224">
        <v>10.5</v>
      </c>
      <c r="S508" s="222"/>
      <c r="T508" s="222">
        <v>0</v>
      </c>
      <c r="U508" s="222"/>
      <c r="V508" s="222">
        <v>0</v>
      </c>
      <c r="W508" s="11"/>
      <c r="Y508" s="224">
        <v>10.5</v>
      </c>
      <c r="Z508" s="224">
        <v>10.5</v>
      </c>
      <c r="AB508" s="11"/>
      <c r="AC508" s="11"/>
      <c r="AD508" s="11"/>
      <c r="AE508" s="4"/>
      <c r="AF508" s="4"/>
    </row>
    <row r="509" spans="1:32" x14ac:dyDescent="0.2">
      <c r="A509" s="55"/>
      <c r="B509" s="11"/>
      <c r="C509" s="237" t="s">
        <v>541</v>
      </c>
      <c r="D509" s="11"/>
      <c r="E509" s="318">
        <v>8234</v>
      </c>
      <c r="F509" s="11"/>
      <c r="G509" s="11"/>
      <c r="H509" s="11"/>
      <c r="I509" s="11"/>
      <c r="J509" s="11"/>
      <c r="K509" s="11"/>
      <c r="M509" s="305">
        <v>1</v>
      </c>
      <c r="N509" s="69"/>
      <c r="P509" s="224">
        <v>23.89</v>
      </c>
      <c r="Q509" s="224"/>
      <c r="R509" s="224">
        <v>23.89</v>
      </c>
      <c r="S509" s="222"/>
      <c r="T509" s="222">
        <v>19.608000000000001</v>
      </c>
      <c r="U509" s="222"/>
      <c r="V509" s="222">
        <v>19.608000000000001</v>
      </c>
      <c r="W509" s="11"/>
      <c r="Y509" s="224">
        <v>47.78</v>
      </c>
      <c r="Z509" s="224">
        <v>47.78</v>
      </c>
      <c r="AB509" s="11"/>
      <c r="AC509" s="11"/>
      <c r="AD509" s="11"/>
      <c r="AE509" s="4"/>
      <c r="AF509" s="4"/>
    </row>
    <row r="510" spans="1:32" x14ac:dyDescent="0.2">
      <c r="A510" s="55"/>
      <c r="B510" s="11"/>
      <c r="C510" s="237" t="s">
        <v>541</v>
      </c>
      <c r="D510" s="11"/>
      <c r="E510" s="318">
        <v>8243</v>
      </c>
      <c r="F510" s="11"/>
      <c r="G510" s="11"/>
      <c r="H510" s="11"/>
      <c r="I510" s="11"/>
      <c r="J510" s="11"/>
      <c r="K510" s="11"/>
      <c r="M510" s="305">
        <v>16</v>
      </c>
      <c r="N510" s="69"/>
      <c r="P510" s="224">
        <v>34.981250000000003</v>
      </c>
      <c r="Q510" s="224"/>
      <c r="R510" s="224">
        <v>31.65</v>
      </c>
      <c r="S510" s="222"/>
      <c r="T510" s="222">
        <v>31.475999999999999</v>
      </c>
      <c r="U510" s="222"/>
      <c r="V510" s="222">
        <v>30.96</v>
      </c>
      <c r="W510" s="11"/>
      <c r="Y510" s="224">
        <v>1119.4000000000001</v>
      </c>
      <c r="Z510" s="224">
        <v>1119.3999999999999</v>
      </c>
      <c r="AB510" s="11"/>
      <c r="AC510" s="11"/>
      <c r="AD510" s="11"/>
      <c r="AE510" s="4"/>
      <c r="AF510" s="4"/>
    </row>
    <row r="511" spans="1:32" x14ac:dyDescent="0.2">
      <c r="A511" s="55"/>
      <c r="B511" s="11"/>
      <c r="C511" s="237" t="s">
        <v>329</v>
      </c>
      <c r="D511" s="11"/>
      <c r="E511" s="318">
        <v>8302</v>
      </c>
      <c r="F511" s="11"/>
      <c r="G511" s="11"/>
      <c r="H511" s="11"/>
      <c r="I511" s="11"/>
      <c r="J511" s="11"/>
      <c r="K511" s="11"/>
      <c r="M511" s="305">
        <v>34</v>
      </c>
      <c r="N511" s="69"/>
      <c r="P511" s="224">
        <v>98.628823529411761</v>
      </c>
      <c r="Q511" s="224"/>
      <c r="R511" s="224">
        <v>99.795000000000002</v>
      </c>
      <c r="S511" s="222"/>
      <c r="T511" s="222">
        <v>103.74608823529412</v>
      </c>
      <c r="U511" s="222"/>
      <c r="V511" s="222">
        <v>116.1</v>
      </c>
      <c r="W511" s="11"/>
      <c r="Y511" s="224">
        <v>6706.76</v>
      </c>
      <c r="Z511" s="224">
        <v>6986.93</v>
      </c>
      <c r="AB511" s="11"/>
      <c r="AC511" s="11"/>
      <c r="AD511" s="11"/>
      <c r="AE511" s="4"/>
      <c r="AF511" s="4"/>
    </row>
    <row r="512" spans="1:32" x14ac:dyDescent="0.2">
      <c r="A512" s="55"/>
      <c r="B512" s="11"/>
      <c r="C512" s="237" t="s">
        <v>389</v>
      </c>
      <c r="D512" s="11"/>
      <c r="E512" s="318">
        <v>8230</v>
      </c>
      <c r="F512" s="11"/>
      <c r="G512" s="11"/>
      <c r="H512" s="11"/>
      <c r="I512" s="11"/>
      <c r="J512" s="11"/>
      <c r="K512" s="11"/>
      <c r="M512" s="305">
        <v>1</v>
      </c>
      <c r="N512" s="69"/>
      <c r="P512" s="224">
        <v>48.774999999999999</v>
      </c>
      <c r="Q512" s="224"/>
      <c r="R512" s="224">
        <v>48.775000000000006</v>
      </c>
      <c r="S512" s="222"/>
      <c r="T512" s="222">
        <v>45.408000000000001</v>
      </c>
      <c r="U512" s="222"/>
      <c r="V512" s="222">
        <v>45.408000000000001</v>
      </c>
      <c r="W512" s="11"/>
      <c r="Y512" s="224">
        <v>97.55</v>
      </c>
      <c r="Z512" s="224">
        <v>97.550000000000011</v>
      </c>
      <c r="AB512" s="11"/>
      <c r="AC512" s="11"/>
      <c r="AD512" s="11"/>
      <c r="AE512" s="4"/>
      <c r="AF512" s="4"/>
    </row>
    <row r="513" spans="1:32" x14ac:dyDescent="0.2">
      <c r="A513" s="55"/>
      <c r="B513" s="11"/>
      <c r="C513" s="237" t="s">
        <v>542</v>
      </c>
      <c r="D513" s="11"/>
      <c r="E513" s="318">
        <v>8230</v>
      </c>
      <c r="F513" s="11"/>
      <c r="G513" s="11"/>
      <c r="H513" s="11"/>
      <c r="I513" s="11"/>
      <c r="J513" s="11"/>
      <c r="K513" s="11"/>
      <c r="M513" s="305">
        <v>136</v>
      </c>
      <c r="N513" s="69"/>
      <c r="P513" s="224">
        <v>61.378191489361704</v>
      </c>
      <c r="Q513" s="224"/>
      <c r="R513" s="224">
        <v>49.19</v>
      </c>
      <c r="S513" s="222"/>
      <c r="T513" s="222">
        <v>64.920851063829815</v>
      </c>
      <c r="U513" s="222"/>
      <c r="V513" s="222">
        <v>47.472000000000001</v>
      </c>
      <c r="W513" s="11"/>
      <c r="Y513" s="224">
        <v>17308.650000000001</v>
      </c>
      <c r="Z513" s="224">
        <v>18913.54</v>
      </c>
      <c r="AB513" s="11"/>
      <c r="AC513" s="11"/>
      <c r="AD513" s="11"/>
      <c r="AE513" s="4"/>
      <c r="AF513" s="4"/>
    </row>
    <row r="514" spans="1:32" x14ac:dyDescent="0.2">
      <c r="A514" s="55"/>
      <c r="B514" s="11"/>
      <c r="C514" s="237" t="s">
        <v>543</v>
      </c>
      <c r="D514" s="11"/>
      <c r="E514" s="318">
        <v>8085</v>
      </c>
      <c r="F514" s="11"/>
      <c r="G514" s="11"/>
      <c r="H514" s="11"/>
      <c r="I514" s="11"/>
      <c r="J514" s="11"/>
      <c r="K514" s="11"/>
      <c r="M514" s="305">
        <v>1</v>
      </c>
      <c r="N514" s="69"/>
      <c r="P514" s="224">
        <v>17.995000000000001</v>
      </c>
      <c r="Q514" s="224"/>
      <c r="R514" s="224">
        <v>17.995000000000001</v>
      </c>
      <c r="S514" s="222"/>
      <c r="T514" s="222">
        <v>15.435</v>
      </c>
      <c r="U514" s="222"/>
      <c r="V514" s="222">
        <v>15.435</v>
      </c>
      <c r="W514" s="11"/>
      <c r="Y514" s="224">
        <v>35.99</v>
      </c>
      <c r="Z514" s="224">
        <v>35.99</v>
      </c>
      <c r="AB514" s="11"/>
      <c r="AC514" s="11"/>
      <c r="AD514" s="11"/>
      <c r="AE514" s="4"/>
      <c r="AF514" s="4"/>
    </row>
    <row r="515" spans="1:32" x14ac:dyDescent="0.2">
      <c r="A515" s="55"/>
      <c r="B515" s="11"/>
      <c r="C515" s="237" t="s">
        <v>330</v>
      </c>
      <c r="D515" s="11"/>
      <c r="E515" s="318">
        <v>8012</v>
      </c>
      <c r="F515" s="11"/>
      <c r="G515" s="11"/>
      <c r="H515" s="11"/>
      <c r="I515" s="11"/>
      <c r="J515" s="11"/>
      <c r="K515" s="11"/>
      <c r="M515" s="305">
        <v>3</v>
      </c>
      <c r="N515" s="69"/>
      <c r="P515" s="224">
        <v>241.035</v>
      </c>
      <c r="Q515" s="224"/>
      <c r="R515" s="224">
        <v>216.845</v>
      </c>
      <c r="S515" s="222"/>
      <c r="T515" s="222">
        <v>248.196</v>
      </c>
      <c r="U515" s="222"/>
      <c r="V515" s="222">
        <v>248.19600000000003</v>
      </c>
      <c r="W515" s="11"/>
      <c r="Y515" s="224">
        <v>964.14</v>
      </c>
      <c r="Z515" s="224">
        <v>964.1400000000001</v>
      </c>
      <c r="AB515" s="11"/>
      <c r="AC515" s="11"/>
      <c r="AD515" s="11"/>
      <c r="AE515" s="4"/>
      <c r="AF515" s="4"/>
    </row>
    <row r="516" spans="1:32" x14ac:dyDescent="0.2">
      <c r="A516" s="55"/>
      <c r="B516" s="11"/>
      <c r="C516" s="237" t="s">
        <v>330</v>
      </c>
      <c r="D516" s="11"/>
      <c r="E516" s="318">
        <v>8020</v>
      </c>
      <c r="F516" s="11"/>
      <c r="G516" s="11"/>
      <c r="H516" s="11"/>
      <c r="I516" s="11"/>
      <c r="J516" s="11"/>
      <c r="K516" s="11"/>
      <c r="M516" s="305">
        <v>1</v>
      </c>
      <c r="N516" s="69"/>
      <c r="P516" s="224">
        <v>68.849999999999994</v>
      </c>
      <c r="Q516" s="224"/>
      <c r="R516" s="224">
        <v>68.849999999999994</v>
      </c>
      <c r="S516" s="222"/>
      <c r="T516" s="222">
        <v>67.08</v>
      </c>
      <c r="U516" s="222"/>
      <c r="V516" s="222">
        <v>67.08</v>
      </c>
      <c r="W516" s="11"/>
      <c r="Y516" s="224">
        <v>137.69999999999999</v>
      </c>
      <c r="Z516" s="224">
        <v>137.69999999999999</v>
      </c>
      <c r="AB516" s="11"/>
      <c r="AC516" s="11"/>
      <c r="AD516" s="11"/>
      <c r="AE516" s="4"/>
      <c r="AF516" s="4"/>
    </row>
    <row r="517" spans="1:32" x14ac:dyDescent="0.2">
      <c r="A517" s="55"/>
      <c r="B517" s="11"/>
      <c r="C517" s="237" t="s">
        <v>330</v>
      </c>
      <c r="D517" s="11"/>
      <c r="E517" s="318">
        <v>8080</v>
      </c>
      <c r="F517" s="11"/>
      <c r="G517" s="11"/>
      <c r="H517" s="11"/>
      <c r="I517" s="11"/>
      <c r="J517" s="11"/>
      <c r="K517" s="11"/>
      <c r="M517" s="305">
        <v>9695</v>
      </c>
      <c r="N517" s="69"/>
      <c r="P517" s="224">
        <v>76.648189564453418</v>
      </c>
      <c r="Q517" s="224"/>
      <c r="R517" s="224">
        <v>76.012500000000003</v>
      </c>
      <c r="S517" s="222"/>
      <c r="T517" s="222">
        <v>79.049325060823335</v>
      </c>
      <c r="U517" s="222"/>
      <c r="V517" s="222">
        <v>78.140625000000014</v>
      </c>
      <c r="W517" s="11"/>
      <c r="Y517" s="224">
        <v>1965715.27</v>
      </c>
      <c r="Z517" s="224">
        <v>2186424.9900000123</v>
      </c>
      <c r="AB517" s="11"/>
      <c r="AC517" s="11"/>
      <c r="AD517" s="11"/>
      <c r="AE517" s="4"/>
      <c r="AF517" s="4"/>
    </row>
    <row r="518" spans="1:32" x14ac:dyDescent="0.2">
      <c r="A518" s="55"/>
      <c r="B518" s="11"/>
      <c r="C518" s="237" t="s">
        <v>330</v>
      </c>
      <c r="D518" s="11"/>
      <c r="E518" s="318">
        <v>8081</v>
      </c>
      <c r="F518" s="11"/>
      <c r="G518" s="11"/>
      <c r="H518" s="11"/>
      <c r="I518" s="11"/>
      <c r="J518" s="11"/>
      <c r="K518" s="11"/>
      <c r="M518" s="305">
        <v>1</v>
      </c>
      <c r="N518" s="69"/>
      <c r="P518" s="224">
        <v>26.49</v>
      </c>
      <c r="Q518" s="224"/>
      <c r="R518" s="224">
        <v>26.490000000000002</v>
      </c>
      <c r="S518" s="222"/>
      <c r="T518" s="222">
        <v>22.704000000000001</v>
      </c>
      <c r="U518" s="222"/>
      <c r="V518" s="222">
        <v>22.704000000000001</v>
      </c>
      <c r="W518" s="11"/>
      <c r="Y518" s="224">
        <v>52.98</v>
      </c>
      <c r="Z518" s="224">
        <v>52.980000000000004</v>
      </c>
      <c r="AB518" s="11"/>
      <c r="AC518" s="11"/>
      <c r="AD518" s="11"/>
      <c r="AE518" s="4"/>
      <c r="AF518" s="4"/>
    </row>
    <row r="519" spans="1:32" x14ac:dyDescent="0.2">
      <c r="A519" s="55"/>
      <c r="B519" s="11"/>
      <c r="C519" s="237" t="s">
        <v>330</v>
      </c>
      <c r="D519" s="11"/>
      <c r="E519" s="318">
        <v>8096</v>
      </c>
      <c r="F519" s="11"/>
      <c r="G519" s="11"/>
      <c r="H519" s="11"/>
      <c r="I519" s="11"/>
      <c r="J519" s="11"/>
      <c r="K519" s="11"/>
      <c r="M519" s="305">
        <v>1</v>
      </c>
      <c r="N519" s="69"/>
      <c r="P519" s="224">
        <v>76.694999999999993</v>
      </c>
      <c r="Q519" s="224"/>
      <c r="R519" s="224">
        <v>76.694999999999993</v>
      </c>
      <c r="S519" s="222"/>
      <c r="T519" s="222">
        <v>75.335999999999999</v>
      </c>
      <c r="U519" s="222"/>
      <c r="V519" s="222">
        <v>75.335999999999999</v>
      </c>
      <c r="W519" s="11"/>
      <c r="Y519" s="224">
        <v>153.38999999999999</v>
      </c>
      <c r="Z519" s="224">
        <v>153.38999999999999</v>
      </c>
      <c r="AB519" s="11"/>
      <c r="AC519" s="11"/>
      <c r="AD519" s="11"/>
      <c r="AE519" s="4"/>
      <c r="AF519" s="4"/>
    </row>
    <row r="520" spans="1:32" x14ac:dyDescent="0.2">
      <c r="A520" s="55"/>
      <c r="B520" s="11"/>
      <c r="C520" s="237" t="s">
        <v>544</v>
      </c>
      <c r="D520" s="11"/>
      <c r="E520" s="318">
        <v>8088</v>
      </c>
      <c r="F520" s="11"/>
      <c r="G520" s="11"/>
      <c r="H520" s="11"/>
      <c r="I520" s="11"/>
      <c r="J520" s="11"/>
      <c r="K520" s="11"/>
      <c r="M520" s="305">
        <v>1</v>
      </c>
      <c r="N520" s="69"/>
      <c r="P520" s="224">
        <v>63.494999999999997</v>
      </c>
      <c r="Q520" s="224"/>
      <c r="R520" s="224">
        <v>63.495000000000005</v>
      </c>
      <c r="S520" s="222"/>
      <c r="T520" s="222">
        <v>60.887999999999998</v>
      </c>
      <c r="U520" s="222"/>
      <c r="V520" s="222">
        <v>60.887999999999998</v>
      </c>
      <c r="W520" s="11"/>
      <c r="Y520" s="224">
        <v>126.99</v>
      </c>
      <c r="Z520" s="224">
        <v>126.99000000000001</v>
      </c>
      <c r="AB520" s="11"/>
      <c r="AC520" s="11"/>
      <c r="AD520" s="11"/>
      <c r="AE520" s="4"/>
      <c r="AF520" s="4"/>
    </row>
    <row r="521" spans="1:32" x14ac:dyDescent="0.2">
      <c r="A521" s="55"/>
      <c r="B521" s="11"/>
      <c r="C521" s="237" t="s">
        <v>545</v>
      </c>
      <c r="D521" s="11"/>
      <c r="E521" s="318">
        <v>8088</v>
      </c>
      <c r="F521" s="11"/>
      <c r="G521" s="11"/>
      <c r="H521" s="11"/>
      <c r="I521" s="11"/>
      <c r="J521" s="11"/>
      <c r="K521" s="11"/>
      <c r="M521" s="305">
        <v>2</v>
      </c>
      <c r="N521" s="69"/>
      <c r="P521" s="224">
        <v>140.71</v>
      </c>
      <c r="Q521" s="224"/>
      <c r="R521" s="224">
        <v>119.42</v>
      </c>
      <c r="S521" s="222"/>
      <c r="T521" s="222">
        <v>200.208</v>
      </c>
      <c r="U521" s="222"/>
      <c r="V521" s="222">
        <v>200.20800000000003</v>
      </c>
      <c r="W521" s="11"/>
      <c r="Y521" s="224">
        <v>562.84</v>
      </c>
      <c r="Z521" s="224">
        <v>783.08</v>
      </c>
      <c r="AB521" s="11"/>
      <c r="AC521" s="11"/>
      <c r="AD521" s="11"/>
      <c r="AE521" s="4"/>
      <c r="AF521" s="4"/>
    </row>
    <row r="522" spans="1:32" x14ac:dyDescent="0.2">
      <c r="A522" s="55"/>
      <c r="B522" s="11"/>
      <c r="C522" s="237" t="s">
        <v>546</v>
      </c>
      <c r="D522" s="11"/>
      <c r="E522" s="318">
        <v>8088</v>
      </c>
      <c r="F522" s="11"/>
      <c r="G522" s="11"/>
      <c r="H522" s="11"/>
      <c r="I522" s="11"/>
      <c r="J522" s="11"/>
      <c r="K522" s="11"/>
      <c r="M522" s="305">
        <v>1</v>
      </c>
      <c r="N522" s="69"/>
      <c r="P522" s="224">
        <v>149.30000000000001</v>
      </c>
      <c r="Q522" s="224"/>
      <c r="R522" s="224">
        <v>149.30000000000001</v>
      </c>
      <c r="S522" s="222"/>
      <c r="T522" s="222">
        <v>151.70400000000001</v>
      </c>
      <c r="U522" s="222"/>
      <c r="V522" s="222">
        <v>151.70400000000001</v>
      </c>
      <c r="W522" s="11"/>
      <c r="Y522" s="224">
        <v>298.60000000000002</v>
      </c>
      <c r="Z522" s="224">
        <v>298.60000000000002</v>
      </c>
      <c r="AB522" s="11"/>
      <c r="AC522" s="11"/>
      <c r="AD522" s="11"/>
      <c r="AE522" s="4"/>
      <c r="AF522" s="4"/>
    </row>
    <row r="523" spans="1:32" x14ac:dyDescent="0.2">
      <c r="A523" s="55"/>
      <c r="B523" s="11"/>
      <c r="C523" s="237" t="s">
        <v>331</v>
      </c>
      <c r="D523" s="11"/>
      <c r="E523" s="318">
        <v>8088</v>
      </c>
      <c r="F523" s="11"/>
      <c r="G523" s="11"/>
      <c r="H523" s="11"/>
      <c r="I523" s="11"/>
      <c r="J523" s="11"/>
      <c r="K523" s="11"/>
      <c r="M523" s="305">
        <v>710</v>
      </c>
      <c r="N523" s="69"/>
      <c r="P523" s="224">
        <v>97.219035738368163</v>
      </c>
      <c r="Q523" s="224"/>
      <c r="R523" s="224">
        <v>89.25</v>
      </c>
      <c r="S523" s="222"/>
      <c r="T523" s="222">
        <v>106.36458530006739</v>
      </c>
      <c r="U523" s="222"/>
      <c r="V523" s="222">
        <v>99.072000000000003</v>
      </c>
      <c r="W523" s="11"/>
      <c r="Y523" s="224">
        <v>144175.82999999999</v>
      </c>
      <c r="Z523" s="224">
        <v>158572.60999999996</v>
      </c>
      <c r="AB523" s="11"/>
      <c r="AC523" s="11"/>
      <c r="AD523" s="11"/>
      <c r="AE523" s="4"/>
      <c r="AF523" s="4"/>
    </row>
    <row r="524" spans="1:32" x14ac:dyDescent="0.2">
      <c r="A524" s="55"/>
      <c r="B524" s="11"/>
      <c r="C524" s="237" t="s">
        <v>547</v>
      </c>
      <c r="D524" s="11"/>
      <c r="E524" s="318">
        <v>8353</v>
      </c>
      <c r="F524" s="11"/>
      <c r="G524" s="11"/>
      <c r="H524" s="11"/>
      <c r="I524" s="11"/>
      <c r="J524" s="11"/>
      <c r="K524" s="11"/>
      <c r="M524" s="305">
        <v>99</v>
      </c>
      <c r="N524" s="69"/>
      <c r="P524" s="224">
        <v>62.163969072164946</v>
      </c>
      <c r="Q524" s="224"/>
      <c r="R524" s="224">
        <v>59.370000000000005</v>
      </c>
      <c r="S524" s="222"/>
      <c r="T524" s="222">
        <v>60.762742268041229</v>
      </c>
      <c r="U524" s="222"/>
      <c r="V524" s="222">
        <v>58.823999999999998</v>
      </c>
      <c r="W524" s="11"/>
      <c r="Y524" s="224">
        <v>12059.81</v>
      </c>
      <c r="Z524" s="224">
        <v>12302.970000000001</v>
      </c>
      <c r="AB524" s="11"/>
      <c r="AC524" s="11"/>
      <c r="AD524" s="11"/>
      <c r="AE524" s="4"/>
      <c r="AF524" s="4"/>
    </row>
    <row r="525" spans="1:32" x14ac:dyDescent="0.2">
      <c r="A525" s="55"/>
      <c r="B525" s="11"/>
      <c r="C525" s="237" t="s">
        <v>333</v>
      </c>
      <c r="D525" s="11"/>
      <c r="E525" s="318">
        <v>8018</v>
      </c>
      <c r="F525" s="11"/>
      <c r="G525" s="11"/>
      <c r="H525" s="11"/>
      <c r="I525" s="11"/>
      <c r="J525" s="11"/>
      <c r="K525" s="11"/>
      <c r="M525" s="305">
        <v>2</v>
      </c>
      <c r="N525" s="69"/>
      <c r="P525" s="224">
        <v>132.69999999999999</v>
      </c>
      <c r="Q525" s="224"/>
      <c r="R525" s="224">
        <v>130.755</v>
      </c>
      <c r="S525" s="222"/>
      <c r="T525" s="222">
        <v>134.16</v>
      </c>
      <c r="U525" s="222"/>
      <c r="V525" s="222">
        <v>134.16</v>
      </c>
      <c r="W525" s="11"/>
      <c r="Y525" s="224">
        <v>530.79999999999995</v>
      </c>
      <c r="Z525" s="224">
        <v>530.79999999999995</v>
      </c>
      <c r="AB525" s="11"/>
      <c r="AC525" s="11"/>
      <c r="AD525" s="11"/>
      <c r="AE525" s="4"/>
      <c r="AF525" s="4"/>
    </row>
    <row r="526" spans="1:32" x14ac:dyDescent="0.2">
      <c r="A526" s="55"/>
      <c r="B526" s="11"/>
      <c r="C526" s="237" t="s">
        <v>333</v>
      </c>
      <c r="D526" s="11"/>
      <c r="E526" s="318">
        <v>8021</v>
      </c>
      <c r="F526" s="11"/>
      <c r="G526" s="11"/>
      <c r="H526" s="11"/>
      <c r="I526" s="11"/>
      <c r="J526" s="11"/>
      <c r="K526" s="11"/>
      <c r="M526" s="305">
        <v>2</v>
      </c>
      <c r="N526" s="69"/>
      <c r="P526" s="224">
        <v>79.905000000000001</v>
      </c>
      <c r="Q526" s="224"/>
      <c r="R526" s="224">
        <v>74.045000000000002</v>
      </c>
      <c r="S526" s="222"/>
      <c r="T526" s="222">
        <v>78.432000000000002</v>
      </c>
      <c r="U526" s="222"/>
      <c r="V526" s="222">
        <v>78.431999999999988</v>
      </c>
      <c r="W526" s="11"/>
      <c r="Y526" s="224">
        <v>319.62</v>
      </c>
      <c r="Z526" s="224">
        <v>319.62</v>
      </c>
      <c r="AB526" s="11"/>
      <c r="AC526" s="11"/>
      <c r="AD526" s="11"/>
      <c r="AE526" s="4"/>
      <c r="AF526" s="4"/>
    </row>
    <row r="527" spans="1:32" x14ac:dyDescent="0.2">
      <c r="A527" s="55"/>
      <c r="B527" s="11"/>
      <c r="C527" s="237" t="s">
        <v>333</v>
      </c>
      <c r="D527" s="11"/>
      <c r="E527" s="318">
        <v>8036</v>
      </c>
      <c r="F527" s="11"/>
      <c r="G527" s="11"/>
      <c r="H527" s="11"/>
      <c r="I527" s="11"/>
      <c r="J527" s="11"/>
      <c r="K527" s="11"/>
      <c r="M527" s="305">
        <v>11</v>
      </c>
      <c r="N527" s="69"/>
      <c r="P527" s="224">
        <v>50.891000000000005</v>
      </c>
      <c r="Q527" s="224"/>
      <c r="R527" s="224">
        <v>45.86</v>
      </c>
      <c r="S527" s="222"/>
      <c r="T527" s="222">
        <v>48.194400000000002</v>
      </c>
      <c r="U527" s="222"/>
      <c r="V527" s="222">
        <v>50.567999999999998</v>
      </c>
      <c r="W527" s="11"/>
      <c r="Y527" s="224">
        <v>1017.82</v>
      </c>
      <c r="Z527" s="224">
        <v>1017.82</v>
      </c>
      <c r="AB527" s="11"/>
      <c r="AC527" s="11"/>
      <c r="AD527" s="11"/>
      <c r="AE527" s="4"/>
      <c r="AF527" s="4"/>
    </row>
    <row r="528" spans="1:32" x14ac:dyDescent="0.2">
      <c r="A528" s="55"/>
      <c r="B528" s="11"/>
      <c r="C528" s="237" t="s">
        <v>333</v>
      </c>
      <c r="D528" s="11"/>
      <c r="E528" s="318">
        <v>8080</v>
      </c>
      <c r="F528" s="11"/>
      <c r="G528" s="11"/>
      <c r="H528" s="11"/>
      <c r="I528" s="11"/>
      <c r="J528" s="11"/>
      <c r="K528" s="11"/>
      <c r="M528" s="305">
        <v>1</v>
      </c>
      <c r="N528" s="69"/>
      <c r="P528" s="224">
        <v>73.94</v>
      </c>
      <c r="Q528" s="224"/>
      <c r="R528" s="224">
        <v>73.94</v>
      </c>
      <c r="S528" s="222"/>
      <c r="T528" s="222">
        <v>72.239999999999995</v>
      </c>
      <c r="U528" s="222"/>
      <c r="V528" s="222">
        <v>72.239999999999995</v>
      </c>
      <c r="W528" s="11"/>
      <c r="Y528" s="224">
        <v>147.88</v>
      </c>
      <c r="Z528" s="224">
        <v>147.88</v>
      </c>
      <c r="AB528" s="11"/>
      <c r="AC528" s="11"/>
      <c r="AD528" s="11"/>
      <c r="AE528" s="4"/>
      <c r="AF528" s="4"/>
    </row>
    <row r="529" spans="1:32" x14ac:dyDescent="0.2">
      <c r="A529" s="55"/>
      <c r="B529" s="11"/>
      <c r="C529" s="237" t="s">
        <v>333</v>
      </c>
      <c r="D529" s="11"/>
      <c r="E529" s="318">
        <v>8081</v>
      </c>
      <c r="F529" s="11"/>
      <c r="G529" s="11"/>
      <c r="H529" s="11"/>
      <c r="I529" s="11"/>
      <c r="J529" s="11"/>
      <c r="K529" s="11"/>
      <c r="M529" s="305">
        <v>11999</v>
      </c>
      <c r="N529" s="69"/>
      <c r="P529" s="224">
        <v>77.353908981409504</v>
      </c>
      <c r="Q529" s="224"/>
      <c r="R529" s="224">
        <v>75.288035714285712</v>
      </c>
      <c r="S529" s="222"/>
      <c r="T529" s="222">
        <v>76.33537157015644</v>
      </c>
      <c r="U529" s="222"/>
      <c r="V529" s="222">
        <v>74.098392857142855</v>
      </c>
      <c r="W529" s="11"/>
      <c r="Y529" s="224">
        <v>2656186.77</v>
      </c>
      <c r="Z529" s="224">
        <v>2878895.9700000025</v>
      </c>
      <c r="AB529" s="11"/>
      <c r="AC529" s="11"/>
      <c r="AD529" s="11"/>
      <c r="AE529" s="4"/>
      <c r="AF529" s="4"/>
    </row>
    <row r="530" spans="1:32" x14ac:dyDescent="0.2">
      <c r="A530" s="55"/>
      <c r="B530" s="11"/>
      <c r="C530" s="237" t="s">
        <v>435</v>
      </c>
      <c r="D530" s="11"/>
      <c r="E530" s="318">
        <v>8088</v>
      </c>
      <c r="F530" s="11"/>
      <c r="G530" s="11"/>
      <c r="H530" s="11"/>
      <c r="I530" s="11"/>
      <c r="J530" s="11"/>
      <c r="K530" s="11"/>
      <c r="M530" s="305">
        <v>1</v>
      </c>
      <c r="N530" s="69"/>
      <c r="P530" s="224">
        <v>110.51</v>
      </c>
      <c r="Q530" s="224"/>
      <c r="R530" s="224">
        <v>110.51</v>
      </c>
      <c r="S530" s="222"/>
      <c r="T530" s="222">
        <v>111.456</v>
      </c>
      <c r="U530" s="222"/>
      <c r="V530" s="222">
        <v>111.456</v>
      </c>
      <c r="W530" s="11"/>
      <c r="Y530" s="224">
        <v>221.02</v>
      </c>
      <c r="Z530" s="224">
        <v>221.02</v>
      </c>
      <c r="AB530" s="11"/>
      <c r="AC530" s="11"/>
      <c r="AD530" s="11"/>
      <c r="AE530" s="4"/>
      <c r="AF530" s="4"/>
    </row>
    <row r="531" spans="1:32" x14ac:dyDescent="0.2">
      <c r="A531" s="55"/>
      <c r="B531" s="11"/>
      <c r="C531" s="237" t="s">
        <v>435</v>
      </c>
      <c r="D531" s="11"/>
      <c r="E531" s="318">
        <v>8095</v>
      </c>
      <c r="F531" s="11"/>
      <c r="G531" s="11"/>
      <c r="H531" s="11"/>
      <c r="I531" s="11"/>
      <c r="J531" s="11"/>
      <c r="K531" s="11"/>
      <c r="M531" s="305">
        <v>8</v>
      </c>
      <c r="N531" s="69"/>
      <c r="P531" s="224">
        <v>57.063124999999999</v>
      </c>
      <c r="Q531" s="224"/>
      <c r="R531" s="224">
        <v>57.61</v>
      </c>
      <c r="S531" s="222"/>
      <c r="T531" s="222">
        <v>55.598999999999997</v>
      </c>
      <c r="U531" s="222"/>
      <c r="V531" s="222">
        <v>57.792000000000002</v>
      </c>
      <c r="W531" s="11"/>
      <c r="Y531" s="224">
        <v>913.01</v>
      </c>
      <c r="Z531" s="224">
        <v>913.01</v>
      </c>
      <c r="AB531" s="11"/>
      <c r="AC531" s="11"/>
      <c r="AD531" s="11"/>
      <c r="AE531" s="4"/>
      <c r="AF531" s="4"/>
    </row>
    <row r="532" spans="1:32" x14ac:dyDescent="0.2">
      <c r="A532" s="55"/>
      <c r="B532" s="11"/>
      <c r="C532" s="237" t="s">
        <v>333</v>
      </c>
      <c r="D532" s="11"/>
      <c r="E532" s="318">
        <v>8318</v>
      </c>
      <c r="F532" s="11"/>
      <c r="G532" s="11"/>
      <c r="H532" s="11"/>
      <c r="I532" s="11"/>
      <c r="J532" s="11"/>
      <c r="K532" s="11"/>
      <c r="M532" s="305">
        <v>1</v>
      </c>
      <c r="N532" s="69"/>
      <c r="P532" s="224">
        <v>140.63999999999999</v>
      </c>
      <c r="Q532" s="224"/>
      <c r="R532" s="224">
        <v>140.63999999999999</v>
      </c>
      <c r="S532" s="222"/>
      <c r="T532" s="222">
        <v>142.416</v>
      </c>
      <c r="U532" s="222"/>
      <c r="V532" s="222">
        <v>142.416</v>
      </c>
      <c r="W532" s="11"/>
      <c r="Y532" s="224">
        <v>281.27999999999997</v>
      </c>
      <c r="Z532" s="224">
        <v>281.27999999999997</v>
      </c>
      <c r="AB532" s="11"/>
      <c r="AC532" s="11"/>
      <c r="AD532" s="11"/>
      <c r="AE532" s="4"/>
      <c r="AF532" s="4"/>
    </row>
    <row r="533" spans="1:32" x14ac:dyDescent="0.2">
      <c r="A533" s="55"/>
      <c r="B533" s="11"/>
      <c r="C533" s="237" t="s">
        <v>334</v>
      </c>
      <c r="D533" s="11"/>
      <c r="E533" s="318">
        <v>8083</v>
      </c>
      <c r="F533" s="11"/>
      <c r="G533" s="11"/>
      <c r="H533" s="11"/>
      <c r="I533" s="11"/>
      <c r="J533" s="11"/>
      <c r="K533" s="11"/>
      <c r="M533" s="305">
        <v>2854</v>
      </c>
      <c r="N533" s="69"/>
      <c r="P533" s="224">
        <v>88.229704350747525</v>
      </c>
      <c r="Q533" s="224"/>
      <c r="R533" s="224">
        <v>85.954999999999998</v>
      </c>
      <c r="S533" s="222"/>
      <c r="T533" s="222">
        <v>91.906304888291544</v>
      </c>
      <c r="U533" s="222"/>
      <c r="V533" s="222">
        <v>90.816000000000003</v>
      </c>
      <c r="W533" s="11"/>
      <c r="Y533" s="224">
        <v>505410.77</v>
      </c>
      <c r="Z533" s="224">
        <v>564311.18999999925</v>
      </c>
      <c r="AB533" s="11"/>
      <c r="AC533" s="11"/>
      <c r="AD533" s="11"/>
      <c r="AE533" s="4"/>
      <c r="AF533" s="4"/>
    </row>
    <row r="534" spans="1:32" x14ac:dyDescent="0.2">
      <c r="A534" s="55"/>
      <c r="B534" s="11"/>
      <c r="C534" s="237" t="s">
        <v>335</v>
      </c>
      <c r="D534" s="11"/>
      <c r="E534" s="318">
        <v>8225</v>
      </c>
      <c r="F534" s="11"/>
      <c r="G534" s="11"/>
      <c r="H534" s="11"/>
      <c r="I534" s="11"/>
      <c r="J534" s="11"/>
      <c r="K534" s="11"/>
      <c r="M534" s="305">
        <v>1</v>
      </c>
      <c r="N534" s="69"/>
      <c r="P534" s="224">
        <v>84.275000000000006</v>
      </c>
      <c r="Q534" s="224"/>
      <c r="R534" s="224">
        <v>84.275000000000006</v>
      </c>
      <c r="S534" s="222"/>
      <c r="T534" s="222">
        <v>82.56</v>
      </c>
      <c r="U534" s="222"/>
      <c r="V534" s="222">
        <v>82.56</v>
      </c>
      <c r="W534" s="11"/>
      <c r="Y534" s="224">
        <v>168.55</v>
      </c>
      <c r="Z534" s="224">
        <v>168.55</v>
      </c>
      <c r="AB534" s="11"/>
      <c r="AC534" s="11"/>
      <c r="AD534" s="11"/>
      <c r="AE534" s="4"/>
      <c r="AF534" s="4"/>
    </row>
    <row r="535" spans="1:32" x14ac:dyDescent="0.2">
      <c r="A535" s="55"/>
      <c r="B535" s="11"/>
      <c r="C535" s="237" t="s">
        <v>335</v>
      </c>
      <c r="D535" s="11"/>
      <c r="E535" s="318">
        <v>8244</v>
      </c>
      <c r="F535" s="11"/>
      <c r="G535" s="11"/>
      <c r="H535" s="11"/>
      <c r="I535" s="11"/>
      <c r="J535" s="11"/>
      <c r="K535" s="11"/>
      <c r="M535" s="305">
        <v>3663</v>
      </c>
      <c r="N535" s="69"/>
      <c r="P535" s="224">
        <v>63.071123599208967</v>
      </c>
      <c r="Q535" s="224"/>
      <c r="R535" s="224">
        <v>61.787500000000001</v>
      </c>
      <c r="S535" s="222"/>
      <c r="T535" s="222">
        <v>60.985186684245235</v>
      </c>
      <c r="U535" s="222"/>
      <c r="V535" s="222">
        <v>60.372</v>
      </c>
      <c r="W535" s="11"/>
      <c r="Y535" s="224">
        <v>448921.44</v>
      </c>
      <c r="Z535" s="224">
        <v>472487.61999999714</v>
      </c>
      <c r="AB535" s="11"/>
      <c r="AC535" s="11"/>
      <c r="AD535" s="11"/>
      <c r="AE535" s="4"/>
      <c r="AF535" s="4"/>
    </row>
    <row r="536" spans="1:32" x14ac:dyDescent="0.2">
      <c r="A536" s="55"/>
      <c r="B536" s="11"/>
      <c r="C536" s="237" t="s">
        <v>548</v>
      </c>
      <c r="D536" s="11"/>
      <c r="E536" s="318">
        <v>8244</v>
      </c>
      <c r="F536" s="11"/>
      <c r="G536" s="11"/>
      <c r="H536" s="11"/>
      <c r="I536" s="11"/>
      <c r="J536" s="11"/>
      <c r="K536" s="11"/>
      <c r="M536" s="305">
        <v>3</v>
      </c>
      <c r="N536" s="69"/>
      <c r="P536" s="224">
        <v>23.06</v>
      </c>
      <c r="Q536" s="224"/>
      <c r="R536" s="224">
        <v>15.09</v>
      </c>
      <c r="S536" s="222"/>
      <c r="T536" s="222">
        <v>17.337600000000002</v>
      </c>
      <c r="U536" s="222"/>
      <c r="V536" s="222">
        <v>4.1280000000000001</v>
      </c>
      <c r="W536" s="11"/>
      <c r="Y536" s="224">
        <v>115.3</v>
      </c>
      <c r="Z536" s="224">
        <v>115.29999999999998</v>
      </c>
      <c r="AB536" s="11"/>
      <c r="AC536" s="11"/>
      <c r="AD536" s="11"/>
      <c r="AE536" s="4"/>
      <c r="AF536" s="4"/>
    </row>
    <row r="537" spans="1:32" x14ac:dyDescent="0.2">
      <c r="A537" s="55"/>
      <c r="B537" s="11"/>
      <c r="C537" s="237" t="s">
        <v>549</v>
      </c>
      <c r="D537" s="11"/>
      <c r="E537" s="318">
        <v>8244</v>
      </c>
      <c r="F537" s="11"/>
      <c r="G537" s="11"/>
      <c r="H537" s="11"/>
      <c r="I537" s="11"/>
      <c r="J537" s="11"/>
      <c r="K537" s="11"/>
      <c r="M537" s="305">
        <v>1</v>
      </c>
      <c r="N537" s="69"/>
      <c r="P537" s="224">
        <v>50</v>
      </c>
      <c r="Q537" s="224"/>
      <c r="R537" s="224">
        <v>50</v>
      </c>
      <c r="S537" s="222"/>
      <c r="T537" s="222">
        <v>77.174999999999997</v>
      </c>
      <c r="U537" s="222"/>
      <c r="V537" s="222">
        <v>77.174999999999997</v>
      </c>
      <c r="W537" s="11"/>
      <c r="Y537" s="224">
        <v>100</v>
      </c>
      <c r="Z537" s="224">
        <v>156.88999999999999</v>
      </c>
      <c r="AB537" s="11"/>
      <c r="AC537" s="11"/>
      <c r="AD537" s="11"/>
      <c r="AE537" s="4"/>
      <c r="AF537" s="4"/>
    </row>
    <row r="538" spans="1:32" x14ac:dyDescent="0.2">
      <c r="A538" s="55"/>
      <c r="B538" s="11"/>
      <c r="C538" s="237" t="s">
        <v>550</v>
      </c>
      <c r="D538" s="11"/>
      <c r="E538" s="318">
        <v>8088</v>
      </c>
      <c r="F538" s="11"/>
      <c r="G538" s="11"/>
      <c r="H538" s="11"/>
      <c r="I538" s="11"/>
      <c r="J538" s="11"/>
      <c r="K538" s="11"/>
      <c r="M538" s="305">
        <v>1</v>
      </c>
      <c r="N538" s="69"/>
      <c r="P538" s="224">
        <v>148.85</v>
      </c>
      <c r="Q538" s="224"/>
      <c r="R538" s="224">
        <v>148.85</v>
      </c>
      <c r="S538" s="222"/>
      <c r="T538" s="222">
        <v>150.672</v>
      </c>
      <c r="U538" s="222"/>
      <c r="V538" s="222">
        <v>150.672</v>
      </c>
      <c r="W538" s="11"/>
      <c r="Y538" s="224">
        <v>297.7</v>
      </c>
      <c r="Z538" s="224">
        <v>297.7</v>
      </c>
      <c r="AB538" s="11"/>
      <c r="AC538" s="11"/>
      <c r="AD538" s="11"/>
      <c r="AE538" s="4"/>
      <c r="AF538" s="4"/>
    </row>
    <row r="539" spans="1:32" x14ac:dyDescent="0.2">
      <c r="A539" s="55"/>
      <c r="B539" s="11"/>
      <c r="C539" s="237" t="s">
        <v>415</v>
      </c>
      <c r="D539" s="11"/>
      <c r="E539" s="318">
        <v>8062</v>
      </c>
      <c r="F539" s="11"/>
      <c r="G539" s="11"/>
      <c r="H539" s="11"/>
      <c r="I539" s="11"/>
      <c r="J539" s="11"/>
      <c r="K539" s="11"/>
      <c r="M539" s="305">
        <v>131</v>
      </c>
      <c r="N539" s="69"/>
      <c r="P539" s="224">
        <v>93.423479999999998</v>
      </c>
      <c r="Q539" s="224"/>
      <c r="R539" s="224">
        <v>86</v>
      </c>
      <c r="S539" s="222"/>
      <c r="T539" s="222">
        <v>95.61273599999997</v>
      </c>
      <c r="U539" s="222"/>
      <c r="V539" s="222">
        <v>90.816000000000003</v>
      </c>
      <c r="W539" s="11"/>
      <c r="Y539" s="224">
        <v>23355.87</v>
      </c>
      <c r="Z539" s="224">
        <v>24067.039999999994</v>
      </c>
      <c r="AB539" s="11"/>
      <c r="AC539" s="11"/>
      <c r="AD539" s="11"/>
      <c r="AE539" s="4"/>
      <c r="AF539" s="4"/>
    </row>
    <row r="540" spans="1:32" x14ac:dyDescent="0.2">
      <c r="A540" s="55"/>
      <c r="B540" s="11"/>
      <c r="C540" s="237" t="s">
        <v>551</v>
      </c>
      <c r="D540" s="11"/>
      <c r="E540" s="318">
        <v>8062</v>
      </c>
      <c r="F540" s="11"/>
      <c r="G540" s="11"/>
      <c r="H540" s="11"/>
      <c r="I540" s="11"/>
      <c r="J540" s="11"/>
      <c r="K540" s="11"/>
      <c r="M540" s="305">
        <v>2</v>
      </c>
      <c r="N540" s="69"/>
      <c r="P540" s="224">
        <v>134.41</v>
      </c>
      <c r="Q540" s="224"/>
      <c r="R540" s="224">
        <v>131.185</v>
      </c>
      <c r="S540" s="222"/>
      <c r="T540" s="222">
        <v>136.22399999999999</v>
      </c>
      <c r="U540" s="222"/>
      <c r="V540" s="222">
        <v>136.22399999999999</v>
      </c>
      <c r="W540" s="11"/>
      <c r="Y540" s="224">
        <v>537.64</v>
      </c>
      <c r="Z540" s="224">
        <v>537.6400000000001</v>
      </c>
      <c r="AB540" s="11"/>
      <c r="AC540" s="11"/>
      <c r="AD540" s="11"/>
      <c r="AE540" s="4"/>
      <c r="AF540" s="4"/>
    </row>
    <row r="541" spans="1:32" x14ac:dyDescent="0.2">
      <c r="A541" s="55"/>
      <c r="B541" s="11"/>
      <c r="C541" s="237" t="s">
        <v>552</v>
      </c>
      <c r="D541" s="11"/>
      <c r="E541" s="318">
        <v>8039</v>
      </c>
      <c r="F541" s="11"/>
      <c r="G541" s="11"/>
      <c r="H541" s="11"/>
      <c r="I541" s="11"/>
      <c r="J541" s="11"/>
      <c r="K541" s="11"/>
      <c r="M541" s="305">
        <v>1</v>
      </c>
      <c r="N541" s="69"/>
      <c r="P541" s="224">
        <v>114.325</v>
      </c>
      <c r="Q541" s="224"/>
      <c r="R541" s="224">
        <v>114.325</v>
      </c>
      <c r="S541" s="222"/>
      <c r="T541" s="222">
        <v>114.55200000000001</v>
      </c>
      <c r="U541" s="222"/>
      <c r="V541" s="222">
        <v>114.55200000000001</v>
      </c>
      <c r="W541" s="11"/>
      <c r="Y541" s="224">
        <v>228.65</v>
      </c>
      <c r="Z541" s="224">
        <v>228.65</v>
      </c>
      <c r="AB541" s="11"/>
      <c r="AC541" s="11"/>
      <c r="AD541" s="11"/>
      <c r="AE541" s="4"/>
      <c r="AF541" s="4"/>
    </row>
    <row r="542" spans="1:32" x14ac:dyDescent="0.2">
      <c r="A542" s="55"/>
      <c r="B542" s="11"/>
      <c r="C542" s="237" t="s">
        <v>553</v>
      </c>
      <c r="D542" s="11"/>
      <c r="E542" s="318">
        <v>8039</v>
      </c>
      <c r="F542" s="11"/>
      <c r="G542" s="11"/>
      <c r="H542" s="11"/>
      <c r="I542" s="11"/>
      <c r="J542" s="11"/>
      <c r="K542" s="11"/>
      <c r="M542" s="305">
        <v>1</v>
      </c>
      <c r="N542" s="69"/>
      <c r="P542" s="224">
        <v>70.185000000000002</v>
      </c>
      <c r="Q542" s="224"/>
      <c r="R542" s="224">
        <v>70.185000000000002</v>
      </c>
      <c r="S542" s="222"/>
      <c r="T542" s="222">
        <v>68.111999999999995</v>
      </c>
      <c r="U542" s="222"/>
      <c r="V542" s="222">
        <v>68.111999999999995</v>
      </c>
      <c r="W542" s="11"/>
      <c r="Y542" s="224">
        <v>140.37</v>
      </c>
      <c r="Z542" s="224">
        <v>140.37</v>
      </c>
      <c r="AB542" s="11"/>
      <c r="AC542" s="11"/>
      <c r="AD542" s="11"/>
      <c r="AE542" s="4"/>
      <c r="AF542" s="4"/>
    </row>
    <row r="543" spans="1:32" x14ac:dyDescent="0.2">
      <c r="A543" s="55"/>
      <c r="B543" s="11"/>
      <c r="C543" s="237" t="s">
        <v>553</v>
      </c>
      <c r="D543" s="11"/>
      <c r="E543" s="318">
        <v>8085</v>
      </c>
      <c r="F543" s="11"/>
      <c r="G543" s="11"/>
      <c r="H543" s="11"/>
      <c r="I543" s="11"/>
      <c r="J543" s="11"/>
      <c r="K543" s="11"/>
      <c r="M543" s="305">
        <v>1</v>
      </c>
      <c r="N543" s="69"/>
      <c r="P543" s="224">
        <v>60.365000000000002</v>
      </c>
      <c r="Q543" s="224"/>
      <c r="R543" s="224">
        <v>60.364999999999995</v>
      </c>
      <c r="S543" s="222"/>
      <c r="T543" s="222">
        <v>57.792000000000002</v>
      </c>
      <c r="U543" s="222"/>
      <c r="V543" s="222">
        <v>57.792000000000002</v>
      </c>
      <c r="W543" s="11"/>
      <c r="Y543" s="224">
        <v>120.73</v>
      </c>
      <c r="Z543" s="224">
        <v>120.72999999999999</v>
      </c>
      <c r="AB543" s="11"/>
      <c r="AC543" s="11"/>
      <c r="AD543" s="11"/>
      <c r="AE543" s="4"/>
      <c r="AF543" s="4"/>
    </row>
    <row r="544" spans="1:32" x14ac:dyDescent="0.2">
      <c r="A544" s="55"/>
      <c r="B544" s="11"/>
      <c r="C544" s="237" t="s">
        <v>336</v>
      </c>
      <c r="D544" s="11"/>
      <c r="E544" s="318">
        <v>8210</v>
      </c>
      <c r="F544" s="11"/>
      <c r="G544" s="11"/>
      <c r="H544" s="11"/>
      <c r="I544" s="11"/>
      <c r="J544" s="11"/>
      <c r="K544" s="11"/>
      <c r="M544" s="305">
        <v>2</v>
      </c>
      <c r="N544" s="69"/>
      <c r="P544" s="224">
        <v>197.54</v>
      </c>
      <c r="Q544" s="224"/>
      <c r="R544" s="224">
        <v>188.36500000000001</v>
      </c>
      <c r="S544" s="222"/>
      <c r="T544" s="222">
        <v>202.27199999999999</v>
      </c>
      <c r="U544" s="222"/>
      <c r="V544" s="222">
        <v>202.27199999999999</v>
      </c>
      <c r="W544" s="11"/>
      <c r="Y544" s="224">
        <v>790.16</v>
      </c>
      <c r="Z544" s="224">
        <v>790.16000000000008</v>
      </c>
      <c r="AB544" s="11"/>
      <c r="AC544" s="11"/>
      <c r="AD544" s="11"/>
      <c r="AE544" s="4"/>
      <c r="AF544" s="4"/>
    </row>
    <row r="545" spans="1:32" x14ac:dyDescent="0.2">
      <c r="A545" s="55"/>
      <c r="B545" s="11"/>
      <c r="C545" s="237" t="s">
        <v>336</v>
      </c>
      <c r="D545" s="11"/>
      <c r="E545" s="318">
        <v>8230</v>
      </c>
      <c r="F545" s="11"/>
      <c r="G545" s="11"/>
      <c r="H545" s="11"/>
      <c r="I545" s="11"/>
      <c r="J545" s="11"/>
      <c r="K545" s="11"/>
      <c r="M545" s="305">
        <v>1</v>
      </c>
      <c r="N545" s="69"/>
      <c r="P545" s="224">
        <v>197.55</v>
      </c>
      <c r="Q545" s="224"/>
      <c r="R545" s="224">
        <v>197.55</v>
      </c>
      <c r="S545" s="222"/>
      <c r="T545" s="222">
        <v>202.27199999999999</v>
      </c>
      <c r="U545" s="222"/>
      <c r="V545" s="222">
        <v>202.27199999999999</v>
      </c>
      <c r="W545" s="11"/>
      <c r="Y545" s="224">
        <v>395.1</v>
      </c>
      <c r="Z545" s="224">
        <v>395.1</v>
      </c>
      <c r="AB545" s="11"/>
      <c r="AC545" s="11"/>
      <c r="AD545" s="11"/>
      <c r="AE545" s="4"/>
      <c r="AF545" s="4"/>
    </row>
    <row r="546" spans="1:32" x14ac:dyDescent="0.2">
      <c r="A546" s="55"/>
      <c r="B546" s="11"/>
      <c r="C546" s="237" t="s">
        <v>336</v>
      </c>
      <c r="D546" s="11"/>
      <c r="E546" s="318">
        <v>8246</v>
      </c>
      <c r="F546" s="11"/>
      <c r="G546" s="11"/>
      <c r="H546" s="11"/>
      <c r="I546" s="11"/>
      <c r="J546" s="11"/>
      <c r="K546" s="11"/>
      <c r="M546" s="305">
        <v>70</v>
      </c>
      <c r="N546" s="69"/>
      <c r="P546" s="224">
        <v>94.393941605839416</v>
      </c>
      <c r="Q546" s="224"/>
      <c r="R546" s="224">
        <v>91.69</v>
      </c>
      <c r="S546" s="222"/>
      <c r="T546" s="222">
        <v>108.16848175182484</v>
      </c>
      <c r="U546" s="222"/>
      <c r="V546" s="222">
        <v>99.072000000000003</v>
      </c>
      <c r="W546" s="11"/>
      <c r="Y546" s="224">
        <v>12931.97</v>
      </c>
      <c r="Z546" s="224">
        <v>14932.160000000003</v>
      </c>
      <c r="AB546" s="11"/>
      <c r="AC546" s="11"/>
      <c r="AD546" s="11"/>
      <c r="AE546" s="4"/>
      <c r="AF546" s="4"/>
    </row>
    <row r="547" spans="1:32" x14ac:dyDescent="0.2">
      <c r="A547" s="55"/>
      <c r="B547" s="11"/>
      <c r="C547" s="237" t="s">
        <v>554</v>
      </c>
      <c r="D547" s="11"/>
      <c r="E547" s="318">
        <v>8246</v>
      </c>
      <c r="F547" s="11"/>
      <c r="G547" s="11"/>
      <c r="H547" s="11"/>
      <c r="I547" s="11"/>
      <c r="J547" s="11"/>
      <c r="K547" s="11"/>
      <c r="M547" s="305">
        <v>1</v>
      </c>
      <c r="N547" s="69"/>
      <c r="P547" s="224">
        <v>116.125</v>
      </c>
      <c r="Q547" s="224"/>
      <c r="R547" s="224">
        <v>116.125</v>
      </c>
      <c r="S547" s="222"/>
      <c r="T547" s="222">
        <v>116.616</v>
      </c>
      <c r="U547" s="222"/>
      <c r="V547" s="222">
        <v>116.616</v>
      </c>
      <c r="W547" s="11"/>
      <c r="Y547" s="224">
        <v>232.25</v>
      </c>
      <c r="Z547" s="224">
        <v>232.25</v>
      </c>
      <c r="AB547" s="11"/>
      <c r="AC547" s="11"/>
      <c r="AD547" s="11"/>
      <c r="AE547" s="4"/>
      <c r="AF547" s="4"/>
    </row>
    <row r="548" spans="1:32" x14ac:dyDescent="0.2">
      <c r="A548" s="55"/>
      <c r="B548" s="11"/>
      <c r="C548" s="237" t="s">
        <v>555</v>
      </c>
      <c r="D548" s="11"/>
      <c r="E548" s="318">
        <v>8088</v>
      </c>
      <c r="F548" s="11"/>
      <c r="G548" s="11"/>
      <c r="H548" s="11"/>
      <c r="I548" s="11"/>
      <c r="J548" s="11"/>
      <c r="K548" s="11"/>
      <c r="M548" s="305">
        <v>2</v>
      </c>
      <c r="N548" s="69"/>
      <c r="P548" s="224">
        <v>99.614999999999995</v>
      </c>
      <c r="Q548" s="224"/>
      <c r="R548" s="224">
        <v>96.740000000000009</v>
      </c>
      <c r="S548" s="222"/>
      <c r="T548" s="222">
        <v>99.072000000000003</v>
      </c>
      <c r="U548" s="222"/>
      <c r="V548" s="222">
        <v>99.072000000000003</v>
      </c>
      <c r="W548" s="11"/>
      <c r="Y548" s="224">
        <v>398.46</v>
      </c>
      <c r="Z548" s="224">
        <v>398.46</v>
      </c>
      <c r="AB548" s="11"/>
      <c r="AC548" s="11"/>
      <c r="AD548" s="11"/>
      <c r="AE548" s="4"/>
      <c r="AF548" s="4"/>
    </row>
    <row r="549" spans="1:32" x14ac:dyDescent="0.2">
      <c r="A549" s="55"/>
      <c r="B549" s="11"/>
      <c r="C549" s="237" t="s">
        <v>556</v>
      </c>
      <c r="D549" s="11"/>
      <c r="E549" s="318">
        <v>8088</v>
      </c>
      <c r="F549" s="11"/>
      <c r="G549" s="11"/>
      <c r="H549" s="11"/>
      <c r="I549" s="11"/>
      <c r="J549" s="11"/>
      <c r="K549" s="11"/>
      <c r="M549" s="305">
        <v>13</v>
      </c>
      <c r="N549" s="69"/>
      <c r="P549" s="224">
        <v>132.38230769230771</v>
      </c>
      <c r="Q549" s="224"/>
      <c r="R549" s="224">
        <v>127.78999999999999</v>
      </c>
      <c r="S549" s="222"/>
      <c r="T549" s="222">
        <v>133.36615384615382</v>
      </c>
      <c r="U549" s="222"/>
      <c r="V549" s="222">
        <v>143.44800000000001</v>
      </c>
      <c r="W549" s="11"/>
      <c r="Y549" s="224">
        <v>3441.94</v>
      </c>
      <c r="Z549" s="224">
        <v>3441.9400000000005</v>
      </c>
      <c r="AB549" s="11"/>
      <c r="AC549" s="11"/>
      <c r="AD549" s="11"/>
      <c r="AE549" s="4"/>
      <c r="AF549" s="4"/>
    </row>
    <row r="550" spans="1:32" x14ac:dyDescent="0.2">
      <c r="A550" s="55"/>
      <c r="B550" s="11"/>
      <c r="C550" s="237" t="s">
        <v>557</v>
      </c>
      <c r="D550" s="11"/>
      <c r="E550" s="318">
        <v>8248</v>
      </c>
      <c r="F550" s="11"/>
      <c r="G550" s="11"/>
      <c r="H550" s="11"/>
      <c r="I550" s="11"/>
      <c r="J550" s="11"/>
      <c r="K550" s="11"/>
      <c r="M550" s="305">
        <v>1</v>
      </c>
      <c r="N550" s="69"/>
      <c r="P550" s="224">
        <v>0</v>
      </c>
      <c r="Q550" s="224"/>
      <c r="R550" s="224">
        <v>0</v>
      </c>
      <c r="S550" s="222"/>
      <c r="T550" s="222">
        <v>0</v>
      </c>
      <c r="U550" s="222"/>
      <c r="V550" s="222">
        <v>0</v>
      </c>
      <c r="W550" s="11"/>
      <c r="Y550" s="224">
        <v>0</v>
      </c>
      <c r="Z550" s="224">
        <v>0</v>
      </c>
      <c r="AB550" s="11"/>
      <c r="AC550" s="11"/>
      <c r="AD550" s="11"/>
      <c r="AE550" s="4"/>
      <c r="AF550" s="4"/>
    </row>
    <row r="551" spans="1:32" x14ac:dyDescent="0.2">
      <c r="A551" s="55"/>
      <c r="B551" s="11"/>
      <c r="C551" s="237" t="s">
        <v>558</v>
      </c>
      <c r="D551" s="11"/>
      <c r="E551" s="318">
        <v>8247</v>
      </c>
      <c r="F551" s="11"/>
      <c r="G551" s="11"/>
      <c r="H551" s="11"/>
      <c r="I551" s="11"/>
      <c r="J551" s="11"/>
      <c r="K551" s="11"/>
      <c r="M551" s="305">
        <v>1</v>
      </c>
      <c r="N551" s="69"/>
      <c r="P551" s="224">
        <v>76.775000000000006</v>
      </c>
      <c r="Q551" s="224"/>
      <c r="R551" s="224">
        <v>76.775000000000006</v>
      </c>
      <c r="S551" s="222"/>
      <c r="T551" s="222">
        <v>74.304000000000002</v>
      </c>
      <c r="U551" s="222"/>
      <c r="V551" s="222">
        <v>74.304000000000002</v>
      </c>
      <c r="W551" s="11"/>
      <c r="Y551" s="224">
        <v>153.55000000000001</v>
      </c>
      <c r="Z551" s="224">
        <v>153.55000000000001</v>
      </c>
      <c r="AB551" s="11"/>
      <c r="AC551" s="11"/>
      <c r="AD551" s="11"/>
      <c r="AE551" s="4"/>
      <c r="AF551" s="4"/>
    </row>
    <row r="552" spans="1:32" x14ac:dyDescent="0.2">
      <c r="A552" s="55"/>
      <c r="B552" s="11"/>
      <c r="C552" s="237" t="s">
        <v>337</v>
      </c>
      <c r="D552" s="11"/>
      <c r="E552" s="318">
        <v>8026</v>
      </c>
      <c r="F552" s="11"/>
      <c r="G552" s="11"/>
      <c r="H552" s="11"/>
      <c r="I552" s="11"/>
      <c r="J552" s="11"/>
      <c r="K552" s="11"/>
      <c r="M552" s="305">
        <v>2</v>
      </c>
      <c r="N552" s="69"/>
      <c r="P552" s="224">
        <v>33.572499999999998</v>
      </c>
      <c r="Q552" s="224"/>
      <c r="R552" s="224">
        <v>33.484999999999999</v>
      </c>
      <c r="S552" s="222"/>
      <c r="T552" s="222">
        <v>29.411999999999999</v>
      </c>
      <c r="U552" s="222"/>
      <c r="V552" s="222">
        <v>29.411999999999999</v>
      </c>
      <c r="W552" s="11"/>
      <c r="Y552" s="224">
        <v>134.29</v>
      </c>
      <c r="Z552" s="224">
        <v>134.29</v>
      </c>
      <c r="AB552" s="11"/>
      <c r="AC552" s="11"/>
      <c r="AD552" s="11"/>
      <c r="AE552" s="4"/>
      <c r="AF552" s="4"/>
    </row>
    <row r="553" spans="1:32" x14ac:dyDescent="0.2">
      <c r="A553" s="55"/>
      <c r="B553" s="11"/>
      <c r="C553" s="237" t="s">
        <v>337</v>
      </c>
      <c r="D553" s="11"/>
      <c r="E553" s="318">
        <v>8210</v>
      </c>
      <c r="F553" s="11"/>
      <c r="G553" s="11"/>
      <c r="H553" s="11"/>
      <c r="I553" s="11"/>
      <c r="J553" s="11"/>
      <c r="K553" s="11"/>
      <c r="M553" s="305">
        <v>1</v>
      </c>
      <c r="N553" s="69"/>
      <c r="P553" s="224">
        <v>10.5</v>
      </c>
      <c r="Q553" s="224"/>
      <c r="R553" s="224">
        <v>10.5</v>
      </c>
      <c r="S553" s="222"/>
      <c r="T553" s="222">
        <v>0</v>
      </c>
      <c r="U553" s="222"/>
      <c r="V553" s="222">
        <v>0</v>
      </c>
      <c r="W553" s="11"/>
      <c r="Y553" s="224">
        <v>10.5</v>
      </c>
      <c r="Z553" s="224">
        <v>10.5</v>
      </c>
      <c r="AB553" s="11"/>
      <c r="AC553" s="11"/>
      <c r="AD553" s="11"/>
      <c r="AE553" s="4"/>
      <c r="AF553" s="4"/>
    </row>
    <row r="554" spans="1:32" x14ac:dyDescent="0.2">
      <c r="A554" s="55"/>
      <c r="B554" s="11"/>
      <c r="C554" s="237" t="s">
        <v>337</v>
      </c>
      <c r="D554" s="11"/>
      <c r="E554" s="318">
        <v>8247</v>
      </c>
      <c r="F554" s="11"/>
      <c r="G554" s="11"/>
      <c r="H554" s="11"/>
      <c r="I554" s="11"/>
      <c r="J554" s="11"/>
      <c r="K554" s="11"/>
      <c r="M554" s="305">
        <v>2296</v>
      </c>
      <c r="N554" s="69"/>
      <c r="P554" s="224">
        <v>48.568649362076549</v>
      </c>
      <c r="Q554" s="224"/>
      <c r="R554" s="224">
        <v>38.130000000000003</v>
      </c>
      <c r="S554" s="222"/>
      <c r="T554" s="222">
        <v>46.037361636603649</v>
      </c>
      <c r="U554" s="222"/>
      <c r="V554" s="222">
        <v>36.119999999999997</v>
      </c>
      <c r="W554" s="11"/>
      <c r="Y554" s="224">
        <v>220793.08</v>
      </c>
      <c r="Z554" s="224">
        <v>225090.41999999981</v>
      </c>
      <c r="AB554" s="11"/>
      <c r="AC554" s="11"/>
      <c r="AD554" s="11"/>
      <c r="AE554" s="4"/>
      <c r="AF554" s="4"/>
    </row>
    <row r="555" spans="1:32" x14ac:dyDescent="0.2">
      <c r="A555" s="55"/>
      <c r="B555" s="11"/>
      <c r="C555" s="237" t="s">
        <v>337</v>
      </c>
      <c r="D555" s="11"/>
      <c r="E555" s="318">
        <v>8347</v>
      </c>
      <c r="F555" s="11"/>
      <c r="G555" s="11"/>
      <c r="H555" s="11"/>
      <c r="I555" s="11"/>
      <c r="J555" s="11"/>
      <c r="K555" s="11"/>
      <c r="M555" s="305">
        <v>1</v>
      </c>
      <c r="N555" s="69"/>
      <c r="P555" s="224">
        <v>15.93</v>
      </c>
      <c r="Q555" s="224"/>
      <c r="R555" s="224">
        <v>15.93</v>
      </c>
      <c r="S555" s="222"/>
      <c r="T555" s="222">
        <v>10.32</v>
      </c>
      <c r="U555" s="222"/>
      <c r="V555" s="222">
        <v>10.32</v>
      </c>
      <c r="W555" s="11"/>
      <c r="Y555" s="224">
        <v>31.86</v>
      </c>
      <c r="Z555" s="224">
        <v>31.86</v>
      </c>
      <c r="AB555" s="11"/>
      <c r="AC555" s="11"/>
      <c r="AD555" s="11"/>
      <c r="AE555" s="4"/>
      <c r="AF555" s="4"/>
    </row>
    <row r="556" spans="1:32" x14ac:dyDescent="0.2">
      <c r="A556" s="55"/>
      <c r="B556" s="11"/>
      <c r="C556" s="237" t="s">
        <v>436</v>
      </c>
      <c r="D556" s="11"/>
      <c r="E556" s="318">
        <v>8084</v>
      </c>
      <c r="F556" s="11"/>
      <c r="G556" s="11"/>
      <c r="H556" s="11"/>
      <c r="I556" s="11"/>
      <c r="J556" s="11"/>
      <c r="K556" s="11"/>
      <c r="M556" s="305">
        <v>2138</v>
      </c>
      <c r="N556" s="69"/>
      <c r="P556" s="224">
        <v>36.244430547752813</v>
      </c>
      <c r="Q556" s="224"/>
      <c r="R556" s="224">
        <v>35.503749999999997</v>
      </c>
      <c r="S556" s="222"/>
      <c r="T556" s="222">
        <v>33.475713314606729</v>
      </c>
      <c r="U556" s="222"/>
      <c r="V556" s="222">
        <v>32.765625</v>
      </c>
      <c r="W556" s="11"/>
      <c r="Y556" s="224">
        <v>347753.36</v>
      </c>
      <c r="Z556" s="224">
        <v>389284.67999999929</v>
      </c>
      <c r="AB556" s="11"/>
      <c r="AC556" s="11"/>
      <c r="AD556" s="11"/>
      <c r="AE556" s="4"/>
      <c r="AF556" s="4"/>
    </row>
    <row r="557" spans="1:32" x14ac:dyDescent="0.2">
      <c r="A557" s="55"/>
      <c r="B557" s="11"/>
      <c r="C557" s="237" t="s">
        <v>559</v>
      </c>
      <c r="D557" s="11"/>
      <c r="E557" s="318">
        <v>8248</v>
      </c>
      <c r="F557" s="11"/>
      <c r="G557" s="11"/>
      <c r="H557" s="11"/>
      <c r="I557" s="11"/>
      <c r="J557" s="11"/>
      <c r="K557" s="11"/>
      <c r="M557" s="305">
        <v>2</v>
      </c>
      <c r="N557" s="69"/>
      <c r="P557" s="224">
        <v>52.136666666666663</v>
      </c>
      <c r="Q557" s="224"/>
      <c r="R557" s="224">
        <v>55.98</v>
      </c>
      <c r="S557" s="222"/>
      <c r="T557" s="222">
        <v>47.472000000000001</v>
      </c>
      <c r="U557" s="222"/>
      <c r="V557" s="222">
        <v>71.207999999999998</v>
      </c>
      <c r="W557" s="11"/>
      <c r="Y557" s="224">
        <v>156.41</v>
      </c>
      <c r="Z557" s="224">
        <v>156.41</v>
      </c>
      <c r="AB557" s="11"/>
      <c r="AC557" s="11"/>
      <c r="AD557" s="11"/>
      <c r="AE557" s="4"/>
      <c r="AF557" s="4"/>
    </row>
    <row r="558" spans="1:32" x14ac:dyDescent="0.2">
      <c r="A558" s="55"/>
      <c r="B558" s="11"/>
      <c r="C558" s="237" t="s">
        <v>560</v>
      </c>
      <c r="D558" s="11"/>
      <c r="E558" s="318">
        <v>8230</v>
      </c>
      <c r="F558" s="11"/>
      <c r="G558" s="11"/>
      <c r="H558" s="11"/>
      <c r="I558" s="11"/>
      <c r="J558" s="11"/>
      <c r="K558" s="11"/>
      <c r="M558" s="305">
        <v>2</v>
      </c>
      <c r="N558" s="69"/>
      <c r="P558" s="224">
        <v>52.827500000000001</v>
      </c>
      <c r="Q558" s="224"/>
      <c r="R558" s="224">
        <v>51.38</v>
      </c>
      <c r="S558" s="222"/>
      <c r="T558" s="222">
        <v>50.052</v>
      </c>
      <c r="U558" s="222"/>
      <c r="V558" s="222">
        <v>50.052</v>
      </c>
      <c r="W558" s="11"/>
      <c r="Y558" s="224">
        <v>211.31</v>
      </c>
      <c r="Z558" s="224">
        <v>211.31000000000003</v>
      </c>
      <c r="AB558" s="11"/>
      <c r="AC558" s="11"/>
      <c r="AD558" s="11"/>
      <c r="AE558" s="4"/>
      <c r="AF558" s="4"/>
    </row>
    <row r="559" spans="1:32" x14ac:dyDescent="0.2">
      <c r="A559" s="55"/>
      <c r="B559" s="11"/>
      <c r="C559" s="237" t="s">
        <v>339</v>
      </c>
      <c r="D559" s="11"/>
      <c r="E559" s="318">
        <v>8248</v>
      </c>
      <c r="F559" s="11"/>
      <c r="G559" s="11"/>
      <c r="H559" s="11"/>
      <c r="I559" s="11"/>
      <c r="J559" s="11"/>
      <c r="K559" s="11"/>
      <c r="M559" s="305">
        <v>355</v>
      </c>
      <c r="N559" s="69"/>
      <c r="P559" s="224">
        <v>50.358291233283801</v>
      </c>
      <c r="Q559" s="224"/>
      <c r="R559" s="224">
        <v>41.57</v>
      </c>
      <c r="S559" s="222"/>
      <c r="T559" s="222">
        <v>48.75088261515598</v>
      </c>
      <c r="U559" s="222"/>
      <c r="V559" s="222">
        <v>42.311999999999998</v>
      </c>
      <c r="W559" s="11"/>
      <c r="Y559" s="224">
        <v>33891.129999999997</v>
      </c>
      <c r="Z559" s="224">
        <v>34926.549999999988</v>
      </c>
      <c r="AB559" s="11"/>
      <c r="AC559" s="11"/>
      <c r="AD559" s="11"/>
      <c r="AE559" s="4"/>
      <c r="AF559" s="4"/>
    </row>
    <row r="560" spans="1:32" x14ac:dyDescent="0.2">
      <c r="A560" s="55"/>
      <c r="B560" s="11"/>
      <c r="C560" s="237" t="s">
        <v>561</v>
      </c>
      <c r="D560" s="11"/>
      <c r="E560" s="318">
        <v>8210</v>
      </c>
      <c r="F560" s="11"/>
      <c r="G560" s="11"/>
      <c r="H560" s="11"/>
      <c r="I560" s="11"/>
      <c r="J560" s="11"/>
      <c r="K560" s="11"/>
      <c r="M560" s="305">
        <v>2</v>
      </c>
      <c r="N560" s="69"/>
      <c r="P560" s="224">
        <v>136.98249999999999</v>
      </c>
      <c r="Q560" s="224"/>
      <c r="R560" s="224">
        <v>133.51</v>
      </c>
      <c r="S560" s="222"/>
      <c r="T560" s="222">
        <v>138.28799999999998</v>
      </c>
      <c r="U560" s="222"/>
      <c r="V560" s="222">
        <v>138.28800000000001</v>
      </c>
      <c r="W560" s="11"/>
      <c r="Y560" s="224">
        <v>547.92999999999995</v>
      </c>
      <c r="Z560" s="224">
        <v>547.93000000000006</v>
      </c>
      <c r="AB560" s="11"/>
      <c r="AC560" s="11"/>
      <c r="AD560" s="11"/>
      <c r="AE560" s="4"/>
      <c r="AF560" s="4"/>
    </row>
    <row r="561" spans="1:32" x14ac:dyDescent="0.2">
      <c r="A561" s="55"/>
      <c r="B561" s="11"/>
      <c r="C561" s="237" t="s">
        <v>562</v>
      </c>
      <c r="D561" s="11"/>
      <c r="E561" s="318">
        <v>8085</v>
      </c>
      <c r="F561" s="11"/>
      <c r="G561" s="11"/>
      <c r="H561" s="11"/>
      <c r="I561" s="11"/>
      <c r="J561" s="11"/>
      <c r="K561" s="11"/>
      <c r="M561" s="305">
        <v>1</v>
      </c>
      <c r="N561" s="69"/>
      <c r="P561" s="224">
        <v>64.290000000000006</v>
      </c>
      <c r="Q561" s="224"/>
      <c r="R561" s="224">
        <v>64.290000000000006</v>
      </c>
      <c r="S561" s="222"/>
      <c r="T561" s="222">
        <v>61.92</v>
      </c>
      <c r="U561" s="222"/>
      <c r="V561" s="222">
        <v>61.92</v>
      </c>
      <c r="W561" s="11"/>
      <c r="Y561" s="224">
        <v>128.58000000000001</v>
      </c>
      <c r="Z561" s="224">
        <v>128.58000000000001</v>
      </c>
      <c r="AB561" s="11"/>
      <c r="AC561" s="11"/>
      <c r="AD561" s="11"/>
      <c r="AE561" s="4"/>
      <c r="AF561" s="4"/>
    </row>
    <row r="562" spans="1:32" x14ac:dyDescent="0.2">
      <c r="A562" s="55"/>
      <c r="B562" s="11"/>
      <c r="C562" s="237" t="s">
        <v>563</v>
      </c>
      <c r="D562" s="11"/>
      <c r="E562" s="318">
        <v>8085</v>
      </c>
      <c r="F562" s="11"/>
      <c r="G562" s="11"/>
      <c r="H562" s="11"/>
      <c r="I562" s="11"/>
      <c r="J562" s="11"/>
      <c r="K562" s="11"/>
      <c r="M562" s="305">
        <v>4776</v>
      </c>
      <c r="N562" s="69"/>
      <c r="P562" s="224">
        <v>55.490342762028256</v>
      </c>
      <c r="Q562" s="224"/>
      <c r="R562" s="224">
        <v>54.692794117647061</v>
      </c>
      <c r="S562" s="222"/>
      <c r="T562" s="222">
        <v>53.206009665838167</v>
      </c>
      <c r="U562" s="222"/>
      <c r="V562" s="222">
        <v>53.679176470588239</v>
      </c>
      <c r="W562" s="11"/>
      <c r="Y562" s="224">
        <v>850556.09</v>
      </c>
      <c r="Z562" s="224">
        <v>901333.22000000067</v>
      </c>
      <c r="AB562" s="11"/>
      <c r="AC562" s="11"/>
      <c r="AD562" s="11"/>
      <c r="AE562" s="4"/>
      <c r="AF562" s="4"/>
    </row>
    <row r="563" spans="1:32" x14ac:dyDescent="0.2">
      <c r="A563" s="55"/>
      <c r="B563" s="11"/>
      <c r="C563" s="237" t="s">
        <v>340</v>
      </c>
      <c r="D563" s="11"/>
      <c r="E563" s="318">
        <v>8096</v>
      </c>
      <c r="F563" s="11"/>
      <c r="G563" s="11"/>
      <c r="H563" s="11"/>
      <c r="I563" s="11"/>
      <c r="J563" s="11"/>
      <c r="K563" s="11"/>
      <c r="M563" s="305">
        <v>1</v>
      </c>
      <c r="N563" s="69"/>
      <c r="P563" s="224">
        <v>128.07</v>
      </c>
      <c r="Q563" s="224"/>
      <c r="R563" s="224">
        <v>128.07</v>
      </c>
      <c r="S563" s="222"/>
      <c r="T563" s="222">
        <v>129</v>
      </c>
      <c r="U563" s="222"/>
      <c r="V563" s="222">
        <v>129</v>
      </c>
      <c r="W563" s="11"/>
      <c r="Y563" s="224">
        <v>256.14</v>
      </c>
      <c r="Z563" s="224">
        <v>256.14</v>
      </c>
      <c r="AB563" s="11"/>
      <c r="AC563" s="11"/>
      <c r="AD563" s="11"/>
      <c r="AE563" s="4"/>
      <c r="AF563" s="4"/>
    </row>
    <row r="564" spans="1:32" x14ac:dyDescent="0.2">
      <c r="A564" s="55"/>
      <c r="B564" s="11"/>
      <c r="C564" s="237" t="s">
        <v>564</v>
      </c>
      <c r="D564" s="11"/>
      <c r="E564" s="318">
        <v>8088</v>
      </c>
      <c r="F564" s="11"/>
      <c r="G564" s="11"/>
      <c r="H564" s="11"/>
      <c r="I564" s="11"/>
      <c r="J564" s="11"/>
      <c r="K564" s="11"/>
      <c r="M564" s="305">
        <v>1</v>
      </c>
      <c r="N564" s="69"/>
      <c r="P564" s="224">
        <v>71.97</v>
      </c>
      <c r="Q564" s="224"/>
      <c r="R564" s="224">
        <v>71.97</v>
      </c>
      <c r="S564" s="222"/>
      <c r="T564" s="222">
        <v>70.176000000000002</v>
      </c>
      <c r="U564" s="222"/>
      <c r="V564" s="222">
        <v>70.176000000000002</v>
      </c>
      <c r="W564" s="11"/>
      <c r="Y564" s="224">
        <v>143.94</v>
      </c>
      <c r="Z564" s="224">
        <v>143.94</v>
      </c>
      <c r="AB564" s="11"/>
      <c r="AC564" s="11"/>
      <c r="AD564" s="11"/>
      <c r="AE564" s="4"/>
      <c r="AF564" s="4"/>
    </row>
    <row r="565" spans="1:32" x14ac:dyDescent="0.2">
      <c r="A565" s="55"/>
      <c r="B565" s="11"/>
      <c r="C565" s="237" t="s">
        <v>565</v>
      </c>
      <c r="D565" s="11"/>
      <c r="E565" s="318">
        <v>8088</v>
      </c>
      <c r="F565" s="11"/>
      <c r="G565" s="11"/>
      <c r="H565" s="11"/>
      <c r="I565" s="11"/>
      <c r="J565" s="11"/>
      <c r="K565" s="11"/>
      <c r="M565" s="305">
        <v>6</v>
      </c>
      <c r="N565" s="69"/>
      <c r="P565" s="224">
        <v>91.282142857142858</v>
      </c>
      <c r="Q565" s="224"/>
      <c r="R565" s="224">
        <v>79.894999999999996</v>
      </c>
      <c r="S565" s="222"/>
      <c r="T565" s="222">
        <v>91.995428571428576</v>
      </c>
      <c r="U565" s="222"/>
      <c r="V565" s="222">
        <v>90.816000000000003</v>
      </c>
      <c r="W565" s="11"/>
      <c r="Y565" s="224">
        <v>1277.95</v>
      </c>
      <c r="Z565" s="224">
        <v>1277.95</v>
      </c>
      <c r="AB565" s="11"/>
      <c r="AC565" s="11"/>
      <c r="AD565" s="11"/>
      <c r="AE565" s="4"/>
      <c r="AF565" s="4"/>
    </row>
    <row r="566" spans="1:32" x14ac:dyDescent="0.2">
      <c r="A566" s="55"/>
      <c r="B566" s="11"/>
      <c r="C566" s="237" t="s">
        <v>341</v>
      </c>
      <c r="D566" s="11"/>
      <c r="E566" s="318">
        <v>8019</v>
      </c>
      <c r="F566" s="11"/>
      <c r="G566" s="11"/>
      <c r="H566" s="11"/>
      <c r="I566" s="11"/>
      <c r="J566" s="11"/>
      <c r="K566" s="11"/>
      <c r="M566" s="305">
        <v>1</v>
      </c>
      <c r="N566" s="69"/>
      <c r="P566" s="224">
        <v>78.03</v>
      </c>
      <c r="Q566" s="224"/>
      <c r="R566" s="224">
        <v>78.03</v>
      </c>
      <c r="S566" s="222"/>
      <c r="T566" s="222">
        <v>76.367999999999995</v>
      </c>
      <c r="U566" s="222"/>
      <c r="V566" s="222">
        <v>76.367999999999995</v>
      </c>
      <c r="W566" s="11"/>
      <c r="Y566" s="224">
        <v>156.06</v>
      </c>
      <c r="Z566" s="224">
        <v>156.06</v>
      </c>
      <c r="AB566" s="11"/>
      <c r="AC566" s="11"/>
      <c r="AD566" s="11"/>
      <c r="AE566" s="4"/>
      <c r="AF566" s="4"/>
    </row>
    <row r="567" spans="1:32" x14ac:dyDescent="0.2">
      <c r="A567" s="55"/>
      <c r="B567" s="11"/>
      <c r="C567" s="237" t="s">
        <v>341</v>
      </c>
      <c r="D567" s="11"/>
      <c r="E567" s="318">
        <v>8043</v>
      </c>
      <c r="F567" s="11"/>
      <c r="G567" s="11"/>
      <c r="H567" s="11"/>
      <c r="I567" s="11"/>
      <c r="J567" s="11"/>
      <c r="K567" s="11"/>
      <c r="M567" s="305">
        <v>1</v>
      </c>
      <c r="N567" s="69"/>
      <c r="P567" s="224">
        <v>189.89</v>
      </c>
      <c r="Q567" s="224"/>
      <c r="R567" s="224">
        <v>189.89</v>
      </c>
      <c r="S567" s="222"/>
      <c r="T567" s="222">
        <v>194.01599999999999</v>
      </c>
      <c r="U567" s="222"/>
      <c r="V567" s="222">
        <v>194.01599999999999</v>
      </c>
      <c r="W567" s="11"/>
      <c r="Y567" s="224">
        <v>379.78</v>
      </c>
      <c r="Z567" s="224">
        <v>379.78</v>
      </c>
      <c r="AB567" s="11"/>
      <c r="AC567" s="11"/>
      <c r="AD567" s="11"/>
      <c r="AE567" s="4"/>
      <c r="AF567" s="4"/>
    </row>
    <row r="568" spans="1:32" x14ac:dyDescent="0.2">
      <c r="A568" s="55"/>
      <c r="B568" s="11"/>
      <c r="C568" s="237" t="s">
        <v>341</v>
      </c>
      <c r="D568" s="11"/>
      <c r="E568" s="318">
        <v>8088</v>
      </c>
      <c r="F568" s="11"/>
      <c r="G568" s="11"/>
      <c r="H568" s="11"/>
      <c r="I568" s="11"/>
      <c r="J568" s="11"/>
      <c r="K568" s="11"/>
      <c r="M568" s="305">
        <v>578</v>
      </c>
      <c r="N568" s="69"/>
      <c r="P568" s="224">
        <v>94.468817120622575</v>
      </c>
      <c r="Q568" s="224"/>
      <c r="R568" s="224">
        <v>94.036666666666676</v>
      </c>
      <c r="S568" s="222"/>
      <c r="T568" s="222">
        <v>94.804973281452646</v>
      </c>
      <c r="U568" s="222"/>
      <c r="V568" s="222">
        <v>94.256000000000014</v>
      </c>
      <c r="W568" s="11"/>
      <c r="Y568" s="224">
        <v>112568.16</v>
      </c>
      <c r="Z568" s="224">
        <v>116825.86000000002</v>
      </c>
      <c r="AB568" s="11"/>
      <c r="AC568" s="11"/>
      <c r="AD568" s="11"/>
      <c r="AE568" s="4"/>
      <c r="AF568" s="4"/>
    </row>
    <row r="569" spans="1:32" x14ac:dyDescent="0.2">
      <c r="A569" s="55"/>
      <c r="B569" s="11"/>
      <c r="C569" s="237" t="s">
        <v>566</v>
      </c>
      <c r="D569" s="11"/>
      <c r="E569" s="318">
        <v>8088</v>
      </c>
      <c r="F569" s="11"/>
      <c r="G569" s="11"/>
      <c r="H569" s="11"/>
      <c r="I569" s="11"/>
      <c r="J569" s="11"/>
      <c r="K569" s="11"/>
      <c r="M569" s="305">
        <v>1</v>
      </c>
      <c r="N569" s="69"/>
      <c r="P569" s="224">
        <v>75.900000000000006</v>
      </c>
      <c r="Q569" s="224"/>
      <c r="R569" s="224">
        <v>75.900000000000006</v>
      </c>
      <c r="S569" s="222"/>
      <c r="T569" s="222">
        <v>74.304000000000002</v>
      </c>
      <c r="U569" s="222"/>
      <c r="V569" s="222">
        <v>74.304000000000002</v>
      </c>
      <c r="W569" s="11"/>
      <c r="Y569" s="224">
        <v>151.80000000000001</v>
      </c>
      <c r="Z569" s="224">
        <v>151.80000000000001</v>
      </c>
      <c r="AB569" s="11"/>
      <c r="AC569" s="11"/>
      <c r="AD569" s="11"/>
      <c r="AE569" s="4"/>
      <c r="AF569" s="4"/>
    </row>
    <row r="570" spans="1:32" x14ac:dyDescent="0.2">
      <c r="A570" s="55"/>
      <c r="B570" s="11"/>
      <c r="C570" s="237" t="s">
        <v>567</v>
      </c>
      <c r="D570" s="11"/>
      <c r="E570" s="318">
        <v>8009</v>
      </c>
      <c r="F570" s="11"/>
      <c r="G570" s="11"/>
      <c r="H570" s="11"/>
      <c r="I570" s="11"/>
      <c r="J570" s="11"/>
      <c r="K570" s="11"/>
      <c r="M570" s="305">
        <v>2</v>
      </c>
      <c r="N570" s="69"/>
      <c r="P570" s="224">
        <v>63.317500000000003</v>
      </c>
      <c r="Q570" s="224"/>
      <c r="R570" s="224">
        <v>60.42</v>
      </c>
      <c r="S570" s="222"/>
      <c r="T570" s="222">
        <v>60.888000000000005</v>
      </c>
      <c r="U570" s="222"/>
      <c r="V570" s="222">
        <v>60.888000000000005</v>
      </c>
      <c r="W570" s="11"/>
      <c r="Y570" s="224">
        <v>253.27</v>
      </c>
      <c r="Z570" s="224">
        <v>253.27</v>
      </c>
      <c r="AB570" s="11"/>
      <c r="AC570" s="11"/>
      <c r="AD570" s="11"/>
      <c r="AE570" s="4"/>
      <c r="AF570" s="4"/>
    </row>
    <row r="571" spans="1:32" x14ac:dyDescent="0.2">
      <c r="A571" s="55"/>
      <c r="B571" s="11"/>
      <c r="C571" s="237" t="s">
        <v>416</v>
      </c>
      <c r="D571" s="11"/>
      <c r="E571" s="318">
        <v>8086</v>
      </c>
      <c r="F571" s="11"/>
      <c r="G571" s="11"/>
      <c r="H571" s="11"/>
      <c r="I571" s="11"/>
      <c r="J571" s="11"/>
      <c r="K571" s="11"/>
      <c r="M571" s="305">
        <v>19</v>
      </c>
      <c r="N571" s="69"/>
      <c r="P571" s="224">
        <v>91.884249999999994</v>
      </c>
      <c r="Q571" s="224"/>
      <c r="R571" s="224">
        <v>87.215000000000003</v>
      </c>
      <c r="S571" s="222"/>
      <c r="T571" s="222">
        <v>97.111200000000011</v>
      </c>
      <c r="U571" s="222"/>
      <c r="V571" s="222">
        <v>93.912000000000006</v>
      </c>
      <c r="W571" s="11"/>
      <c r="Y571" s="224">
        <v>3675.37</v>
      </c>
      <c r="Z571" s="224">
        <v>3897.31</v>
      </c>
      <c r="AB571" s="11"/>
      <c r="AC571" s="11"/>
      <c r="AD571" s="11"/>
      <c r="AE571" s="4"/>
      <c r="AF571" s="4"/>
    </row>
    <row r="572" spans="1:32" x14ac:dyDescent="0.2">
      <c r="A572" s="55"/>
      <c r="B572" s="11"/>
      <c r="C572" s="237" t="s">
        <v>417</v>
      </c>
      <c r="D572" s="11"/>
      <c r="E572" s="318">
        <v>8250</v>
      </c>
      <c r="F572" s="11"/>
      <c r="G572" s="11"/>
      <c r="H572" s="11"/>
      <c r="I572" s="11"/>
      <c r="J572" s="11"/>
      <c r="K572" s="11"/>
      <c r="M572" s="305">
        <v>41</v>
      </c>
      <c r="N572" s="69"/>
      <c r="P572" s="224">
        <v>90.575326086956522</v>
      </c>
      <c r="Q572" s="224"/>
      <c r="R572" s="224">
        <v>83.974999999999994</v>
      </c>
      <c r="S572" s="222"/>
      <c r="T572" s="222">
        <v>96.017999999999986</v>
      </c>
      <c r="U572" s="222"/>
      <c r="V572" s="222">
        <v>87.72</v>
      </c>
      <c r="W572" s="11"/>
      <c r="Y572" s="224">
        <v>8332.93</v>
      </c>
      <c r="Z572" s="224">
        <v>8871.52</v>
      </c>
      <c r="AB572" s="11"/>
      <c r="AC572" s="11"/>
      <c r="AD572" s="11"/>
      <c r="AE572" s="4"/>
      <c r="AF572" s="4"/>
    </row>
    <row r="573" spans="1:32" x14ac:dyDescent="0.2">
      <c r="A573" s="55"/>
      <c r="B573" s="11"/>
      <c r="C573" s="237" t="s">
        <v>417</v>
      </c>
      <c r="D573" s="11"/>
      <c r="E573" s="318">
        <v>8270</v>
      </c>
      <c r="F573" s="11"/>
      <c r="G573" s="11"/>
      <c r="H573" s="11"/>
      <c r="I573" s="11"/>
      <c r="J573" s="11"/>
      <c r="K573" s="11"/>
      <c r="M573" s="305">
        <v>4</v>
      </c>
      <c r="N573" s="69"/>
      <c r="P573" s="224">
        <v>81.042500000000004</v>
      </c>
      <c r="Q573" s="224"/>
      <c r="R573" s="224">
        <v>57.534999999999997</v>
      </c>
      <c r="S573" s="222"/>
      <c r="T573" s="222">
        <v>79.722000000000008</v>
      </c>
      <c r="U573" s="222"/>
      <c r="V573" s="222">
        <v>58.308000000000007</v>
      </c>
      <c r="W573" s="11"/>
      <c r="Y573" s="224">
        <v>648.34</v>
      </c>
      <c r="Z573" s="224">
        <v>648.34</v>
      </c>
      <c r="AB573" s="11"/>
      <c r="AC573" s="11"/>
      <c r="AD573" s="11"/>
      <c r="AE573" s="4"/>
      <c r="AF573" s="4"/>
    </row>
    <row r="574" spans="1:32" x14ac:dyDescent="0.2">
      <c r="A574" s="55"/>
      <c r="B574" s="11"/>
      <c r="C574" s="237" t="s">
        <v>342</v>
      </c>
      <c r="D574" s="11"/>
      <c r="E574" s="318">
        <v>8012</v>
      </c>
      <c r="F574" s="11"/>
      <c r="G574" s="11"/>
      <c r="H574" s="11"/>
      <c r="I574" s="11"/>
      <c r="J574" s="11"/>
      <c r="K574" s="11"/>
      <c r="M574" s="305">
        <v>127</v>
      </c>
      <c r="N574" s="69"/>
      <c r="P574" s="224">
        <v>121.55927170868348</v>
      </c>
      <c r="Q574" s="224"/>
      <c r="R574" s="224">
        <v>112</v>
      </c>
      <c r="S574" s="222"/>
      <c r="T574" s="222">
        <v>138.30010084033614</v>
      </c>
      <c r="U574" s="222"/>
      <c r="V574" s="222">
        <v>134.16</v>
      </c>
      <c r="W574" s="11"/>
      <c r="Y574" s="224">
        <v>43396.66</v>
      </c>
      <c r="Z574" s="224">
        <v>48913.589999999982</v>
      </c>
      <c r="AB574" s="11"/>
      <c r="AC574" s="11"/>
      <c r="AD574" s="11"/>
      <c r="AE574" s="4"/>
      <c r="AF574" s="4"/>
    </row>
    <row r="575" spans="1:32" x14ac:dyDescent="0.2">
      <c r="A575" s="55"/>
      <c r="B575" s="11"/>
      <c r="C575" s="237" t="s">
        <v>568</v>
      </c>
      <c r="D575" s="11"/>
      <c r="E575" s="318">
        <v>8028</v>
      </c>
      <c r="F575" s="11"/>
      <c r="G575" s="11"/>
      <c r="H575" s="11"/>
      <c r="I575" s="11"/>
      <c r="J575" s="11"/>
      <c r="K575" s="11"/>
      <c r="M575" s="305">
        <v>1</v>
      </c>
      <c r="N575" s="69"/>
      <c r="P575" s="224">
        <v>79.825000000000003</v>
      </c>
      <c r="Q575" s="224"/>
      <c r="R575" s="224">
        <v>79.824999999999989</v>
      </c>
      <c r="S575" s="222"/>
      <c r="T575" s="222">
        <v>78.432000000000002</v>
      </c>
      <c r="U575" s="222"/>
      <c r="V575" s="222">
        <v>78.432000000000002</v>
      </c>
      <c r="W575" s="11"/>
      <c r="Y575" s="224">
        <v>159.65</v>
      </c>
      <c r="Z575" s="224">
        <v>159.64999999999998</v>
      </c>
      <c r="AB575" s="11"/>
      <c r="AC575" s="11"/>
      <c r="AD575" s="11"/>
      <c r="AE575" s="4"/>
      <c r="AF575" s="4"/>
    </row>
    <row r="576" spans="1:32" x14ac:dyDescent="0.2">
      <c r="A576" s="55"/>
      <c r="B576" s="11"/>
      <c r="C576" s="237" t="s">
        <v>342</v>
      </c>
      <c r="D576" s="11"/>
      <c r="E576" s="318">
        <v>8080</v>
      </c>
      <c r="F576" s="11"/>
      <c r="G576" s="11"/>
      <c r="H576" s="11"/>
      <c r="I576" s="11"/>
      <c r="J576" s="11"/>
      <c r="K576" s="11"/>
      <c r="M576" s="305">
        <v>1</v>
      </c>
      <c r="N576" s="69"/>
      <c r="P576" s="224">
        <v>169.1</v>
      </c>
      <c r="Q576" s="224"/>
      <c r="R576" s="224">
        <v>169.1</v>
      </c>
      <c r="S576" s="222"/>
      <c r="T576" s="222">
        <v>172.34399999999999</v>
      </c>
      <c r="U576" s="222"/>
      <c r="V576" s="222">
        <v>172.34399999999999</v>
      </c>
      <c r="W576" s="11"/>
      <c r="Y576" s="224">
        <v>338.2</v>
      </c>
      <c r="Z576" s="224">
        <v>338.2</v>
      </c>
      <c r="AB576" s="11"/>
      <c r="AC576" s="11"/>
      <c r="AD576" s="11"/>
      <c r="AE576" s="4"/>
      <c r="AF576" s="4"/>
    </row>
    <row r="577" spans="1:32" x14ac:dyDescent="0.2">
      <c r="A577" s="55"/>
      <c r="B577" s="11"/>
      <c r="C577" s="237" t="s">
        <v>569</v>
      </c>
      <c r="D577" s="11"/>
      <c r="E577" s="318">
        <v>8012</v>
      </c>
      <c r="F577" s="11"/>
      <c r="G577" s="11"/>
      <c r="H577" s="11"/>
      <c r="I577" s="11"/>
      <c r="J577" s="11"/>
      <c r="K577" s="11"/>
      <c r="M577" s="305">
        <v>1</v>
      </c>
      <c r="N577" s="69"/>
      <c r="P577" s="224">
        <v>51.5</v>
      </c>
      <c r="Q577" s="224"/>
      <c r="R577" s="224">
        <v>51.5</v>
      </c>
      <c r="S577" s="222"/>
      <c r="T577" s="222">
        <v>58.823999999999998</v>
      </c>
      <c r="U577" s="222"/>
      <c r="V577" s="222">
        <v>58.823999999999998</v>
      </c>
      <c r="W577" s="11"/>
      <c r="Y577" s="224">
        <v>103</v>
      </c>
      <c r="Z577" s="224">
        <v>122.33000000000001</v>
      </c>
      <c r="AB577" s="11"/>
      <c r="AC577" s="11"/>
      <c r="AD577" s="11"/>
      <c r="AE577" s="4"/>
      <c r="AF577" s="4"/>
    </row>
    <row r="578" spans="1:32" x14ac:dyDescent="0.2">
      <c r="A578" s="55"/>
      <c r="B578" s="11"/>
      <c r="C578" s="237" t="s">
        <v>570</v>
      </c>
      <c r="D578" s="11"/>
      <c r="E578" s="318">
        <v>8302</v>
      </c>
      <c r="F578" s="11"/>
      <c r="G578" s="11"/>
      <c r="H578" s="11"/>
      <c r="I578" s="11"/>
      <c r="J578" s="11"/>
      <c r="K578" s="11"/>
      <c r="M578" s="305">
        <v>5</v>
      </c>
      <c r="N578" s="69"/>
      <c r="P578" s="224">
        <v>157.14833333333334</v>
      </c>
      <c r="Q578" s="224"/>
      <c r="R578" s="224">
        <v>130.47</v>
      </c>
      <c r="S578" s="222"/>
      <c r="T578" s="222">
        <v>159.61600000000001</v>
      </c>
      <c r="U578" s="222"/>
      <c r="V578" s="222">
        <v>110.42400000000001</v>
      </c>
      <c r="W578" s="11"/>
      <c r="Y578" s="224">
        <v>942.89</v>
      </c>
      <c r="Z578" s="224">
        <v>942.8900000000001</v>
      </c>
      <c r="AB578" s="11"/>
      <c r="AC578" s="11"/>
      <c r="AD578" s="11"/>
      <c r="AE578" s="4"/>
      <c r="AF578" s="4"/>
    </row>
    <row r="579" spans="1:32" x14ac:dyDescent="0.2">
      <c r="A579" s="55"/>
      <c r="B579" s="11"/>
      <c r="C579" s="237" t="s">
        <v>343</v>
      </c>
      <c r="D579" s="11"/>
      <c r="E579" s="318">
        <v>8302</v>
      </c>
      <c r="F579" s="11"/>
      <c r="G579" s="11"/>
      <c r="H579" s="11"/>
      <c r="I579" s="11"/>
      <c r="J579" s="11"/>
      <c r="K579" s="11"/>
      <c r="M579" s="305">
        <v>174</v>
      </c>
      <c r="N579" s="69"/>
      <c r="P579" s="224">
        <v>89.937017543859653</v>
      </c>
      <c r="Q579" s="224"/>
      <c r="R579" s="224">
        <v>79</v>
      </c>
      <c r="S579" s="222"/>
      <c r="T579" s="222">
        <v>99.758701754385925</v>
      </c>
      <c r="U579" s="222"/>
      <c r="V579" s="222">
        <v>91.847999999999999</v>
      </c>
      <c r="W579" s="11"/>
      <c r="Y579" s="224">
        <v>30758.46</v>
      </c>
      <c r="Z579" s="224">
        <v>34542.910000000003</v>
      </c>
      <c r="AB579" s="11"/>
      <c r="AC579" s="11"/>
      <c r="AD579" s="11"/>
      <c r="AE579" s="4"/>
      <c r="AF579" s="4"/>
    </row>
    <row r="580" spans="1:32" x14ac:dyDescent="0.2">
      <c r="A580" s="55"/>
      <c r="B580" s="11"/>
      <c r="C580" s="237" t="s">
        <v>571</v>
      </c>
      <c r="D580" s="11"/>
      <c r="E580" s="318">
        <v>8302</v>
      </c>
      <c r="F580" s="11"/>
      <c r="G580" s="11"/>
      <c r="H580" s="11"/>
      <c r="I580" s="11"/>
      <c r="J580" s="11"/>
      <c r="K580" s="11"/>
      <c r="M580" s="305">
        <v>2</v>
      </c>
      <c r="N580" s="69"/>
      <c r="P580" s="224">
        <v>88.65</v>
      </c>
      <c r="Q580" s="224"/>
      <c r="R580" s="224">
        <v>88.14500000000001</v>
      </c>
      <c r="S580" s="222"/>
      <c r="T580" s="222">
        <v>87.72</v>
      </c>
      <c r="U580" s="222"/>
      <c r="V580" s="222">
        <v>87.72</v>
      </c>
      <c r="W580" s="11"/>
      <c r="Y580" s="224">
        <v>354.6</v>
      </c>
      <c r="Z580" s="224">
        <v>354.6</v>
      </c>
      <c r="AB580" s="11"/>
      <c r="AC580" s="11"/>
      <c r="AD580" s="11"/>
      <c r="AE580" s="4"/>
      <c r="AF580" s="4"/>
    </row>
    <row r="581" spans="1:32" x14ac:dyDescent="0.2">
      <c r="A581" s="55"/>
      <c r="B581" s="11"/>
      <c r="C581" s="237" t="s">
        <v>572</v>
      </c>
      <c r="D581" s="11"/>
      <c r="E581" s="318">
        <v>8344</v>
      </c>
      <c r="F581" s="11"/>
      <c r="G581" s="11"/>
      <c r="H581" s="11"/>
      <c r="I581" s="11"/>
      <c r="J581" s="11"/>
      <c r="K581" s="11"/>
      <c r="M581" s="305">
        <v>1</v>
      </c>
      <c r="N581" s="69"/>
      <c r="P581" s="224">
        <v>98.635000000000005</v>
      </c>
      <c r="Q581" s="224"/>
      <c r="R581" s="224">
        <v>98.634999999999991</v>
      </c>
      <c r="S581" s="222"/>
      <c r="T581" s="222">
        <v>98.04</v>
      </c>
      <c r="U581" s="222"/>
      <c r="V581" s="222">
        <v>98.04</v>
      </c>
      <c r="W581" s="11"/>
      <c r="Y581" s="224">
        <v>197.27</v>
      </c>
      <c r="Z581" s="224">
        <v>197.26999999999998</v>
      </c>
      <c r="AB581" s="11"/>
      <c r="AC581" s="11"/>
      <c r="AD581" s="11"/>
      <c r="AE581" s="4"/>
      <c r="AF581" s="4"/>
    </row>
    <row r="582" spans="1:32" x14ac:dyDescent="0.2">
      <c r="A582" s="55"/>
      <c r="B582" s="11"/>
      <c r="C582" s="237" t="s">
        <v>418</v>
      </c>
      <c r="D582" s="11"/>
      <c r="E582" s="318">
        <v>8318</v>
      </c>
      <c r="F582" s="11"/>
      <c r="G582" s="11"/>
      <c r="H582" s="11"/>
      <c r="I582" s="11"/>
      <c r="J582" s="11"/>
      <c r="K582" s="11"/>
      <c r="M582" s="305">
        <v>3</v>
      </c>
      <c r="N582" s="69"/>
      <c r="P582" s="224">
        <v>121.57</v>
      </c>
      <c r="Q582" s="224"/>
      <c r="R582" s="224">
        <v>114</v>
      </c>
      <c r="S582" s="222"/>
      <c r="T582" s="222">
        <v>123.15199999999999</v>
      </c>
      <c r="U582" s="222"/>
      <c r="V582" s="222">
        <v>140.352</v>
      </c>
      <c r="W582" s="11"/>
      <c r="Y582" s="224">
        <v>729.42</v>
      </c>
      <c r="Z582" s="224">
        <v>729.42</v>
      </c>
      <c r="AB582" s="11"/>
      <c r="AC582" s="11"/>
      <c r="AD582" s="11"/>
      <c r="AE582" s="4"/>
      <c r="AF582" s="4"/>
    </row>
    <row r="583" spans="1:32" x14ac:dyDescent="0.2">
      <c r="A583" s="55"/>
      <c r="B583" s="11"/>
      <c r="C583" s="237" t="s">
        <v>418</v>
      </c>
      <c r="D583" s="11"/>
      <c r="E583" s="318">
        <v>8343</v>
      </c>
      <c r="F583" s="11"/>
      <c r="G583" s="11"/>
      <c r="H583" s="11"/>
      <c r="I583" s="11"/>
      <c r="J583" s="11"/>
      <c r="K583" s="11"/>
      <c r="M583" s="305">
        <v>46</v>
      </c>
      <c r="N583" s="69"/>
      <c r="P583" s="224">
        <v>90.259411764705888</v>
      </c>
      <c r="Q583" s="224"/>
      <c r="R583" s="224">
        <v>86.12</v>
      </c>
      <c r="S583" s="222"/>
      <c r="T583" s="222">
        <v>100.45609411764705</v>
      </c>
      <c r="U583" s="222"/>
      <c r="V583" s="222">
        <v>94.944000000000003</v>
      </c>
      <c r="W583" s="11"/>
      <c r="Y583" s="224">
        <v>7672.05</v>
      </c>
      <c r="Z583" s="224">
        <v>8687.5299999999988</v>
      </c>
      <c r="AB583" s="11"/>
      <c r="AC583" s="11"/>
      <c r="AD583" s="11"/>
      <c r="AE583" s="4"/>
      <c r="AF583" s="4"/>
    </row>
    <row r="584" spans="1:32" x14ac:dyDescent="0.2">
      <c r="A584" s="55"/>
      <c r="B584" s="11"/>
      <c r="C584" s="237" t="s">
        <v>573</v>
      </c>
      <c r="D584" s="11"/>
      <c r="E584" s="318">
        <v>8318</v>
      </c>
      <c r="F584" s="11"/>
      <c r="G584" s="11"/>
      <c r="H584" s="11"/>
      <c r="I584" s="11"/>
      <c r="J584" s="11"/>
      <c r="K584" s="11"/>
      <c r="M584" s="305">
        <v>1</v>
      </c>
      <c r="N584" s="69"/>
      <c r="P584" s="224">
        <v>106.485</v>
      </c>
      <c r="Q584" s="224"/>
      <c r="R584" s="224">
        <v>106.485</v>
      </c>
      <c r="S584" s="222"/>
      <c r="T584" s="222">
        <v>106.29600000000001</v>
      </c>
      <c r="U584" s="222"/>
      <c r="V584" s="222">
        <v>106.29600000000001</v>
      </c>
      <c r="W584" s="11"/>
      <c r="Y584" s="224">
        <v>212.97</v>
      </c>
      <c r="Z584" s="224">
        <v>212.97</v>
      </c>
      <c r="AB584" s="11"/>
      <c r="AC584" s="11"/>
      <c r="AD584" s="11"/>
      <c r="AE584" s="4"/>
      <c r="AF584" s="4"/>
    </row>
    <row r="585" spans="1:32" x14ac:dyDescent="0.2">
      <c r="A585" s="55"/>
      <c r="B585" s="11"/>
      <c r="C585" s="237" t="s">
        <v>574</v>
      </c>
      <c r="D585" s="11"/>
      <c r="E585" s="318">
        <v>8223</v>
      </c>
      <c r="F585" s="11"/>
      <c r="G585" s="11"/>
      <c r="H585" s="11"/>
      <c r="I585" s="11"/>
      <c r="J585" s="11"/>
      <c r="K585" s="11"/>
      <c r="M585" s="305">
        <v>2</v>
      </c>
      <c r="N585" s="69"/>
      <c r="P585" s="224">
        <v>44.677500000000002</v>
      </c>
      <c r="Q585" s="224"/>
      <c r="R585" s="224">
        <v>36.03</v>
      </c>
      <c r="S585" s="222"/>
      <c r="T585" s="222">
        <v>38.700000000000003</v>
      </c>
      <c r="U585" s="222"/>
      <c r="V585" s="222">
        <v>38.700000000000003</v>
      </c>
      <c r="W585" s="11"/>
      <c r="Y585" s="224">
        <v>178.71</v>
      </c>
      <c r="Z585" s="224">
        <v>178.71</v>
      </c>
      <c r="AB585" s="11"/>
      <c r="AC585" s="11"/>
      <c r="AD585" s="11"/>
      <c r="AE585" s="4"/>
      <c r="AF585" s="4"/>
    </row>
    <row r="586" spans="1:32" x14ac:dyDescent="0.2">
      <c r="A586" s="55"/>
      <c r="B586" s="11"/>
      <c r="C586" s="237" t="s">
        <v>574</v>
      </c>
      <c r="D586" s="11"/>
      <c r="E586" s="318">
        <v>8230</v>
      </c>
      <c r="F586" s="11"/>
      <c r="G586" s="11"/>
      <c r="H586" s="11"/>
      <c r="I586" s="11"/>
      <c r="J586" s="11"/>
      <c r="K586" s="11"/>
      <c r="M586" s="305">
        <v>3</v>
      </c>
      <c r="N586" s="69"/>
      <c r="P586" s="224">
        <v>58.943333333333335</v>
      </c>
      <c r="Q586" s="224"/>
      <c r="R586" s="224">
        <v>56.45</v>
      </c>
      <c r="S586" s="222"/>
      <c r="T586" s="222">
        <v>56.416000000000004</v>
      </c>
      <c r="U586" s="222"/>
      <c r="V586" s="222">
        <v>53.664000000000001</v>
      </c>
      <c r="W586" s="11"/>
      <c r="Y586" s="224">
        <v>353.66</v>
      </c>
      <c r="Z586" s="224">
        <v>353.65999999999997</v>
      </c>
      <c r="AB586" s="11"/>
      <c r="AC586" s="11"/>
      <c r="AD586" s="11"/>
      <c r="AE586" s="4"/>
      <c r="AF586" s="4"/>
    </row>
    <row r="587" spans="1:32" x14ac:dyDescent="0.2">
      <c r="A587" s="55"/>
      <c r="B587" s="11"/>
      <c r="C587" s="237" t="s">
        <v>575</v>
      </c>
      <c r="D587" s="11"/>
      <c r="E587" s="318">
        <v>8270</v>
      </c>
      <c r="F587" s="11"/>
      <c r="G587" s="11"/>
      <c r="H587" s="11"/>
      <c r="I587" s="11"/>
      <c r="J587" s="11"/>
      <c r="K587" s="11"/>
      <c r="M587" s="305">
        <v>3</v>
      </c>
      <c r="N587" s="69"/>
      <c r="P587" s="224">
        <v>48.912500000000001</v>
      </c>
      <c r="Q587" s="224"/>
      <c r="R587" s="224">
        <v>48.825000000000003</v>
      </c>
      <c r="S587" s="222"/>
      <c r="T587" s="222">
        <v>45.923999999999999</v>
      </c>
      <c r="U587" s="222"/>
      <c r="V587" s="222">
        <v>45.923999999999999</v>
      </c>
      <c r="W587" s="11"/>
      <c r="Y587" s="224">
        <v>195.65</v>
      </c>
      <c r="Z587" s="224">
        <v>195.65</v>
      </c>
      <c r="AB587" s="11"/>
      <c r="AC587" s="11"/>
      <c r="AD587" s="11"/>
      <c r="AE587" s="4"/>
      <c r="AF587" s="4"/>
    </row>
    <row r="588" spans="1:32" x14ac:dyDescent="0.2">
      <c r="A588" s="55"/>
      <c r="B588" s="11"/>
      <c r="C588" s="237" t="s">
        <v>344</v>
      </c>
      <c r="D588" s="11"/>
      <c r="E588" s="318">
        <v>8223</v>
      </c>
      <c r="F588" s="11"/>
      <c r="G588" s="11"/>
      <c r="H588" s="11"/>
      <c r="I588" s="11"/>
      <c r="J588" s="11"/>
      <c r="K588" s="11"/>
      <c r="M588" s="305">
        <v>192</v>
      </c>
      <c r="N588" s="69"/>
      <c r="P588" s="224">
        <v>90.506300578034683</v>
      </c>
      <c r="Q588" s="224"/>
      <c r="R588" s="224">
        <v>82.539999999999992</v>
      </c>
      <c r="S588" s="222"/>
      <c r="T588" s="222">
        <v>105.20434682080925</v>
      </c>
      <c r="U588" s="222"/>
      <c r="V588" s="222">
        <v>98.04</v>
      </c>
      <c r="W588" s="11"/>
      <c r="Y588" s="224">
        <v>31315.18</v>
      </c>
      <c r="Z588" s="224">
        <v>36578.85000000002</v>
      </c>
      <c r="AB588" s="11"/>
      <c r="AC588" s="11"/>
      <c r="AD588" s="11"/>
      <c r="AE588" s="4"/>
      <c r="AF588" s="4"/>
    </row>
    <row r="589" spans="1:32" x14ac:dyDescent="0.2">
      <c r="A589" s="55"/>
      <c r="B589" s="11"/>
      <c r="C589" s="237" t="s">
        <v>344</v>
      </c>
      <c r="D589" s="11"/>
      <c r="E589" s="318">
        <v>8250</v>
      </c>
      <c r="F589" s="11"/>
      <c r="G589" s="11"/>
      <c r="H589" s="11"/>
      <c r="I589" s="11"/>
      <c r="J589" s="11"/>
      <c r="K589" s="11"/>
      <c r="M589" s="305">
        <v>7</v>
      </c>
      <c r="N589" s="69"/>
      <c r="P589" s="224">
        <v>87.336666666666659</v>
      </c>
      <c r="Q589" s="224"/>
      <c r="R589" s="224">
        <v>94.924999999999997</v>
      </c>
      <c r="S589" s="222"/>
      <c r="T589" s="222">
        <v>86.344000000000008</v>
      </c>
      <c r="U589" s="222"/>
      <c r="V589" s="222">
        <v>107.328</v>
      </c>
      <c r="W589" s="11"/>
      <c r="Y589" s="224">
        <v>524.02</v>
      </c>
      <c r="Z589" s="224">
        <v>524.02</v>
      </c>
      <c r="AB589" s="11"/>
      <c r="AC589" s="11"/>
      <c r="AD589" s="11"/>
      <c r="AE589" s="4"/>
      <c r="AF589" s="4"/>
    </row>
    <row r="590" spans="1:32" x14ac:dyDescent="0.2">
      <c r="A590" s="55"/>
      <c r="B590" s="11"/>
      <c r="C590" s="237" t="s">
        <v>344</v>
      </c>
      <c r="D590" s="11"/>
      <c r="E590" s="318">
        <v>8270</v>
      </c>
      <c r="F590" s="11"/>
      <c r="G590" s="11"/>
      <c r="H590" s="11"/>
      <c r="I590" s="11"/>
      <c r="J590" s="11"/>
      <c r="K590" s="11"/>
      <c r="M590" s="305">
        <v>101</v>
      </c>
      <c r="N590" s="69"/>
      <c r="P590" s="224">
        <v>97.936408450704221</v>
      </c>
      <c r="Q590" s="224"/>
      <c r="R590" s="224">
        <v>96.144999999999996</v>
      </c>
      <c r="S590" s="222"/>
      <c r="T590" s="222">
        <v>103.63394366197183</v>
      </c>
      <c r="U590" s="222"/>
      <c r="V590" s="222">
        <v>100.104</v>
      </c>
      <c r="W590" s="11"/>
      <c r="Y590" s="224">
        <v>13906.97</v>
      </c>
      <c r="Z590" s="224">
        <v>14893.64</v>
      </c>
      <c r="AB590" s="11"/>
      <c r="AC590" s="11"/>
      <c r="AD590" s="11"/>
      <c r="AE590" s="4"/>
      <c r="AF590" s="4"/>
    </row>
    <row r="591" spans="1:32" x14ac:dyDescent="0.2">
      <c r="A591" s="55"/>
      <c r="B591" s="11"/>
      <c r="C591" s="237" t="s">
        <v>345</v>
      </c>
      <c r="D591" s="11"/>
      <c r="E591" s="318">
        <v>8046</v>
      </c>
      <c r="F591" s="11"/>
      <c r="G591" s="11"/>
      <c r="H591" s="11"/>
      <c r="I591" s="11"/>
      <c r="J591" s="11"/>
      <c r="K591" s="11"/>
      <c r="M591" s="305">
        <v>2</v>
      </c>
      <c r="N591" s="69"/>
      <c r="P591" s="224">
        <v>40.4375</v>
      </c>
      <c r="Q591" s="224"/>
      <c r="R591" s="224">
        <v>37.629999999999995</v>
      </c>
      <c r="S591" s="222"/>
      <c r="T591" s="222">
        <v>36.636000000000003</v>
      </c>
      <c r="U591" s="222"/>
      <c r="V591" s="222">
        <v>36.635999999999996</v>
      </c>
      <c r="W591" s="11"/>
      <c r="Y591" s="224">
        <v>161.75</v>
      </c>
      <c r="Z591" s="224">
        <v>161.75</v>
      </c>
      <c r="AB591" s="11"/>
      <c r="AC591" s="11"/>
      <c r="AD591" s="11"/>
      <c r="AE591" s="4"/>
      <c r="AF591" s="4"/>
    </row>
    <row r="592" spans="1:32" x14ac:dyDescent="0.2">
      <c r="A592" s="55"/>
      <c r="B592" s="11"/>
      <c r="C592" s="237" t="s">
        <v>345</v>
      </c>
      <c r="D592" s="11"/>
      <c r="E592" s="318">
        <v>8401</v>
      </c>
      <c r="F592" s="11"/>
      <c r="G592" s="11"/>
      <c r="H592" s="11"/>
      <c r="I592" s="11"/>
      <c r="J592" s="11"/>
      <c r="K592" s="11"/>
      <c r="M592" s="305">
        <v>8</v>
      </c>
      <c r="N592" s="69"/>
      <c r="P592" s="224">
        <v>80.535555555555561</v>
      </c>
      <c r="Q592" s="224"/>
      <c r="R592" s="224">
        <v>67.034999999999997</v>
      </c>
      <c r="S592" s="222"/>
      <c r="T592" s="222">
        <v>76.004333333333335</v>
      </c>
      <c r="U592" s="222"/>
      <c r="V592" s="222">
        <v>50.567999999999998</v>
      </c>
      <c r="W592" s="11"/>
      <c r="Y592" s="224">
        <v>1449.64</v>
      </c>
      <c r="Z592" s="224">
        <v>1449.64</v>
      </c>
      <c r="AB592" s="11"/>
      <c r="AC592" s="11"/>
      <c r="AD592" s="11"/>
      <c r="AE592" s="4"/>
      <c r="AF592" s="4"/>
    </row>
    <row r="593" spans="1:32" x14ac:dyDescent="0.2">
      <c r="A593" s="55"/>
      <c r="B593" s="11"/>
      <c r="C593" s="237" t="s">
        <v>345</v>
      </c>
      <c r="D593" s="11"/>
      <c r="E593" s="318">
        <v>8406</v>
      </c>
      <c r="F593" s="11"/>
      <c r="G593" s="11"/>
      <c r="H593" s="11"/>
      <c r="I593" s="11"/>
      <c r="J593" s="11"/>
      <c r="K593" s="11"/>
      <c r="M593" s="305">
        <v>4793</v>
      </c>
      <c r="N593" s="69"/>
      <c r="P593" s="224">
        <v>47.192522563031957</v>
      </c>
      <c r="Q593" s="224"/>
      <c r="R593" s="224">
        <v>45.85423076923076</v>
      </c>
      <c r="S593" s="222"/>
      <c r="T593" s="222">
        <v>44.126777244258875</v>
      </c>
      <c r="U593" s="222"/>
      <c r="V593" s="222">
        <v>43.415307692307692</v>
      </c>
      <c r="W593" s="11"/>
      <c r="Y593" s="224">
        <v>653695.08000000007</v>
      </c>
      <c r="Z593" s="224">
        <v>686229.81999999867</v>
      </c>
      <c r="AB593" s="11"/>
      <c r="AC593" s="11"/>
      <c r="AD593" s="11"/>
      <c r="AE593" s="4"/>
      <c r="AF593" s="4"/>
    </row>
    <row r="594" spans="1:32" x14ac:dyDescent="0.2">
      <c r="A594" s="55"/>
      <c r="B594" s="11"/>
      <c r="C594" s="237" t="s">
        <v>576</v>
      </c>
      <c r="D594" s="11"/>
      <c r="E594" s="318">
        <v>8406</v>
      </c>
      <c r="F594" s="11"/>
      <c r="G594" s="11"/>
      <c r="H594" s="11"/>
      <c r="I594" s="11"/>
      <c r="J594" s="11"/>
      <c r="K594" s="11"/>
      <c r="M594" s="305">
        <v>1</v>
      </c>
      <c r="N594" s="69"/>
      <c r="P594" s="224">
        <v>75.260000000000005</v>
      </c>
      <c r="Q594" s="224"/>
      <c r="R594" s="224">
        <v>75.259999999999991</v>
      </c>
      <c r="S594" s="222"/>
      <c r="T594" s="222">
        <v>73.272000000000006</v>
      </c>
      <c r="U594" s="222"/>
      <c r="V594" s="222">
        <v>73.272000000000006</v>
      </c>
      <c r="W594" s="11"/>
      <c r="Y594" s="224">
        <v>150.52000000000001</v>
      </c>
      <c r="Z594" s="224">
        <v>150.51999999999998</v>
      </c>
      <c r="AB594" s="11"/>
      <c r="AC594" s="11"/>
      <c r="AD594" s="11"/>
      <c r="AE594" s="4"/>
      <c r="AF594" s="4"/>
    </row>
    <row r="595" spans="1:32" x14ac:dyDescent="0.2">
      <c r="A595" s="55"/>
      <c r="B595" s="11"/>
      <c r="C595" s="237" t="s">
        <v>376</v>
      </c>
      <c r="D595" s="11"/>
      <c r="E595" s="318">
        <v>8406</v>
      </c>
      <c r="F595" s="11"/>
      <c r="G595" s="11"/>
      <c r="H595" s="11"/>
      <c r="I595" s="11"/>
      <c r="J595" s="11"/>
      <c r="K595" s="11"/>
      <c r="M595" s="305">
        <v>446</v>
      </c>
      <c r="N595" s="69"/>
      <c r="P595" s="224">
        <v>67.386654719235366</v>
      </c>
      <c r="Q595" s="224"/>
      <c r="R595" s="224">
        <v>59.23</v>
      </c>
      <c r="S595" s="222"/>
      <c r="T595" s="222">
        <v>69.771211469533995</v>
      </c>
      <c r="U595" s="222"/>
      <c r="V595" s="222">
        <v>62.951999999999998</v>
      </c>
      <c r="W595" s="11"/>
      <c r="Y595" s="224">
        <v>56402.63</v>
      </c>
      <c r="Z595" s="224">
        <v>60517.209999999948</v>
      </c>
      <c r="AB595" s="11"/>
      <c r="AC595" s="11"/>
      <c r="AD595" s="11"/>
      <c r="AE595" s="4"/>
      <c r="AF595" s="4"/>
    </row>
    <row r="596" spans="1:32" x14ac:dyDescent="0.2">
      <c r="A596" s="55"/>
      <c r="B596" s="11"/>
      <c r="C596" s="237" t="s">
        <v>577</v>
      </c>
      <c r="D596" s="11"/>
      <c r="E596" s="318">
        <v>8406</v>
      </c>
      <c r="F596" s="11"/>
      <c r="G596" s="11"/>
      <c r="H596" s="11"/>
      <c r="I596" s="11"/>
      <c r="J596" s="11"/>
      <c r="K596" s="11"/>
      <c r="M596" s="305">
        <v>1</v>
      </c>
      <c r="N596" s="69"/>
      <c r="P596" s="224">
        <v>15.055</v>
      </c>
      <c r="Q596" s="224"/>
      <c r="R596" s="224">
        <v>15.055</v>
      </c>
      <c r="S596" s="222"/>
      <c r="T596" s="222">
        <v>10.32</v>
      </c>
      <c r="U596" s="222"/>
      <c r="V596" s="222">
        <v>10.32</v>
      </c>
      <c r="W596" s="11"/>
      <c r="Y596" s="224">
        <v>30.11</v>
      </c>
      <c r="Z596" s="224">
        <v>30.11</v>
      </c>
      <c r="AB596" s="11"/>
      <c r="AC596" s="11"/>
      <c r="AD596" s="11"/>
      <c r="AE596" s="4"/>
      <c r="AF596" s="4"/>
    </row>
    <row r="597" spans="1:32" x14ac:dyDescent="0.2">
      <c r="A597" s="55"/>
      <c r="B597" s="11"/>
      <c r="C597" s="237" t="s">
        <v>578</v>
      </c>
      <c r="D597" s="11"/>
      <c r="E597" s="318">
        <v>8360</v>
      </c>
      <c r="F597" s="11"/>
      <c r="G597" s="11"/>
      <c r="H597" s="11"/>
      <c r="I597" s="11"/>
      <c r="J597" s="11"/>
      <c r="K597" s="11"/>
      <c r="M597" s="305">
        <v>1</v>
      </c>
      <c r="N597" s="69"/>
      <c r="P597" s="224">
        <v>59.215000000000003</v>
      </c>
      <c r="Q597" s="224"/>
      <c r="R597" s="224">
        <v>59.215000000000003</v>
      </c>
      <c r="S597" s="222"/>
      <c r="T597" s="222">
        <v>56.76</v>
      </c>
      <c r="U597" s="222"/>
      <c r="V597" s="222">
        <v>56.76</v>
      </c>
      <c r="W597" s="11"/>
      <c r="Y597" s="224">
        <v>118.43</v>
      </c>
      <c r="Z597" s="224">
        <v>118.43</v>
      </c>
      <c r="AB597" s="11"/>
      <c r="AC597" s="11"/>
      <c r="AD597" s="11"/>
      <c r="AE597" s="4"/>
      <c r="AF597" s="4"/>
    </row>
    <row r="598" spans="1:32" x14ac:dyDescent="0.2">
      <c r="A598" s="55"/>
      <c r="B598" s="11"/>
      <c r="C598" s="237" t="s">
        <v>346</v>
      </c>
      <c r="D598" s="11"/>
      <c r="E598" s="318">
        <v>8051</v>
      </c>
      <c r="F598" s="11"/>
      <c r="G598" s="11"/>
      <c r="H598" s="11"/>
      <c r="I598" s="11"/>
      <c r="J598" s="11"/>
      <c r="K598" s="11"/>
      <c r="M598" s="305">
        <v>1</v>
      </c>
      <c r="N598" s="69"/>
      <c r="P598" s="224">
        <v>125.3</v>
      </c>
      <c r="Q598" s="224"/>
      <c r="R598" s="224">
        <v>125.30000000000001</v>
      </c>
      <c r="S598" s="222"/>
      <c r="T598" s="222">
        <v>125.904</v>
      </c>
      <c r="U598" s="222"/>
      <c r="V598" s="222">
        <v>125.904</v>
      </c>
      <c r="W598" s="11"/>
      <c r="Y598" s="224">
        <v>250.6</v>
      </c>
      <c r="Z598" s="224">
        <v>250.60000000000002</v>
      </c>
      <c r="AB598" s="11"/>
      <c r="AC598" s="11"/>
      <c r="AD598" s="11"/>
      <c r="AE598" s="4"/>
      <c r="AF598" s="4"/>
    </row>
    <row r="599" spans="1:32" x14ac:dyDescent="0.2">
      <c r="A599" s="55"/>
      <c r="B599" s="11"/>
      <c r="C599" s="237" t="s">
        <v>579</v>
      </c>
      <c r="D599" s="11"/>
      <c r="E599" s="318">
        <v>8204</v>
      </c>
      <c r="F599" s="11"/>
      <c r="G599" s="11"/>
      <c r="H599" s="11"/>
      <c r="I599" s="11"/>
      <c r="J599" s="11"/>
      <c r="K599" s="11"/>
      <c r="M599" s="305">
        <v>2</v>
      </c>
      <c r="N599" s="69"/>
      <c r="P599" s="224">
        <v>70.855000000000004</v>
      </c>
      <c r="Q599" s="224"/>
      <c r="R599" s="224">
        <v>66.525000000000006</v>
      </c>
      <c r="S599" s="222"/>
      <c r="T599" s="222">
        <v>68.628</v>
      </c>
      <c r="U599" s="222"/>
      <c r="V599" s="222">
        <v>68.628</v>
      </c>
      <c r="W599" s="11"/>
      <c r="Y599" s="224">
        <v>283.42</v>
      </c>
      <c r="Z599" s="224">
        <v>283.42</v>
      </c>
      <c r="AB599" s="11"/>
      <c r="AC599" s="11"/>
      <c r="AD599" s="11"/>
      <c r="AE599" s="4"/>
      <c r="AF599" s="4"/>
    </row>
    <row r="600" spans="1:32" x14ac:dyDescent="0.2">
      <c r="A600" s="55"/>
      <c r="B600" s="11"/>
      <c r="C600" s="237" t="s">
        <v>346</v>
      </c>
      <c r="D600" s="11"/>
      <c r="E600" s="318">
        <v>8215</v>
      </c>
      <c r="F600" s="11"/>
      <c r="G600" s="11"/>
      <c r="H600" s="11"/>
      <c r="I600" s="11"/>
      <c r="J600" s="11"/>
      <c r="K600" s="11"/>
      <c r="M600" s="305">
        <v>1</v>
      </c>
      <c r="N600" s="69"/>
      <c r="P600" s="224">
        <v>10.5</v>
      </c>
      <c r="Q600" s="224"/>
      <c r="R600" s="224">
        <v>10.5</v>
      </c>
      <c r="S600" s="222"/>
      <c r="T600" s="222">
        <v>0</v>
      </c>
      <c r="U600" s="222"/>
      <c r="V600" s="222">
        <v>0</v>
      </c>
      <c r="W600" s="11"/>
      <c r="Y600" s="224">
        <v>10.5</v>
      </c>
      <c r="Z600" s="224">
        <v>10.5</v>
      </c>
      <c r="AB600" s="11"/>
      <c r="AC600" s="11"/>
      <c r="AD600" s="11"/>
      <c r="AE600" s="4"/>
      <c r="AF600" s="4"/>
    </row>
    <row r="601" spans="1:32" x14ac:dyDescent="0.2">
      <c r="A601" s="55"/>
      <c r="B601" s="11"/>
      <c r="C601" s="237" t="s">
        <v>579</v>
      </c>
      <c r="D601" s="11"/>
      <c r="E601" s="318">
        <v>8251</v>
      </c>
      <c r="F601" s="11"/>
      <c r="G601" s="11"/>
      <c r="H601" s="11"/>
      <c r="I601" s="11"/>
      <c r="J601" s="11"/>
      <c r="K601" s="11"/>
      <c r="M601" s="305">
        <v>2998</v>
      </c>
      <c r="N601" s="69"/>
      <c r="P601" s="224">
        <v>55.21719315673289</v>
      </c>
      <c r="Q601" s="224"/>
      <c r="R601" s="224">
        <v>52.538333333333334</v>
      </c>
      <c r="S601" s="222"/>
      <c r="T601" s="222">
        <v>51.367451766004422</v>
      </c>
      <c r="U601" s="222"/>
      <c r="V601" s="222">
        <v>49.536000000000001</v>
      </c>
      <c r="W601" s="11"/>
      <c r="Y601" s="224">
        <v>381962.13</v>
      </c>
      <c r="Z601" s="224">
        <v>398758.06999999925</v>
      </c>
      <c r="AB601" s="11"/>
      <c r="AC601" s="11"/>
      <c r="AD601" s="11"/>
      <c r="AE601" s="4"/>
      <c r="AF601" s="4"/>
    </row>
    <row r="602" spans="1:32" x14ac:dyDescent="0.2">
      <c r="A602" s="55"/>
      <c r="B602" s="11"/>
      <c r="C602" s="237" t="s">
        <v>346</v>
      </c>
      <c r="D602" s="11"/>
      <c r="E602" s="318">
        <v>8252</v>
      </c>
      <c r="F602" s="11"/>
      <c r="G602" s="11"/>
      <c r="H602" s="11"/>
      <c r="I602" s="11"/>
      <c r="J602" s="11"/>
      <c r="K602" s="11"/>
      <c r="M602" s="305">
        <v>1</v>
      </c>
      <c r="N602" s="69"/>
      <c r="P602" s="224">
        <v>45.5</v>
      </c>
      <c r="Q602" s="224"/>
      <c r="R602" s="224">
        <v>45.5</v>
      </c>
      <c r="S602" s="222"/>
      <c r="T602" s="222">
        <v>103.2</v>
      </c>
      <c r="U602" s="222"/>
      <c r="V602" s="222">
        <v>103.2</v>
      </c>
      <c r="W602" s="11"/>
      <c r="Y602" s="224">
        <v>91</v>
      </c>
      <c r="Z602" s="224">
        <v>207.42000000000002</v>
      </c>
      <c r="AB602" s="11"/>
      <c r="AC602" s="11"/>
      <c r="AD602" s="11"/>
      <c r="AE602" s="4"/>
      <c r="AF602" s="4"/>
    </row>
    <row r="603" spans="1:32" x14ac:dyDescent="0.2">
      <c r="A603" s="55"/>
      <c r="B603" s="11"/>
      <c r="C603" s="237" t="s">
        <v>346</v>
      </c>
      <c r="D603" s="11"/>
      <c r="E603" s="318">
        <v>8256</v>
      </c>
      <c r="F603" s="11"/>
      <c r="G603" s="11"/>
      <c r="H603" s="11"/>
      <c r="I603" s="11"/>
      <c r="J603" s="11"/>
      <c r="K603" s="11"/>
      <c r="M603" s="305">
        <v>1</v>
      </c>
      <c r="N603" s="69"/>
      <c r="P603" s="224">
        <v>69.555000000000007</v>
      </c>
      <c r="Q603" s="224"/>
      <c r="R603" s="224">
        <v>69.555000000000007</v>
      </c>
      <c r="S603" s="222"/>
      <c r="T603" s="222">
        <v>67.08</v>
      </c>
      <c r="U603" s="222"/>
      <c r="V603" s="222">
        <v>67.08</v>
      </c>
      <c r="W603" s="11"/>
      <c r="Y603" s="224">
        <v>139.11000000000001</v>
      </c>
      <c r="Z603" s="224">
        <v>139.11000000000001</v>
      </c>
      <c r="AB603" s="11"/>
      <c r="AC603" s="11"/>
      <c r="AD603" s="11"/>
      <c r="AE603" s="4"/>
      <c r="AF603" s="4"/>
    </row>
    <row r="604" spans="1:32" x14ac:dyDescent="0.2">
      <c r="A604" s="55"/>
      <c r="B604" s="11"/>
      <c r="C604" s="237" t="s">
        <v>579</v>
      </c>
      <c r="D604" s="11"/>
      <c r="E604" s="318">
        <v>8521</v>
      </c>
      <c r="F604" s="11"/>
      <c r="G604" s="11"/>
      <c r="H604" s="11"/>
      <c r="I604" s="11"/>
      <c r="J604" s="11"/>
      <c r="K604" s="11"/>
      <c r="M604" s="305">
        <v>3</v>
      </c>
      <c r="N604" s="69"/>
      <c r="P604" s="224">
        <v>27.028333333333332</v>
      </c>
      <c r="Q604" s="224"/>
      <c r="R604" s="224">
        <v>24.39</v>
      </c>
      <c r="S604" s="222"/>
      <c r="T604" s="222">
        <v>35.431999999999995</v>
      </c>
      <c r="U604" s="222"/>
      <c r="V604" s="222">
        <v>18.576000000000001</v>
      </c>
      <c r="W604" s="11"/>
      <c r="Y604" s="224">
        <v>162.16999999999999</v>
      </c>
      <c r="Z604" s="224">
        <v>234.04999999999998</v>
      </c>
      <c r="AB604" s="11"/>
      <c r="AC604" s="11"/>
      <c r="AD604" s="11"/>
      <c r="AE604" s="4"/>
      <c r="AF604" s="4"/>
    </row>
    <row r="605" spans="1:32" x14ac:dyDescent="0.2">
      <c r="A605" s="55"/>
      <c r="B605" s="11"/>
      <c r="C605" s="237" t="s">
        <v>347</v>
      </c>
      <c r="D605" s="11"/>
      <c r="E605" s="318">
        <v>8088</v>
      </c>
      <c r="F605" s="11"/>
      <c r="G605" s="11"/>
      <c r="H605" s="11"/>
      <c r="I605" s="11"/>
      <c r="J605" s="11"/>
      <c r="K605" s="11"/>
      <c r="M605" s="305">
        <v>2088</v>
      </c>
      <c r="N605" s="69"/>
      <c r="P605" s="224">
        <v>94.869613147914038</v>
      </c>
      <c r="Q605" s="224"/>
      <c r="R605" s="224">
        <v>88.77</v>
      </c>
      <c r="S605" s="222"/>
      <c r="T605" s="222">
        <v>99.278585082174487</v>
      </c>
      <c r="U605" s="222"/>
      <c r="V605" s="222">
        <v>95.975999999999999</v>
      </c>
      <c r="W605" s="11"/>
      <c r="Y605" s="224">
        <v>375209.32</v>
      </c>
      <c r="Z605" s="224">
        <v>395776.929999999</v>
      </c>
      <c r="AB605" s="11"/>
      <c r="AC605" s="11"/>
      <c r="AD605" s="11"/>
      <c r="AE605" s="4"/>
      <c r="AF605" s="4"/>
    </row>
    <row r="606" spans="1:32" x14ac:dyDescent="0.2">
      <c r="A606" s="55"/>
      <c r="B606" s="11"/>
      <c r="C606" s="237" t="s">
        <v>393</v>
      </c>
      <c r="D606" s="11"/>
      <c r="E606" s="318">
        <v>8360</v>
      </c>
      <c r="F606" s="11"/>
      <c r="G606" s="11"/>
      <c r="H606" s="11"/>
      <c r="I606" s="11"/>
      <c r="J606" s="11"/>
      <c r="K606" s="11"/>
      <c r="M606" s="305">
        <v>3</v>
      </c>
      <c r="N606" s="69"/>
      <c r="P606" s="224">
        <v>45.48</v>
      </c>
      <c r="Q606" s="224"/>
      <c r="R606" s="224">
        <v>45.480000000000004</v>
      </c>
      <c r="S606" s="222"/>
      <c r="T606" s="222">
        <v>42.311999999999998</v>
      </c>
      <c r="U606" s="222"/>
      <c r="V606" s="222">
        <v>42.311999999999998</v>
      </c>
      <c r="W606" s="11"/>
      <c r="Y606" s="224">
        <v>90.96</v>
      </c>
      <c r="Z606" s="224">
        <v>90.960000000000008</v>
      </c>
      <c r="AB606" s="11"/>
      <c r="AC606" s="11"/>
      <c r="AD606" s="11"/>
      <c r="AE606" s="4"/>
      <c r="AF606" s="4"/>
    </row>
    <row r="607" spans="1:32" x14ac:dyDescent="0.2">
      <c r="A607" s="55"/>
      <c r="B607" s="11"/>
      <c r="C607" s="237" t="s">
        <v>580</v>
      </c>
      <c r="D607" s="11"/>
      <c r="E607" s="318">
        <v>8360</v>
      </c>
      <c r="F607" s="11"/>
      <c r="G607" s="11"/>
      <c r="H607" s="11"/>
      <c r="I607" s="11"/>
      <c r="J607" s="11"/>
      <c r="K607" s="11"/>
      <c r="M607" s="305">
        <v>1</v>
      </c>
      <c r="N607" s="69"/>
      <c r="P607" s="224">
        <v>61.164999999999999</v>
      </c>
      <c r="Q607" s="224"/>
      <c r="R607" s="224">
        <v>61.165000000000006</v>
      </c>
      <c r="S607" s="222"/>
      <c r="T607" s="222">
        <v>58.823999999999998</v>
      </c>
      <c r="U607" s="222"/>
      <c r="V607" s="222">
        <v>58.823999999999998</v>
      </c>
      <c r="W607" s="11"/>
      <c r="Y607" s="224">
        <v>122.33</v>
      </c>
      <c r="Z607" s="224">
        <v>122.33000000000001</v>
      </c>
      <c r="AB607" s="11"/>
      <c r="AC607" s="11"/>
      <c r="AD607" s="11"/>
      <c r="AE607" s="4"/>
      <c r="AF607" s="4"/>
    </row>
    <row r="608" spans="1:32" x14ac:dyDescent="0.2">
      <c r="A608" s="55"/>
      <c r="B608" s="11"/>
      <c r="C608" s="237" t="s">
        <v>348</v>
      </c>
      <c r="D608" s="11"/>
      <c r="E608" s="318">
        <v>8036</v>
      </c>
      <c r="F608" s="11"/>
      <c r="G608" s="11"/>
      <c r="H608" s="11"/>
      <c r="I608" s="11"/>
      <c r="J608" s="11"/>
      <c r="K608" s="11"/>
      <c r="M608" s="305">
        <v>1</v>
      </c>
      <c r="N608" s="69"/>
      <c r="P608" s="224">
        <v>76.430000000000007</v>
      </c>
      <c r="Q608" s="224"/>
      <c r="R608" s="224">
        <v>76.430000000000007</v>
      </c>
      <c r="S608" s="222"/>
      <c r="T608" s="222">
        <v>74.304000000000002</v>
      </c>
      <c r="U608" s="222"/>
      <c r="V608" s="222">
        <v>74.304000000000002</v>
      </c>
      <c r="W608" s="11"/>
      <c r="Y608" s="224">
        <v>152.86000000000001</v>
      </c>
      <c r="Z608" s="224">
        <v>152.86000000000001</v>
      </c>
      <c r="AB608" s="11"/>
      <c r="AC608" s="11"/>
      <c r="AD608" s="11"/>
      <c r="AE608" s="4"/>
      <c r="AF608" s="4"/>
    </row>
    <row r="609" spans="1:32" x14ac:dyDescent="0.2">
      <c r="A609" s="55"/>
      <c r="B609" s="11"/>
      <c r="C609" s="237" t="s">
        <v>348</v>
      </c>
      <c r="D609" s="11"/>
      <c r="E609" s="318">
        <v>8310</v>
      </c>
      <c r="F609" s="11"/>
      <c r="G609" s="11"/>
      <c r="H609" s="11"/>
      <c r="I609" s="11"/>
      <c r="J609" s="11"/>
      <c r="K609" s="11"/>
      <c r="M609" s="305">
        <v>2</v>
      </c>
      <c r="N609" s="69"/>
      <c r="P609" s="224">
        <v>16.945</v>
      </c>
      <c r="Q609" s="224"/>
      <c r="R609" s="224">
        <v>16.945</v>
      </c>
      <c r="S609" s="222"/>
      <c r="T609" s="222">
        <v>15.435</v>
      </c>
      <c r="U609" s="222"/>
      <c r="V609" s="222">
        <v>15.435</v>
      </c>
      <c r="W609" s="11"/>
      <c r="Y609" s="224">
        <v>67.78</v>
      </c>
      <c r="Z609" s="224">
        <v>67.78</v>
      </c>
      <c r="AB609" s="11"/>
      <c r="AC609" s="11"/>
      <c r="AD609" s="11"/>
      <c r="AE609" s="4"/>
      <c r="AF609" s="4"/>
    </row>
    <row r="610" spans="1:32" x14ac:dyDescent="0.2">
      <c r="A610" s="55"/>
      <c r="B610" s="11"/>
      <c r="C610" s="237" t="s">
        <v>348</v>
      </c>
      <c r="D610" s="11"/>
      <c r="E610" s="318">
        <v>8322</v>
      </c>
      <c r="F610" s="11"/>
      <c r="G610" s="11"/>
      <c r="H610" s="11"/>
      <c r="I610" s="11"/>
      <c r="J610" s="11"/>
      <c r="K610" s="11"/>
      <c r="M610" s="305">
        <v>1</v>
      </c>
      <c r="N610" s="69"/>
      <c r="P610" s="224">
        <v>0</v>
      </c>
      <c r="Q610" s="224"/>
      <c r="R610" s="224">
        <v>0</v>
      </c>
      <c r="S610" s="222"/>
      <c r="T610" s="222">
        <v>0</v>
      </c>
      <c r="U610" s="222"/>
      <c r="V610" s="222">
        <v>0</v>
      </c>
      <c r="W610" s="11"/>
      <c r="Y610" s="224">
        <v>0</v>
      </c>
      <c r="Z610" s="224">
        <v>0</v>
      </c>
      <c r="AB610" s="11"/>
      <c r="AC610" s="11"/>
      <c r="AD610" s="11"/>
      <c r="AE610" s="4"/>
      <c r="AF610" s="4"/>
    </row>
    <row r="611" spans="1:32" x14ac:dyDescent="0.2">
      <c r="A611" s="55"/>
      <c r="B611" s="11"/>
      <c r="C611" s="237" t="s">
        <v>348</v>
      </c>
      <c r="D611" s="11"/>
      <c r="E611" s="318">
        <v>8332</v>
      </c>
      <c r="F611" s="11"/>
      <c r="G611" s="11"/>
      <c r="H611" s="11"/>
      <c r="I611" s="11"/>
      <c r="J611" s="11"/>
      <c r="K611" s="11"/>
      <c r="M611" s="305">
        <v>25</v>
      </c>
      <c r="N611" s="69"/>
      <c r="P611" s="224">
        <v>87.713469387755097</v>
      </c>
      <c r="Q611" s="224"/>
      <c r="R611" s="224">
        <v>84</v>
      </c>
      <c r="S611" s="222"/>
      <c r="T611" s="222">
        <v>100.88326530612247</v>
      </c>
      <c r="U611" s="222"/>
      <c r="V611" s="222">
        <v>94.944000000000003</v>
      </c>
      <c r="W611" s="11"/>
      <c r="Y611" s="224">
        <v>4297.96</v>
      </c>
      <c r="Z611" s="224">
        <v>4979.6000000000004</v>
      </c>
      <c r="AB611" s="11"/>
      <c r="AC611" s="11"/>
      <c r="AD611" s="11"/>
      <c r="AE611" s="4"/>
      <c r="AF611" s="4"/>
    </row>
    <row r="612" spans="1:32" x14ac:dyDescent="0.2">
      <c r="A612" s="55"/>
      <c r="B612" s="11"/>
      <c r="C612" s="237" t="s">
        <v>348</v>
      </c>
      <c r="D612" s="11"/>
      <c r="E612" s="318">
        <v>8344</v>
      </c>
      <c r="F612" s="11"/>
      <c r="G612" s="11"/>
      <c r="H612" s="11"/>
      <c r="I612" s="11"/>
      <c r="J612" s="11"/>
      <c r="K612" s="11"/>
      <c r="M612" s="305">
        <v>19</v>
      </c>
      <c r="N612" s="69"/>
      <c r="P612" s="224">
        <v>86.351944444444442</v>
      </c>
      <c r="Q612" s="224"/>
      <c r="R612" s="224">
        <v>82.960000000000008</v>
      </c>
      <c r="S612" s="222"/>
      <c r="T612" s="222">
        <v>91.10266666666665</v>
      </c>
      <c r="U612" s="222"/>
      <c r="V612" s="222">
        <v>91.331999999999994</v>
      </c>
      <c r="W612" s="11"/>
      <c r="Y612" s="224">
        <v>3108.67</v>
      </c>
      <c r="Z612" s="224">
        <v>3302.53</v>
      </c>
      <c r="AB612" s="11"/>
      <c r="AC612" s="11"/>
      <c r="AD612" s="11"/>
      <c r="AE612" s="4"/>
      <c r="AF612" s="4"/>
    </row>
    <row r="613" spans="1:32" x14ac:dyDescent="0.2">
      <c r="A613" s="55"/>
      <c r="B613" s="11"/>
      <c r="C613" s="237" t="s">
        <v>348</v>
      </c>
      <c r="D613" s="11"/>
      <c r="E613" s="318">
        <v>8360</v>
      </c>
      <c r="F613" s="11"/>
      <c r="G613" s="11"/>
      <c r="H613" s="11"/>
      <c r="I613" s="11"/>
      <c r="J613" s="11"/>
      <c r="K613" s="11"/>
      <c r="M613" s="305">
        <v>11268</v>
      </c>
      <c r="N613" s="69"/>
      <c r="P613" s="224">
        <v>81.399519959958553</v>
      </c>
      <c r="Q613" s="224"/>
      <c r="R613" s="224">
        <v>79.417073170731712</v>
      </c>
      <c r="S613" s="222"/>
      <c r="T613" s="222">
        <v>76.470200861750456</v>
      </c>
      <c r="U613" s="222"/>
      <c r="V613" s="222">
        <v>76.099792682926847</v>
      </c>
      <c r="W613" s="11"/>
      <c r="Y613" s="224">
        <v>2066680.39</v>
      </c>
      <c r="Z613" s="224">
        <v>2209176.9100000095</v>
      </c>
      <c r="AB613" s="11"/>
      <c r="AC613" s="11"/>
      <c r="AD613" s="11"/>
      <c r="AE613" s="4"/>
      <c r="AF613" s="4"/>
    </row>
    <row r="614" spans="1:32" x14ac:dyDescent="0.2">
      <c r="A614" s="55"/>
      <c r="B614" s="11"/>
      <c r="C614" s="237" t="s">
        <v>348</v>
      </c>
      <c r="D614" s="11"/>
      <c r="E614" s="318">
        <v>8361</v>
      </c>
      <c r="F614" s="11"/>
      <c r="G614" s="11"/>
      <c r="H614" s="11"/>
      <c r="I614" s="11"/>
      <c r="J614" s="11"/>
      <c r="K614" s="11"/>
      <c r="M614" s="305">
        <v>5607</v>
      </c>
      <c r="N614" s="69"/>
      <c r="P614" s="224">
        <v>72.452011240488034</v>
      </c>
      <c r="Q614" s="224"/>
      <c r="R614" s="224">
        <v>72.645476190476202</v>
      </c>
      <c r="S614" s="222"/>
      <c r="T614" s="222">
        <v>75.291590843453946</v>
      </c>
      <c r="U614" s="222"/>
      <c r="V614" s="222">
        <v>76.441714285714284</v>
      </c>
      <c r="W614" s="11"/>
      <c r="Y614" s="224">
        <v>1055160.2799999998</v>
      </c>
      <c r="Z614" s="224">
        <v>1152160.8200000043</v>
      </c>
      <c r="AB614" s="11"/>
      <c r="AC614" s="11"/>
      <c r="AD614" s="11"/>
      <c r="AE614" s="4"/>
      <c r="AF614" s="4"/>
    </row>
    <row r="615" spans="1:32" x14ac:dyDescent="0.2">
      <c r="A615" s="55"/>
      <c r="B615" s="11"/>
      <c r="C615" s="237" t="s">
        <v>348</v>
      </c>
      <c r="D615" s="11"/>
      <c r="E615" s="318">
        <v>8362</v>
      </c>
      <c r="F615" s="11"/>
      <c r="G615" s="11"/>
      <c r="H615" s="11"/>
      <c r="I615" s="11"/>
      <c r="J615" s="11"/>
      <c r="K615" s="11"/>
      <c r="M615" s="305">
        <v>1</v>
      </c>
      <c r="N615" s="69"/>
      <c r="P615" s="224">
        <v>46.46</v>
      </c>
      <c r="Q615" s="224"/>
      <c r="R615" s="224">
        <v>46.46</v>
      </c>
      <c r="S615" s="222"/>
      <c r="T615" s="222">
        <v>43.344000000000001</v>
      </c>
      <c r="U615" s="222"/>
      <c r="V615" s="222">
        <v>43.344000000000001</v>
      </c>
      <c r="W615" s="11"/>
      <c r="Y615" s="224">
        <v>92.92</v>
      </c>
      <c r="Z615" s="224">
        <v>92.92</v>
      </c>
      <c r="AB615" s="11"/>
      <c r="AC615" s="11"/>
      <c r="AD615" s="11"/>
      <c r="AE615" s="4"/>
      <c r="AF615" s="4"/>
    </row>
    <row r="616" spans="1:32" x14ac:dyDescent="0.2">
      <c r="A616" s="55"/>
      <c r="B616" s="11"/>
      <c r="C616" s="237" t="s">
        <v>581</v>
      </c>
      <c r="D616" s="11"/>
      <c r="E616" s="318">
        <v>8360</v>
      </c>
      <c r="F616" s="11"/>
      <c r="G616" s="11"/>
      <c r="H616" s="11"/>
      <c r="I616" s="11"/>
      <c r="J616" s="11"/>
      <c r="K616" s="11"/>
      <c r="M616" s="305">
        <v>1</v>
      </c>
      <c r="N616" s="69"/>
      <c r="P616" s="224">
        <v>126.905</v>
      </c>
      <c r="Q616" s="224"/>
      <c r="R616" s="224">
        <v>126.905</v>
      </c>
      <c r="S616" s="222"/>
      <c r="T616" s="222">
        <v>127.968</v>
      </c>
      <c r="U616" s="222"/>
      <c r="V616" s="222">
        <v>127.968</v>
      </c>
      <c r="W616" s="11"/>
      <c r="Y616" s="224">
        <v>253.81</v>
      </c>
      <c r="Z616" s="224">
        <v>253.81</v>
      </c>
      <c r="AB616" s="11"/>
      <c r="AC616" s="11"/>
      <c r="AD616" s="11"/>
      <c r="AE616" s="4"/>
      <c r="AF616" s="4"/>
    </row>
    <row r="617" spans="1:32" x14ac:dyDescent="0.2">
      <c r="A617" s="55"/>
      <c r="B617" s="11"/>
      <c r="C617" s="237" t="s">
        <v>582</v>
      </c>
      <c r="D617" s="11"/>
      <c r="E617" s="318">
        <v>8360</v>
      </c>
      <c r="F617" s="11"/>
      <c r="G617" s="11"/>
      <c r="H617" s="11"/>
      <c r="I617" s="11"/>
      <c r="J617" s="11"/>
      <c r="K617" s="11"/>
      <c r="M617" s="305">
        <v>1</v>
      </c>
      <c r="N617" s="69"/>
      <c r="P617" s="224">
        <v>108.795</v>
      </c>
      <c r="Q617" s="224"/>
      <c r="R617" s="224">
        <v>108.795</v>
      </c>
      <c r="S617" s="222"/>
      <c r="T617" s="222">
        <v>108.36</v>
      </c>
      <c r="U617" s="222"/>
      <c r="V617" s="222">
        <v>108.36</v>
      </c>
      <c r="W617" s="11"/>
      <c r="Y617" s="224">
        <v>217.59</v>
      </c>
      <c r="Z617" s="224">
        <v>217.59</v>
      </c>
      <c r="AB617" s="11"/>
      <c r="AC617" s="11"/>
      <c r="AD617" s="11"/>
      <c r="AE617" s="4"/>
      <c r="AF617" s="4"/>
    </row>
    <row r="618" spans="1:32" x14ac:dyDescent="0.2">
      <c r="A618" s="55"/>
      <c r="B618" s="11"/>
      <c r="C618" s="237" t="s">
        <v>583</v>
      </c>
      <c r="D618" s="11"/>
      <c r="E618" s="318">
        <v>8035</v>
      </c>
      <c r="F618" s="11"/>
      <c r="G618" s="11"/>
      <c r="H618" s="11"/>
      <c r="I618" s="11"/>
      <c r="J618" s="11"/>
      <c r="K618" s="11"/>
      <c r="M618" s="305">
        <v>1</v>
      </c>
      <c r="N618" s="69"/>
      <c r="P618" s="224">
        <v>189.715</v>
      </c>
      <c r="Q618" s="224"/>
      <c r="R618" s="224">
        <v>189.71499999999997</v>
      </c>
      <c r="S618" s="222"/>
      <c r="T618" s="222">
        <v>194.01599999999999</v>
      </c>
      <c r="U618" s="222"/>
      <c r="V618" s="222">
        <v>194.01599999999999</v>
      </c>
      <c r="W618" s="11"/>
      <c r="Y618" s="224">
        <v>379.43</v>
      </c>
      <c r="Z618" s="224">
        <v>379.42999999999995</v>
      </c>
      <c r="AB618" s="11"/>
      <c r="AC618" s="11"/>
      <c r="AD618" s="11"/>
      <c r="AE618" s="4"/>
      <c r="AF618" s="4"/>
    </row>
    <row r="619" spans="1:32" x14ac:dyDescent="0.2">
      <c r="A619" s="55"/>
      <c r="B619" s="11"/>
      <c r="C619" s="237" t="s">
        <v>583</v>
      </c>
      <c r="D619" s="11"/>
      <c r="E619" s="318">
        <v>8043</v>
      </c>
      <c r="F619" s="11"/>
      <c r="G619" s="11"/>
      <c r="H619" s="11"/>
      <c r="I619" s="11"/>
      <c r="J619" s="11"/>
      <c r="K619" s="11"/>
      <c r="M619" s="305">
        <v>10</v>
      </c>
      <c r="N619" s="69"/>
      <c r="P619" s="224">
        <v>301.69200000000001</v>
      </c>
      <c r="Q619" s="224"/>
      <c r="R619" s="224">
        <v>105.06</v>
      </c>
      <c r="S619" s="222"/>
      <c r="T619" s="222">
        <v>311.45760000000001</v>
      </c>
      <c r="U619" s="222"/>
      <c r="V619" s="222">
        <v>112.488</v>
      </c>
      <c r="W619" s="11"/>
      <c r="Y619" s="224">
        <v>6033.84</v>
      </c>
      <c r="Z619" s="224">
        <v>6033.84</v>
      </c>
      <c r="AB619" s="11"/>
      <c r="AC619" s="11"/>
      <c r="AD619" s="11"/>
      <c r="AE619" s="4"/>
      <c r="AF619" s="4"/>
    </row>
    <row r="620" spans="1:32" x14ac:dyDescent="0.2">
      <c r="A620" s="55"/>
      <c r="B620" s="11"/>
      <c r="C620" s="237" t="s">
        <v>584</v>
      </c>
      <c r="D620" s="11"/>
      <c r="E620" s="318">
        <v>8043</v>
      </c>
      <c r="F620" s="11"/>
      <c r="G620" s="11"/>
      <c r="H620" s="11"/>
      <c r="I620" s="11"/>
      <c r="J620" s="11"/>
      <c r="K620" s="11"/>
      <c r="M620" s="305">
        <v>2</v>
      </c>
      <c r="N620" s="69"/>
      <c r="P620" s="224">
        <v>80.227500000000006</v>
      </c>
      <c r="Q620" s="224"/>
      <c r="R620" s="224">
        <v>63.42</v>
      </c>
      <c r="S620" s="222"/>
      <c r="T620" s="222">
        <v>80.935500000000005</v>
      </c>
      <c r="U620" s="222"/>
      <c r="V620" s="222">
        <v>54.619500000000002</v>
      </c>
      <c r="W620" s="11"/>
      <c r="Y620" s="224">
        <v>641.82000000000005</v>
      </c>
      <c r="Z620" s="224">
        <v>641.81999999999994</v>
      </c>
      <c r="AB620" s="11"/>
      <c r="AC620" s="11"/>
      <c r="AD620" s="11"/>
      <c r="AE620" s="4"/>
      <c r="AF620" s="4"/>
    </row>
    <row r="621" spans="1:32" x14ac:dyDescent="0.2">
      <c r="A621" s="55"/>
      <c r="B621" s="11"/>
      <c r="C621" s="237" t="s">
        <v>349</v>
      </c>
      <c r="D621" s="11"/>
      <c r="E621" s="318">
        <v>8041</v>
      </c>
      <c r="F621" s="11"/>
      <c r="G621" s="11"/>
      <c r="H621" s="11"/>
      <c r="I621" s="11"/>
      <c r="J621" s="11"/>
      <c r="K621" s="11"/>
      <c r="M621" s="305">
        <v>1</v>
      </c>
      <c r="N621" s="69"/>
      <c r="P621" s="224">
        <v>92.4</v>
      </c>
      <c r="Q621" s="224"/>
      <c r="R621" s="224">
        <v>92.4</v>
      </c>
      <c r="S621" s="222"/>
      <c r="T621" s="222">
        <v>91.847999999999999</v>
      </c>
      <c r="U621" s="222"/>
      <c r="V621" s="222">
        <v>91.847999999999999</v>
      </c>
      <c r="W621" s="11"/>
      <c r="Y621" s="224">
        <v>184.8</v>
      </c>
      <c r="Z621" s="224">
        <v>184.8</v>
      </c>
      <c r="AB621" s="11"/>
      <c r="AC621" s="11"/>
      <c r="AD621" s="11"/>
      <c r="AE621" s="4"/>
      <c r="AF621" s="4"/>
    </row>
    <row r="622" spans="1:32" x14ac:dyDescent="0.2">
      <c r="A622" s="55"/>
      <c r="B622" s="11"/>
      <c r="C622" s="237" t="s">
        <v>349</v>
      </c>
      <c r="D622" s="11"/>
      <c r="E622" s="318">
        <v>8043</v>
      </c>
      <c r="F622" s="11"/>
      <c r="G622" s="11"/>
      <c r="H622" s="11"/>
      <c r="I622" s="11"/>
      <c r="J622" s="11"/>
      <c r="K622" s="11"/>
      <c r="M622" s="305">
        <v>8891</v>
      </c>
      <c r="N622" s="69"/>
      <c r="P622" s="224">
        <v>51.759280348436945</v>
      </c>
      <c r="Q622" s="224"/>
      <c r="R622" s="224">
        <v>50.120000000000005</v>
      </c>
      <c r="S622" s="222"/>
      <c r="T622" s="222">
        <v>48.971432914366034</v>
      </c>
      <c r="U622" s="222"/>
      <c r="V622" s="222">
        <v>47.953600000000002</v>
      </c>
      <c r="W622" s="11"/>
      <c r="Y622" s="224">
        <v>1778907.39</v>
      </c>
      <c r="Z622" s="224">
        <v>1942157.9100000083</v>
      </c>
      <c r="AB622" s="11"/>
      <c r="AC622" s="11"/>
      <c r="AD622" s="11"/>
      <c r="AE622" s="4"/>
      <c r="AF622" s="4"/>
    </row>
    <row r="623" spans="1:32" x14ac:dyDescent="0.2">
      <c r="A623" s="55"/>
      <c r="B623" s="11"/>
      <c r="C623" s="237" t="s">
        <v>349</v>
      </c>
      <c r="D623" s="11"/>
      <c r="E623" s="318">
        <v>8053</v>
      </c>
      <c r="F623" s="11"/>
      <c r="G623" s="11"/>
      <c r="H623" s="11"/>
      <c r="I623" s="11"/>
      <c r="J623" s="11"/>
      <c r="K623" s="11"/>
      <c r="M623" s="305">
        <v>13</v>
      </c>
      <c r="N623" s="69"/>
      <c r="P623" s="224">
        <v>100.48699999999999</v>
      </c>
      <c r="Q623" s="224"/>
      <c r="R623" s="224">
        <v>99.3</v>
      </c>
      <c r="S623" s="222"/>
      <c r="T623" s="222">
        <v>103.50960000000001</v>
      </c>
      <c r="U623" s="222"/>
      <c r="V623" s="222">
        <v>116.1</v>
      </c>
      <c r="W623" s="11"/>
      <c r="Y623" s="224">
        <v>2009.74</v>
      </c>
      <c r="Z623" s="224">
        <v>2076.66</v>
      </c>
      <c r="AB623" s="11"/>
      <c r="AC623" s="11"/>
      <c r="AD623" s="11"/>
      <c r="AE623" s="4"/>
      <c r="AF623" s="4"/>
    </row>
    <row r="624" spans="1:32" x14ac:dyDescent="0.2">
      <c r="A624" s="55"/>
      <c r="B624" s="11"/>
      <c r="C624" s="237" t="s">
        <v>349</v>
      </c>
      <c r="D624" s="11"/>
      <c r="E624" s="318">
        <v>8091</v>
      </c>
      <c r="F624" s="11"/>
      <c r="G624" s="11"/>
      <c r="H624" s="11"/>
      <c r="I624" s="11"/>
      <c r="J624" s="11"/>
      <c r="K624" s="11"/>
      <c r="M624" s="305">
        <v>6</v>
      </c>
      <c r="N624" s="69"/>
      <c r="P624" s="224">
        <v>183.35333333333332</v>
      </c>
      <c r="Q624" s="224"/>
      <c r="R624" s="224">
        <v>148.345</v>
      </c>
      <c r="S624" s="222"/>
      <c r="T624" s="222">
        <v>187.30799999999999</v>
      </c>
      <c r="U624" s="222"/>
      <c r="V624" s="222">
        <v>163.05599999999998</v>
      </c>
      <c r="W624" s="11"/>
      <c r="Y624" s="224">
        <v>2200.2399999999998</v>
      </c>
      <c r="Z624" s="224">
        <v>2200.2399999999998</v>
      </c>
      <c r="AB624" s="11"/>
      <c r="AC624" s="11"/>
      <c r="AD624" s="11"/>
      <c r="AE624" s="4"/>
      <c r="AF624" s="4"/>
    </row>
    <row r="625" spans="1:32" x14ac:dyDescent="0.2">
      <c r="A625" s="55"/>
      <c r="B625" s="11"/>
      <c r="C625" s="237" t="s">
        <v>585</v>
      </c>
      <c r="D625" s="11"/>
      <c r="E625" s="318">
        <v>8204</v>
      </c>
      <c r="F625" s="11"/>
      <c r="G625" s="11"/>
      <c r="H625" s="11"/>
      <c r="I625" s="11"/>
      <c r="J625" s="11"/>
      <c r="K625" s="11"/>
      <c r="M625" s="305">
        <v>4</v>
      </c>
      <c r="N625" s="69"/>
      <c r="P625" s="224">
        <v>56.07</v>
      </c>
      <c r="Q625" s="224"/>
      <c r="R625" s="224">
        <v>46.185000000000002</v>
      </c>
      <c r="S625" s="222"/>
      <c r="T625" s="222">
        <v>53.406000000000006</v>
      </c>
      <c r="U625" s="222"/>
      <c r="V625" s="222">
        <v>46.44</v>
      </c>
      <c r="W625" s="11"/>
      <c r="Y625" s="224">
        <v>448.56</v>
      </c>
      <c r="Z625" s="224">
        <v>448.56000000000006</v>
      </c>
      <c r="AB625" s="11"/>
      <c r="AC625" s="11"/>
      <c r="AD625" s="11"/>
      <c r="AE625" s="4"/>
      <c r="AF625" s="4"/>
    </row>
    <row r="626" spans="1:32" x14ac:dyDescent="0.2">
      <c r="A626" s="55"/>
      <c r="B626" s="11"/>
      <c r="C626" s="237" t="s">
        <v>419</v>
      </c>
      <c r="D626" s="11"/>
      <c r="E626" s="318">
        <v>8012</v>
      </c>
      <c r="F626" s="11"/>
      <c r="G626" s="11"/>
      <c r="H626" s="11"/>
      <c r="I626" s="11"/>
      <c r="J626" s="11"/>
      <c r="K626" s="11"/>
      <c r="M626" s="305">
        <v>3</v>
      </c>
      <c r="N626" s="69"/>
      <c r="P626" s="224">
        <v>100.67749999999999</v>
      </c>
      <c r="Q626" s="224"/>
      <c r="R626" s="224">
        <v>77.855000000000004</v>
      </c>
      <c r="S626" s="222"/>
      <c r="T626" s="222">
        <v>139.32</v>
      </c>
      <c r="U626" s="222"/>
      <c r="V626" s="222">
        <v>139.32</v>
      </c>
      <c r="W626" s="11"/>
      <c r="Y626" s="224">
        <v>402.71</v>
      </c>
      <c r="Z626" s="224">
        <v>550.11</v>
      </c>
      <c r="AB626" s="11"/>
      <c r="AC626" s="11"/>
      <c r="AD626" s="11"/>
      <c r="AE626" s="4"/>
      <c r="AF626" s="4"/>
    </row>
    <row r="627" spans="1:32" x14ac:dyDescent="0.2">
      <c r="A627" s="55"/>
      <c r="B627" s="11"/>
      <c r="C627" s="237" t="s">
        <v>586</v>
      </c>
      <c r="D627" s="11"/>
      <c r="E627" s="318">
        <v>8080</v>
      </c>
      <c r="F627" s="11"/>
      <c r="G627" s="11"/>
      <c r="H627" s="11"/>
      <c r="I627" s="11"/>
      <c r="J627" s="11"/>
      <c r="K627" s="11"/>
      <c r="M627" s="305">
        <v>3</v>
      </c>
      <c r="N627" s="69"/>
      <c r="P627" s="224">
        <v>0</v>
      </c>
      <c r="Q627" s="224"/>
      <c r="R627" s="224">
        <v>0</v>
      </c>
      <c r="S627" s="222"/>
      <c r="T627" s="222">
        <v>0</v>
      </c>
      <c r="U627" s="222"/>
      <c r="V627" s="222">
        <v>0</v>
      </c>
      <c r="W627" s="11"/>
      <c r="Y627" s="224">
        <v>0</v>
      </c>
      <c r="Z627" s="224">
        <v>0</v>
      </c>
      <c r="AB627" s="11"/>
      <c r="AC627" s="11"/>
      <c r="AD627" s="11"/>
      <c r="AE627" s="4"/>
      <c r="AF627" s="4"/>
    </row>
    <row r="628" spans="1:32" x14ac:dyDescent="0.2">
      <c r="A628" s="55"/>
      <c r="B628" s="11"/>
      <c r="C628" s="237" t="s">
        <v>350</v>
      </c>
      <c r="D628" s="11"/>
      <c r="E628" s="318">
        <v>8012</v>
      </c>
      <c r="F628" s="11"/>
      <c r="G628" s="11"/>
      <c r="H628" s="11"/>
      <c r="I628" s="11"/>
      <c r="J628" s="11"/>
      <c r="K628" s="11"/>
      <c r="M628" s="305">
        <v>1207</v>
      </c>
      <c r="N628" s="69"/>
      <c r="P628" s="224">
        <v>99.076167865707433</v>
      </c>
      <c r="Q628" s="224"/>
      <c r="R628" s="224">
        <v>94.93</v>
      </c>
      <c r="S628" s="222"/>
      <c r="T628" s="222">
        <v>120.95120575539561</v>
      </c>
      <c r="U628" s="222"/>
      <c r="V628" s="222">
        <v>118.68</v>
      </c>
      <c r="W628" s="11"/>
      <c r="Y628" s="224">
        <v>206573.81</v>
      </c>
      <c r="Z628" s="224">
        <v>253855.55999999971</v>
      </c>
      <c r="AB628" s="11"/>
      <c r="AC628" s="11"/>
      <c r="AD628" s="11"/>
      <c r="AE628" s="4"/>
      <c r="AF628" s="4"/>
    </row>
    <row r="629" spans="1:32" x14ac:dyDescent="0.2">
      <c r="A629" s="55"/>
      <c r="B629" s="11"/>
      <c r="C629" s="237" t="s">
        <v>350</v>
      </c>
      <c r="D629" s="11"/>
      <c r="E629" s="318">
        <v>8028</v>
      </c>
      <c r="F629" s="11"/>
      <c r="G629" s="11"/>
      <c r="H629" s="11"/>
      <c r="I629" s="11"/>
      <c r="J629" s="11"/>
      <c r="K629" s="11"/>
      <c r="M629" s="305">
        <v>24</v>
      </c>
      <c r="N629" s="69"/>
      <c r="P629" s="224">
        <v>158.59352941176471</v>
      </c>
      <c r="Q629" s="224"/>
      <c r="R629" s="224">
        <v>156.35000000000002</v>
      </c>
      <c r="S629" s="222"/>
      <c r="T629" s="222">
        <v>187.21694117647058</v>
      </c>
      <c r="U629" s="222"/>
      <c r="V629" s="222">
        <v>174.40799999999999</v>
      </c>
      <c r="W629" s="11"/>
      <c r="Y629" s="224">
        <v>5392.18</v>
      </c>
      <c r="Z629" s="224">
        <v>6335.5900000000011</v>
      </c>
      <c r="AB629" s="11"/>
      <c r="AC629" s="11"/>
      <c r="AD629" s="11"/>
      <c r="AE629" s="4"/>
      <c r="AF629" s="4"/>
    </row>
    <row r="630" spans="1:32" x14ac:dyDescent="0.2">
      <c r="A630" s="55"/>
      <c r="B630" s="11"/>
      <c r="C630" s="237" t="s">
        <v>350</v>
      </c>
      <c r="D630" s="11"/>
      <c r="E630" s="318">
        <v>8032</v>
      </c>
      <c r="F630" s="11"/>
      <c r="G630" s="11"/>
      <c r="H630" s="11"/>
      <c r="I630" s="11"/>
      <c r="J630" s="11"/>
      <c r="K630" s="11"/>
      <c r="M630" s="305">
        <v>18</v>
      </c>
      <c r="N630" s="69"/>
      <c r="P630" s="224">
        <v>98.144210526315788</v>
      </c>
      <c r="Q630" s="224"/>
      <c r="R630" s="224">
        <v>101.935</v>
      </c>
      <c r="S630" s="222"/>
      <c r="T630" s="222">
        <v>122.86231578947368</v>
      </c>
      <c r="U630" s="222"/>
      <c r="V630" s="222">
        <v>121.776</v>
      </c>
      <c r="W630" s="11"/>
      <c r="Y630" s="224">
        <v>3729.48</v>
      </c>
      <c r="Z630" s="224">
        <v>4664.3500000000004</v>
      </c>
      <c r="AB630" s="11"/>
      <c r="AC630" s="11"/>
      <c r="AD630" s="11"/>
      <c r="AE630" s="4"/>
      <c r="AF630" s="4"/>
    </row>
    <row r="631" spans="1:32" x14ac:dyDescent="0.2">
      <c r="A631" s="55"/>
      <c r="B631" s="11"/>
      <c r="C631" s="237" t="s">
        <v>350</v>
      </c>
      <c r="D631" s="11"/>
      <c r="E631" s="318">
        <v>8080</v>
      </c>
      <c r="F631" s="11"/>
      <c r="G631" s="11"/>
      <c r="H631" s="11"/>
      <c r="I631" s="11"/>
      <c r="J631" s="11"/>
      <c r="K631" s="11"/>
      <c r="M631" s="305">
        <v>2126</v>
      </c>
      <c r="N631" s="69"/>
      <c r="P631" s="224">
        <v>104.97022946175636</v>
      </c>
      <c r="Q631" s="224"/>
      <c r="R631" s="224">
        <v>99.8</v>
      </c>
      <c r="S631" s="222"/>
      <c r="T631" s="222">
        <v>127.39898300283281</v>
      </c>
      <c r="U631" s="222"/>
      <c r="V631" s="222">
        <v>122.80800000000001</v>
      </c>
      <c r="W631" s="11"/>
      <c r="Y631" s="224">
        <v>370544.91</v>
      </c>
      <c r="Z631" s="224">
        <v>448751.30999999959</v>
      </c>
      <c r="AB631" s="11"/>
      <c r="AC631" s="11"/>
      <c r="AD631" s="11"/>
      <c r="AE631" s="4"/>
      <c r="AF631" s="4"/>
    </row>
    <row r="632" spans="1:32" x14ac:dyDescent="0.2">
      <c r="A632" s="55"/>
      <c r="B632" s="11"/>
      <c r="C632" s="237" t="s">
        <v>350</v>
      </c>
      <c r="D632" s="11"/>
      <c r="E632" s="318">
        <v>8081</v>
      </c>
      <c r="F632" s="11"/>
      <c r="G632" s="11"/>
      <c r="H632" s="11"/>
      <c r="I632" s="11"/>
      <c r="J632" s="11"/>
      <c r="K632" s="11"/>
      <c r="M632" s="305">
        <v>145</v>
      </c>
      <c r="N632" s="69"/>
      <c r="P632" s="224">
        <v>86.896865079365071</v>
      </c>
      <c r="Q632" s="224"/>
      <c r="R632" s="224">
        <v>76.27</v>
      </c>
      <c r="S632" s="222"/>
      <c r="T632" s="222">
        <v>96.362333333333353</v>
      </c>
      <c r="U632" s="222"/>
      <c r="V632" s="222">
        <v>78.948000000000008</v>
      </c>
      <c r="W632" s="11"/>
      <c r="Y632" s="224">
        <v>21898.01</v>
      </c>
      <c r="Z632" s="224">
        <v>24537.650000000016</v>
      </c>
      <c r="AB632" s="11"/>
      <c r="AC632" s="11"/>
      <c r="AD632" s="11"/>
      <c r="AE632" s="4"/>
      <c r="AF632" s="4"/>
    </row>
    <row r="633" spans="1:32" x14ac:dyDescent="0.2">
      <c r="A633" s="55"/>
      <c r="B633" s="11"/>
      <c r="C633" s="237" t="s">
        <v>350</v>
      </c>
      <c r="D633" s="11"/>
      <c r="E633" s="318">
        <v>8094</v>
      </c>
      <c r="F633" s="11"/>
      <c r="G633" s="11"/>
      <c r="H633" s="11"/>
      <c r="I633" s="11"/>
      <c r="J633" s="11"/>
      <c r="K633" s="11"/>
      <c r="M633" s="305">
        <v>1</v>
      </c>
      <c r="N633" s="69"/>
      <c r="P633" s="224">
        <v>105.5</v>
      </c>
      <c r="Q633" s="224"/>
      <c r="R633" s="224">
        <v>105.5</v>
      </c>
      <c r="S633" s="222"/>
      <c r="T633" s="222">
        <v>119.712</v>
      </c>
      <c r="U633" s="222"/>
      <c r="V633" s="222">
        <v>119.712</v>
      </c>
      <c r="W633" s="11"/>
      <c r="Y633" s="224">
        <v>211</v>
      </c>
      <c r="Z633" s="224">
        <v>237.43</v>
      </c>
      <c r="AB633" s="11"/>
      <c r="AC633" s="11"/>
      <c r="AD633" s="11"/>
      <c r="AE633" s="4"/>
      <c r="AF633" s="4"/>
    </row>
    <row r="634" spans="1:32" x14ac:dyDescent="0.2">
      <c r="A634" s="55"/>
      <c r="B634" s="11"/>
      <c r="C634" s="237" t="s">
        <v>587</v>
      </c>
      <c r="D634" s="11"/>
      <c r="E634" s="318">
        <v>8004</v>
      </c>
      <c r="F634" s="11"/>
      <c r="G634" s="11"/>
      <c r="H634" s="11"/>
      <c r="I634" s="11"/>
      <c r="J634" s="11"/>
      <c r="K634" s="11"/>
      <c r="M634" s="305">
        <v>3</v>
      </c>
      <c r="N634" s="69"/>
      <c r="P634" s="224">
        <v>49.111666666666672</v>
      </c>
      <c r="Q634" s="224"/>
      <c r="R634" s="224">
        <v>53.144999999999996</v>
      </c>
      <c r="S634" s="222"/>
      <c r="T634" s="222">
        <v>45.752000000000002</v>
      </c>
      <c r="U634" s="222"/>
      <c r="V634" s="222">
        <v>60.887999999999998</v>
      </c>
      <c r="W634" s="11"/>
      <c r="Y634" s="224">
        <v>294.67</v>
      </c>
      <c r="Z634" s="224">
        <v>294.67</v>
      </c>
      <c r="AB634" s="11"/>
      <c r="AC634" s="11"/>
      <c r="AD634" s="11"/>
      <c r="AE634" s="4"/>
      <c r="AF634" s="4"/>
    </row>
    <row r="635" spans="1:32" x14ac:dyDescent="0.2">
      <c r="A635" s="55"/>
      <c r="B635" s="11"/>
      <c r="C635" s="237" t="s">
        <v>587</v>
      </c>
      <c r="D635" s="11"/>
      <c r="E635" s="318">
        <v>8089</v>
      </c>
      <c r="F635" s="11"/>
      <c r="G635" s="11"/>
      <c r="H635" s="11"/>
      <c r="I635" s="11"/>
      <c r="J635" s="11"/>
      <c r="K635" s="11"/>
      <c r="M635" s="305">
        <v>2</v>
      </c>
      <c r="N635" s="69"/>
      <c r="P635" s="224">
        <v>42.482500000000002</v>
      </c>
      <c r="Q635" s="224"/>
      <c r="R635" s="224">
        <v>36.989999999999995</v>
      </c>
      <c r="S635" s="222"/>
      <c r="T635" s="222">
        <v>39.215999999999994</v>
      </c>
      <c r="U635" s="222"/>
      <c r="V635" s="222">
        <v>39.216000000000001</v>
      </c>
      <c r="W635" s="11"/>
      <c r="Y635" s="224">
        <v>169.93</v>
      </c>
      <c r="Z635" s="224">
        <v>169.93</v>
      </c>
      <c r="AB635" s="11"/>
      <c r="AC635" s="11"/>
      <c r="AD635" s="11"/>
      <c r="AE635" s="4"/>
      <c r="AF635" s="4"/>
    </row>
    <row r="636" spans="1:32" x14ac:dyDescent="0.2">
      <c r="A636" s="55"/>
      <c r="B636" s="11"/>
      <c r="C636" s="237" t="s">
        <v>588</v>
      </c>
      <c r="D636" s="11"/>
      <c r="E636" s="318">
        <v>8089</v>
      </c>
      <c r="F636" s="11"/>
      <c r="G636" s="11"/>
      <c r="H636" s="11"/>
      <c r="I636" s="11"/>
      <c r="J636" s="11"/>
      <c r="K636" s="11"/>
      <c r="M636" s="305">
        <v>1</v>
      </c>
      <c r="N636" s="69"/>
      <c r="P636" s="224">
        <v>49.23</v>
      </c>
      <c r="Q636" s="224"/>
      <c r="R636" s="224">
        <v>49.230000000000004</v>
      </c>
      <c r="S636" s="222"/>
      <c r="T636" s="222">
        <v>46.44</v>
      </c>
      <c r="U636" s="222"/>
      <c r="V636" s="222">
        <v>46.44</v>
      </c>
      <c r="W636" s="11"/>
      <c r="Y636" s="224">
        <v>98.46</v>
      </c>
      <c r="Z636" s="224">
        <v>98.460000000000008</v>
      </c>
      <c r="AB636" s="11"/>
      <c r="AC636" s="11"/>
      <c r="AD636" s="11"/>
      <c r="AE636" s="4"/>
      <c r="AF636" s="4"/>
    </row>
    <row r="637" spans="1:32" x14ac:dyDescent="0.2">
      <c r="A637" s="55"/>
      <c r="B637" s="11"/>
      <c r="C637" s="237" t="s">
        <v>589</v>
      </c>
      <c r="D637" s="11"/>
      <c r="E637" s="318">
        <v>8080</v>
      </c>
      <c r="F637" s="11"/>
      <c r="G637" s="11"/>
      <c r="H637" s="11"/>
      <c r="I637" s="11"/>
      <c r="J637" s="11"/>
      <c r="K637" s="11"/>
      <c r="M637" s="305">
        <v>1</v>
      </c>
      <c r="N637" s="69"/>
      <c r="P637" s="224">
        <v>133.32499999999999</v>
      </c>
      <c r="Q637" s="224"/>
      <c r="R637" s="224">
        <v>133.32499999999999</v>
      </c>
      <c r="S637" s="222"/>
      <c r="T637" s="222">
        <v>134.16</v>
      </c>
      <c r="U637" s="222"/>
      <c r="V637" s="222">
        <v>134.16</v>
      </c>
      <c r="W637" s="11"/>
      <c r="Y637" s="224">
        <v>266.64999999999998</v>
      </c>
      <c r="Z637" s="224">
        <v>266.64999999999998</v>
      </c>
      <c r="AB637" s="11"/>
      <c r="AC637" s="11"/>
      <c r="AD637" s="11"/>
      <c r="AE637" s="4"/>
      <c r="AF637" s="4"/>
    </row>
    <row r="638" spans="1:32" x14ac:dyDescent="0.2">
      <c r="A638" s="55"/>
      <c r="B638" s="11"/>
      <c r="C638" s="237" t="s">
        <v>352</v>
      </c>
      <c r="D638" s="11"/>
      <c r="E638" s="318">
        <v>8089</v>
      </c>
      <c r="F638" s="11"/>
      <c r="G638" s="11"/>
      <c r="H638" s="11"/>
      <c r="I638" s="11"/>
      <c r="J638" s="11"/>
      <c r="K638" s="11"/>
      <c r="M638" s="305">
        <v>622</v>
      </c>
      <c r="N638" s="69"/>
      <c r="P638" s="224">
        <v>54.774821011673147</v>
      </c>
      <c r="Q638" s="224"/>
      <c r="R638" s="224">
        <v>51.821666666666665</v>
      </c>
      <c r="S638" s="222"/>
      <c r="T638" s="222">
        <v>53.395829312581078</v>
      </c>
      <c r="U638" s="222"/>
      <c r="V638" s="222">
        <v>51.6</v>
      </c>
      <c r="W638" s="11"/>
      <c r="Y638" s="224">
        <v>132951.67000000001</v>
      </c>
      <c r="Z638" s="224">
        <v>140205.99999999991</v>
      </c>
      <c r="AB638" s="11"/>
      <c r="AC638" s="11"/>
      <c r="AD638" s="11"/>
      <c r="AE638" s="4"/>
      <c r="AF638" s="4"/>
    </row>
    <row r="639" spans="1:32" x14ac:dyDescent="0.2">
      <c r="A639" s="55"/>
      <c r="B639" s="11"/>
      <c r="C639" s="237" t="s">
        <v>351</v>
      </c>
      <c r="D639" s="11"/>
      <c r="E639" s="318">
        <v>8004</v>
      </c>
      <c r="F639" s="11"/>
      <c r="G639" s="11"/>
      <c r="H639" s="11"/>
      <c r="I639" s="11"/>
      <c r="J639" s="11"/>
      <c r="K639" s="11"/>
      <c r="M639" s="305">
        <v>889</v>
      </c>
      <c r="N639" s="69"/>
      <c r="P639" s="224">
        <v>90.558252058264728</v>
      </c>
      <c r="Q639" s="224"/>
      <c r="R639" s="224">
        <v>85.19</v>
      </c>
      <c r="S639" s="222"/>
      <c r="T639" s="222">
        <v>105.29656491450267</v>
      </c>
      <c r="U639" s="222"/>
      <c r="V639" s="222">
        <v>100.104</v>
      </c>
      <c r="W639" s="11"/>
      <c r="Y639" s="224">
        <v>142991.48000000001</v>
      </c>
      <c r="Z639" s="224">
        <v>168783.47999999998</v>
      </c>
      <c r="AB639" s="11"/>
      <c r="AC639" s="11"/>
      <c r="AD639" s="11"/>
      <c r="AE639" s="4"/>
      <c r="AF639" s="4"/>
    </row>
    <row r="640" spans="1:32" x14ac:dyDescent="0.2">
      <c r="A640" s="55"/>
      <c r="B640" s="11"/>
      <c r="C640" s="237" t="s">
        <v>351</v>
      </c>
      <c r="D640" s="11"/>
      <c r="E640" s="318">
        <v>8009</v>
      </c>
      <c r="F640" s="11"/>
      <c r="G640" s="11"/>
      <c r="H640" s="11"/>
      <c r="I640" s="11"/>
      <c r="J640" s="11"/>
      <c r="K640" s="11"/>
      <c r="M640" s="305">
        <v>2</v>
      </c>
      <c r="N640" s="69"/>
      <c r="P640" s="224">
        <v>88.507499999999993</v>
      </c>
      <c r="Q640" s="224"/>
      <c r="R640" s="224">
        <v>85.199999999999989</v>
      </c>
      <c r="S640" s="222"/>
      <c r="T640" s="222">
        <v>87.204000000000008</v>
      </c>
      <c r="U640" s="222"/>
      <c r="V640" s="222">
        <v>87.204000000000008</v>
      </c>
      <c r="W640" s="11"/>
      <c r="Y640" s="224">
        <v>354.03</v>
      </c>
      <c r="Z640" s="224">
        <v>354.03</v>
      </c>
      <c r="AB640" s="11"/>
      <c r="AC640" s="11"/>
      <c r="AD640" s="11"/>
      <c r="AE640" s="4"/>
      <c r="AF640" s="4"/>
    </row>
    <row r="641" spans="1:32" x14ac:dyDescent="0.2">
      <c r="A641" s="55"/>
      <c r="B641" s="11"/>
      <c r="C641" s="237" t="s">
        <v>351</v>
      </c>
      <c r="D641" s="11"/>
      <c r="E641" s="318">
        <v>8089</v>
      </c>
      <c r="F641" s="11"/>
      <c r="G641" s="11"/>
      <c r="H641" s="11"/>
      <c r="I641" s="11"/>
      <c r="J641" s="11"/>
      <c r="K641" s="11"/>
      <c r="M641" s="305">
        <v>74</v>
      </c>
      <c r="N641" s="69"/>
      <c r="P641" s="224">
        <v>83.819928571428576</v>
      </c>
      <c r="Q641" s="224"/>
      <c r="R641" s="224">
        <v>78.349999999999994</v>
      </c>
      <c r="S641" s="222"/>
      <c r="T641" s="222">
        <v>98.644457142857135</v>
      </c>
      <c r="U641" s="222"/>
      <c r="V641" s="222">
        <v>80.495999999999995</v>
      </c>
      <c r="W641" s="11"/>
      <c r="Y641" s="224">
        <v>11734.79</v>
      </c>
      <c r="Z641" s="224">
        <v>13881.640000000001</v>
      </c>
      <c r="AB641" s="11"/>
      <c r="AC641" s="11"/>
      <c r="AD641" s="11"/>
      <c r="AE641" s="4"/>
      <c r="AF641" s="4"/>
    </row>
    <row r="642" spans="1:32" x14ac:dyDescent="0.2">
      <c r="A642" s="55"/>
      <c r="B642" s="11"/>
      <c r="C642" s="237" t="s">
        <v>353</v>
      </c>
      <c r="D642" s="11"/>
      <c r="E642" s="318">
        <v>8090</v>
      </c>
      <c r="F642" s="11"/>
      <c r="G642" s="11"/>
      <c r="H642" s="11"/>
      <c r="I642" s="11"/>
      <c r="J642" s="11"/>
      <c r="K642" s="11"/>
      <c r="M642" s="305">
        <v>2410</v>
      </c>
      <c r="N642" s="69"/>
      <c r="P642" s="224">
        <v>90.444211764705884</v>
      </c>
      <c r="Q642" s="224"/>
      <c r="R642" s="224">
        <v>84.38</v>
      </c>
      <c r="S642" s="222"/>
      <c r="T642" s="222">
        <v>99.119201568627432</v>
      </c>
      <c r="U642" s="222"/>
      <c r="V642" s="222">
        <v>92.88</v>
      </c>
      <c r="W642" s="11"/>
      <c r="Y642" s="224">
        <v>461265.48</v>
      </c>
      <c r="Z642" s="224">
        <v>511772.55999999854</v>
      </c>
      <c r="AB642" s="11"/>
      <c r="AC642" s="11"/>
      <c r="AD642" s="11"/>
      <c r="AE642" s="4"/>
      <c r="AF642" s="4"/>
    </row>
    <row r="643" spans="1:32" x14ac:dyDescent="0.2">
      <c r="A643" s="55"/>
      <c r="B643" s="11"/>
      <c r="C643" s="237" t="s">
        <v>353</v>
      </c>
      <c r="D643" s="11"/>
      <c r="E643" s="318">
        <v>8312</v>
      </c>
      <c r="F643" s="11"/>
      <c r="G643" s="11"/>
      <c r="H643" s="11"/>
      <c r="I643" s="11"/>
      <c r="J643" s="11"/>
      <c r="K643" s="11"/>
      <c r="M643" s="305">
        <v>1</v>
      </c>
      <c r="N643" s="69"/>
      <c r="P643" s="224">
        <v>84.724999999999994</v>
      </c>
      <c r="Q643" s="224"/>
      <c r="R643" s="224">
        <v>84.724999999999994</v>
      </c>
      <c r="S643" s="222"/>
      <c r="T643" s="222">
        <v>83.591999999999999</v>
      </c>
      <c r="U643" s="222"/>
      <c r="V643" s="222">
        <v>83.591999999999999</v>
      </c>
      <c r="W643" s="11"/>
      <c r="Y643" s="224">
        <v>169.45</v>
      </c>
      <c r="Z643" s="224">
        <v>169.45</v>
      </c>
      <c r="AB643" s="11"/>
      <c r="AC643" s="11"/>
      <c r="AD643" s="11"/>
      <c r="AE643" s="4"/>
      <c r="AF643" s="4"/>
    </row>
    <row r="644" spans="1:32" x14ac:dyDescent="0.2">
      <c r="A644" s="55"/>
      <c r="B644" s="11"/>
      <c r="C644" s="237" t="s">
        <v>590</v>
      </c>
      <c r="D644" s="11"/>
      <c r="E644" s="318">
        <v>8204</v>
      </c>
      <c r="F644" s="11"/>
      <c r="G644" s="11"/>
      <c r="H644" s="11"/>
      <c r="I644" s="11"/>
      <c r="J644" s="11"/>
      <c r="K644" s="11"/>
      <c r="M644" s="305">
        <v>1</v>
      </c>
      <c r="N644" s="69"/>
      <c r="P644" s="224">
        <v>68.150000000000006</v>
      </c>
      <c r="Q644" s="224"/>
      <c r="R644" s="224">
        <v>68.150000000000006</v>
      </c>
      <c r="S644" s="222"/>
      <c r="T644" s="222">
        <v>65.016000000000005</v>
      </c>
      <c r="U644" s="222"/>
      <c r="V644" s="222">
        <v>65.016000000000005</v>
      </c>
      <c r="W644" s="11"/>
      <c r="Y644" s="224">
        <v>136.30000000000001</v>
      </c>
      <c r="Z644" s="224">
        <v>136.30000000000001</v>
      </c>
      <c r="AB644" s="11"/>
      <c r="AC644" s="11"/>
      <c r="AD644" s="11"/>
      <c r="AE644" s="4"/>
      <c r="AF644" s="4"/>
    </row>
    <row r="645" spans="1:32" x14ac:dyDescent="0.2">
      <c r="A645" s="55"/>
      <c r="B645" s="11"/>
      <c r="C645" s="237" t="s">
        <v>591</v>
      </c>
      <c r="D645" s="11"/>
      <c r="E645" s="318">
        <v>8009</v>
      </c>
      <c r="F645" s="11"/>
      <c r="G645" s="11"/>
      <c r="H645" s="11"/>
      <c r="I645" s="11"/>
      <c r="J645" s="11"/>
      <c r="K645" s="11"/>
      <c r="M645" s="305">
        <v>3</v>
      </c>
      <c r="N645" s="69"/>
      <c r="P645" s="224">
        <v>90.728333333333339</v>
      </c>
      <c r="Q645" s="224"/>
      <c r="R645" s="224">
        <v>88.97999999999999</v>
      </c>
      <c r="S645" s="222"/>
      <c r="T645" s="222">
        <v>89.783999999999992</v>
      </c>
      <c r="U645" s="222"/>
      <c r="V645" s="222">
        <v>83.591999999999999</v>
      </c>
      <c r="W645" s="11"/>
      <c r="Y645" s="224">
        <v>544.37</v>
      </c>
      <c r="Z645" s="224">
        <v>544.37</v>
      </c>
      <c r="AB645" s="11"/>
      <c r="AC645" s="11"/>
      <c r="AD645" s="11"/>
      <c r="AE645" s="4"/>
      <c r="AF645" s="4"/>
    </row>
    <row r="646" spans="1:32" x14ac:dyDescent="0.2">
      <c r="A646" s="55"/>
      <c r="B646" s="11"/>
      <c r="C646" s="237" t="s">
        <v>591</v>
      </c>
      <c r="D646" s="11"/>
      <c r="E646" s="318">
        <v>8091</v>
      </c>
      <c r="F646" s="11"/>
      <c r="G646" s="11"/>
      <c r="H646" s="11"/>
      <c r="I646" s="11"/>
      <c r="J646" s="11"/>
      <c r="K646" s="11"/>
      <c r="M646" s="305">
        <v>1563</v>
      </c>
      <c r="N646" s="69"/>
      <c r="P646" s="224">
        <v>42.836800746434939</v>
      </c>
      <c r="Q646" s="224"/>
      <c r="R646" s="224">
        <v>42.735909090909097</v>
      </c>
      <c r="S646" s="222"/>
      <c r="T646" s="222">
        <v>41.380895922459899</v>
      </c>
      <c r="U646" s="222"/>
      <c r="V646" s="222">
        <v>40.201090909090908</v>
      </c>
      <c r="W646" s="11"/>
      <c r="Y646" s="224">
        <v>277409.93</v>
      </c>
      <c r="Z646" s="224">
        <v>294562.65999999957</v>
      </c>
      <c r="AB646" s="11"/>
      <c r="AC646" s="11"/>
      <c r="AD646" s="11"/>
      <c r="AE646" s="4"/>
      <c r="AF646" s="4"/>
    </row>
    <row r="647" spans="1:32" x14ac:dyDescent="0.2">
      <c r="A647" s="55"/>
      <c r="B647" s="11"/>
      <c r="C647" s="237" t="s">
        <v>591</v>
      </c>
      <c r="D647" s="11"/>
      <c r="E647" s="318">
        <v>80921</v>
      </c>
      <c r="F647" s="11"/>
      <c r="G647" s="11"/>
      <c r="H647" s="11"/>
      <c r="I647" s="11"/>
      <c r="J647" s="11"/>
      <c r="K647" s="11"/>
      <c r="M647" s="305">
        <v>1</v>
      </c>
      <c r="N647" s="69"/>
      <c r="P647" s="224">
        <v>0</v>
      </c>
      <c r="Q647" s="224"/>
      <c r="R647" s="224">
        <v>0</v>
      </c>
      <c r="S647" s="222"/>
      <c r="T647" s="222">
        <v>0</v>
      </c>
      <c r="U647" s="222"/>
      <c r="V647" s="222">
        <v>0</v>
      </c>
      <c r="W647" s="11"/>
      <c r="Y647" s="224">
        <v>0</v>
      </c>
      <c r="Z647" s="224">
        <v>0</v>
      </c>
      <c r="AB647" s="11"/>
      <c r="AC647" s="11"/>
      <c r="AD647" s="11"/>
      <c r="AE647" s="4"/>
      <c r="AF647" s="4"/>
    </row>
    <row r="648" spans="1:32" x14ac:dyDescent="0.2">
      <c r="A648" s="55"/>
      <c r="B648" s="11"/>
      <c r="C648" s="237" t="s">
        <v>355</v>
      </c>
      <c r="D648" s="11"/>
      <c r="E648" s="318">
        <v>8204</v>
      </c>
      <c r="F648" s="11"/>
      <c r="G648" s="11"/>
      <c r="H648" s="11"/>
      <c r="I648" s="11"/>
      <c r="J648" s="11"/>
      <c r="K648" s="11"/>
      <c r="M648" s="305">
        <v>428</v>
      </c>
      <c r="N648" s="69"/>
      <c r="P648" s="224">
        <v>67.741938168846616</v>
      </c>
      <c r="Q648" s="224"/>
      <c r="R648" s="224">
        <v>59.23</v>
      </c>
      <c r="S648" s="222"/>
      <c r="T648" s="222">
        <v>71.222977407847722</v>
      </c>
      <c r="U648" s="222"/>
      <c r="V648" s="222">
        <v>63.984000000000002</v>
      </c>
      <c r="W648" s="11"/>
      <c r="Y648" s="224">
        <v>56970.97</v>
      </c>
      <c r="Z648" s="224">
        <v>61836.879999999983</v>
      </c>
      <c r="AB648" s="11"/>
      <c r="AC648" s="11"/>
      <c r="AD648" s="11"/>
      <c r="AE648" s="4"/>
      <c r="AF648" s="4"/>
    </row>
    <row r="649" spans="1:32" x14ac:dyDescent="0.2">
      <c r="A649" s="55"/>
      <c r="B649" s="11"/>
      <c r="C649" s="237" t="s">
        <v>357</v>
      </c>
      <c r="D649" s="11"/>
      <c r="E649" s="318">
        <v>8051</v>
      </c>
      <c r="F649" s="11"/>
      <c r="G649" s="11"/>
      <c r="H649" s="11"/>
      <c r="I649" s="11"/>
      <c r="J649" s="11"/>
      <c r="K649" s="11"/>
      <c r="M649" s="305">
        <v>89</v>
      </c>
      <c r="N649" s="69"/>
      <c r="P649" s="224">
        <v>66.750459770114944</v>
      </c>
      <c r="Q649" s="224"/>
      <c r="R649" s="224">
        <v>66.275000000000006</v>
      </c>
      <c r="S649" s="222"/>
      <c r="T649" s="222">
        <v>77.257655172413791</v>
      </c>
      <c r="U649" s="222"/>
      <c r="V649" s="222">
        <v>75.335999999999999</v>
      </c>
      <c r="W649" s="11"/>
      <c r="Y649" s="224">
        <v>11614.58</v>
      </c>
      <c r="Z649" s="224">
        <v>13957.790000000003</v>
      </c>
      <c r="AB649" s="11"/>
      <c r="AC649" s="11"/>
      <c r="AD649" s="11"/>
      <c r="AE649" s="4"/>
      <c r="AF649" s="4"/>
    </row>
    <row r="650" spans="1:32" x14ac:dyDescent="0.2">
      <c r="A650" s="55"/>
      <c r="B650" s="11"/>
      <c r="C650" s="237" t="s">
        <v>357</v>
      </c>
      <c r="D650" s="11"/>
      <c r="E650" s="318">
        <v>8066</v>
      </c>
      <c r="F650" s="11"/>
      <c r="G650" s="11"/>
      <c r="H650" s="11"/>
      <c r="I650" s="11"/>
      <c r="J650" s="11"/>
      <c r="K650" s="11"/>
      <c r="M650" s="305">
        <v>2</v>
      </c>
      <c r="N650" s="69"/>
      <c r="P650" s="224">
        <v>91.097499999999997</v>
      </c>
      <c r="Q650" s="224"/>
      <c r="R650" s="224">
        <v>90</v>
      </c>
      <c r="S650" s="222"/>
      <c r="T650" s="222">
        <v>90.3</v>
      </c>
      <c r="U650" s="222"/>
      <c r="V650" s="222">
        <v>90.3</v>
      </c>
      <c r="W650" s="11"/>
      <c r="Y650" s="224">
        <v>364.39</v>
      </c>
      <c r="Z650" s="224">
        <v>364.39000000000004</v>
      </c>
      <c r="AB650" s="11"/>
      <c r="AC650" s="11"/>
      <c r="AD650" s="11"/>
      <c r="AE650" s="4"/>
      <c r="AF650" s="4"/>
    </row>
    <row r="651" spans="1:32" x14ac:dyDescent="0.2">
      <c r="A651" s="55"/>
      <c r="B651" s="11"/>
      <c r="C651" s="237" t="s">
        <v>357</v>
      </c>
      <c r="D651" s="11"/>
      <c r="E651" s="318">
        <v>8086</v>
      </c>
      <c r="F651" s="11"/>
      <c r="G651" s="11"/>
      <c r="H651" s="11"/>
      <c r="I651" s="11"/>
      <c r="J651" s="11"/>
      <c r="K651" s="11"/>
      <c r="M651" s="305">
        <v>39</v>
      </c>
      <c r="N651" s="69"/>
      <c r="P651" s="224">
        <v>128.77017241379309</v>
      </c>
      <c r="Q651" s="224"/>
      <c r="R651" s="224">
        <v>118.05</v>
      </c>
      <c r="S651" s="222"/>
      <c r="T651" s="222">
        <v>160.5649655172414</v>
      </c>
      <c r="U651" s="222"/>
      <c r="V651" s="222">
        <v>151.70400000000001</v>
      </c>
      <c r="W651" s="11"/>
      <c r="Y651" s="224">
        <v>7468.67</v>
      </c>
      <c r="Z651" s="224">
        <v>9140.4699999999993</v>
      </c>
      <c r="AB651" s="11"/>
      <c r="AC651" s="11"/>
      <c r="AD651" s="11"/>
      <c r="AE651" s="4"/>
      <c r="AF651" s="4"/>
    </row>
    <row r="652" spans="1:32" x14ac:dyDescent="0.2">
      <c r="A652" s="55"/>
      <c r="B652" s="11"/>
      <c r="C652" s="237" t="s">
        <v>357</v>
      </c>
      <c r="D652" s="11"/>
      <c r="E652" s="318">
        <v>8096</v>
      </c>
      <c r="F652" s="11"/>
      <c r="G652" s="11"/>
      <c r="H652" s="11"/>
      <c r="I652" s="11"/>
      <c r="J652" s="11"/>
      <c r="K652" s="11"/>
      <c r="M652" s="305">
        <v>161</v>
      </c>
      <c r="N652" s="69"/>
      <c r="P652" s="224">
        <v>109.42724832214765</v>
      </c>
      <c r="Q652" s="224"/>
      <c r="R652" s="224">
        <v>101.21000000000001</v>
      </c>
      <c r="S652" s="222"/>
      <c r="T652" s="222">
        <v>150.15253691275166</v>
      </c>
      <c r="U652" s="222"/>
      <c r="V652" s="222">
        <v>144.47999999999999</v>
      </c>
      <c r="W652" s="11"/>
      <c r="Y652" s="224">
        <v>32609.32</v>
      </c>
      <c r="Z652" s="224">
        <v>44575.270000000004</v>
      </c>
      <c r="AB652" s="11"/>
      <c r="AC652" s="11"/>
      <c r="AD652" s="11"/>
      <c r="AE652" s="4"/>
      <c r="AF652" s="4"/>
    </row>
    <row r="653" spans="1:32" x14ac:dyDescent="0.2">
      <c r="A653" s="55"/>
      <c r="B653" s="11"/>
      <c r="C653" s="237" t="s">
        <v>357</v>
      </c>
      <c r="D653" s="11"/>
      <c r="E653" s="318">
        <v>8097</v>
      </c>
      <c r="F653" s="11"/>
      <c r="G653" s="11"/>
      <c r="H653" s="11"/>
      <c r="I653" s="11"/>
      <c r="J653" s="11"/>
      <c r="K653" s="11"/>
      <c r="M653" s="305">
        <v>21</v>
      </c>
      <c r="N653" s="69"/>
      <c r="P653" s="224">
        <v>89.971944444444432</v>
      </c>
      <c r="Q653" s="224"/>
      <c r="R653" s="224">
        <v>88.5</v>
      </c>
      <c r="S653" s="222"/>
      <c r="T653" s="222">
        <v>121.31733333333334</v>
      </c>
      <c r="U653" s="222"/>
      <c r="V653" s="222">
        <v>130.03200000000001</v>
      </c>
      <c r="W653" s="11"/>
      <c r="Y653" s="224">
        <v>3238.99</v>
      </c>
      <c r="Z653" s="224">
        <v>4346.24</v>
      </c>
      <c r="AB653" s="11"/>
      <c r="AC653" s="11"/>
      <c r="AD653" s="11"/>
      <c r="AE653" s="4"/>
      <c r="AF653" s="4"/>
    </row>
    <row r="654" spans="1:32" x14ac:dyDescent="0.2">
      <c r="A654" s="55"/>
      <c r="B654" s="11"/>
      <c r="C654" s="237" t="s">
        <v>356</v>
      </c>
      <c r="D654" s="11"/>
      <c r="E654" s="318">
        <v>8051</v>
      </c>
      <c r="F654" s="11"/>
      <c r="G654" s="11"/>
      <c r="H654" s="11"/>
      <c r="I654" s="11"/>
      <c r="J654" s="11"/>
      <c r="K654" s="11"/>
      <c r="M654" s="305">
        <v>461</v>
      </c>
      <c r="N654" s="69"/>
      <c r="P654" s="224">
        <v>64.672915392456673</v>
      </c>
      <c r="Q654" s="224"/>
      <c r="R654" s="224">
        <v>60.04</v>
      </c>
      <c r="S654" s="222"/>
      <c r="T654" s="222">
        <v>65.248183486238545</v>
      </c>
      <c r="U654" s="222"/>
      <c r="V654" s="222">
        <v>61.92</v>
      </c>
      <c r="W654" s="11"/>
      <c r="Y654" s="224">
        <v>63444.13</v>
      </c>
      <c r="Z654" s="224">
        <v>66899.499999999956</v>
      </c>
      <c r="AB654" s="11"/>
      <c r="AC654" s="11"/>
      <c r="AD654" s="11"/>
      <c r="AE654" s="4"/>
      <c r="AF654" s="4"/>
    </row>
    <row r="655" spans="1:32" x14ac:dyDescent="0.2">
      <c r="A655" s="55"/>
      <c r="B655" s="11"/>
      <c r="C655" s="237" t="s">
        <v>356</v>
      </c>
      <c r="D655" s="11"/>
      <c r="E655" s="318">
        <v>8066</v>
      </c>
      <c r="F655" s="11"/>
      <c r="G655" s="11"/>
      <c r="H655" s="11"/>
      <c r="I655" s="11"/>
      <c r="J655" s="11"/>
      <c r="K655" s="11"/>
      <c r="M655" s="305">
        <v>12</v>
      </c>
      <c r="N655" s="69"/>
      <c r="P655" s="224">
        <v>69.319999999999993</v>
      </c>
      <c r="Q655" s="224"/>
      <c r="R655" s="224">
        <v>75.86</v>
      </c>
      <c r="S655" s="222"/>
      <c r="T655" s="222">
        <v>81.210461538461544</v>
      </c>
      <c r="U655" s="222"/>
      <c r="V655" s="222">
        <v>89.784000000000006</v>
      </c>
      <c r="W655" s="11"/>
      <c r="Y655" s="224">
        <v>1802.32</v>
      </c>
      <c r="Z655" s="224">
        <v>2137.63</v>
      </c>
      <c r="AB655" s="11"/>
      <c r="AC655" s="11"/>
      <c r="AD655" s="11"/>
      <c r="AE655" s="4"/>
      <c r="AF655" s="4"/>
    </row>
    <row r="656" spans="1:32" x14ac:dyDescent="0.2">
      <c r="A656" s="55"/>
      <c r="B656" s="11"/>
      <c r="C656" s="237" t="s">
        <v>356</v>
      </c>
      <c r="D656" s="11"/>
      <c r="E656" s="318">
        <v>8086</v>
      </c>
      <c r="F656" s="11"/>
      <c r="G656" s="11"/>
      <c r="H656" s="11"/>
      <c r="I656" s="11"/>
      <c r="J656" s="11"/>
      <c r="K656" s="11"/>
      <c r="M656" s="305">
        <v>213</v>
      </c>
      <c r="N656" s="69"/>
      <c r="P656" s="224">
        <v>79.299295154185018</v>
      </c>
      <c r="Q656" s="224"/>
      <c r="R656" s="224">
        <v>65.56</v>
      </c>
      <c r="S656" s="222"/>
      <c r="T656" s="222">
        <v>85.700268722467001</v>
      </c>
      <c r="U656" s="222"/>
      <c r="V656" s="222">
        <v>70.176000000000002</v>
      </c>
      <c r="W656" s="11"/>
      <c r="Y656" s="224">
        <v>36001.879999999997</v>
      </c>
      <c r="Z656" s="224">
        <v>39305.439999999995</v>
      </c>
      <c r="AB656" s="11"/>
      <c r="AC656" s="11"/>
      <c r="AD656" s="11"/>
      <c r="AE656" s="4"/>
      <c r="AF656" s="4"/>
    </row>
    <row r="657" spans="1:32" x14ac:dyDescent="0.2">
      <c r="A657" s="55"/>
      <c r="B657" s="11"/>
      <c r="C657" s="237" t="s">
        <v>356</v>
      </c>
      <c r="D657" s="11"/>
      <c r="E657" s="318">
        <v>8096</v>
      </c>
      <c r="F657" s="11"/>
      <c r="G657" s="11"/>
      <c r="H657" s="11"/>
      <c r="I657" s="11"/>
      <c r="J657" s="11"/>
      <c r="K657" s="11"/>
      <c r="M657" s="305">
        <v>562</v>
      </c>
      <c r="N657" s="69"/>
      <c r="P657" s="224">
        <v>123.73045719035743</v>
      </c>
      <c r="Q657" s="224"/>
      <c r="R657" s="224">
        <v>119.27</v>
      </c>
      <c r="S657" s="222"/>
      <c r="T657" s="222">
        <v>145.77789027431425</v>
      </c>
      <c r="U657" s="222"/>
      <c r="V657" s="222">
        <v>139.32</v>
      </c>
      <c r="W657" s="11"/>
      <c r="Y657" s="224">
        <v>148847.74</v>
      </c>
      <c r="Z657" s="224">
        <v>173626.65000000014</v>
      </c>
      <c r="AB657" s="11"/>
      <c r="AC657" s="11"/>
      <c r="AD657" s="11"/>
      <c r="AE657" s="4"/>
      <c r="AF657" s="4"/>
    </row>
    <row r="658" spans="1:32" x14ac:dyDescent="0.2">
      <c r="A658" s="55"/>
      <c r="B658" s="11"/>
      <c r="C658" s="237" t="s">
        <v>420</v>
      </c>
      <c r="D658" s="11"/>
      <c r="E658" s="318">
        <v>8260</v>
      </c>
      <c r="F658" s="11"/>
      <c r="G658" s="11"/>
      <c r="H658" s="11"/>
      <c r="I658" s="11"/>
      <c r="J658" s="11"/>
      <c r="K658" s="11"/>
      <c r="M658" s="305">
        <v>204</v>
      </c>
      <c r="N658" s="69"/>
      <c r="P658" s="224">
        <v>42.857621483375965</v>
      </c>
      <c r="Q658" s="224"/>
      <c r="R658" s="224">
        <v>32.46</v>
      </c>
      <c r="S658" s="222"/>
      <c r="T658" s="222">
        <v>41.890680306905352</v>
      </c>
      <c r="U658" s="222"/>
      <c r="V658" s="222">
        <v>33.024000000000001</v>
      </c>
      <c r="W658" s="11"/>
      <c r="Y658" s="224">
        <v>16757.330000000002</v>
      </c>
      <c r="Z658" s="224">
        <v>17917.690000000002</v>
      </c>
      <c r="AB658" s="11"/>
      <c r="AC658" s="11"/>
      <c r="AD658" s="11"/>
      <c r="AE658" s="4"/>
      <c r="AF658" s="4"/>
    </row>
    <row r="659" spans="1:32" x14ac:dyDescent="0.2">
      <c r="A659" s="55"/>
      <c r="B659" s="11"/>
      <c r="C659" s="237" t="s">
        <v>377</v>
      </c>
      <c r="D659" s="11"/>
      <c r="E659" s="318">
        <v>8330</v>
      </c>
      <c r="F659" s="11"/>
      <c r="G659" s="11"/>
      <c r="H659" s="11"/>
      <c r="I659" s="11"/>
      <c r="J659" s="11"/>
      <c r="K659" s="11"/>
      <c r="M659" s="305">
        <v>19</v>
      </c>
      <c r="N659" s="69"/>
      <c r="P659" s="224">
        <v>76.222258064516126</v>
      </c>
      <c r="Q659" s="224"/>
      <c r="R659" s="224">
        <v>77.89</v>
      </c>
      <c r="S659" s="222"/>
      <c r="T659" s="222">
        <v>79.830193548387101</v>
      </c>
      <c r="U659" s="222"/>
      <c r="V659" s="222">
        <v>76.367999999999995</v>
      </c>
      <c r="W659" s="11"/>
      <c r="Y659" s="224">
        <v>2362.89</v>
      </c>
      <c r="Z659" s="224">
        <v>2551.91</v>
      </c>
      <c r="AB659" s="11"/>
      <c r="AC659" s="11"/>
      <c r="AD659" s="11"/>
      <c r="AE659" s="4"/>
      <c r="AF659" s="4"/>
    </row>
    <row r="660" spans="1:32" x14ac:dyDescent="0.2">
      <c r="A660" s="55"/>
      <c r="B660" s="11"/>
      <c r="C660" s="237" t="s">
        <v>358</v>
      </c>
      <c r="D660" s="11"/>
      <c r="E660" s="318">
        <v>8210</v>
      </c>
      <c r="F660" s="11"/>
      <c r="G660" s="11"/>
      <c r="H660" s="11"/>
      <c r="I660" s="11"/>
      <c r="J660" s="11"/>
      <c r="K660" s="11"/>
      <c r="M660" s="305">
        <v>1</v>
      </c>
      <c r="N660" s="69"/>
      <c r="P660" s="224">
        <v>73.765000000000001</v>
      </c>
      <c r="Q660" s="224"/>
      <c r="R660" s="224">
        <v>73.765000000000001</v>
      </c>
      <c r="S660" s="222"/>
      <c r="T660" s="222">
        <v>72.239999999999995</v>
      </c>
      <c r="U660" s="222"/>
      <c r="V660" s="222">
        <v>72.239999999999995</v>
      </c>
      <c r="W660" s="11"/>
      <c r="Y660" s="224">
        <v>147.53</v>
      </c>
      <c r="Z660" s="224">
        <v>147.53</v>
      </c>
      <c r="AB660" s="11"/>
      <c r="AC660" s="11"/>
      <c r="AD660" s="11"/>
      <c r="AE660" s="4"/>
      <c r="AF660" s="4"/>
    </row>
    <row r="661" spans="1:32" x14ac:dyDescent="0.2">
      <c r="A661" s="55"/>
      <c r="B661" s="11"/>
      <c r="C661" s="237" t="s">
        <v>358</v>
      </c>
      <c r="D661" s="11"/>
      <c r="E661" s="318">
        <v>8252</v>
      </c>
      <c r="F661" s="11"/>
      <c r="G661" s="11"/>
      <c r="H661" s="11"/>
      <c r="I661" s="11"/>
      <c r="J661" s="11"/>
      <c r="K661" s="11"/>
      <c r="M661" s="305">
        <v>58</v>
      </c>
      <c r="N661" s="69"/>
      <c r="P661" s="224">
        <v>104.36436974789916</v>
      </c>
      <c r="Q661" s="224"/>
      <c r="R661" s="224">
        <v>98.98</v>
      </c>
      <c r="S661" s="222"/>
      <c r="T661" s="222">
        <v>115.02897478991601</v>
      </c>
      <c r="U661" s="222"/>
      <c r="V661" s="222">
        <v>112.488</v>
      </c>
      <c r="W661" s="11"/>
      <c r="Y661" s="224">
        <v>12419.36</v>
      </c>
      <c r="Z661" s="224">
        <v>13856.440000000002</v>
      </c>
      <c r="AB661" s="11"/>
      <c r="AC661" s="11"/>
      <c r="AD661" s="11"/>
      <c r="AE661" s="4"/>
      <c r="AF661" s="4"/>
    </row>
    <row r="662" spans="1:32" x14ac:dyDescent="0.2">
      <c r="A662" s="55"/>
      <c r="B662" s="11"/>
      <c r="C662" s="237" t="s">
        <v>592</v>
      </c>
      <c r="D662" s="11"/>
      <c r="E662" s="318">
        <v>8260</v>
      </c>
      <c r="F662" s="11"/>
      <c r="G662" s="11"/>
      <c r="H662" s="11"/>
      <c r="I662" s="11"/>
      <c r="J662" s="11"/>
      <c r="K662" s="11"/>
      <c r="M662" s="305">
        <v>4</v>
      </c>
      <c r="N662" s="69"/>
      <c r="P662" s="224">
        <v>28.493749999999999</v>
      </c>
      <c r="Q662" s="224"/>
      <c r="R662" s="224">
        <v>22.509999999999998</v>
      </c>
      <c r="S662" s="222"/>
      <c r="T662" s="222">
        <v>24.767999999999997</v>
      </c>
      <c r="U662" s="222"/>
      <c r="V662" s="222">
        <v>21.155999999999999</v>
      </c>
      <c r="W662" s="11"/>
      <c r="Y662" s="224">
        <v>227.95</v>
      </c>
      <c r="Z662" s="224">
        <v>227.95</v>
      </c>
      <c r="AB662" s="11"/>
      <c r="AC662" s="11"/>
      <c r="AD662" s="11"/>
      <c r="AE662" s="4"/>
      <c r="AF662" s="4"/>
    </row>
    <row r="663" spans="1:32" x14ac:dyDescent="0.2">
      <c r="A663" s="55"/>
      <c r="B663" s="11"/>
      <c r="C663" s="237" t="s">
        <v>390</v>
      </c>
      <c r="D663" s="11"/>
      <c r="E663" s="318">
        <v>8204</v>
      </c>
      <c r="F663" s="11"/>
      <c r="G663" s="11"/>
      <c r="H663" s="11"/>
      <c r="I663" s="11"/>
      <c r="J663" s="11"/>
      <c r="K663" s="11"/>
      <c r="M663" s="305">
        <v>1</v>
      </c>
      <c r="N663" s="69"/>
      <c r="P663" s="224">
        <v>12.47</v>
      </c>
      <c r="Q663" s="224"/>
      <c r="R663" s="224">
        <v>12.47</v>
      </c>
      <c r="S663" s="222"/>
      <c r="T663" s="222">
        <v>7.2240000000000002</v>
      </c>
      <c r="U663" s="222"/>
      <c r="V663" s="222">
        <v>7.2240000000000002</v>
      </c>
      <c r="W663" s="11"/>
      <c r="Y663" s="224">
        <v>24.94</v>
      </c>
      <c r="Z663" s="224">
        <v>24.94</v>
      </c>
      <c r="AB663" s="11"/>
      <c r="AC663" s="11"/>
      <c r="AD663" s="11"/>
      <c r="AE663" s="4"/>
      <c r="AF663" s="4"/>
    </row>
    <row r="664" spans="1:32" x14ac:dyDescent="0.2">
      <c r="A664" s="55"/>
      <c r="B664" s="11"/>
      <c r="C664" s="237" t="s">
        <v>390</v>
      </c>
      <c r="D664" s="11"/>
      <c r="E664" s="318">
        <v>8206</v>
      </c>
      <c r="F664" s="11"/>
      <c r="G664" s="11"/>
      <c r="H664" s="11"/>
      <c r="I664" s="11"/>
      <c r="J664" s="11"/>
      <c r="K664" s="11"/>
      <c r="M664" s="305">
        <v>1</v>
      </c>
      <c r="N664" s="69"/>
      <c r="P664" s="224">
        <v>27.995000000000001</v>
      </c>
      <c r="Q664" s="224"/>
      <c r="R664" s="224">
        <v>27.994999999999997</v>
      </c>
      <c r="S664" s="222"/>
      <c r="T664" s="222">
        <v>23.736000000000001</v>
      </c>
      <c r="U664" s="222"/>
      <c r="V664" s="222">
        <v>23.736000000000001</v>
      </c>
      <c r="W664" s="11"/>
      <c r="Y664" s="224">
        <v>55.99</v>
      </c>
      <c r="Z664" s="224">
        <v>55.989999999999995</v>
      </c>
      <c r="AB664" s="11"/>
      <c r="AC664" s="11"/>
      <c r="AD664" s="11"/>
      <c r="AE664" s="4"/>
      <c r="AF664" s="4"/>
    </row>
    <row r="665" spans="1:32" x14ac:dyDescent="0.2">
      <c r="A665" s="55"/>
      <c r="B665" s="11"/>
      <c r="C665" s="237" t="s">
        <v>390</v>
      </c>
      <c r="D665" s="11"/>
      <c r="E665" s="318">
        <v>8260</v>
      </c>
      <c r="F665" s="11"/>
      <c r="G665" s="11"/>
      <c r="H665" s="11"/>
      <c r="I665" s="11"/>
      <c r="J665" s="11"/>
      <c r="K665" s="11"/>
      <c r="M665" s="305">
        <v>1070</v>
      </c>
      <c r="N665" s="69"/>
      <c r="P665" s="224">
        <v>47.556928710937498</v>
      </c>
      <c r="Q665" s="224"/>
      <c r="R665" s="224">
        <v>31.55</v>
      </c>
      <c r="S665" s="222"/>
      <c r="T665" s="222">
        <v>47.493498046874947</v>
      </c>
      <c r="U665" s="222"/>
      <c r="V665" s="222">
        <v>30.444000000000003</v>
      </c>
      <c r="W665" s="11"/>
      <c r="Y665" s="224">
        <v>97396.59</v>
      </c>
      <c r="Z665" s="224">
        <v>104627.22999999998</v>
      </c>
      <c r="AB665" s="11"/>
      <c r="AC665" s="11"/>
      <c r="AD665" s="11"/>
      <c r="AE665" s="4"/>
      <c r="AF665" s="4"/>
    </row>
    <row r="666" spans="1:32" x14ac:dyDescent="0.2">
      <c r="A666" s="55"/>
      <c r="B666" s="11"/>
      <c r="C666" s="237" t="s">
        <v>359</v>
      </c>
      <c r="D666" s="11"/>
      <c r="E666" s="318">
        <v>8026</v>
      </c>
      <c r="F666" s="11"/>
      <c r="G666" s="11"/>
      <c r="H666" s="11"/>
      <c r="I666" s="11"/>
      <c r="J666" s="11"/>
      <c r="K666" s="11"/>
      <c r="M666" s="305">
        <v>1</v>
      </c>
      <c r="N666" s="69"/>
      <c r="P666" s="224">
        <v>82.76</v>
      </c>
      <c r="Q666" s="224"/>
      <c r="R666" s="224">
        <v>82.76</v>
      </c>
      <c r="S666" s="222"/>
      <c r="T666" s="222">
        <v>81.528000000000006</v>
      </c>
      <c r="U666" s="222"/>
      <c r="V666" s="222">
        <v>81.528000000000006</v>
      </c>
      <c r="W666" s="11"/>
      <c r="Y666" s="224">
        <v>165.52</v>
      </c>
      <c r="Z666" s="224">
        <v>165.52</v>
      </c>
      <c r="AB666" s="11"/>
      <c r="AC666" s="11"/>
      <c r="AD666" s="11"/>
      <c r="AE666" s="4"/>
      <c r="AF666" s="4"/>
    </row>
    <row r="667" spans="1:32" x14ac:dyDescent="0.2">
      <c r="A667" s="55"/>
      <c r="B667" s="11"/>
      <c r="C667" s="237" t="s">
        <v>359</v>
      </c>
      <c r="D667" s="11"/>
      <c r="E667" s="318">
        <v>8060</v>
      </c>
      <c r="F667" s="11"/>
      <c r="G667" s="11"/>
      <c r="H667" s="11"/>
      <c r="I667" s="11"/>
      <c r="J667" s="11"/>
      <c r="K667" s="11"/>
      <c r="M667" s="305">
        <v>1</v>
      </c>
      <c r="N667" s="69"/>
      <c r="P667" s="224">
        <v>29.785</v>
      </c>
      <c r="Q667" s="224"/>
      <c r="R667" s="224">
        <v>29.785</v>
      </c>
      <c r="S667" s="222"/>
      <c r="T667" s="222">
        <v>25.8</v>
      </c>
      <c r="U667" s="222"/>
      <c r="V667" s="222">
        <v>25.8</v>
      </c>
      <c r="W667" s="11"/>
      <c r="Y667" s="224">
        <v>59.57</v>
      </c>
      <c r="Z667" s="224">
        <v>59.57</v>
      </c>
      <c r="AB667" s="11"/>
      <c r="AC667" s="11"/>
      <c r="AD667" s="11"/>
      <c r="AE667" s="4"/>
      <c r="AF667" s="4"/>
    </row>
    <row r="668" spans="1:32" x14ac:dyDescent="0.2">
      <c r="A668" s="55"/>
      <c r="B668" s="11"/>
      <c r="C668" s="237" t="s">
        <v>359</v>
      </c>
      <c r="D668" s="11"/>
      <c r="E668" s="318">
        <v>8260</v>
      </c>
      <c r="F668" s="11"/>
      <c r="G668" s="11"/>
      <c r="H668" s="11"/>
      <c r="I668" s="11"/>
      <c r="J668" s="11"/>
      <c r="K668" s="11"/>
      <c r="M668" s="305">
        <v>12451</v>
      </c>
      <c r="N668" s="69"/>
      <c r="P668" s="224">
        <v>68.530627162371744</v>
      </c>
      <c r="Q668" s="224"/>
      <c r="R668" s="224">
        <v>67.306363636363642</v>
      </c>
      <c r="S668" s="222"/>
      <c r="T668" s="222">
        <v>66.489772533404974</v>
      </c>
      <c r="U668" s="222"/>
      <c r="V668" s="222">
        <v>65.203636363636363</v>
      </c>
      <c r="W668" s="11"/>
      <c r="Y668" s="224">
        <v>1002313.1599999999</v>
      </c>
      <c r="Z668" s="224">
        <v>1049535.1699999813</v>
      </c>
      <c r="AB668" s="11"/>
      <c r="AC668" s="11"/>
      <c r="AD668" s="11"/>
      <c r="AE668" s="4"/>
      <c r="AF668" s="4"/>
    </row>
    <row r="669" spans="1:32" x14ac:dyDescent="0.2">
      <c r="A669" s="55"/>
      <c r="B669" s="11"/>
      <c r="C669" s="237" t="s">
        <v>359</v>
      </c>
      <c r="D669" s="11"/>
      <c r="E669" s="318">
        <v>83260</v>
      </c>
      <c r="F669" s="11"/>
      <c r="G669" s="11"/>
      <c r="H669" s="11"/>
      <c r="I669" s="11"/>
      <c r="J669" s="11"/>
      <c r="K669" s="11"/>
      <c r="M669" s="305">
        <v>1</v>
      </c>
      <c r="N669" s="69"/>
      <c r="P669" s="224">
        <v>0</v>
      </c>
      <c r="Q669" s="224"/>
      <c r="R669" s="224">
        <v>0</v>
      </c>
      <c r="S669" s="222"/>
      <c r="T669" s="222">
        <v>0</v>
      </c>
      <c r="U669" s="222"/>
      <c r="V669" s="222">
        <v>0</v>
      </c>
      <c r="W669" s="11"/>
      <c r="Y669" s="224">
        <v>0</v>
      </c>
      <c r="Z669" s="224">
        <v>0</v>
      </c>
      <c r="AB669" s="11"/>
      <c r="AC669" s="11"/>
      <c r="AD669" s="11"/>
      <c r="AE669" s="4"/>
      <c r="AF669" s="4"/>
    </row>
    <row r="670" spans="1:32" x14ac:dyDescent="0.2">
      <c r="A670" s="55"/>
      <c r="B670" s="11"/>
      <c r="C670" s="237" t="s">
        <v>593</v>
      </c>
      <c r="D670" s="11"/>
      <c r="E670" s="318">
        <v>8094</v>
      </c>
      <c r="F670" s="11"/>
      <c r="G670" s="11"/>
      <c r="H670" s="11"/>
      <c r="I670" s="11"/>
      <c r="J670" s="11"/>
      <c r="K670" s="11"/>
      <c r="M670" s="305">
        <v>1</v>
      </c>
      <c r="N670" s="69"/>
      <c r="P670" s="224">
        <v>39.590000000000003</v>
      </c>
      <c r="Q670" s="224"/>
      <c r="R670" s="224">
        <v>39.590000000000003</v>
      </c>
      <c r="S670" s="222"/>
      <c r="T670" s="222">
        <v>36.119999999999997</v>
      </c>
      <c r="U670" s="222"/>
      <c r="V670" s="222">
        <v>36.119999999999997</v>
      </c>
      <c r="W670" s="11"/>
      <c r="Y670" s="224">
        <v>79.180000000000007</v>
      </c>
      <c r="Z670" s="224">
        <v>79.180000000000007</v>
      </c>
      <c r="AB670" s="11"/>
      <c r="AC670" s="11"/>
      <c r="AD670" s="11"/>
      <c r="AE670" s="4"/>
      <c r="AF670" s="4"/>
    </row>
    <row r="671" spans="1:32" x14ac:dyDescent="0.2">
      <c r="A671" s="55"/>
      <c r="B671" s="11"/>
      <c r="C671" s="237" t="s">
        <v>360</v>
      </c>
      <c r="D671" s="11"/>
      <c r="E671" s="318">
        <v>8049</v>
      </c>
      <c r="F671" s="11"/>
      <c r="G671" s="11"/>
      <c r="H671" s="11"/>
      <c r="I671" s="11"/>
      <c r="J671" s="11"/>
      <c r="K671" s="11"/>
      <c r="M671" s="305">
        <v>1</v>
      </c>
      <c r="N671" s="69"/>
      <c r="P671" s="224">
        <v>6.7649999999999997</v>
      </c>
      <c r="Q671" s="224"/>
      <c r="R671" s="224">
        <v>6.7650000000000006</v>
      </c>
      <c r="S671" s="222"/>
      <c r="T671" s="222">
        <v>1.032</v>
      </c>
      <c r="U671" s="222"/>
      <c r="V671" s="222">
        <v>1.032</v>
      </c>
      <c r="W671" s="11"/>
      <c r="Y671" s="224">
        <v>13.53</v>
      </c>
      <c r="Z671" s="224">
        <v>13.530000000000001</v>
      </c>
      <c r="AB671" s="11"/>
      <c r="AC671" s="11"/>
      <c r="AD671" s="11"/>
      <c r="AE671" s="4"/>
      <c r="AF671" s="4"/>
    </row>
    <row r="672" spans="1:32" x14ac:dyDescent="0.2">
      <c r="A672" s="55"/>
      <c r="B672" s="11"/>
      <c r="C672" s="237" t="s">
        <v>360</v>
      </c>
      <c r="D672" s="11"/>
      <c r="E672" s="318">
        <v>8094</v>
      </c>
      <c r="F672" s="11"/>
      <c r="G672" s="11"/>
      <c r="H672" s="11"/>
      <c r="I672" s="11"/>
      <c r="J672" s="11"/>
      <c r="K672" s="11"/>
      <c r="M672" s="305">
        <v>11362</v>
      </c>
      <c r="N672" s="69"/>
      <c r="P672" s="224">
        <v>52.407895033239285</v>
      </c>
      <c r="Q672" s="224"/>
      <c r="R672" s="224">
        <v>50.608243243243237</v>
      </c>
      <c r="S672" s="222"/>
      <c r="T672" s="222">
        <v>53.487507454156528</v>
      </c>
      <c r="U672" s="222"/>
      <c r="V672" s="222">
        <v>53.496648648648652</v>
      </c>
      <c r="W672" s="11"/>
      <c r="Y672" s="224">
        <v>2214519.2799999998</v>
      </c>
      <c r="Z672" s="224">
        <v>2429585.9700000151</v>
      </c>
      <c r="AB672" s="11"/>
      <c r="AC672" s="11"/>
      <c r="AD672" s="11"/>
      <c r="AE672" s="4"/>
      <c r="AF672" s="4"/>
    </row>
    <row r="673" spans="1:32" x14ac:dyDescent="0.2">
      <c r="A673" s="55"/>
      <c r="B673" s="11"/>
      <c r="C673" s="237" t="s">
        <v>594</v>
      </c>
      <c r="D673" s="11"/>
      <c r="E673" s="318">
        <v>8096</v>
      </c>
      <c r="F673" s="11"/>
      <c r="G673" s="11"/>
      <c r="H673" s="11"/>
      <c r="I673" s="11"/>
      <c r="J673" s="11"/>
      <c r="K673" s="11"/>
      <c r="M673" s="305">
        <v>1</v>
      </c>
      <c r="N673" s="69"/>
      <c r="P673" s="224">
        <v>0</v>
      </c>
      <c r="Q673" s="224"/>
      <c r="R673" s="224">
        <v>0</v>
      </c>
      <c r="S673" s="222"/>
      <c r="T673" s="222">
        <v>0</v>
      </c>
      <c r="U673" s="222"/>
      <c r="V673" s="222">
        <v>0</v>
      </c>
      <c r="W673" s="11"/>
      <c r="Y673" s="224">
        <v>0</v>
      </c>
      <c r="Z673" s="224">
        <v>0</v>
      </c>
      <c r="AB673" s="11"/>
      <c r="AC673" s="11"/>
      <c r="AD673" s="11"/>
      <c r="AE673" s="4"/>
      <c r="AF673" s="4"/>
    </row>
    <row r="674" spans="1:32" x14ac:dyDescent="0.2">
      <c r="A674" s="55"/>
      <c r="B674" s="11"/>
      <c r="C674" s="237" t="s">
        <v>360</v>
      </c>
      <c r="D674" s="11"/>
      <c r="E674" s="318">
        <v>8322</v>
      </c>
      <c r="F674" s="11"/>
      <c r="G674" s="11"/>
      <c r="H674" s="11"/>
      <c r="I674" s="11"/>
      <c r="J674" s="11"/>
      <c r="K674" s="11"/>
      <c r="M674" s="305">
        <v>1</v>
      </c>
      <c r="N674" s="69"/>
      <c r="P674" s="224">
        <v>69.5</v>
      </c>
      <c r="Q674" s="224"/>
      <c r="R674" s="224">
        <v>69.5</v>
      </c>
      <c r="S674" s="222"/>
      <c r="T674" s="222">
        <v>102.16800000000001</v>
      </c>
      <c r="U674" s="222"/>
      <c r="V674" s="222">
        <v>102.16800000000001</v>
      </c>
      <c r="W674" s="11"/>
      <c r="Y674" s="224">
        <v>139</v>
      </c>
      <c r="Z674" s="224">
        <v>204.75</v>
      </c>
      <c r="AB674" s="11"/>
      <c r="AC674" s="11"/>
      <c r="AD674" s="11"/>
      <c r="AE674" s="4"/>
      <c r="AF674" s="4"/>
    </row>
    <row r="675" spans="1:32" x14ac:dyDescent="0.2">
      <c r="A675" s="55"/>
      <c r="B675" s="11"/>
      <c r="C675" s="237" t="s">
        <v>360</v>
      </c>
      <c r="D675" s="11"/>
      <c r="E675" s="318">
        <v>8346</v>
      </c>
      <c r="F675" s="11"/>
      <c r="G675" s="11"/>
      <c r="H675" s="11"/>
      <c r="I675" s="11"/>
      <c r="J675" s="11"/>
      <c r="K675" s="11"/>
      <c r="M675" s="305">
        <v>1</v>
      </c>
      <c r="N675" s="69"/>
      <c r="P675" s="224">
        <v>53.26</v>
      </c>
      <c r="Q675" s="224"/>
      <c r="R675" s="224">
        <v>53.260000000000005</v>
      </c>
      <c r="S675" s="222"/>
      <c r="T675" s="222">
        <v>51.6</v>
      </c>
      <c r="U675" s="222"/>
      <c r="V675" s="222">
        <v>51.6</v>
      </c>
      <c r="W675" s="11"/>
      <c r="Y675" s="224">
        <v>106.52</v>
      </c>
      <c r="Z675" s="224">
        <v>106.52000000000001</v>
      </c>
      <c r="AB675" s="11"/>
      <c r="AC675" s="11"/>
      <c r="AD675" s="11"/>
      <c r="AE675" s="4"/>
      <c r="AF675" s="4"/>
    </row>
    <row r="676" spans="1:32" x14ac:dyDescent="0.2">
      <c r="A676" s="55"/>
      <c r="B676" s="11"/>
      <c r="C676" s="237" t="s">
        <v>595</v>
      </c>
      <c r="D676" s="11"/>
      <c r="E676" s="318">
        <v>8094</v>
      </c>
      <c r="F676" s="11"/>
      <c r="G676" s="11"/>
      <c r="H676" s="11"/>
      <c r="I676" s="11"/>
      <c r="J676" s="11"/>
      <c r="K676" s="11"/>
      <c r="M676" s="305">
        <v>1</v>
      </c>
      <c r="N676" s="69"/>
      <c r="P676" s="224">
        <v>93.56</v>
      </c>
      <c r="Q676" s="224"/>
      <c r="R676" s="224">
        <v>93.56</v>
      </c>
      <c r="S676" s="222"/>
      <c r="T676" s="222">
        <v>92.88</v>
      </c>
      <c r="U676" s="222"/>
      <c r="V676" s="222">
        <v>92.88</v>
      </c>
      <c r="W676" s="11"/>
      <c r="Y676" s="224">
        <v>187.12</v>
      </c>
      <c r="Z676" s="224">
        <v>187.12</v>
      </c>
      <c r="AB676" s="11"/>
      <c r="AC676" s="11"/>
      <c r="AD676" s="11"/>
      <c r="AE676" s="4"/>
      <c r="AF676" s="4"/>
    </row>
    <row r="677" spans="1:32" x14ac:dyDescent="0.2">
      <c r="A677" s="55"/>
      <c r="B677" s="11"/>
      <c r="C677" s="237" t="s">
        <v>596</v>
      </c>
      <c r="D677" s="11"/>
      <c r="E677" s="318">
        <v>8037</v>
      </c>
      <c r="F677" s="11"/>
      <c r="G677" s="11"/>
      <c r="H677" s="11"/>
      <c r="I677" s="11"/>
      <c r="J677" s="11"/>
      <c r="K677" s="11"/>
      <c r="M677" s="305">
        <v>4</v>
      </c>
      <c r="N677" s="69"/>
      <c r="P677" s="224">
        <v>168.4975</v>
      </c>
      <c r="Q677" s="224"/>
      <c r="R677" s="224">
        <v>159.76</v>
      </c>
      <c r="S677" s="222"/>
      <c r="T677" s="222">
        <v>171.56999999999996</v>
      </c>
      <c r="U677" s="222"/>
      <c r="V677" s="222">
        <v>169.76400000000001</v>
      </c>
      <c r="W677" s="11"/>
      <c r="Y677" s="224">
        <v>1347.98</v>
      </c>
      <c r="Z677" s="224">
        <v>1347.9799999999998</v>
      </c>
      <c r="AB677" s="11"/>
      <c r="AC677" s="11"/>
      <c r="AD677" s="11"/>
      <c r="AE677" s="4"/>
      <c r="AF677" s="4"/>
    </row>
    <row r="678" spans="1:32" x14ac:dyDescent="0.2">
      <c r="A678" s="55"/>
      <c r="B678" s="11"/>
      <c r="C678" s="237" t="s">
        <v>362</v>
      </c>
      <c r="D678" s="11"/>
      <c r="E678" s="318">
        <v>8004</v>
      </c>
      <c r="F678" s="11"/>
      <c r="G678" s="11"/>
      <c r="H678" s="11"/>
      <c r="I678" s="11"/>
      <c r="J678" s="11"/>
      <c r="K678" s="11"/>
      <c r="M678" s="305">
        <v>49</v>
      </c>
      <c r="N678" s="69"/>
      <c r="P678" s="224">
        <v>115.8325</v>
      </c>
      <c r="Q678" s="224"/>
      <c r="R678" s="224">
        <v>112.78</v>
      </c>
      <c r="S678" s="222"/>
      <c r="T678" s="222">
        <v>133.86834782608693</v>
      </c>
      <c r="U678" s="222"/>
      <c r="V678" s="222">
        <v>125.904</v>
      </c>
      <c r="W678" s="11"/>
      <c r="Y678" s="224">
        <v>10656.59</v>
      </c>
      <c r="Z678" s="224">
        <v>12431.11</v>
      </c>
      <c r="AB678" s="11"/>
      <c r="AC678" s="11"/>
      <c r="AD678" s="11"/>
      <c r="AE678" s="4"/>
      <c r="AF678" s="4"/>
    </row>
    <row r="679" spans="1:32" x14ac:dyDescent="0.2">
      <c r="A679" s="55"/>
      <c r="B679" s="11"/>
      <c r="C679" s="237" t="s">
        <v>362</v>
      </c>
      <c r="D679" s="11"/>
      <c r="E679" s="318">
        <v>8009</v>
      </c>
      <c r="F679" s="11"/>
      <c r="G679" s="11"/>
      <c r="H679" s="11"/>
      <c r="I679" s="11"/>
      <c r="J679" s="11"/>
      <c r="K679" s="11"/>
      <c r="M679" s="305">
        <v>193</v>
      </c>
      <c r="N679" s="69"/>
      <c r="P679" s="224">
        <v>103.07194736842105</v>
      </c>
      <c r="Q679" s="224"/>
      <c r="R679" s="224">
        <v>97.88</v>
      </c>
      <c r="S679" s="222"/>
      <c r="T679" s="222">
        <v>113.0583157894737</v>
      </c>
      <c r="U679" s="222"/>
      <c r="V679" s="222">
        <v>109.392</v>
      </c>
      <c r="W679" s="11"/>
      <c r="Y679" s="224">
        <v>39167.339999999997</v>
      </c>
      <c r="Z679" s="224">
        <v>43487.23</v>
      </c>
      <c r="AB679" s="11"/>
      <c r="AC679" s="11"/>
      <c r="AD679" s="11"/>
      <c r="AE679" s="4"/>
      <c r="AF679" s="4"/>
    </row>
    <row r="680" spans="1:32" x14ac:dyDescent="0.2">
      <c r="A680" s="55"/>
      <c r="B680" s="11"/>
      <c r="C680" s="237" t="s">
        <v>362</v>
      </c>
      <c r="D680" s="11"/>
      <c r="E680" s="318">
        <v>8018</v>
      </c>
      <c r="F680" s="11"/>
      <c r="G680" s="11"/>
      <c r="H680" s="11"/>
      <c r="I680" s="11"/>
      <c r="J680" s="11"/>
      <c r="K680" s="11"/>
      <c r="M680" s="305">
        <v>15</v>
      </c>
      <c r="N680" s="69"/>
      <c r="P680" s="224">
        <v>110.00285714285714</v>
      </c>
      <c r="Q680" s="224"/>
      <c r="R680" s="224">
        <v>108.315</v>
      </c>
      <c r="S680" s="222"/>
      <c r="T680" s="222">
        <v>126.34628571428571</v>
      </c>
      <c r="U680" s="222"/>
      <c r="V680" s="222">
        <v>129.51599999999999</v>
      </c>
      <c r="W680" s="11"/>
      <c r="Y680" s="224">
        <v>3080.08</v>
      </c>
      <c r="Z680" s="224">
        <v>3508.8800000000006</v>
      </c>
      <c r="AB680" s="11"/>
      <c r="AC680" s="11"/>
      <c r="AD680" s="11"/>
      <c r="AE680" s="4"/>
      <c r="AF680" s="4"/>
    </row>
    <row r="681" spans="1:32" x14ac:dyDescent="0.2">
      <c r="A681" s="55"/>
      <c r="B681" s="11"/>
      <c r="C681" s="237" t="s">
        <v>362</v>
      </c>
      <c r="D681" s="11"/>
      <c r="E681" s="318">
        <v>8037</v>
      </c>
      <c r="F681" s="11"/>
      <c r="G681" s="11"/>
      <c r="H681" s="11"/>
      <c r="I681" s="11"/>
      <c r="J681" s="11"/>
      <c r="K681" s="11"/>
      <c r="M681" s="305">
        <v>226</v>
      </c>
      <c r="N681" s="69"/>
      <c r="P681" s="224">
        <v>99.833527918781741</v>
      </c>
      <c r="Q681" s="224"/>
      <c r="R681" s="224">
        <v>90.935000000000002</v>
      </c>
      <c r="S681" s="222"/>
      <c r="T681" s="222">
        <v>115.09157360406091</v>
      </c>
      <c r="U681" s="222"/>
      <c r="V681" s="222">
        <v>102.16800000000001</v>
      </c>
      <c r="W681" s="11"/>
      <c r="Y681" s="224">
        <v>39334.410000000003</v>
      </c>
      <c r="Z681" s="224">
        <v>45691.540000000008</v>
      </c>
      <c r="AB681" s="11"/>
      <c r="AC681" s="11"/>
      <c r="AD681" s="11"/>
      <c r="AE681" s="4"/>
      <c r="AF681" s="4"/>
    </row>
    <row r="682" spans="1:32" x14ac:dyDescent="0.2">
      <c r="A682" s="55"/>
      <c r="B682" s="11"/>
      <c r="C682" s="237" t="s">
        <v>362</v>
      </c>
      <c r="D682" s="11"/>
      <c r="E682" s="318">
        <v>8081</v>
      </c>
      <c r="F682" s="11"/>
      <c r="G682" s="11"/>
      <c r="H682" s="11"/>
      <c r="I682" s="11"/>
      <c r="J682" s="11"/>
      <c r="K682" s="11"/>
      <c r="M682" s="305">
        <v>1522</v>
      </c>
      <c r="N682" s="69"/>
      <c r="P682" s="224">
        <v>106.29910983488872</v>
      </c>
      <c r="Q682" s="224"/>
      <c r="R682" s="224">
        <v>98.575000000000003</v>
      </c>
      <c r="S682" s="222"/>
      <c r="T682" s="222">
        <v>123.91519526202464</v>
      </c>
      <c r="U682" s="222"/>
      <c r="V682" s="222">
        <v>116.616</v>
      </c>
      <c r="W682" s="11"/>
      <c r="Y682" s="224">
        <v>296149.32</v>
      </c>
      <c r="Z682" s="224">
        <v>346093.5</v>
      </c>
      <c r="AB682" s="11"/>
      <c r="AC682" s="11"/>
      <c r="AD682" s="11"/>
      <c r="AE682" s="4"/>
      <c r="AF682" s="4"/>
    </row>
    <row r="683" spans="1:32" x14ac:dyDescent="0.2">
      <c r="A683" s="55"/>
      <c r="B683" s="11"/>
      <c r="C683" s="237" t="s">
        <v>362</v>
      </c>
      <c r="D683" s="11"/>
      <c r="E683" s="318">
        <v>8085</v>
      </c>
      <c r="F683" s="11"/>
      <c r="G683" s="11"/>
      <c r="H683" s="11"/>
      <c r="I683" s="11"/>
      <c r="J683" s="11"/>
      <c r="K683" s="11"/>
      <c r="M683" s="305">
        <v>1</v>
      </c>
      <c r="N683" s="69"/>
      <c r="P683" s="224">
        <v>21.934999999999999</v>
      </c>
      <c r="Q683" s="224"/>
      <c r="R683" s="224">
        <v>21.935000000000002</v>
      </c>
      <c r="S683" s="222"/>
      <c r="T683" s="222">
        <v>17.544</v>
      </c>
      <c r="U683" s="222"/>
      <c r="V683" s="222">
        <v>17.544</v>
      </c>
      <c r="W683" s="11"/>
      <c r="Y683" s="224">
        <v>43.87</v>
      </c>
      <c r="Z683" s="224">
        <v>43.870000000000005</v>
      </c>
      <c r="AB683" s="11"/>
      <c r="AC683" s="11"/>
      <c r="AD683" s="11"/>
      <c r="AE683" s="4"/>
      <c r="AF683" s="4"/>
    </row>
    <row r="684" spans="1:32" x14ac:dyDescent="0.2">
      <c r="A684" s="55"/>
      <c r="B684" s="11"/>
      <c r="C684" s="237" t="s">
        <v>362</v>
      </c>
      <c r="D684" s="11"/>
      <c r="E684" s="318">
        <v>8089</v>
      </c>
      <c r="F684" s="11"/>
      <c r="G684" s="11"/>
      <c r="H684" s="11"/>
      <c r="I684" s="11"/>
      <c r="J684" s="11"/>
      <c r="K684" s="11"/>
      <c r="M684" s="305">
        <v>103</v>
      </c>
      <c r="N684" s="69"/>
      <c r="P684" s="224">
        <v>107.79838235294118</v>
      </c>
      <c r="Q684" s="224"/>
      <c r="R684" s="224">
        <v>104.84</v>
      </c>
      <c r="S684" s="222"/>
      <c r="T684" s="222">
        <v>123.68688235294115</v>
      </c>
      <c r="U684" s="222"/>
      <c r="V684" s="222">
        <v>122.292</v>
      </c>
      <c r="W684" s="11"/>
      <c r="Y684" s="224">
        <v>21990.87</v>
      </c>
      <c r="Z684" s="224">
        <v>25294.410000000003</v>
      </c>
      <c r="AB684" s="11"/>
      <c r="AC684" s="11"/>
      <c r="AD684" s="11"/>
      <c r="AE684" s="4"/>
      <c r="AF684" s="4"/>
    </row>
    <row r="685" spans="1:32" x14ac:dyDescent="0.2">
      <c r="A685" s="55"/>
      <c r="B685" s="11"/>
      <c r="C685" s="237" t="s">
        <v>362</v>
      </c>
      <c r="D685" s="11"/>
      <c r="E685" s="318">
        <v>8095</v>
      </c>
      <c r="F685" s="11"/>
      <c r="G685" s="11"/>
      <c r="H685" s="11"/>
      <c r="I685" s="11"/>
      <c r="J685" s="11"/>
      <c r="K685" s="11"/>
      <c r="M685" s="305">
        <v>41</v>
      </c>
      <c r="N685" s="69"/>
      <c r="P685" s="224">
        <v>108.84987654320987</v>
      </c>
      <c r="Q685" s="224"/>
      <c r="R685" s="224">
        <v>100</v>
      </c>
      <c r="S685" s="222"/>
      <c r="T685" s="222">
        <v>123.25392592592591</v>
      </c>
      <c r="U685" s="222"/>
      <c r="V685" s="222">
        <v>123.84</v>
      </c>
      <c r="W685" s="11"/>
      <c r="Y685" s="224">
        <v>8816.84</v>
      </c>
      <c r="Z685" s="224">
        <v>9935.57</v>
      </c>
      <c r="AB685" s="11"/>
      <c r="AC685" s="11"/>
      <c r="AD685" s="11"/>
      <c r="AE685" s="4"/>
      <c r="AF685" s="4"/>
    </row>
    <row r="686" spans="1:32" x14ac:dyDescent="0.2">
      <c r="A686" s="55"/>
      <c r="B686" s="11"/>
      <c r="C686" s="237" t="s">
        <v>361</v>
      </c>
      <c r="D686" s="11"/>
      <c r="E686" s="318">
        <v>8009</v>
      </c>
      <c r="F686" s="11"/>
      <c r="G686" s="11"/>
      <c r="H686" s="11"/>
      <c r="I686" s="11"/>
      <c r="J686" s="11"/>
      <c r="K686" s="11"/>
      <c r="M686" s="305">
        <v>4</v>
      </c>
      <c r="N686" s="69"/>
      <c r="P686" s="224">
        <v>71.849999999999994</v>
      </c>
      <c r="Q686" s="224"/>
      <c r="R686" s="224">
        <v>69.19</v>
      </c>
      <c r="S686" s="222"/>
      <c r="T686" s="222">
        <v>69.918000000000006</v>
      </c>
      <c r="U686" s="222"/>
      <c r="V686" s="222">
        <v>56.244</v>
      </c>
      <c r="W686" s="11"/>
      <c r="Y686" s="224">
        <v>574.79999999999995</v>
      </c>
      <c r="Z686" s="224">
        <v>574.79999999999995</v>
      </c>
      <c r="AB686" s="11"/>
      <c r="AC686" s="11"/>
      <c r="AD686" s="11"/>
      <c r="AE686" s="4"/>
      <c r="AF686" s="4"/>
    </row>
    <row r="687" spans="1:32" x14ac:dyDescent="0.2">
      <c r="A687" s="55"/>
      <c r="B687" s="11"/>
      <c r="C687" s="237" t="s">
        <v>361</v>
      </c>
      <c r="D687" s="11"/>
      <c r="E687" s="318">
        <v>8037</v>
      </c>
      <c r="F687" s="11"/>
      <c r="G687" s="11"/>
      <c r="H687" s="11"/>
      <c r="I687" s="11"/>
      <c r="J687" s="11"/>
      <c r="K687" s="11"/>
      <c r="M687" s="305">
        <v>1</v>
      </c>
      <c r="N687" s="69"/>
      <c r="P687" s="224">
        <v>112.18</v>
      </c>
      <c r="Q687" s="224"/>
      <c r="R687" s="224">
        <v>112.18</v>
      </c>
      <c r="S687" s="222"/>
      <c r="T687" s="222">
        <v>112.488</v>
      </c>
      <c r="U687" s="222"/>
      <c r="V687" s="222">
        <v>112.488</v>
      </c>
      <c r="W687" s="11"/>
      <c r="Y687" s="224">
        <v>224.36</v>
      </c>
      <c r="Z687" s="224">
        <v>224.36</v>
      </c>
      <c r="AB687" s="11"/>
      <c r="AC687" s="11"/>
      <c r="AD687" s="11"/>
      <c r="AE687" s="4"/>
      <c r="AF687" s="4"/>
    </row>
    <row r="688" spans="1:32" x14ac:dyDescent="0.2">
      <c r="A688" s="55"/>
      <c r="B688" s="11"/>
      <c r="C688" s="237" t="s">
        <v>361</v>
      </c>
      <c r="D688" s="11"/>
      <c r="E688" s="318">
        <v>8081</v>
      </c>
      <c r="F688" s="11"/>
      <c r="G688" s="11"/>
      <c r="H688" s="11"/>
      <c r="I688" s="11"/>
      <c r="J688" s="11"/>
      <c r="K688" s="11"/>
      <c r="M688" s="305">
        <v>43</v>
      </c>
      <c r="N688" s="69"/>
      <c r="P688" s="224">
        <v>110.40695652173913</v>
      </c>
      <c r="Q688" s="224"/>
      <c r="R688" s="224">
        <v>107.935</v>
      </c>
      <c r="S688" s="222"/>
      <c r="T688" s="222">
        <v>110.71352173913044</v>
      </c>
      <c r="U688" s="222"/>
      <c r="V688" s="222">
        <v>101.652</v>
      </c>
      <c r="W688" s="11"/>
      <c r="Y688" s="224">
        <v>10157.44</v>
      </c>
      <c r="Z688" s="224">
        <v>10354.029999999999</v>
      </c>
      <c r="AB688" s="11"/>
      <c r="AC688" s="11"/>
      <c r="AD688" s="11"/>
      <c r="AE688" s="4"/>
      <c r="AF688" s="4"/>
    </row>
    <row r="689" spans="1:37" x14ac:dyDescent="0.2">
      <c r="A689" s="55"/>
      <c r="B689" s="11"/>
      <c r="C689" s="237" t="s">
        <v>361</v>
      </c>
      <c r="D689" s="11"/>
      <c r="E689" s="318">
        <v>8095</v>
      </c>
      <c r="F689" s="11"/>
      <c r="G689" s="11"/>
      <c r="H689" s="11"/>
      <c r="I689" s="11"/>
      <c r="J689" s="11"/>
      <c r="K689" s="11"/>
      <c r="M689" s="305">
        <v>150</v>
      </c>
      <c r="N689" s="69"/>
      <c r="P689" s="224">
        <v>111.31908496732026</v>
      </c>
      <c r="Q689" s="224"/>
      <c r="R689" s="224">
        <v>102.815</v>
      </c>
      <c r="S689" s="222"/>
      <c r="T689" s="222">
        <v>119.23947058823531</v>
      </c>
      <c r="U689" s="222"/>
      <c r="V689" s="222">
        <v>112.488</v>
      </c>
      <c r="W689" s="11"/>
      <c r="Y689" s="224">
        <v>34063.64</v>
      </c>
      <c r="Z689" s="224">
        <v>36391.180000000008</v>
      </c>
      <c r="AB689" s="11"/>
      <c r="AC689" s="11"/>
      <c r="AD689" s="11"/>
      <c r="AE689" s="4"/>
      <c r="AF689" s="4"/>
    </row>
    <row r="690" spans="1:37" x14ac:dyDescent="0.2">
      <c r="A690" s="55"/>
      <c r="B690" s="11"/>
      <c r="C690" s="237" t="s">
        <v>597</v>
      </c>
      <c r="D690" s="11"/>
      <c r="E690" s="318">
        <v>8270</v>
      </c>
      <c r="F690" s="11"/>
      <c r="G690" s="11"/>
      <c r="H690" s="11"/>
      <c r="I690" s="11"/>
      <c r="J690" s="11"/>
      <c r="K690" s="11"/>
      <c r="M690" s="305">
        <v>1</v>
      </c>
      <c r="N690" s="69"/>
      <c r="P690" s="224">
        <v>139.66999999999999</v>
      </c>
      <c r="Q690" s="224"/>
      <c r="R690" s="224">
        <v>139.67000000000002</v>
      </c>
      <c r="S690" s="222"/>
      <c r="T690" s="222">
        <v>141.38399999999999</v>
      </c>
      <c r="U690" s="222"/>
      <c r="V690" s="222">
        <v>141.38399999999999</v>
      </c>
      <c r="W690" s="11"/>
      <c r="Y690" s="224">
        <v>279.33999999999997</v>
      </c>
      <c r="Z690" s="224">
        <v>279.34000000000003</v>
      </c>
      <c r="AB690" s="11"/>
      <c r="AC690" s="11"/>
      <c r="AD690" s="11"/>
      <c r="AE690" s="4"/>
      <c r="AF690" s="4"/>
    </row>
    <row r="691" spans="1:37" x14ac:dyDescent="0.2">
      <c r="A691" s="55"/>
      <c r="B691" s="11"/>
      <c r="C691" s="237" t="s">
        <v>363</v>
      </c>
      <c r="D691" s="11"/>
      <c r="E691" s="318">
        <v>8250</v>
      </c>
      <c r="F691" s="11"/>
      <c r="G691" s="11"/>
      <c r="H691" s="11"/>
      <c r="I691" s="11"/>
      <c r="J691" s="11"/>
      <c r="K691" s="11"/>
      <c r="M691" s="305">
        <v>2</v>
      </c>
      <c r="N691" s="69"/>
      <c r="P691" s="224">
        <v>50.87</v>
      </c>
      <c r="Q691" s="224"/>
      <c r="R691" s="224">
        <v>39.24</v>
      </c>
      <c r="S691" s="222"/>
      <c r="T691" s="222">
        <v>78.947999999999993</v>
      </c>
      <c r="U691" s="222"/>
      <c r="V691" s="222">
        <v>78.948000000000008</v>
      </c>
      <c r="W691" s="11"/>
      <c r="Y691" s="224">
        <v>203.48</v>
      </c>
      <c r="Z691" s="224">
        <v>320.52</v>
      </c>
      <c r="AB691" s="11"/>
      <c r="AC691" s="11"/>
      <c r="AD691" s="11"/>
      <c r="AE691" s="4"/>
      <c r="AF691" s="4"/>
    </row>
    <row r="692" spans="1:37" x14ac:dyDescent="0.2">
      <c r="A692" s="55"/>
      <c r="B692" s="11"/>
      <c r="C692" s="237" t="s">
        <v>363</v>
      </c>
      <c r="D692" s="11"/>
      <c r="E692" s="318">
        <v>8270</v>
      </c>
      <c r="F692" s="11"/>
      <c r="G692" s="11"/>
      <c r="H692" s="11"/>
      <c r="I692" s="11"/>
      <c r="J692" s="11"/>
      <c r="K692" s="11"/>
      <c r="M692" s="305">
        <v>837</v>
      </c>
      <c r="N692" s="69"/>
      <c r="P692" s="224">
        <v>72.083130240357747</v>
      </c>
      <c r="Q692" s="224"/>
      <c r="R692" s="224">
        <v>68.5</v>
      </c>
      <c r="S692" s="222"/>
      <c r="T692" s="222">
        <v>112.01343487982118</v>
      </c>
      <c r="U692" s="222"/>
      <c r="V692" s="222">
        <v>109.392</v>
      </c>
      <c r="W692" s="11"/>
      <c r="Y692" s="224">
        <v>166776.44</v>
      </c>
      <c r="Z692" s="224">
        <v>174248.27000000008</v>
      </c>
      <c r="AB692" s="11"/>
      <c r="AC692" s="11"/>
      <c r="AD692" s="11"/>
      <c r="AE692" s="4"/>
      <c r="AF692" s="4"/>
    </row>
    <row r="693" spans="1:37" x14ac:dyDescent="0.2">
      <c r="A693" s="55"/>
      <c r="B693" s="11"/>
      <c r="C693" s="237" t="s">
        <v>598</v>
      </c>
      <c r="D693" s="11"/>
      <c r="E693" s="318">
        <v>8434</v>
      </c>
      <c r="F693" s="11"/>
      <c r="G693" s="11"/>
      <c r="H693" s="11"/>
      <c r="I693" s="11"/>
      <c r="J693" s="11"/>
      <c r="K693" s="11"/>
      <c r="M693" s="305">
        <v>1</v>
      </c>
      <c r="N693" s="69"/>
      <c r="P693" s="224">
        <v>119.24</v>
      </c>
      <c r="Q693" s="224"/>
      <c r="R693" s="224">
        <v>119.24000000000001</v>
      </c>
      <c r="S693" s="222"/>
      <c r="T693" s="222">
        <v>119.712</v>
      </c>
      <c r="U693" s="222"/>
      <c r="V693" s="222">
        <v>119.712</v>
      </c>
      <c r="W693" s="11"/>
      <c r="Y693" s="224">
        <v>238.48</v>
      </c>
      <c r="Z693" s="224">
        <v>238.48000000000002</v>
      </c>
      <c r="AB693" s="11"/>
      <c r="AC693" s="11"/>
      <c r="AD693" s="11"/>
      <c r="AE693" s="4"/>
      <c r="AF693" s="4"/>
    </row>
    <row r="694" spans="1:37" x14ac:dyDescent="0.2">
      <c r="A694" s="55"/>
      <c r="B694" s="11"/>
      <c r="C694" s="237" t="s">
        <v>364</v>
      </c>
      <c r="D694" s="11"/>
      <c r="E694" s="318">
        <v>8096</v>
      </c>
      <c r="F694" s="11"/>
      <c r="G694" s="11"/>
      <c r="H694" s="11"/>
      <c r="I694" s="11"/>
      <c r="J694" s="11"/>
      <c r="K694" s="11"/>
      <c r="M694" s="305">
        <v>2</v>
      </c>
      <c r="N694" s="69"/>
      <c r="P694" s="224">
        <v>11.21</v>
      </c>
      <c r="Q694" s="224"/>
      <c r="R694" s="224">
        <v>11.21</v>
      </c>
      <c r="S694" s="222"/>
      <c r="T694" s="222">
        <v>0</v>
      </c>
      <c r="U694" s="222"/>
      <c r="V694" s="222">
        <v>0</v>
      </c>
      <c r="W694" s="11"/>
      <c r="Y694" s="224">
        <v>11.21</v>
      </c>
      <c r="Z694" s="224">
        <v>11.21</v>
      </c>
      <c r="AB694" s="11"/>
      <c r="AC694" s="11"/>
      <c r="AD694" s="11"/>
      <c r="AE694" s="4"/>
      <c r="AF694" s="4"/>
    </row>
    <row r="695" spans="1:37" x14ac:dyDescent="0.2">
      <c r="A695" s="55"/>
      <c r="B695" s="11"/>
      <c r="C695" s="237" t="s">
        <v>364</v>
      </c>
      <c r="D695" s="11"/>
      <c r="E695" s="318">
        <v>8097</v>
      </c>
      <c r="F695" s="11"/>
      <c r="G695" s="11"/>
      <c r="H695" s="11"/>
      <c r="I695" s="11"/>
      <c r="J695" s="11"/>
      <c r="K695" s="11"/>
      <c r="M695" s="305">
        <v>1029</v>
      </c>
      <c r="N695" s="69"/>
      <c r="P695" s="224">
        <v>103.42784728755095</v>
      </c>
      <c r="Q695" s="224"/>
      <c r="R695" s="224">
        <v>101.26666666666667</v>
      </c>
      <c r="S695" s="222"/>
      <c r="T695" s="222">
        <v>104.13115616180626</v>
      </c>
      <c r="U695" s="222"/>
      <c r="V695" s="222">
        <v>103.2</v>
      </c>
      <c r="W695" s="11"/>
      <c r="Y695" s="224">
        <v>245334.13</v>
      </c>
      <c r="Z695" s="224">
        <v>286359.74999999948</v>
      </c>
      <c r="AB695" s="11"/>
      <c r="AC695" s="11"/>
      <c r="AD695" s="11"/>
      <c r="AE695" s="4"/>
      <c r="AF695" s="4"/>
    </row>
    <row r="696" spans="1:37" x14ac:dyDescent="0.2">
      <c r="A696" s="55"/>
      <c r="B696" s="11"/>
      <c r="C696" s="237" t="s">
        <v>378</v>
      </c>
      <c r="D696" s="11"/>
      <c r="E696" s="318">
        <v>8096</v>
      </c>
      <c r="F696" s="11"/>
      <c r="G696" s="11"/>
      <c r="H696" s="11"/>
      <c r="I696" s="11"/>
      <c r="J696" s="11"/>
      <c r="K696" s="11"/>
      <c r="M696" s="305">
        <v>106</v>
      </c>
      <c r="N696" s="69"/>
      <c r="P696" s="224">
        <v>97.532922535211256</v>
      </c>
      <c r="Q696" s="224"/>
      <c r="R696" s="224">
        <v>94.191666666666663</v>
      </c>
      <c r="S696" s="222"/>
      <c r="T696" s="222">
        <v>98.224629107981244</v>
      </c>
      <c r="U696" s="222"/>
      <c r="V696" s="222">
        <v>98.90000000000002</v>
      </c>
      <c r="W696" s="11"/>
      <c r="Y696" s="224">
        <v>21035.85</v>
      </c>
      <c r="Z696" s="224">
        <v>21744.870000000003</v>
      </c>
      <c r="AB696" s="11"/>
      <c r="AC696" s="11"/>
      <c r="AD696" s="11"/>
      <c r="AE696" s="4"/>
      <c r="AF696" s="4"/>
    </row>
    <row r="697" spans="1:37" x14ac:dyDescent="0.2">
      <c r="A697" s="55"/>
      <c r="B697" s="11"/>
      <c r="C697" s="237" t="s">
        <v>599</v>
      </c>
      <c r="D697" s="11"/>
      <c r="E697" s="318">
        <v>8098</v>
      </c>
      <c r="F697" s="11"/>
      <c r="G697" s="11"/>
      <c r="H697" s="11"/>
      <c r="I697" s="11"/>
      <c r="J697" s="11"/>
      <c r="K697" s="11"/>
      <c r="M697" s="305">
        <v>1530</v>
      </c>
      <c r="N697" s="69"/>
      <c r="P697" s="224">
        <v>59.786931350838344</v>
      </c>
      <c r="Q697" s="224"/>
      <c r="R697" s="224">
        <v>55.115000000000002</v>
      </c>
      <c r="S697" s="222"/>
      <c r="T697" s="222">
        <v>61.439677633660189</v>
      </c>
      <c r="U697" s="222"/>
      <c r="V697" s="222">
        <v>59.339999999999996</v>
      </c>
      <c r="W697" s="11"/>
      <c r="Y697" s="224">
        <v>307287.75</v>
      </c>
      <c r="Z697" s="224">
        <v>335333.13999999978</v>
      </c>
      <c r="AB697" s="11"/>
      <c r="AC697" s="11"/>
      <c r="AD697" s="11"/>
      <c r="AE697" s="4"/>
      <c r="AF697" s="4"/>
    </row>
    <row r="698" spans="1:37" x14ac:dyDescent="0.2">
      <c r="A698" s="55"/>
      <c r="B698" s="11"/>
      <c r="C698" s="237" t="s">
        <v>367</v>
      </c>
      <c r="D698" s="11"/>
      <c r="E698" s="318">
        <v>8085</v>
      </c>
      <c r="F698" s="11"/>
      <c r="G698" s="11"/>
      <c r="H698" s="11"/>
      <c r="I698" s="11"/>
      <c r="J698" s="11"/>
      <c r="K698" s="11"/>
      <c r="M698" s="305">
        <v>22</v>
      </c>
      <c r="N698" s="69"/>
      <c r="P698" s="224">
        <v>97.235352112676054</v>
      </c>
      <c r="Q698" s="224"/>
      <c r="R698" s="224">
        <v>87.62</v>
      </c>
      <c r="S698" s="222"/>
      <c r="T698" s="222">
        <v>101.19414084507045</v>
      </c>
      <c r="U698" s="222"/>
      <c r="V698" s="222">
        <v>104.232</v>
      </c>
      <c r="W698" s="11"/>
      <c r="Y698" s="224">
        <v>6903.71</v>
      </c>
      <c r="Z698" s="224">
        <v>7215.6799999999994</v>
      </c>
      <c r="AB698" s="11"/>
      <c r="AC698" s="11"/>
      <c r="AD698" s="11"/>
      <c r="AE698" s="4"/>
      <c r="AF698" s="4"/>
    </row>
    <row r="699" spans="1:37" x14ac:dyDescent="0.2">
      <c r="A699" s="55"/>
      <c r="B699" s="11"/>
      <c r="C699" s="237" t="s">
        <v>368</v>
      </c>
      <c r="D699" s="11"/>
      <c r="E699" s="318">
        <v>8085</v>
      </c>
      <c r="F699" s="11"/>
      <c r="G699" s="11"/>
      <c r="H699" s="11"/>
      <c r="I699" s="11"/>
      <c r="J699" s="11"/>
      <c r="K699" s="11"/>
      <c r="M699" s="305">
        <v>810</v>
      </c>
      <c r="N699" s="69"/>
      <c r="P699" s="224">
        <v>90.551874197689344</v>
      </c>
      <c r="Q699" s="224"/>
      <c r="R699" s="224">
        <v>89.93</v>
      </c>
      <c r="S699" s="222"/>
      <c r="T699" s="222">
        <v>101.31703209242617</v>
      </c>
      <c r="U699" s="222"/>
      <c r="V699" s="222">
        <v>98.04</v>
      </c>
      <c r="W699" s="11"/>
      <c r="Y699" s="224">
        <v>141079.82</v>
      </c>
      <c r="Z699" s="224">
        <v>159130.72999999975</v>
      </c>
      <c r="AB699" s="11"/>
      <c r="AC699" s="11"/>
      <c r="AD699" s="11"/>
      <c r="AE699" s="4"/>
      <c r="AF699" s="4"/>
    </row>
    <row r="700" spans="1:37" x14ac:dyDescent="0.2">
      <c r="A700" s="55"/>
      <c r="B700" s="11"/>
      <c r="C700" s="237" t="s">
        <v>366</v>
      </c>
      <c r="D700" s="11"/>
      <c r="E700" s="318">
        <v>8085</v>
      </c>
      <c r="F700" s="11"/>
      <c r="G700" s="11"/>
      <c r="H700" s="11"/>
      <c r="I700" s="11"/>
      <c r="J700" s="11"/>
      <c r="K700" s="11"/>
      <c r="M700" s="305">
        <v>273</v>
      </c>
      <c r="N700" s="69"/>
      <c r="P700" s="224">
        <v>60.57546428571429</v>
      </c>
      <c r="Q700" s="224"/>
      <c r="R700" s="224">
        <v>53.55</v>
      </c>
      <c r="S700" s="222"/>
      <c r="T700" s="222">
        <v>59.025535714285695</v>
      </c>
      <c r="U700" s="222"/>
      <c r="V700" s="222">
        <v>52.631999999999998</v>
      </c>
      <c r="W700" s="11"/>
      <c r="Y700" s="224">
        <v>33922.26</v>
      </c>
      <c r="Z700" s="224">
        <v>34425.720000000016</v>
      </c>
      <c r="AB700" s="11"/>
      <c r="AC700" s="11"/>
      <c r="AD700" s="11"/>
      <c r="AE700" s="4"/>
      <c r="AF700" s="4"/>
    </row>
    <row r="701" spans="1:37" x14ac:dyDescent="0.2">
      <c r="A701" s="55"/>
      <c r="B701" s="11"/>
      <c r="C701" s="237" t="s">
        <v>600</v>
      </c>
      <c r="D701" s="11"/>
      <c r="E701" s="318">
        <v>8085</v>
      </c>
      <c r="F701" s="11"/>
      <c r="G701" s="11"/>
      <c r="H701" s="11"/>
      <c r="I701" s="11"/>
      <c r="J701" s="11"/>
      <c r="K701" s="11"/>
      <c r="M701" s="305">
        <v>18</v>
      </c>
      <c r="N701" s="69"/>
      <c r="P701" s="224">
        <v>75.467500000000001</v>
      </c>
      <c r="Q701" s="224"/>
      <c r="R701" s="224">
        <v>69.155000000000001</v>
      </c>
      <c r="S701" s="222"/>
      <c r="T701" s="222">
        <v>73.673333333333332</v>
      </c>
      <c r="U701" s="222"/>
      <c r="V701" s="222">
        <v>77.400000000000006</v>
      </c>
      <c r="W701" s="11"/>
      <c r="Y701" s="224">
        <v>2716.83</v>
      </c>
      <c r="Z701" s="224">
        <v>2716.8299999999995</v>
      </c>
      <c r="AB701" s="11"/>
      <c r="AC701" s="11"/>
      <c r="AD701" s="11"/>
      <c r="AE701" s="4"/>
      <c r="AF701" s="4"/>
    </row>
    <row r="702" spans="1:37" ht="13.5" thickBot="1" x14ac:dyDescent="0.25">
      <c r="A702" s="55"/>
      <c r="B702" s="11"/>
      <c r="C702" s="237" t="s">
        <v>601</v>
      </c>
      <c r="D702" s="11"/>
      <c r="E702" s="318">
        <v>8230</v>
      </c>
      <c r="F702" s="11"/>
      <c r="G702" s="11"/>
      <c r="H702" s="11"/>
      <c r="I702" s="11"/>
      <c r="J702" s="11"/>
      <c r="K702" s="11"/>
      <c r="M702" s="305">
        <v>1</v>
      </c>
      <c r="N702" s="69"/>
      <c r="P702" s="224">
        <v>31</v>
      </c>
      <c r="Q702" s="224"/>
      <c r="R702" s="224">
        <v>31</v>
      </c>
      <c r="S702" s="222"/>
      <c r="T702" s="222">
        <v>52.631999999999998</v>
      </c>
      <c r="U702" s="222"/>
      <c r="V702" s="222">
        <v>52.631999999999998</v>
      </c>
      <c r="W702" s="11"/>
      <c r="Y702" s="224">
        <v>62</v>
      </c>
      <c r="Z702" s="224">
        <v>110.57</v>
      </c>
      <c r="AB702" s="11"/>
      <c r="AC702" s="11"/>
      <c r="AD702" s="11"/>
      <c r="AE702" s="4"/>
      <c r="AF702" s="4"/>
    </row>
    <row r="703" spans="1:37" ht="13.5" thickBot="1" x14ac:dyDescent="0.25">
      <c r="A703" s="55"/>
      <c r="B703" s="90" t="s">
        <v>51</v>
      </c>
      <c r="C703" s="90"/>
      <c r="D703" s="90"/>
      <c r="E703" s="316"/>
      <c r="F703" s="92"/>
      <c r="G703" s="92"/>
      <c r="H703" s="92"/>
      <c r="I703" s="92"/>
      <c r="J703" s="92"/>
      <c r="K703" s="93"/>
      <c r="M703" s="250">
        <v>375008</v>
      </c>
      <c r="N703" s="93"/>
      <c r="P703" s="228">
        <v>71.871159238482178</v>
      </c>
      <c r="Q703" s="193"/>
      <c r="R703" s="229">
        <v>69.379077142857085</v>
      </c>
      <c r="S703" s="96"/>
      <c r="T703" s="225">
        <v>72.615859221445973</v>
      </c>
      <c r="U703" s="96"/>
      <c r="V703" s="225">
        <v>71.040601200686183</v>
      </c>
      <c r="W703" s="99"/>
      <c r="Y703" s="224">
        <f>SUM(Y20:Y702)</f>
        <v>65482723.619999997</v>
      </c>
      <c r="Z703" s="224">
        <f>SUM(Z20:Z702)</f>
        <v>71266776.810000092</v>
      </c>
      <c r="AB703" s="92"/>
      <c r="AC703" s="92"/>
      <c r="AD703" s="93"/>
      <c r="AE703" s="4"/>
      <c r="AF703" s="4"/>
    </row>
    <row r="704" spans="1:37" s="4" customFormat="1" x14ac:dyDescent="0.2">
      <c r="A704" s="55"/>
      <c r="C704" s="173"/>
      <c r="E704" s="176"/>
      <c r="M704" s="299"/>
      <c r="P704" s="50"/>
      <c r="Y704" s="50"/>
      <c r="AB704" s="50"/>
      <c r="AH704" s="74"/>
      <c r="AI704" s="74"/>
      <c r="AJ704" s="74"/>
      <c r="AK704" s="74"/>
    </row>
    <row r="705" spans="1:38" ht="63.75" x14ac:dyDescent="0.2">
      <c r="A705" s="175">
        <v>44531</v>
      </c>
      <c r="B705" s="77" t="s">
        <v>33</v>
      </c>
      <c r="C705" s="322" t="s">
        <v>34</v>
      </c>
      <c r="D705" s="77" t="s">
        <v>35</v>
      </c>
      <c r="E705" s="317" t="s">
        <v>36</v>
      </c>
      <c r="F705" s="161" t="s">
        <v>37</v>
      </c>
      <c r="G705" s="161" t="s">
        <v>37</v>
      </c>
      <c r="H705" s="161" t="s">
        <v>38</v>
      </c>
      <c r="I705" s="161" t="s">
        <v>38</v>
      </c>
      <c r="J705" s="161" t="s">
        <v>39</v>
      </c>
      <c r="K705" s="161" t="s">
        <v>40</v>
      </c>
      <c r="L705" s="60"/>
      <c r="M705" s="301" t="s">
        <v>41</v>
      </c>
      <c r="N705" s="67" t="s">
        <v>41</v>
      </c>
      <c r="O705" s="70"/>
      <c r="P705" s="67" t="s">
        <v>42</v>
      </c>
      <c r="Q705" s="67" t="s">
        <v>42</v>
      </c>
      <c r="R705" s="67" t="s">
        <v>43</v>
      </c>
      <c r="S705" s="67" t="s">
        <v>43</v>
      </c>
      <c r="T705" s="67" t="s">
        <v>44</v>
      </c>
      <c r="U705" s="67" t="s">
        <v>44</v>
      </c>
      <c r="V705" s="67" t="s">
        <v>45</v>
      </c>
      <c r="W705" s="67" t="s">
        <v>45</v>
      </c>
      <c r="X705" s="70"/>
      <c r="Y705" s="49" t="s">
        <v>46</v>
      </c>
      <c r="Z705" s="49" t="s">
        <v>47</v>
      </c>
      <c r="AB705" s="162" t="s">
        <v>48</v>
      </c>
      <c r="AC705" s="162" t="s">
        <v>49</v>
      </c>
      <c r="AD705" s="162" t="s">
        <v>50</v>
      </c>
      <c r="AE705" s="4"/>
      <c r="AF705" s="4"/>
    </row>
    <row r="706" spans="1:38" x14ac:dyDescent="0.2">
      <c r="A706" s="175"/>
      <c r="B706" s="238"/>
      <c r="C706" s="323" t="s">
        <v>395</v>
      </c>
      <c r="D706" s="23"/>
      <c r="E706" s="319">
        <v>8201</v>
      </c>
      <c r="F706" s="238"/>
      <c r="G706" s="238"/>
      <c r="H706" s="238"/>
      <c r="I706" s="238"/>
      <c r="J706" s="238"/>
      <c r="K706" s="238"/>
      <c r="L706" s="239"/>
      <c r="M706" s="302"/>
      <c r="N706" s="242"/>
      <c r="O706" s="241"/>
      <c r="P706" s="245">
        <v>27.639248554913294</v>
      </c>
      <c r="Q706" s="245"/>
      <c r="R706" s="245">
        <v>21.66</v>
      </c>
      <c r="S706" s="242"/>
      <c r="T706" s="244">
        <v>29.648589595375729</v>
      </c>
      <c r="U706" s="244"/>
      <c r="V706" s="244">
        <v>27.890999999999998</v>
      </c>
      <c r="W706" s="242"/>
      <c r="X706" s="241"/>
      <c r="Y706" s="245">
        <v>4781.59</v>
      </c>
      <c r="Z706" s="245">
        <v>4781.59</v>
      </c>
      <c r="AA706" s="5"/>
      <c r="AB706" s="240"/>
      <c r="AC706" s="240"/>
      <c r="AD706" s="240"/>
      <c r="AG706" s="5"/>
      <c r="AH706" s="243"/>
      <c r="AI706" s="243"/>
      <c r="AJ706" s="243"/>
      <c r="AK706" s="243"/>
      <c r="AL706" s="5"/>
    </row>
    <row r="707" spans="1:38" x14ac:dyDescent="0.2">
      <c r="A707" s="175"/>
      <c r="B707" s="238"/>
      <c r="C707" s="323" t="s">
        <v>213</v>
      </c>
      <c r="D707" s="23"/>
      <c r="E707" s="319">
        <v>8201</v>
      </c>
      <c r="F707" s="238"/>
      <c r="G707" s="238"/>
      <c r="H707" s="238"/>
      <c r="I707" s="238"/>
      <c r="J707" s="238"/>
      <c r="K707" s="238"/>
      <c r="L707" s="239"/>
      <c r="M707" s="302"/>
      <c r="N707" s="242"/>
      <c r="O707" s="241"/>
      <c r="P707" s="245">
        <v>39.473195177245479</v>
      </c>
      <c r="Q707" s="245"/>
      <c r="R707" s="245">
        <v>35.468421052631577</v>
      </c>
      <c r="S707" s="242"/>
      <c r="T707" s="244">
        <v>44.930046599637627</v>
      </c>
      <c r="U707" s="244"/>
      <c r="V707" s="244">
        <v>44.400877192982456</v>
      </c>
      <c r="W707" s="242"/>
      <c r="X707" s="241"/>
      <c r="Y707" s="245">
        <v>559837.49999999988</v>
      </c>
      <c r="Z707" s="245">
        <v>615679.38999999966</v>
      </c>
      <c r="AA707" s="5"/>
      <c r="AB707" s="240"/>
      <c r="AC707" s="240"/>
      <c r="AD707" s="240"/>
      <c r="AG707" s="5"/>
      <c r="AH707" s="243"/>
      <c r="AI707" s="243"/>
      <c r="AJ707" s="243"/>
      <c r="AK707" s="243"/>
      <c r="AL707" s="5"/>
    </row>
    <row r="708" spans="1:38" x14ac:dyDescent="0.2">
      <c r="A708" s="175"/>
      <c r="B708" s="238"/>
      <c r="C708" s="323" t="s">
        <v>213</v>
      </c>
      <c r="D708" s="23"/>
      <c r="E708" s="319">
        <v>8205</v>
      </c>
      <c r="F708" s="238"/>
      <c r="G708" s="238"/>
      <c r="H708" s="238"/>
      <c r="I708" s="238"/>
      <c r="J708" s="238"/>
      <c r="K708" s="238"/>
      <c r="L708" s="239"/>
      <c r="M708" s="302"/>
      <c r="N708" s="242"/>
      <c r="O708" s="241"/>
      <c r="P708" s="245">
        <v>80.36</v>
      </c>
      <c r="Q708" s="245"/>
      <c r="R708" s="245">
        <v>68.210000000000008</v>
      </c>
      <c r="S708" s="242"/>
      <c r="T708" s="244">
        <v>117.20576923076922</v>
      </c>
      <c r="U708" s="244"/>
      <c r="V708" s="244">
        <v>108.98150000000001</v>
      </c>
      <c r="W708" s="242"/>
      <c r="X708" s="241"/>
      <c r="Y708" s="245">
        <v>4178.72</v>
      </c>
      <c r="Z708" s="245">
        <v>4954.07</v>
      </c>
      <c r="AA708" s="5"/>
      <c r="AB708" s="240"/>
      <c r="AC708" s="240"/>
      <c r="AD708" s="240"/>
      <c r="AG708" s="5"/>
      <c r="AH708" s="243"/>
      <c r="AI708" s="243"/>
      <c r="AJ708" s="243"/>
      <c r="AK708" s="243"/>
      <c r="AL708" s="5"/>
    </row>
    <row r="709" spans="1:38" x14ac:dyDescent="0.2">
      <c r="A709" s="175"/>
      <c r="B709" s="238"/>
      <c r="C709" s="323" t="s">
        <v>213</v>
      </c>
      <c r="D709" s="23"/>
      <c r="E709" s="319">
        <v>8210</v>
      </c>
      <c r="F709" s="238"/>
      <c r="G709" s="238"/>
      <c r="H709" s="238"/>
      <c r="I709" s="238"/>
      <c r="J709" s="238"/>
      <c r="K709" s="238"/>
      <c r="L709" s="239"/>
      <c r="M709" s="302"/>
      <c r="N709" s="242"/>
      <c r="O709" s="241"/>
      <c r="P709" s="245">
        <v>45.354999999999997</v>
      </c>
      <c r="Q709" s="245"/>
      <c r="R709" s="245">
        <v>45.355000000000004</v>
      </c>
      <c r="S709" s="242"/>
      <c r="T709" s="244">
        <v>52.683</v>
      </c>
      <c r="U709" s="244"/>
      <c r="V709" s="244">
        <v>52.683</v>
      </c>
      <c r="W709" s="242"/>
      <c r="X709" s="241"/>
      <c r="Y709" s="245">
        <v>90.71</v>
      </c>
      <c r="Z709" s="245">
        <v>90.71</v>
      </c>
      <c r="AA709" s="5"/>
      <c r="AB709" s="240"/>
      <c r="AC709" s="240"/>
      <c r="AD709" s="240"/>
      <c r="AG709" s="5"/>
      <c r="AH709" s="243"/>
      <c r="AI709" s="243"/>
      <c r="AJ709" s="243"/>
      <c r="AK709" s="243"/>
      <c r="AL709" s="5"/>
    </row>
    <row r="710" spans="1:38" x14ac:dyDescent="0.2">
      <c r="A710" s="175"/>
      <c r="B710" s="238"/>
      <c r="C710" s="323" t="s">
        <v>213</v>
      </c>
      <c r="D710" s="23"/>
      <c r="E710" s="319">
        <v>8232</v>
      </c>
      <c r="F710" s="238"/>
      <c r="G710" s="238"/>
      <c r="H710" s="238"/>
      <c r="I710" s="238"/>
      <c r="J710" s="238"/>
      <c r="K710" s="238"/>
      <c r="L710" s="239"/>
      <c r="M710" s="302"/>
      <c r="N710" s="242"/>
      <c r="O710" s="241"/>
      <c r="P710" s="245">
        <v>58.244999999999997</v>
      </c>
      <c r="Q710" s="245"/>
      <c r="R710" s="245">
        <v>58.245000000000005</v>
      </c>
      <c r="S710" s="242"/>
      <c r="T710" s="244">
        <v>71.277000000000001</v>
      </c>
      <c r="U710" s="244"/>
      <c r="V710" s="244">
        <v>71.277000000000001</v>
      </c>
      <c r="W710" s="242"/>
      <c r="X710" s="241"/>
      <c r="Y710" s="245">
        <v>116.49</v>
      </c>
      <c r="Z710" s="245">
        <v>116.49000000000001</v>
      </c>
      <c r="AA710" s="5"/>
      <c r="AB710" s="240"/>
      <c r="AC710" s="240"/>
      <c r="AD710" s="240"/>
      <c r="AG710" s="5"/>
      <c r="AH710" s="243"/>
      <c r="AI710" s="243"/>
      <c r="AJ710" s="243"/>
      <c r="AK710" s="243"/>
      <c r="AL710" s="5"/>
    </row>
    <row r="711" spans="1:38" x14ac:dyDescent="0.2">
      <c r="A711" s="175"/>
      <c r="B711" s="238"/>
      <c r="C711" s="323" t="s">
        <v>439</v>
      </c>
      <c r="D711" s="23"/>
      <c r="E711" s="319">
        <v>8098</v>
      </c>
      <c r="F711" s="238"/>
      <c r="G711" s="238"/>
      <c r="H711" s="238"/>
      <c r="I711" s="238"/>
      <c r="J711" s="238"/>
      <c r="K711" s="238"/>
      <c r="L711" s="239"/>
      <c r="M711" s="302"/>
      <c r="N711" s="242"/>
      <c r="O711" s="241"/>
      <c r="P711" s="245">
        <v>71.989999999999995</v>
      </c>
      <c r="Q711" s="245"/>
      <c r="R711" s="245">
        <v>52.945</v>
      </c>
      <c r="S711" s="242"/>
      <c r="T711" s="244">
        <v>86.255499999999998</v>
      </c>
      <c r="U711" s="244"/>
      <c r="V711" s="244">
        <v>86.255499999999998</v>
      </c>
      <c r="W711" s="242"/>
      <c r="X711" s="241"/>
      <c r="Y711" s="245">
        <v>287.95999999999998</v>
      </c>
      <c r="Z711" s="245">
        <v>287.96000000000004</v>
      </c>
      <c r="AA711" s="5"/>
      <c r="AB711" s="240"/>
      <c r="AC711" s="240"/>
      <c r="AD711" s="240"/>
      <c r="AG711" s="5"/>
      <c r="AH711" s="243"/>
      <c r="AI711" s="243"/>
      <c r="AJ711" s="243"/>
      <c r="AK711" s="243"/>
      <c r="AL711" s="5"/>
    </row>
    <row r="712" spans="1:38" x14ac:dyDescent="0.2">
      <c r="A712" s="175"/>
      <c r="B712" s="238"/>
      <c r="C712" s="323" t="s">
        <v>440</v>
      </c>
      <c r="D712" s="23"/>
      <c r="E712" s="319">
        <v>8204</v>
      </c>
      <c r="F712" s="238"/>
      <c r="G712" s="238"/>
      <c r="H712" s="238"/>
      <c r="I712" s="238"/>
      <c r="J712" s="238"/>
      <c r="K712" s="238"/>
      <c r="L712" s="239"/>
      <c r="M712" s="302"/>
      <c r="N712" s="242"/>
      <c r="O712" s="241"/>
      <c r="P712" s="245">
        <v>73.805000000000007</v>
      </c>
      <c r="Q712" s="245"/>
      <c r="R712" s="245">
        <v>73.805000000000007</v>
      </c>
      <c r="S712" s="242"/>
      <c r="T712" s="244">
        <v>91.936999999999998</v>
      </c>
      <c r="U712" s="244"/>
      <c r="V712" s="244">
        <v>91.936999999999998</v>
      </c>
      <c r="W712" s="242"/>
      <c r="X712" s="241"/>
      <c r="Y712" s="245">
        <v>147.61000000000001</v>
      </c>
      <c r="Z712" s="245">
        <v>147.60999999999999</v>
      </c>
      <c r="AA712" s="5"/>
      <c r="AB712" s="240"/>
      <c r="AC712" s="240"/>
      <c r="AD712" s="240"/>
      <c r="AG712" s="5"/>
      <c r="AH712" s="243"/>
      <c r="AI712" s="243"/>
      <c r="AJ712" s="243"/>
      <c r="AK712" s="243"/>
      <c r="AL712" s="5"/>
    </row>
    <row r="713" spans="1:38" x14ac:dyDescent="0.2">
      <c r="A713" s="175"/>
      <c r="B713" s="238"/>
      <c r="C713" s="323" t="s">
        <v>441</v>
      </c>
      <c r="D713" s="23"/>
      <c r="E713" s="319">
        <v>8401</v>
      </c>
      <c r="F713" s="238"/>
      <c r="G713" s="238"/>
      <c r="H713" s="238"/>
      <c r="I713" s="238"/>
      <c r="J713" s="238"/>
      <c r="K713" s="238"/>
      <c r="L713" s="239"/>
      <c r="M713" s="302"/>
      <c r="N713" s="242"/>
      <c r="O713" s="241"/>
      <c r="P713" s="245">
        <v>113.565</v>
      </c>
      <c r="Q713" s="245"/>
      <c r="R713" s="245">
        <v>113.565</v>
      </c>
      <c r="S713" s="242"/>
      <c r="T713" s="244">
        <v>142.554</v>
      </c>
      <c r="U713" s="244"/>
      <c r="V713" s="244">
        <v>142.554</v>
      </c>
      <c r="W713" s="242"/>
      <c r="X713" s="241"/>
      <c r="Y713" s="245">
        <v>227.13</v>
      </c>
      <c r="Z713" s="245">
        <v>227.13</v>
      </c>
      <c r="AA713" s="5"/>
      <c r="AB713" s="240"/>
      <c r="AC713" s="240"/>
      <c r="AD713" s="240"/>
      <c r="AG713" s="5"/>
      <c r="AH713" s="243"/>
      <c r="AI713" s="243"/>
      <c r="AJ713" s="243"/>
      <c r="AK713" s="243"/>
      <c r="AL713" s="5"/>
    </row>
    <row r="714" spans="1:38" x14ac:dyDescent="0.2">
      <c r="A714" s="175"/>
      <c r="B714" s="238"/>
      <c r="C714" s="323" t="s">
        <v>214</v>
      </c>
      <c r="D714" s="23"/>
      <c r="E714" s="319">
        <v>8004</v>
      </c>
      <c r="F714" s="238"/>
      <c r="G714" s="238"/>
      <c r="H714" s="238"/>
      <c r="I714" s="238"/>
      <c r="J714" s="238"/>
      <c r="K714" s="238"/>
      <c r="L714" s="239"/>
      <c r="M714" s="302"/>
      <c r="N714" s="242"/>
      <c r="O714" s="241"/>
      <c r="P714" s="245">
        <v>72.9186155517298</v>
      </c>
      <c r="Q714" s="245"/>
      <c r="R714" s="245">
        <v>69.326250000000016</v>
      </c>
      <c r="S714" s="242"/>
      <c r="T714" s="244">
        <v>92.261405353336613</v>
      </c>
      <c r="U714" s="244"/>
      <c r="V714" s="244">
        <v>90.645749999999992</v>
      </c>
      <c r="W714" s="242"/>
      <c r="X714" s="241"/>
      <c r="Y714" s="245">
        <v>435357.14</v>
      </c>
      <c r="Z714" s="245">
        <v>469843.39999999997</v>
      </c>
      <c r="AA714" s="5"/>
      <c r="AB714" s="240"/>
      <c r="AC714" s="240"/>
      <c r="AD714" s="240"/>
      <c r="AG714" s="5"/>
      <c r="AH714" s="243"/>
      <c r="AI714" s="243"/>
      <c r="AJ714" s="243"/>
      <c r="AK714" s="243"/>
      <c r="AL714" s="5"/>
    </row>
    <row r="715" spans="1:38" x14ac:dyDescent="0.2">
      <c r="A715" s="175"/>
      <c r="B715" s="238"/>
      <c r="C715" s="323" t="s">
        <v>214</v>
      </c>
      <c r="D715" s="23"/>
      <c r="E715" s="319">
        <v>8009</v>
      </c>
      <c r="F715" s="238"/>
      <c r="G715" s="238"/>
      <c r="H715" s="238"/>
      <c r="I715" s="238"/>
      <c r="J715" s="238"/>
      <c r="K715" s="238"/>
      <c r="L715" s="239"/>
      <c r="M715" s="302"/>
      <c r="N715" s="242"/>
      <c r="O715" s="241"/>
      <c r="P715" s="245">
        <v>67.527500000000003</v>
      </c>
      <c r="Q715" s="245"/>
      <c r="R715" s="245">
        <v>62.039999999999992</v>
      </c>
      <c r="S715" s="242"/>
      <c r="T715" s="244">
        <v>83.156499999999994</v>
      </c>
      <c r="U715" s="244"/>
      <c r="V715" s="244">
        <v>83.156499999999994</v>
      </c>
      <c r="W715" s="242"/>
      <c r="X715" s="241"/>
      <c r="Y715" s="245">
        <v>270.11</v>
      </c>
      <c r="Z715" s="245">
        <v>270.11</v>
      </c>
      <c r="AA715" s="5"/>
      <c r="AB715" s="240"/>
      <c r="AC715" s="240"/>
      <c r="AD715" s="240"/>
      <c r="AG715" s="5"/>
      <c r="AH715" s="243"/>
      <c r="AI715" s="243"/>
      <c r="AJ715" s="243"/>
      <c r="AK715" s="243"/>
      <c r="AL715" s="5"/>
    </row>
    <row r="716" spans="1:38" x14ac:dyDescent="0.2">
      <c r="A716" s="175"/>
      <c r="B716" s="238"/>
      <c r="C716" s="323" t="s">
        <v>215</v>
      </c>
      <c r="D716" s="23"/>
      <c r="E716" s="319">
        <v>8201</v>
      </c>
      <c r="F716" s="238"/>
      <c r="G716" s="238"/>
      <c r="H716" s="238"/>
      <c r="I716" s="238"/>
      <c r="J716" s="238"/>
      <c r="K716" s="238"/>
      <c r="L716" s="239"/>
      <c r="M716" s="302"/>
      <c r="N716" s="242"/>
      <c r="O716" s="241"/>
      <c r="P716" s="245">
        <v>9.8000000000000007</v>
      </c>
      <c r="Q716" s="245"/>
      <c r="R716" s="245">
        <v>9.8000000000000007</v>
      </c>
      <c r="S716" s="242"/>
      <c r="T716" s="244">
        <v>0</v>
      </c>
      <c r="U716" s="244"/>
      <c r="V716" s="244">
        <v>0</v>
      </c>
      <c r="W716" s="242"/>
      <c r="X716" s="241"/>
      <c r="Y716" s="245">
        <v>9.8000000000000007</v>
      </c>
      <c r="Z716" s="245">
        <v>9.8000000000000007</v>
      </c>
      <c r="AA716" s="5"/>
      <c r="AB716" s="240"/>
      <c r="AC716" s="240"/>
      <c r="AD716" s="240"/>
      <c r="AG716" s="5"/>
      <c r="AH716" s="243"/>
      <c r="AI716" s="243"/>
      <c r="AJ716" s="243"/>
      <c r="AK716" s="243"/>
      <c r="AL716" s="5"/>
    </row>
    <row r="717" spans="1:38" x14ac:dyDescent="0.2">
      <c r="A717" s="175"/>
      <c r="B717" s="238"/>
      <c r="C717" s="323" t="s">
        <v>215</v>
      </c>
      <c r="D717" s="23"/>
      <c r="E717" s="319">
        <v>8401</v>
      </c>
      <c r="F717" s="238"/>
      <c r="G717" s="238"/>
      <c r="H717" s="238"/>
      <c r="I717" s="238"/>
      <c r="J717" s="238"/>
      <c r="K717" s="238"/>
      <c r="L717" s="239"/>
      <c r="M717" s="302"/>
      <c r="N717" s="242"/>
      <c r="O717" s="241"/>
      <c r="P717" s="245">
        <v>54.027721221299245</v>
      </c>
      <c r="Q717" s="245"/>
      <c r="R717" s="245">
        <v>52.056140350877207</v>
      </c>
      <c r="S717" s="242"/>
      <c r="T717" s="244">
        <v>65.281290872953136</v>
      </c>
      <c r="U717" s="244"/>
      <c r="V717" s="244">
        <v>64.588526315789466</v>
      </c>
      <c r="W717" s="242"/>
      <c r="X717" s="241"/>
      <c r="Y717" s="245">
        <v>1167693.6900000004</v>
      </c>
      <c r="Z717" s="245">
        <v>1204041.2500000005</v>
      </c>
      <c r="AA717" s="5"/>
      <c r="AB717" s="240"/>
      <c r="AC717" s="240"/>
      <c r="AD717" s="240"/>
      <c r="AG717" s="5"/>
      <c r="AH717" s="243"/>
      <c r="AI717" s="243"/>
      <c r="AJ717" s="243"/>
      <c r="AK717" s="243"/>
      <c r="AL717" s="5"/>
    </row>
    <row r="718" spans="1:38" x14ac:dyDescent="0.2">
      <c r="A718" s="175"/>
      <c r="B718" s="238"/>
      <c r="C718" s="323" t="s">
        <v>215</v>
      </c>
      <c r="D718" s="23"/>
      <c r="E718" s="319">
        <v>8406</v>
      </c>
      <c r="F718" s="238"/>
      <c r="G718" s="238"/>
      <c r="H718" s="238"/>
      <c r="I718" s="238"/>
      <c r="J718" s="238"/>
      <c r="K718" s="238"/>
      <c r="L718" s="239"/>
      <c r="M718" s="302"/>
      <c r="N718" s="242"/>
      <c r="O718" s="241"/>
      <c r="P718" s="245">
        <v>9.8000000000000007</v>
      </c>
      <c r="Q718" s="245"/>
      <c r="R718" s="245">
        <v>9.8000000000000007</v>
      </c>
      <c r="S718" s="242"/>
      <c r="T718" s="244">
        <v>0</v>
      </c>
      <c r="U718" s="244"/>
      <c r="V718" s="244">
        <v>0</v>
      </c>
      <c r="W718" s="242"/>
      <c r="X718" s="241"/>
      <c r="Y718" s="245">
        <v>9.8000000000000007</v>
      </c>
      <c r="Z718" s="245">
        <v>9.8000000000000007</v>
      </c>
      <c r="AA718" s="5"/>
      <c r="AB718" s="240"/>
      <c r="AC718" s="240"/>
      <c r="AD718" s="240"/>
      <c r="AG718" s="5"/>
      <c r="AH718" s="243"/>
      <c r="AI718" s="243"/>
      <c r="AJ718" s="243"/>
      <c r="AK718" s="243"/>
      <c r="AL718" s="5"/>
    </row>
    <row r="719" spans="1:38" x14ac:dyDescent="0.2">
      <c r="A719" s="175"/>
      <c r="B719" s="238"/>
      <c r="C719" s="323" t="s">
        <v>216</v>
      </c>
      <c r="D719" s="23"/>
      <c r="E719" s="319">
        <v>8202</v>
      </c>
      <c r="F719" s="238"/>
      <c r="G719" s="238"/>
      <c r="H719" s="238"/>
      <c r="I719" s="238"/>
      <c r="J719" s="238"/>
      <c r="K719" s="238"/>
      <c r="L719" s="239"/>
      <c r="M719" s="302"/>
      <c r="N719" s="242"/>
      <c r="O719" s="241"/>
      <c r="P719" s="245">
        <v>33.219736654670868</v>
      </c>
      <c r="Q719" s="245"/>
      <c r="R719" s="245">
        <v>28.76</v>
      </c>
      <c r="S719" s="242"/>
      <c r="T719" s="244">
        <v>39.005163705203188</v>
      </c>
      <c r="U719" s="244"/>
      <c r="V719" s="244">
        <v>38.221000000000004</v>
      </c>
      <c r="W719" s="242"/>
      <c r="X719" s="241"/>
      <c r="Y719" s="245">
        <v>395214.53</v>
      </c>
      <c r="Z719" s="245">
        <v>402941.5999999998</v>
      </c>
      <c r="AA719" s="5"/>
      <c r="AB719" s="240"/>
      <c r="AC719" s="240"/>
      <c r="AD719" s="240"/>
      <c r="AG719" s="5"/>
      <c r="AH719" s="243"/>
      <c r="AI719" s="243"/>
      <c r="AJ719" s="243"/>
      <c r="AK719" s="243"/>
      <c r="AL719" s="5"/>
    </row>
    <row r="720" spans="1:38" x14ac:dyDescent="0.2">
      <c r="A720" s="175"/>
      <c r="B720" s="238"/>
      <c r="C720" s="323" t="s">
        <v>216</v>
      </c>
      <c r="D720" s="23"/>
      <c r="E720" s="319">
        <v>8210</v>
      </c>
      <c r="F720" s="238"/>
      <c r="G720" s="238"/>
      <c r="H720" s="238"/>
      <c r="I720" s="238"/>
      <c r="J720" s="238"/>
      <c r="K720" s="238"/>
      <c r="L720" s="239"/>
      <c r="M720" s="302"/>
      <c r="N720" s="242"/>
      <c r="O720" s="241"/>
      <c r="P720" s="245">
        <v>66.190357142857138</v>
      </c>
      <c r="Q720" s="245"/>
      <c r="R720" s="245">
        <v>53.040000000000006</v>
      </c>
      <c r="S720" s="242"/>
      <c r="T720" s="244">
        <v>86.845785714285725</v>
      </c>
      <c r="U720" s="244"/>
      <c r="V720" s="244">
        <v>73.343000000000004</v>
      </c>
      <c r="W720" s="242"/>
      <c r="X720" s="241"/>
      <c r="Y720" s="245">
        <v>1853.33</v>
      </c>
      <c r="Z720" s="245">
        <v>2044.6299999999999</v>
      </c>
      <c r="AA720" s="5"/>
      <c r="AB720" s="240"/>
      <c r="AC720" s="240"/>
      <c r="AD720" s="240"/>
      <c r="AG720" s="5"/>
      <c r="AH720" s="243"/>
      <c r="AI720" s="243"/>
      <c r="AJ720" s="243"/>
      <c r="AK720" s="243"/>
      <c r="AL720" s="5"/>
    </row>
    <row r="721" spans="1:38" x14ac:dyDescent="0.2">
      <c r="A721" s="175"/>
      <c r="B721" s="238"/>
      <c r="C721" s="323" t="s">
        <v>216</v>
      </c>
      <c r="D721" s="23"/>
      <c r="E721" s="319">
        <v>8247</v>
      </c>
      <c r="F721" s="238"/>
      <c r="G721" s="238"/>
      <c r="H721" s="238"/>
      <c r="I721" s="238"/>
      <c r="J721" s="238"/>
      <c r="K721" s="238"/>
      <c r="L721" s="239"/>
      <c r="M721" s="302"/>
      <c r="N721" s="242"/>
      <c r="O721" s="241"/>
      <c r="P721" s="245">
        <v>56.28</v>
      </c>
      <c r="Q721" s="245"/>
      <c r="R721" s="245">
        <v>46.870000000000005</v>
      </c>
      <c r="S721" s="242"/>
      <c r="T721" s="244">
        <v>70.244</v>
      </c>
      <c r="U721" s="244"/>
      <c r="V721" s="244">
        <v>70.244</v>
      </c>
      <c r="W721" s="242"/>
      <c r="X721" s="241"/>
      <c r="Y721" s="245">
        <v>225.12</v>
      </c>
      <c r="Z721" s="245">
        <v>225.12</v>
      </c>
      <c r="AA721" s="5"/>
      <c r="AB721" s="240"/>
      <c r="AC721" s="240"/>
      <c r="AD721" s="240"/>
      <c r="AG721" s="5"/>
      <c r="AH721" s="243"/>
      <c r="AI721" s="243"/>
      <c r="AJ721" s="243"/>
      <c r="AK721" s="243"/>
      <c r="AL721" s="5"/>
    </row>
    <row r="722" spans="1:38" x14ac:dyDescent="0.2">
      <c r="A722" s="175"/>
      <c r="B722" s="238"/>
      <c r="C722" s="323" t="s">
        <v>216</v>
      </c>
      <c r="D722" s="23"/>
      <c r="E722" s="319">
        <v>8303</v>
      </c>
      <c r="F722" s="238"/>
      <c r="G722" s="238"/>
      <c r="H722" s="238"/>
      <c r="I722" s="238"/>
      <c r="J722" s="238"/>
      <c r="K722" s="238"/>
      <c r="L722" s="239"/>
      <c r="M722" s="302"/>
      <c r="N722" s="242"/>
      <c r="O722" s="241"/>
      <c r="P722" s="245">
        <v>10.815</v>
      </c>
      <c r="Q722" s="245"/>
      <c r="R722" s="245">
        <v>10.815</v>
      </c>
      <c r="S722" s="242"/>
      <c r="T722" s="244">
        <v>7.2309999999999999</v>
      </c>
      <c r="U722" s="244"/>
      <c r="V722" s="244">
        <v>7.2309999999999999</v>
      </c>
      <c r="W722" s="242"/>
      <c r="X722" s="241"/>
      <c r="Y722" s="245">
        <v>21.63</v>
      </c>
      <c r="Z722" s="245">
        <v>21.63</v>
      </c>
      <c r="AA722" s="5"/>
      <c r="AB722" s="240"/>
      <c r="AC722" s="240"/>
      <c r="AD722" s="240"/>
      <c r="AG722" s="5"/>
      <c r="AH722" s="243"/>
      <c r="AI722" s="243"/>
      <c r="AJ722" s="243"/>
      <c r="AK722" s="243"/>
      <c r="AL722" s="5"/>
    </row>
    <row r="723" spans="1:38" x14ac:dyDescent="0.2">
      <c r="A723" s="175"/>
      <c r="B723" s="238"/>
      <c r="C723" s="323" t="s">
        <v>396</v>
      </c>
      <c r="D723" s="23"/>
      <c r="E723" s="319">
        <v>8007</v>
      </c>
      <c r="F723" s="238"/>
      <c r="G723" s="238"/>
      <c r="H723" s="238"/>
      <c r="I723" s="238"/>
      <c r="J723" s="238"/>
      <c r="K723" s="238"/>
      <c r="L723" s="239"/>
      <c r="M723" s="302"/>
      <c r="N723" s="242"/>
      <c r="O723" s="241"/>
      <c r="P723" s="245">
        <v>69.639117647058825</v>
      </c>
      <c r="Q723" s="245"/>
      <c r="R723" s="245">
        <v>50.760000000000005</v>
      </c>
      <c r="S723" s="242"/>
      <c r="T723" s="244">
        <v>89.779852941176486</v>
      </c>
      <c r="U723" s="244"/>
      <c r="V723" s="244">
        <v>75.9255</v>
      </c>
      <c r="W723" s="242"/>
      <c r="X723" s="241"/>
      <c r="Y723" s="245">
        <v>9470.92</v>
      </c>
      <c r="Z723" s="245">
        <v>9854.6400000000012</v>
      </c>
      <c r="AA723" s="5"/>
      <c r="AB723" s="240"/>
      <c r="AC723" s="240"/>
      <c r="AD723" s="240"/>
      <c r="AG723" s="5"/>
      <c r="AH723" s="243"/>
      <c r="AI723" s="243"/>
      <c r="AJ723" s="243"/>
      <c r="AK723" s="243"/>
      <c r="AL723" s="5"/>
    </row>
    <row r="724" spans="1:38" x14ac:dyDescent="0.2">
      <c r="A724" s="175"/>
      <c r="B724" s="238"/>
      <c r="C724" s="323" t="s">
        <v>617</v>
      </c>
      <c r="D724" s="23"/>
      <c r="E724" s="319">
        <v>8009</v>
      </c>
      <c r="F724" s="238"/>
      <c r="G724" s="238"/>
      <c r="H724" s="238"/>
      <c r="I724" s="238"/>
      <c r="J724" s="238"/>
      <c r="K724" s="238"/>
      <c r="L724" s="239"/>
      <c r="M724" s="302"/>
      <c r="N724" s="242"/>
      <c r="O724" s="241"/>
      <c r="P724" s="245">
        <v>103.155</v>
      </c>
      <c r="Q724" s="245"/>
      <c r="R724" s="245">
        <v>103.155</v>
      </c>
      <c r="S724" s="242"/>
      <c r="T724" s="244">
        <v>132.22399999999999</v>
      </c>
      <c r="U724" s="244"/>
      <c r="V724" s="244">
        <v>132.22399999999999</v>
      </c>
      <c r="W724" s="242"/>
      <c r="X724" s="241"/>
      <c r="Y724" s="245">
        <v>206.31</v>
      </c>
      <c r="Z724" s="245">
        <v>206.31</v>
      </c>
      <c r="AA724" s="5"/>
      <c r="AB724" s="240"/>
      <c r="AC724" s="240"/>
      <c r="AD724" s="240"/>
      <c r="AG724" s="5"/>
      <c r="AH724" s="243"/>
      <c r="AI724" s="243"/>
      <c r="AJ724" s="243"/>
      <c r="AK724" s="243"/>
      <c r="AL724" s="5"/>
    </row>
    <row r="725" spans="1:38" x14ac:dyDescent="0.2">
      <c r="A725" s="175"/>
      <c r="B725" s="238"/>
      <c r="C725" s="323" t="s">
        <v>217</v>
      </c>
      <c r="D725" s="23"/>
      <c r="E725" s="319">
        <v>8004</v>
      </c>
      <c r="F725" s="238"/>
      <c r="G725" s="238"/>
      <c r="H725" s="238"/>
      <c r="I725" s="238"/>
      <c r="J725" s="238"/>
      <c r="K725" s="238"/>
      <c r="L725" s="239"/>
      <c r="M725" s="302"/>
      <c r="N725" s="242"/>
      <c r="O725" s="241"/>
      <c r="P725" s="245">
        <v>73.98</v>
      </c>
      <c r="Q725" s="245"/>
      <c r="R725" s="245">
        <v>73.97999999999999</v>
      </c>
      <c r="S725" s="242"/>
      <c r="T725" s="244">
        <v>92.97</v>
      </c>
      <c r="U725" s="244"/>
      <c r="V725" s="244">
        <v>92.97</v>
      </c>
      <c r="W725" s="242"/>
      <c r="X725" s="241"/>
      <c r="Y725" s="245">
        <v>147.96</v>
      </c>
      <c r="Z725" s="245">
        <v>147.95999999999998</v>
      </c>
      <c r="AA725" s="5"/>
      <c r="AB725" s="240"/>
      <c r="AC725" s="240"/>
      <c r="AD725" s="240"/>
      <c r="AG725" s="5"/>
      <c r="AH725" s="243"/>
      <c r="AI725" s="243"/>
      <c r="AJ725" s="243"/>
      <c r="AK725" s="243"/>
      <c r="AL725" s="5"/>
    </row>
    <row r="726" spans="1:38" x14ac:dyDescent="0.2">
      <c r="A726" s="175"/>
      <c r="B726" s="238"/>
      <c r="C726" s="323" t="s">
        <v>217</v>
      </c>
      <c r="D726" s="23"/>
      <c r="E726" s="319">
        <v>8009</v>
      </c>
      <c r="F726" s="238"/>
      <c r="G726" s="238"/>
      <c r="H726" s="238"/>
      <c r="I726" s="238"/>
      <c r="J726" s="238"/>
      <c r="K726" s="238"/>
      <c r="L726" s="239"/>
      <c r="M726" s="302"/>
      <c r="N726" s="242"/>
      <c r="O726" s="241"/>
      <c r="P726" s="245">
        <v>36.34258151106679</v>
      </c>
      <c r="Q726" s="245"/>
      <c r="R726" s="245">
        <v>32.964038461538465</v>
      </c>
      <c r="S726" s="242"/>
      <c r="T726" s="244">
        <v>42.143881417450203</v>
      </c>
      <c r="U726" s="244"/>
      <c r="V726" s="244">
        <v>40.724038461538456</v>
      </c>
      <c r="W726" s="242"/>
      <c r="X726" s="241"/>
      <c r="Y726" s="245">
        <v>671794.52999999991</v>
      </c>
      <c r="Z726" s="245">
        <v>731432.95999999985</v>
      </c>
      <c r="AA726" s="5"/>
      <c r="AB726" s="240"/>
      <c r="AC726" s="240"/>
      <c r="AD726" s="240"/>
      <c r="AG726" s="5"/>
      <c r="AH726" s="243"/>
      <c r="AI726" s="243"/>
      <c r="AJ726" s="243"/>
      <c r="AK726" s="243"/>
      <c r="AL726" s="5"/>
    </row>
    <row r="727" spans="1:38" x14ac:dyDescent="0.2">
      <c r="A727" s="175"/>
      <c r="B727" s="238"/>
      <c r="C727" s="323" t="s">
        <v>217</v>
      </c>
      <c r="D727" s="23"/>
      <c r="E727" s="319">
        <v>8080</v>
      </c>
      <c r="F727" s="238"/>
      <c r="G727" s="238"/>
      <c r="H727" s="238"/>
      <c r="I727" s="238"/>
      <c r="J727" s="238"/>
      <c r="K727" s="238"/>
      <c r="L727" s="239"/>
      <c r="M727" s="302"/>
      <c r="N727" s="242"/>
      <c r="O727" s="241"/>
      <c r="P727" s="245">
        <v>22.195</v>
      </c>
      <c r="Q727" s="245"/>
      <c r="R727" s="245">
        <v>22.195</v>
      </c>
      <c r="S727" s="242"/>
      <c r="T727" s="244">
        <v>22.725999999999999</v>
      </c>
      <c r="U727" s="244"/>
      <c r="V727" s="244">
        <v>22.725999999999999</v>
      </c>
      <c r="W727" s="242"/>
      <c r="X727" s="241"/>
      <c r="Y727" s="245">
        <v>44.39</v>
      </c>
      <c r="Z727" s="245">
        <v>44.39</v>
      </c>
      <c r="AA727" s="5"/>
      <c r="AB727" s="240"/>
      <c r="AC727" s="240"/>
      <c r="AD727" s="240"/>
      <c r="AG727" s="5"/>
      <c r="AH727" s="243"/>
      <c r="AI727" s="243"/>
      <c r="AJ727" s="243"/>
      <c r="AK727" s="243"/>
      <c r="AL727" s="5"/>
    </row>
    <row r="728" spans="1:38" x14ac:dyDescent="0.2">
      <c r="A728" s="175"/>
      <c r="B728" s="238"/>
      <c r="C728" s="323" t="s">
        <v>217</v>
      </c>
      <c r="D728" s="23"/>
      <c r="E728" s="319">
        <v>8090</v>
      </c>
      <c r="F728" s="238"/>
      <c r="G728" s="238"/>
      <c r="H728" s="238"/>
      <c r="I728" s="238"/>
      <c r="J728" s="238"/>
      <c r="K728" s="238"/>
      <c r="L728" s="239"/>
      <c r="M728" s="302"/>
      <c r="N728" s="242"/>
      <c r="O728" s="241"/>
      <c r="P728" s="245">
        <v>62.755000000000003</v>
      </c>
      <c r="Q728" s="245"/>
      <c r="R728" s="245">
        <v>62.755000000000003</v>
      </c>
      <c r="S728" s="242"/>
      <c r="T728" s="244">
        <v>77.474999999999994</v>
      </c>
      <c r="U728" s="244"/>
      <c r="V728" s="244">
        <v>77.474999999999994</v>
      </c>
      <c r="W728" s="242"/>
      <c r="X728" s="241"/>
      <c r="Y728" s="245">
        <v>125.51</v>
      </c>
      <c r="Z728" s="245">
        <v>125.50999999999999</v>
      </c>
      <c r="AA728" s="5"/>
      <c r="AB728" s="240"/>
      <c r="AC728" s="240"/>
      <c r="AD728" s="240"/>
      <c r="AG728" s="5"/>
      <c r="AH728" s="243"/>
      <c r="AI728" s="243"/>
      <c r="AJ728" s="243"/>
      <c r="AK728" s="243"/>
      <c r="AL728" s="5"/>
    </row>
    <row r="729" spans="1:38" x14ac:dyDescent="0.2">
      <c r="A729" s="175"/>
      <c r="B729" s="238"/>
      <c r="C729" s="323" t="s">
        <v>217</v>
      </c>
      <c r="D729" s="23"/>
      <c r="E729" s="319">
        <v>8091</v>
      </c>
      <c r="F729" s="238"/>
      <c r="G729" s="238"/>
      <c r="H729" s="238"/>
      <c r="I729" s="238"/>
      <c r="J729" s="238"/>
      <c r="K729" s="238"/>
      <c r="L729" s="239"/>
      <c r="M729" s="302"/>
      <c r="N729" s="242"/>
      <c r="O729" s="241"/>
      <c r="P729" s="245">
        <v>72.08</v>
      </c>
      <c r="Q729" s="245"/>
      <c r="R729" s="245">
        <v>67.004999999999995</v>
      </c>
      <c r="S729" s="242"/>
      <c r="T729" s="244">
        <v>82.123499999999993</v>
      </c>
      <c r="U729" s="244"/>
      <c r="V729" s="244">
        <v>82.123499999999993</v>
      </c>
      <c r="W729" s="242"/>
      <c r="X729" s="241"/>
      <c r="Y729" s="245">
        <v>288.32</v>
      </c>
      <c r="Z729" s="245">
        <v>288.32</v>
      </c>
      <c r="AA729" s="5"/>
      <c r="AB729" s="240"/>
      <c r="AC729" s="240"/>
      <c r="AD729" s="240"/>
      <c r="AG729" s="5"/>
      <c r="AH729" s="243"/>
      <c r="AI729" s="243"/>
      <c r="AJ729" s="243"/>
      <c r="AK729" s="243"/>
      <c r="AL729" s="5"/>
    </row>
    <row r="730" spans="1:38" x14ac:dyDescent="0.2">
      <c r="A730" s="175"/>
      <c r="B730" s="238"/>
      <c r="C730" s="323" t="s">
        <v>443</v>
      </c>
      <c r="D730" s="23"/>
      <c r="E730" s="319">
        <v>8091</v>
      </c>
      <c r="F730" s="238"/>
      <c r="G730" s="238"/>
      <c r="H730" s="238"/>
      <c r="I730" s="238"/>
      <c r="J730" s="238"/>
      <c r="K730" s="238"/>
      <c r="L730" s="239"/>
      <c r="M730" s="302"/>
      <c r="N730" s="242"/>
      <c r="O730" s="241"/>
      <c r="P730" s="245">
        <v>64.344999999999999</v>
      </c>
      <c r="Q730" s="245"/>
      <c r="R730" s="245">
        <v>64.344999999999999</v>
      </c>
      <c r="S730" s="242"/>
      <c r="T730" s="244">
        <v>79.540999999999997</v>
      </c>
      <c r="U730" s="244"/>
      <c r="V730" s="244">
        <v>79.540999999999997</v>
      </c>
      <c r="W730" s="242"/>
      <c r="X730" s="241"/>
      <c r="Y730" s="245">
        <v>128.69</v>
      </c>
      <c r="Z730" s="245">
        <v>128.69</v>
      </c>
      <c r="AA730" s="5"/>
      <c r="AB730" s="240"/>
      <c r="AC730" s="240"/>
      <c r="AD730" s="240"/>
      <c r="AG730" s="5"/>
      <c r="AH730" s="243"/>
      <c r="AI730" s="243"/>
      <c r="AJ730" s="243"/>
      <c r="AK730" s="243"/>
      <c r="AL730" s="5"/>
    </row>
    <row r="731" spans="1:38" x14ac:dyDescent="0.2">
      <c r="A731" s="175"/>
      <c r="B731" s="238"/>
      <c r="C731" s="323" t="s">
        <v>218</v>
      </c>
      <c r="D731" s="23"/>
      <c r="E731" s="319">
        <v>8091</v>
      </c>
      <c r="F731" s="238"/>
      <c r="G731" s="238"/>
      <c r="H731" s="238"/>
      <c r="I731" s="238"/>
      <c r="J731" s="238"/>
      <c r="K731" s="238"/>
      <c r="L731" s="239"/>
      <c r="M731" s="302"/>
      <c r="N731" s="242"/>
      <c r="O731" s="241"/>
      <c r="P731" s="245">
        <v>66.3894383775351</v>
      </c>
      <c r="Q731" s="245"/>
      <c r="R731" s="245">
        <v>51.47</v>
      </c>
      <c r="S731" s="242"/>
      <c r="T731" s="244">
        <v>91.309266770670831</v>
      </c>
      <c r="U731" s="244"/>
      <c r="V731" s="244">
        <v>87.805000000000007</v>
      </c>
      <c r="W731" s="242"/>
      <c r="X731" s="241"/>
      <c r="Y731" s="245">
        <v>42555.63</v>
      </c>
      <c r="Z731" s="245">
        <v>47490.299999999996</v>
      </c>
      <c r="AA731" s="5"/>
      <c r="AB731" s="240"/>
      <c r="AC731" s="240"/>
      <c r="AD731" s="240"/>
      <c r="AG731" s="5"/>
      <c r="AH731" s="243"/>
      <c r="AI731" s="243"/>
      <c r="AJ731" s="243"/>
      <c r="AK731" s="243"/>
      <c r="AL731" s="5"/>
    </row>
    <row r="732" spans="1:38" x14ac:dyDescent="0.2">
      <c r="A732" s="175"/>
      <c r="B732" s="238"/>
      <c r="C732" s="323" t="s">
        <v>219</v>
      </c>
      <c r="D732" s="23"/>
      <c r="E732" s="319">
        <v>8012</v>
      </c>
      <c r="F732" s="238"/>
      <c r="G732" s="238"/>
      <c r="H732" s="238"/>
      <c r="I732" s="238"/>
      <c r="J732" s="238"/>
      <c r="K732" s="238"/>
      <c r="L732" s="239"/>
      <c r="M732" s="302"/>
      <c r="N732" s="242"/>
      <c r="O732" s="241"/>
      <c r="P732" s="245">
        <v>62.085622032518749</v>
      </c>
      <c r="Q732" s="245"/>
      <c r="R732" s="245">
        <v>60.634999999999998</v>
      </c>
      <c r="S732" s="242"/>
      <c r="T732" s="244">
        <v>75.956579998449641</v>
      </c>
      <c r="U732" s="244"/>
      <c r="V732" s="244">
        <v>75.604500000000002</v>
      </c>
      <c r="W732" s="242"/>
      <c r="X732" s="241"/>
      <c r="Y732" s="245">
        <v>1305881.5499999998</v>
      </c>
      <c r="Z732" s="245">
        <v>1448193.1699999992</v>
      </c>
      <c r="AA732" s="5"/>
      <c r="AB732" s="240"/>
      <c r="AC732" s="240"/>
      <c r="AD732" s="240"/>
      <c r="AG732" s="5"/>
      <c r="AH732" s="243"/>
      <c r="AI732" s="243"/>
      <c r="AJ732" s="243"/>
      <c r="AK732" s="243"/>
      <c r="AL732" s="5"/>
    </row>
    <row r="733" spans="1:38" x14ac:dyDescent="0.2">
      <c r="A733" s="175"/>
      <c r="B733" s="238"/>
      <c r="C733" s="323" t="s">
        <v>219</v>
      </c>
      <c r="D733" s="23"/>
      <c r="E733" s="319">
        <v>8021</v>
      </c>
      <c r="F733" s="238"/>
      <c r="G733" s="238"/>
      <c r="H733" s="238"/>
      <c r="I733" s="238"/>
      <c r="J733" s="238"/>
      <c r="K733" s="238"/>
      <c r="L733" s="239"/>
      <c r="M733" s="302"/>
      <c r="N733" s="242"/>
      <c r="O733" s="241"/>
      <c r="P733" s="245">
        <v>22.791710526315789</v>
      </c>
      <c r="Q733" s="245"/>
      <c r="R733" s="245">
        <v>16.905000000000001</v>
      </c>
      <c r="S733" s="242"/>
      <c r="T733" s="244">
        <v>24.100789473684209</v>
      </c>
      <c r="U733" s="244"/>
      <c r="V733" s="244">
        <v>20.66</v>
      </c>
      <c r="W733" s="242"/>
      <c r="X733" s="241"/>
      <c r="Y733" s="245">
        <v>1732.17</v>
      </c>
      <c r="Z733" s="245">
        <v>1787.5400000000002</v>
      </c>
      <c r="AA733" s="5"/>
      <c r="AB733" s="240"/>
      <c r="AC733" s="240"/>
      <c r="AD733" s="240"/>
      <c r="AG733" s="5"/>
      <c r="AH733" s="243"/>
      <c r="AI733" s="243"/>
      <c r="AJ733" s="243"/>
      <c r="AK733" s="243"/>
      <c r="AL733" s="5"/>
    </row>
    <row r="734" spans="1:38" x14ac:dyDescent="0.2">
      <c r="A734" s="175"/>
      <c r="B734" s="238"/>
      <c r="C734" s="323" t="s">
        <v>219</v>
      </c>
      <c r="D734" s="23"/>
      <c r="E734" s="319">
        <v>8083</v>
      </c>
      <c r="F734" s="238"/>
      <c r="G734" s="238"/>
      <c r="H734" s="238"/>
      <c r="I734" s="238"/>
      <c r="J734" s="238"/>
      <c r="K734" s="238"/>
      <c r="L734" s="239"/>
      <c r="M734" s="302"/>
      <c r="N734" s="242"/>
      <c r="O734" s="241"/>
      <c r="P734" s="245">
        <v>97.564999999999998</v>
      </c>
      <c r="Q734" s="245"/>
      <c r="R734" s="245">
        <v>97.564999999999998</v>
      </c>
      <c r="S734" s="242"/>
      <c r="T734" s="244">
        <v>124.99299999999999</v>
      </c>
      <c r="U734" s="244"/>
      <c r="V734" s="244">
        <v>124.99299999999999</v>
      </c>
      <c r="W734" s="242"/>
      <c r="X734" s="241"/>
      <c r="Y734" s="245">
        <v>195.13</v>
      </c>
      <c r="Z734" s="245">
        <v>195.13</v>
      </c>
      <c r="AA734" s="5"/>
      <c r="AB734" s="240"/>
      <c r="AC734" s="240"/>
      <c r="AD734" s="240"/>
      <c r="AG734" s="5"/>
      <c r="AH734" s="243"/>
      <c r="AI734" s="243"/>
      <c r="AJ734" s="243"/>
      <c r="AK734" s="243"/>
      <c r="AL734" s="5"/>
    </row>
    <row r="735" spans="1:38" x14ac:dyDescent="0.2">
      <c r="A735" s="175"/>
      <c r="B735" s="238"/>
      <c r="C735" s="323" t="s">
        <v>618</v>
      </c>
      <c r="D735" s="23"/>
      <c r="E735" s="319">
        <v>8012</v>
      </c>
      <c r="F735" s="238"/>
      <c r="G735" s="238"/>
      <c r="H735" s="238"/>
      <c r="I735" s="238"/>
      <c r="J735" s="238"/>
      <c r="K735" s="238"/>
      <c r="L735" s="239"/>
      <c r="M735" s="302"/>
      <c r="N735" s="242"/>
      <c r="O735" s="241"/>
      <c r="P735" s="245">
        <v>130.13499999999999</v>
      </c>
      <c r="Q735" s="245"/>
      <c r="R735" s="245">
        <v>130.13499999999999</v>
      </c>
      <c r="S735" s="242"/>
      <c r="T735" s="244">
        <v>170.44499999999999</v>
      </c>
      <c r="U735" s="244"/>
      <c r="V735" s="244">
        <v>170.44499999999999</v>
      </c>
      <c r="W735" s="242"/>
      <c r="X735" s="241"/>
      <c r="Y735" s="245">
        <v>260.27</v>
      </c>
      <c r="Z735" s="245">
        <v>260.27</v>
      </c>
      <c r="AA735" s="5"/>
      <c r="AB735" s="240"/>
      <c r="AC735" s="240"/>
      <c r="AD735" s="240"/>
      <c r="AG735" s="5"/>
      <c r="AH735" s="243"/>
      <c r="AI735" s="243"/>
      <c r="AJ735" s="243"/>
      <c r="AK735" s="243"/>
      <c r="AL735" s="5"/>
    </row>
    <row r="736" spans="1:38" x14ac:dyDescent="0.2">
      <c r="A736" s="175"/>
      <c r="B736" s="238"/>
      <c r="C736" s="323" t="s">
        <v>445</v>
      </c>
      <c r="D736" s="23"/>
      <c r="E736" s="319">
        <v>8037</v>
      </c>
      <c r="F736" s="238"/>
      <c r="G736" s="238"/>
      <c r="H736" s="238"/>
      <c r="I736" s="238"/>
      <c r="J736" s="238"/>
      <c r="K736" s="238"/>
      <c r="L736" s="239"/>
      <c r="M736" s="302"/>
      <c r="N736" s="242"/>
      <c r="O736" s="241"/>
      <c r="P736" s="245">
        <v>236.26499999999999</v>
      </c>
      <c r="Q736" s="245"/>
      <c r="R736" s="245">
        <v>236.26499999999999</v>
      </c>
      <c r="S736" s="242"/>
      <c r="T736" s="244">
        <v>306.80099999999999</v>
      </c>
      <c r="U736" s="244"/>
      <c r="V736" s="244">
        <v>306.80099999999999</v>
      </c>
      <c r="W736" s="242"/>
      <c r="X736" s="241"/>
      <c r="Y736" s="245">
        <v>472.53</v>
      </c>
      <c r="Z736" s="245">
        <v>472.53000000000003</v>
      </c>
      <c r="AA736" s="5"/>
      <c r="AB736" s="240"/>
      <c r="AC736" s="240"/>
      <c r="AD736" s="240"/>
      <c r="AG736" s="5"/>
      <c r="AH736" s="243"/>
      <c r="AI736" s="243"/>
      <c r="AJ736" s="243"/>
      <c r="AK736" s="243"/>
      <c r="AL736" s="5"/>
    </row>
    <row r="737" spans="1:38" x14ac:dyDescent="0.2">
      <c r="A737" s="175"/>
      <c r="B737" s="238"/>
      <c r="C737" s="323" t="s">
        <v>446</v>
      </c>
      <c r="D737" s="23"/>
      <c r="E737" s="319">
        <v>8302</v>
      </c>
      <c r="F737" s="238"/>
      <c r="G737" s="238"/>
      <c r="H737" s="238"/>
      <c r="I737" s="238"/>
      <c r="J737" s="238"/>
      <c r="K737" s="238"/>
      <c r="L737" s="239"/>
      <c r="M737" s="302"/>
      <c r="N737" s="242"/>
      <c r="O737" s="241"/>
      <c r="P737" s="245">
        <v>59.352499999999999</v>
      </c>
      <c r="Q737" s="245"/>
      <c r="R737" s="245">
        <v>59.36</v>
      </c>
      <c r="S737" s="242"/>
      <c r="T737" s="244">
        <v>73.117999999999995</v>
      </c>
      <c r="U737" s="244"/>
      <c r="V737" s="244">
        <v>73.117999999999995</v>
      </c>
      <c r="W737" s="242"/>
      <c r="X737" s="241"/>
      <c r="Y737" s="245">
        <v>237.41</v>
      </c>
      <c r="Z737" s="245">
        <v>237.41</v>
      </c>
      <c r="AA737" s="5"/>
      <c r="AB737" s="240"/>
      <c r="AC737" s="240"/>
      <c r="AD737" s="240"/>
      <c r="AG737" s="5"/>
      <c r="AH737" s="243"/>
      <c r="AI737" s="243"/>
      <c r="AJ737" s="243"/>
      <c r="AK737" s="243"/>
      <c r="AL737" s="5"/>
    </row>
    <row r="738" spans="1:38" x14ac:dyDescent="0.2">
      <c r="A738" s="175"/>
      <c r="B738" s="238"/>
      <c r="C738" s="323" t="s">
        <v>220</v>
      </c>
      <c r="D738" s="23"/>
      <c r="E738" s="319">
        <v>8014</v>
      </c>
      <c r="F738" s="238"/>
      <c r="G738" s="238"/>
      <c r="H738" s="238"/>
      <c r="I738" s="238"/>
      <c r="J738" s="238"/>
      <c r="K738" s="238"/>
      <c r="L738" s="239"/>
      <c r="M738" s="302"/>
      <c r="N738" s="242"/>
      <c r="O738" s="241"/>
      <c r="P738" s="245">
        <v>50.294069506726458</v>
      </c>
      <c r="Q738" s="245"/>
      <c r="R738" s="245">
        <v>37.427500000000002</v>
      </c>
      <c r="S738" s="242"/>
      <c r="T738" s="244">
        <v>65.360710762331848</v>
      </c>
      <c r="U738" s="244"/>
      <c r="V738" s="244">
        <v>65.595500000000001</v>
      </c>
      <c r="W738" s="242"/>
      <c r="X738" s="241"/>
      <c r="Y738" s="245">
        <v>14341.449999999999</v>
      </c>
      <c r="Z738" s="245">
        <v>14950.09</v>
      </c>
      <c r="AA738" s="5"/>
      <c r="AB738" s="240"/>
      <c r="AC738" s="240"/>
      <c r="AD738" s="240"/>
      <c r="AG738" s="5"/>
      <c r="AH738" s="243"/>
      <c r="AI738" s="243"/>
      <c r="AJ738" s="243"/>
      <c r="AK738" s="243"/>
      <c r="AL738" s="5"/>
    </row>
    <row r="739" spans="1:38" x14ac:dyDescent="0.2">
      <c r="A739" s="175"/>
      <c r="B739" s="238"/>
      <c r="C739" s="323" t="s">
        <v>220</v>
      </c>
      <c r="D739" s="23"/>
      <c r="E739" s="319">
        <v>8085</v>
      </c>
      <c r="F739" s="238"/>
      <c r="G739" s="238"/>
      <c r="H739" s="238"/>
      <c r="I739" s="238"/>
      <c r="J739" s="238"/>
      <c r="K739" s="238"/>
      <c r="L739" s="239"/>
      <c r="M739" s="302"/>
      <c r="N739" s="242"/>
      <c r="O739" s="241"/>
      <c r="P739" s="245">
        <v>128.4</v>
      </c>
      <c r="Q739" s="245"/>
      <c r="R739" s="245">
        <v>128.4</v>
      </c>
      <c r="S739" s="242"/>
      <c r="T739" s="244">
        <v>173.54400000000001</v>
      </c>
      <c r="U739" s="244"/>
      <c r="V739" s="244">
        <v>173.54400000000001</v>
      </c>
      <c r="W739" s="242"/>
      <c r="X739" s="241"/>
      <c r="Y739" s="245">
        <v>256.8</v>
      </c>
      <c r="Z739" s="245">
        <v>256.8</v>
      </c>
      <c r="AA739" s="5"/>
      <c r="AB739" s="240"/>
      <c r="AC739" s="240"/>
      <c r="AD739" s="240"/>
      <c r="AG739" s="5"/>
      <c r="AH739" s="243"/>
      <c r="AI739" s="243"/>
      <c r="AJ739" s="243"/>
      <c r="AK739" s="243"/>
      <c r="AL739" s="5"/>
    </row>
    <row r="740" spans="1:38" x14ac:dyDescent="0.2">
      <c r="A740" s="175"/>
      <c r="B740" s="238"/>
      <c r="C740" s="323" t="s">
        <v>221</v>
      </c>
      <c r="D740" s="23"/>
      <c r="E740" s="319">
        <v>8032</v>
      </c>
      <c r="F740" s="238"/>
      <c r="G740" s="238"/>
      <c r="H740" s="238"/>
      <c r="I740" s="238"/>
      <c r="J740" s="238"/>
      <c r="K740" s="238"/>
      <c r="L740" s="239"/>
      <c r="M740" s="302"/>
      <c r="N740" s="242"/>
      <c r="O740" s="241"/>
      <c r="P740" s="245">
        <v>148.3775</v>
      </c>
      <c r="Q740" s="245"/>
      <c r="R740" s="245">
        <v>153.36500000000001</v>
      </c>
      <c r="S740" s="242"/>
      <c r="T740" s="244">
        <v>162.69749999999999</v>
      </c>
      <c r="U740" s="244"/>
      <c r="V740" s="244">
        <v>162.69749999999999</v>
      </c>
      <c r="W740" s="242"/>
      <c r="X740" s="241"/>
      <c r="Y740" s="245">
        <v>593.51</v>
      </c>
      <c r="Z740" s="245">
        <v>593.51</v>
      </c>
      <c r="AA740" s="5"/>
      <c r="AB740" s="240"/>
      <c r="AC740" s="240"/>
      <c r="AD740" s="240"/>
      <c r="AG740" s="5"/>
      <c r="AH740" s="243"/>
      <c r="AI740" s="243"/>
      <c r="AJ740" s="243"/>
      <c r="AK740" s="243"/>
      <c r="AL740" s="5"/>
    </row>
    <row r="741" spans="1:38" x14ac:dyDescent="0.2">
      <c r="A741" s="175"/>
      <c r="B741" s="238"/>
      <c r="C741" s="323" t="s">
        <v>221</v>
      </c>
      <c r="D741" s="23"/>
      <c r="E741" s="319">
        <v>8054</v>
      </c>
      <c r="F741" s="238"/>
      <c r="G741" s="238"/>
      <c r="H741" s="238"/>
      <c r="I741" s="238"/>
      <c r="J741" s="238"/>
      <c r="K741" s="238"/>
      <c r="L741" s="239"/>
      <c r="M741" s="302"/>
      <c r="N741" s="242"/>
      <c r="O741" s="241"/>
      <c r="P741" s="245">
        <v>37.545000000000002</v>
      </c>
      <c r="Q741" s="245"/>
      <c r="R741" s="245">
        <v>37.545000000000002</v>
      </c>
      <c r="S741" s="242"/>
      <c r="T741" s="244">
        <v>41.32</v>
      </c>
      <c r="U741" s="244"/>
      <c r="V741" s="244">
        <v>41.32</v>
      </c>
      <c r="W741" s="242"/>
      <c r="X741" s="241"/>
      <c r="Y741" s="245">
        <v>75.09</v>
      </c>
      <c r="Z741" s="245">
        <v>75.09</v>
      </c>
      <c r="AA741" s="5"/>
      <c r="AB741" s="240"/>
      <c r="AC741" s="240"/>
      <c r="AD741" s="240"/>
      <c r="AG741" s="5"/>
      <c r="AH741" s="243"/>
      <c r="AI741" s="243"/>
      <c r="AJ741" s="243"/>
      <c r="AK741" s="243"/>
      <c r="AL741" s="5"/>
    </row>
    <row r="742" spans="1:38" x14ac:dyDescent="0.2">
      <c r="A742" s="175"/>
      <c r="B742" s="238"/>
      <c r="C742" s="323" t="s">
        <v>221</v>
      </c>
      <c r="D742" s="23"/>
      <c r="E742" s="319">
        <v>8302</v>
      </c>
      <c r="F742" s="238"/>
      <c r="G742" s="238"/>
      <c r="H742" s="238"/>
      <c r="I742" s="238"/>
      <c r="J742" s="238"/>
      <c r="K742" s="238"/>
      <c r="L742" s="239"/>
      <c r="M742" s="302"/>
      <c r="N742" s="242"/>
      <c r="O742" s="241"/>
      <c r="P742" s="245">
        <v>65.815831758303815</v>
      </c>
      <c r="Q742" s="245"/>
      <c r="R742" s="245">
        <v>63.220434782608706</v>
      </c>
      <c r="S742" s="242"/>
      <c r="T742" s="244">
        <v>75.889849733392097</v>
      </c>
      <c r="U742" s="244"/>
      <c r="V742" s="244">
        <v>75.620652173913044</v>
      </c>
      <c r="W742" s="242"/>
      <c r="X742" s="241"/>
      <c r="Y742" s="245">
        <v>1029884.54</v>
      </c>
      <c r="Z742" s="245">
        <v>1075096.8700000001</v>
      </c>
      <c r="AA742" s="5"/>
      <c r="AB742" s="240"/>
      <c r="AC742" s="240"/>
      <c r="AD742" s="240"/>
      <c r="AG742" s="5"/>
      <c r="AH742" s="243"/>
      <c r="AI742" s="243"/>
      <c r="AJ742" s="243"/>
      <c r="AK742" s="243"/>
      <c r="AL742" s="5"/>
    </row>
    <row r="743" spans="1:38" x14ac:dyDescent="0.2">
      <c r="A743" s="175"/>
      <c r="B743" s="238"/>
      <c r="C743" s="323" t="s">
        <v>221</v>
      </c>
      <c r="D743" s="23"/>
      <c r="E743" s="319">
        <v>8303</v>
      </c>
      <c r="F743" s="238"/>
      <c r="G743" s="238"/>
      <c r="H743" s="238"/>
      <c r="I743" s="238"/>
      <c r="J743" s="238"/>
      <c r="K743" s="238"/>
      <c r="L743" s="239"/>
      <c r="M743" s="302"/>
      <c r="N743" s="242"/>
      <c r="O743" s="241"/>
      <c r="P743" s="245">
        <v>79.73</v>
      </c>
      <c r="Q743" s="245"/>
      <c r="R743" s="245">
        <v>79.72999999999999</v>
      </c>
      <c r="S743" s="242"/>
      <c r="T743" s="244">
        <v>96.069000000000003</v>
      </c>
      <c r="U743" s="244"/>
      <c r="V743" s="244">
        <v>96.069000000000003</v>
      </c>
      <c r="W743" s="242"/>
      <c r="X743" s="241"/>
      <c r="Y743" s="245">
        <v>159.46</v>
      </c>
      <c r="Z743" s="245">
        <v>159.45999999999998</v>
      </c>
      <c r="AA743" s="5"/>
      <c r="AB743" s="240"/>
      <c r="AC743" s="240"/>
      <c r="AD743" s="240"/>
      <c r="AG743" s="5"/>
      <c r="AH743" s="243"/>
      <c r="AI743" s="243"/>
      <c r="AJ743" s="243"/>
      <c r="AK743" s="243"/>
      <c r="AL743" s="5"/>
    </row>
    <row r="744" spans="1:38" x14ac:dyDescent="0.2">
      <c r="A744" s="175"/>
      <c r="B744" s="238"/>
      <c r="C744" s="323" t="s">
        <v>221</v>
      </c>
      <c r="D744" s="23"/>
      <c r="E744" s="319">
        <v>8318</v>
      </c>
      <c r="F744" s="238"/>
      <c r="G744" s="238"/>
      <c r="H744" s="238"/>
      <c r="I744" s="238"/>
      <c r="J744" s="238"/>
      <c r="K744" s="238"/>
      <c r="L744" s="239"/>
      <c r="M744" s="302"/>
      <c r="N744" s="242"/>
      <c r="O744" s="241"/>
      <c r="P744" s="245">
        <v>11.86</v>
      </c>
      <c r="Q744" s="245"/>
      <c r="R744" s="245">
        <v>7.9649999999999999</v>
      </c>
      <c r="S744" s="242"/>
      <c r="T744" s="244">
        <v>23.2425</v>
      </c>
      <c r="U744" s="244"/>
      <c r="V744" s="244">
        <v>23.2425</v>
      </c>
      <c r="W744" s="242"/>
      <c r="X744" s="241"/>
      <c r="Y744" s="245">
        <v>47.44</v>
      </c>
      <c r="Z744" s="245">
        <v>92.509999999999991</v>
      </c>
      <c r="AA744" s="5"/>
      <c r="AB744" s="240"/>
      <c r="AC744" s="240"/>
      <c r="AD744" s="240"/>
      <c r="AG744" s="5"/>
      <c r="AH744" s="243"/>
      <c r="AI744" s="243"/>
      <c r="AJ744" s="243"/>
      <c r="AK744" s="243"/>
      <c r="AL744" s="5"/>
    </row>
    <row r="745" spans="1:38" x14ac:dyDescent="0.2">
      <c r="A745" s="175"/>
      <c r="B745" s="238"/>
      <c r="C745" s="323" t="s">
        <v>221</v>
      </c>
      <c r="D745" s="23"/>
      <c r="E745" s="319">
        <v>8320</v>
      </c>
      <c r="F745" s="238"/>
      <c r="G745" s="238"/>
      <c r="H745" s="238"/>
      <c r="I745" s="238"/>
      <c r="J745" s="238"/>
      <c r="K745" s="238"/>
      <c r="L745" s="239"/>
      <c r="M745" s="302"/>
      <c r="N745" s="242"/>
      <c r="O745" s="241"/>
      <c r="P745" s="245">
        <v>79.02</v>
      </c>
      <c r="Q745" s="245"/>
      <c r="R745" s="245">
        <v>83.034999999999997</v>
      </c>
      <c r="S745" s="242"/>
      <c r="T745" s="244">
        <v>115.5325</v>
      </c>
      <c r="U745" s="244"/>
      <c r="V745" s="244">
        <v>121.56700000000001</v>
      </c>
      <c r="W745" s="242"/>
      <c r="X745" s="241"/>
      <c r="Y745" s="245">
        <v>632.16</v>
      </c>
      <c r="Z745" s="245">
        <v>746.06</v>
      </c>
      <c r="AA745" s="5"/>
      <c r="AB745" s="240"/>
      <c r="AC745" s="240"/>
      <c r="AD745" s="240"/>
      <c r="AG745" s="5"/>
      <c r="AH745" s="243"/>
      <c r="AI745" s="243"/>
      <c r="AJ745" s="243"/>
      <c r="AK745" s="243"/>
      <c r="AL745" s="5"/>
    </row>
    <row r="746" spans="1:38" x14ac:dyDescent="0.2">
      <c r="A746" s="175"/>
      <c r="B746" s="238"/>
      <c r="C746" s="323" t="s">
        <v>221</v>
      </c>
      <c r="D746" s="23"/>
      <c r="E746" s="319">
        <v>8332</v>
      </c>
      <c r="F746" s="238"/>
      <c r="G746" s="238"/>
      <c r="H746" s="238"/>
      <c r="I746" s="238"/>
      <c r="J746" s="238"/>
      <c r="K746" s="238"/>
      <c r="L746" s="239"/>
      <c r="M746" s="302"/>
      <c r="N746" s="242"/>
      <c r="O746" s="241"/>
      <c r="P746" s="245">
        <v>41.034999999999997</v>
      </c>
      <c r="Q746" s="245"/>
      <c r="R746" s="245">
        <v>27.75</v>
      </c>
      <c r="S746" s="242"/>
      <c r="T746" s="244">
        <v>58.881</v>
      </c>
      <c r="U746" s="244"/>
      <c r="V746" s="244">
        <v>68.177999999999997</v>
      </c>
      <c r="W746" s="242"/>
      <c r="X746" s="241"/>
      <c r="Y746" s="245">
        <v>902.77</v>
      </c>
      <c r="Z746" s="245">
        <v>1094.9000000000001</v>
      </c>
      <c r="AA746" s="5"/>
      <c r="AB746" s="240"/>
      <c r="AC746" s="240"/>
      <c r="AD746" s="240"/>
      <c r="AG746" s="5"/>
      <c r="AH746" s="243"/>
      <c r="AI746" s="243"/>
      <c r="AJ746" s="243"/>
      <c r="AK746" s="243"/>
      <c r="AL746" s="5"/>
    </row>
    <row r="747" spans="1:38" x14ac:dyDescent="0.2">
      <c r="A747" s="175"/>
      <c r="B747" s="238"/>
      <c r="C747" s="323" t="s">
        <v>221</v>
      </c>
      <c r="D747" s="23"/>
      <c r="E747" s="319">
        <v>8334</v>
      </c>
      <c r="F747" s="238"/>
      <c r="G747" s="238"/>
      <c r="H747" s="238"/>
      <c r="I747" s="238"/>
      <c r="J747" s="238"/>
      <c r="K747" s="238"/>
      <c r="L747" s="239"/>
      <c r="M747" s="302"/>
      <c r="N747" s="242"/>
      <c r="O747" s="241"/>
      <c r="P747" s="245">
        <v>70.305000000000007</v>
      </c>
      <c r="Q747" s="245"/>
      <c r="R747" s="245">
        <v>70.305000000000007</v>
      </c>
      <c r="S747" s="242"/>
      <c r="T747" s="244">
        <v>85.739000000000004</v>
      </c>
      <c r="U747" s="244"/>
      <c r="V747" s="244">
        <v>85.739000000000004</v>
      </c>
      <c r="W747" s="242"/>
      <c r="X747" s="241"/>
      <c r="Y747" s="245">
        <v>140.61000000000001</v>
      </c>
      <c r="Z747" s="245">
        <v>140.61000000000001</v>
      </c>
      <c r="AA747" s="5"/>
      <c r="AB747" s="240"/>
      <c r="AC747" s="240"/>
      <c r="AD747" s="240"/>
      <c r="AG747" s="5"/>
      <c r="AH747" s="243"/>
      <c r="AI747" s="243"/>
      <c r="AJ747" s="243"/>
      <c r="AK747" s="243"/>
      <c r="AL747" s="5"/>
    </row>
    <row r="748" spans="1:38" x14ac:dyDescent="0.2">
      <c r="A748" s="175"/>
      <c r="B748" s="238"/>
      <c r="C748" s="323" t="s">
        <v>221</v>
      </c>
      <c r="D748" s="23"/>
      <c r="E748" s="319">
        <v>8352</v>
      </c>
      <c r="F748" s="238"/>
      <c r="G748" s="238"/>
      <c r="H748" s="238"/>
      <c r="I748" s="238"/>
      <c r="J748" s="238"/>
      <c r="K748" s="238"/>
      <c r="L748" s="239"/>
      <c r="M748" s="302"/>
      <c r="N748" s="242"/>
      <c r="O748" s="241"/>
      <c r="P748" s="245">
        <v>118.14624999999999</v>
      </c>
      <c r="Q748" s="245"/>
      <c r="R748" s="245">
        <v>99.10499999999999</v>
      </c>
      <c r="S748" s="242"/>
      <c r="T748" s="244">
        <v>149.52674999999999</v>
      </c>
      <c r="U748" s="244"/>
      <c r="V748" s="244">
        <v>154.43349999999998</v>
      </c>
      <c r="W748" s="242"/>
      <c r="X748" s="241"/>
      <c r="Y748" s="245">
        <v>945.17</v>
      </c>
      <c r="Z748" s="245">
        <v>945.17000000000007</v>
      </c>
      <c r="AA748" s="5"/>
      <c r="AB748" s="240"/>
      <c r="AC748" s="240"/>
      <c r="AD748" s="240"/>
      <c r="AG748" s="5"/>
      <c r="AH748" s="243"/>
      <c r="AI748" s="243"/>
      <c r="AJ748" s="243"/>
      <c r="AK748" s="243"/>
      <c r="AL748" s="5"/>
    </row>
    <row r="749" spans="1:38" x14ac:dyDescent="0.2">
      <c r="A749" s="175"/>
      <c r="B749" s="238"/>
      <c r="C749" s="323" t="s">
        <v>619</v>
      </c>
      <c r="D749" s="23"/>
      <c r="E749" s="319">
        <v>8302</v>
      </c>
      <c r="F749" s="238"/>
      <c r="G749" s="238"/>
      <c r="H749" s="238"/>
      <c r="I749" s="238"/>
      <c r="J749" s="238"/>
      <c r="K749" s="238"/>
      <c r="L749" s="239"/>
      <c r="M749" s="302"/>
      <c r="N749" s="242"/>
      <c r="O749" s="241"/>
      <c r="P749" s="245">
        <v>48.5</v>
      </c>
      <c r="Q749" s="245"/>
      <c r="R749" s="245">
        <v>48.5</v>
      </c>
      <c r="S749" s="242"/>
      <c r="T749" s="244">
        <v>61.62</v>
      </c>
      <c r="U749" s="244"/>
      <c r="V749" s="244">
        <v>61.62</v>
      </c>
      <c r="W749" s="242"/>
      <c r="X749" s="241"/>
      <c r="Y749" s="245">
        <v>97</v>
      </c>
      <c r="Z749" s="245">
        <v>97</v>
      </c>
      <c r="AA749" s="5"/>
      <c r="AB749" s="240"/>
      <c r="AC749" s="240"/>
      <c r="AD749" s="240"/>
      <c r="AG749" s="5"/>
      <c r="AH749" s="243"/>
      <c r="AI749" s="243"/>
      <c r="AJ749" s="243"/>
      <c r="AK749" s="243"/>
      <c r="AL749" s="5"/>
    </row>
    <row r="750" spans="1:38" x14ac:dyDescent="0.2">
      <c r="A750" s="175"/>
      <c r="B750" s="238"/>
      <c r="C750" s="323" t="s">
        <v>450</v>
      </c>
      <c r="D750" s="23"/>
      <c r="E750" s="319">
        <v>8203</v>
      </c>
      <c r="F750" s="238"/>
      <c r="G750" s="238"/>
      <c r="H750" s="238"/>
      <c r="I750" s="238"/>
      <c r="J750" s="238"/>
      <c r="K750" s="238"/>
      <c r="L750" s="239"/>
      <c r="M750" s="302"/>
      <c r="N750" s="242"/>
      <c r="O750" s="241"/>
      <c r="P750" s="245">
        <v>68.426666666666662</v>
      </c>
      <c r="Q750" s="245"/>
      <c r="R750" s="245">
        <v>59.7</v>
      </c>
      <c r="S750" s="242"/>
      <c r="T750" s="244">
        <v>79.196666666666673</v>
      </c>
      <c r="U750" s="244"/>
      <c r="V750" s="244">
        <v>118.795</v>
      </c>
      <c r="W750" s="242"/>
      <c r="X750" s="241"/>
      <c r="Y750" s="245">
        <v>205.28</v>
      </c>
      <c r="Z750" s="245">
        <v>205.28000000000003</v>
      </c>
      <c r="AA750" s="5"/>
      <c r="AB750" s="240"/>
      <c r="AC750" s="240"/>
      <c r="AD750" s="240"/>
      <c r="AG750" s="5"/>
      <c r="AH750" s="243"/>
      <c r="AI750" s="243"/>
      <c r="AJ750" s="243"/>
      <c r="AK750" s="243"/>
      <c r="AL750" s="5"/>
    </row>
    <row r="751" spans="1:38" x14ac:dyDescent="0.2">
      <c r="A751" s="175"/>
      <c r="B751" s="238"/>
      <c r="C751" s="323" t="s">
        <v>222</v>
      </c>
      <c r="D751" s="23"/>
      <c r="E751" s="319">
        <v>8203</v>
      </c>
      <c r="F751" s="238"/>
      <c r="G751" s="238"/>
      <c r="H751" s="238"/>
      <c r="I751" s="238"/>
      <c r="J751" s="238"/>
      <c r="K751" s="238"/>
      <c r="L751" s="239"/>
      <c r="M751" s="302"/>
      <c r="N751" s="242"/>
      <c r="O751" s="241"/>
      <c r="P751" s="245">
        <v>47.738599486432079</v>
      </c>
      <c r="Q751" s="245"/>
      <c r="R751" s="245">
        <v>46.161249999999995</v>
      </c>
      <c r="S751" s="242"/>
      <c r="T751" s="244">
        <v>63.987996130890423</v>
      </c>
      <c r="U751" s="244"/>
      <c r="V751" s="244">
        <v>63.013000000000005</v>
      </c>
      <c r="W751" s="242"/>
      <c r="X751" s="241"/>
      <c r="Y751" s="245">
        <v>739105.22000000009</v>
      </c>
      <c r="Z751" s="245">
        <v>781713.14999999944</v>
      </c>
      <c r="AA751" s="5"/>
      <c r="AB751" s="240"/>
      <c r="AC751" s="240"/>
      <c r="AD751" s="240"/>
      <c r="AG751" s="5"/>
      <c r="AH751" s="243"/>
      <c r="AI751" s="243"/>
      <c r="AJ751" s="243"/>
      <c r="AK751" s="243"/>
      <c r="AL751" s="5"/>
    </row>
    <row r="752" spans="1:38" x14ac:dyDescent="0.2">
      <c r="A752" s="175"/>
      <c r="B752" s="238"/>
      <c r="C752" s="323" t="s">
        <v>222</v>
      </c>
      <c r="D752" s="23"/>
      <c r="E752" s="319">
        <v>8230</v>
      </c>
      <c r="F752" s="238"/>
      <c r="G752" s="238"/>
      <c r="H752" s="238"/>
      <c r="I752" s="238"/>
      <c r="J752" s="238"/>
      <c r="K752" s="238"/>
      <c r="L752" s="239"/>
      <c r="M752" s="302"/>
      <c r="N752" s="242"/>
      <c r="O752" s="241"/>
      <c r="P752" s="245">
        <v>70.424999999999997</v>
      </c>
      <c r="Q752" s="245"/>
      <c r="R752" s="245">
        <v>70.424999999999997</v>
      </c>
      <c r="S752" s="242"/>
      <c r="T752" s="244">
        <v>83.673000000000002</v>
      </c>
      <c r="U752" s="244"/>
      <c r="V752" s="244">
        <v>83.673000000000002</v>
      </c>
      <c r="W752" s="242"/>
      <c r="X752" s="241"/>
      <c r="Y752" s="245">
        <v>140.85</v>
      </c>
      <c r="Z752" s="245">
        <v>140.85</v>
      </c>
      <c r="AA752" s="5"/>
      <c r="AB752" s="240"/>
      <c r="AC752" s="240"/>
      <c r="AD752" s="240"/>
      <c r="AG752" s="5"/>
      <c r="AH752" s="243"/>
      <c r="AI752" s="243"/>
      <c r="AJ752" s="243"/>
      <c r="AK752" s="243"/>
      <c r="AL752" s="5"/>
    </row>
    <row r="753" spans="1:38" x14ac:dyDescent="0.2">
      <c r="A753" s="175"/>
      <c r="B753" s="238"/>
      <c r="C753" s="323" t="s">
        <v>222</v>
      </c>
      <c r="D753" s="23"/>
      <c r="E753" s="319">
        <v>8302</v>
      </c>
      <c r="F753" s="238"/>
      <c r="G753" s="238"/>
      <c r="H753" s="238"/>
      <c r="I753" s="238"/>
      <c r="J753" s="238"/>
      <c r="K753" s="238"/>
      <c r="L753" s="239"/>
      <c r="M753" s="302"/>
      <c r="N753" s="242"/>
      <c r="O753" s="241"/>
      <c r="P753" s="245">
        <v>9.8000000000000007</v>
      </c>
      <c r="Q753" s="245"/>
      <c r="R753" s="245">
        <v>9.8000000000000007</v>
      </c>
      <c r="S753" s="242"/>
      <c r="T753" s="244">
        <v>0</v>
      </c>
      <c r="U753" s="244"/>
      <c r="V753" s="244">
        <v>0</v>
      </c>
      <c r="W753" s="242"/>
      <c r="X753" s="241"/>
      <c r="Y753" s="245">
        <v>9.8000000000000007</v>
      </c>
      <c r="Z753" s="245">
        <v>9.8000000000000007</v>
      </c>
      <c r="AA753" s="5"/>
      <c r="AB753" s="240"/>
      <c r="AC753" s="240"/>
      <c r="AD753" s="240"/>
      <c r="AG753" s="5"/>
      <c r="AH753" s="243"/>
      <c r="AI753" s="243"/>
      <c r="AJ753" s="243"/>
      <c r="AK753" s="243"/>
      <c r="AL753" s="5"/>
    </row>
    <row r="754" spans="1:38" x14ac:dyDescent="0.2">
      <c r="A754" s="175"/>
      <c r="B754" s="238"/>
      <c r="C754" s="323" t="s">
        <v>451</v>
      </c>
      <c r="D754" s="23"/>
      <c r="E754" s="319">
        <v>8203</v>
      </c>
      <c r="F754" s="238"/>
      <c r="G754" s="238"/>
      <c r="H754" s="238"/>
      <c r="I754" s="238"/>
      <c r="J754" s="238"/>
      <c r="K754" s="238"/>
      <c r="L754" s="239"/>
      <c r="M754" s="302"/>
      <c r="N754" s="242"/>
      <c r="O754" s="241"/>
      <c r="P754" s="245">
        <v>59.115714285714283</v>
      </c>
      <c r="Q754" s="245"/>
      <c r="R754" s="245">
        <v>47.09</v>
      </c>
      <c r="S754" s="242"/>
      <c r="T754" s="244">
        <v>88.54285714285713</v>
      </c>
      <c r="U754" s="244"/>
      <c r="V754" s="244">
        <v>103.3</v>
      </c>
      <c r="W754" s="242"/>
      <c r="X754" s="241"/>
      <c r="Y754" s="245">
        <v>413.81</v>
      </c>
      <c r="Z754" s="245">
        <v>520.38</v>
      </c>
      <c r="AA754" s="5"/>
      <c r="AB754" s="240"/>
      <c r="AC754" s="240"/>
      <c r="AD754" s="240"/>
      <c r="AG754" s="5"/>
      <c r="AH754" s="243"/>
      <c r="AI754" s="243"/>
      <c r="AJ754" s="243"/>
      <c r="AK754" s="243"/>
      <c r="AL754" s="5"/>
    </row>
    <row r="755" spans="1:38" x14ac:dyDescent="0.2">
      <c r="A755" s="175"/>
      <c r="B755" s="238"/>
      <c r="C755" s="323" t="s">
        <v>223</v>
      </c>
      <c r="D755" s="23"/>
      <c r="E755" s="319">
        <v>8096</v>
      </c>
      <c r="F755" s="238"/>
      <c r="G755" s="238"/>
      <c r="H755" s="238"/>
      <c r="I755" s="238"/>
      <c r="J755" s="238"/>
      <c r="K755" s="238"/>
      <c r="L755" s="239"/>
      <c r="M755" s="302"/>
      <c r="N755" s="242"/>
      <c r="O755" s="241"/>
      <c r="P755" s="245">
        <v>64.185000000000002</v>
      </c>
      <c r="Q755" s="245"/>
      <c r="R755" s="245">
        <v>64.185000000000002</v>
      </c>
      <c r="S755" s="242"/>
      <c r="T755" s="244">
        <v>75.409000000000006</v>
      </c>
      <c r="U755" s="244"/>
      <c r="V755" s="244">
        <v>75.409000000000006</v>
      </c>
      <c r="W755" s="242"/>
      <c r="X755" s="241"/>
      <c r="Y755" s="245">
        <v>128.37</v>
      </c>
      <c r="Z755" s="245">
        <v>128.37</v>
      </c>
      <c r="AA755" s="5"/>
      <c r="AB755" s="240"/>
      <c r="AC755" s="240"/>
      <c r="AD755" s="240"/>
      <c r="AG755" s="5"/>
      <c r="AH755" s="243"/>
      <c r="AI755" s="243"/>
      <c r="AJ755" s="243"/>
      <c r="AK755" s="243"/>
      <c r="AL755" s="5"/>
    </row>
    <row r="756" spans="1:38" x14ac:dyDescent="0.2">
      <c r="A756" s="175"/>
      <c r="B756" s="238"/>
      <c r="C756" s="323" t="s">
        <v>223</v>
      </c>
      <c r="D756" s="23"/>
      <c r="E756" s="319">
        <v>8210</v>
      </c>
      <c r="F756" s="238"/>
      <c r="G756" s="238"/>
      <c r="H756" s="238"/>
      <c r="I756" s="238"/>
      <c r="J756" s="238"/>
      <c r="K756" s="238"/>
      <c r="L756" s="239"/>
      <c r="M756" s="302"/>
      <c r="N756" s="242"/>
      <c r="O756" s="241"/>
      <c r="P756" s="245">
        <v>48.53</v>
      </c>
      <c r="Q756" s="245"/>
      <c r="R756" s="245">
        <v>48.53</v>
      </c>
      <c r="S756" s="242"/>
      <c r="T756" s="244">
        <v>59.914000000000001</v>
      </c>
      <c r="U756" s="244"/>
      <c r="V756" s="244">
        <v>59.914000000000001</v>
      </c>
      <c r="W756" s="242"/>
      <c r="X756" s="241"/>
      <c r="Y756" s="245">
        <v>97.06</v>
      </c>
      <c r="Z756" s="245">
        <v>97.06</v>
      </c>
      <c r="AA756" s="5"/>
      <c r="AB756" s="240"/>
      <c r="AC756" s="240"/>
      <c r="AD756" s="240"/>
      <c r="AG756" s="5"/>
      <c r="AH756" s="243"/>
      <c r="AI756" s="243"/>
      <c r="AJ756" s="243"/>
      <c r="AK756" s="243"/>
      <c r="AL756" s="5"/>
    </row>
    <row r="757" spans="1:38" x14ac:dyDescent="0.2">
      <c r="A757" s="175"/>
      <c r="B757" s="238"/>
      <c r="C757" s="323" t="s">
        <v>223</v>
      </c>
      <c r="D757" s="23"/>
      <c r="E757" s="319">
        <v>8310</v>
      </c>
      <c r="F757" s="238"/>
      <c r="G757" s="238"/>
      <c r="H757" s="238"/>
      <c r="I757" s="238"/>
      <c r="J757" s="238"/>
      <c r="K757" s="238"/>
      <c r="L757" s="239"/>
      <c r="M757" s="302"/>
      <c r="N757" s="242"/>
      <c r="O757" s="241"/>
      <c r="P757" s="245">
        <v>68.12365729421353</v>
      </c>
      <c r="Q757" s="245"/>
      <c r="R757" s="245">
        <v>63.232500000000002</v>
      </c>
      <c r="S757" s="242"/>
      <c r="T757" s="244">
        <v>83.789589649551758</v>
      </c>
      <c r="U757" s="244"/>
      <c r="V757" s="244">
        <v>80.057500000000005</v>
      </c>
      <c r="W757" s="242"/>
      <c r="X757" s="241"/>
      <c r="Y757" s="245">
        <v>90508.83</v>
      </c>
      <c r="Z757" s="245">
        <v>96799.379999999976</v>
      </c>
      <c r="AA757" s="5"/>
      <c r="AB757" s="240"/>
      <c r="AC757" s="240"/>
      <c r="AD757" s="240"/>
      <c r="AG757" s="5"/>
      <c r="AH757" s="243"/>
      <c r="AI757" s="243"/>
      <c r="AJ757" s="243"/>
      <c r="AK757" s="243"/>
      <c r="AL757" s="5"/>
    </row>
    <row r="758" spans="1:38" x14ac:dyDescent="0.2">
      <c r="A758" s="175"/>
      <c r="B758" s="238"/>
      <c r="C758" s="323" t="s">
        <v>223</v>
      </c>
      <c r="D758" s="23"/>
      <c r="E758" s="319">
        <v>8326</v>
      </c>
      <c r="F758" s="238"/>
      <c r="G758" s="238"/>
      <c r="H758" s="238"/>
      <c r="I758" s="238"/>
      <c r="J758" s="238"/>
      <c r="K758" s="238"/>
      <c r="L758" s="239"/>
      <c r="M758" s="302"/>
      <c r="N758" s="242"/>
      <c r="O758" s="241"/>
      <c r="P758" s="245">
        <v>69.595617283950617</v>
      </c>
      <c r="Q758" s="245"/>
      <c r="R758" s="245">
        <v>57.620000000000005</v>
      </c>
      <c r="S758" s="242"/>
      <c r="T758" s="244">
        <v>97.994716049382731</v>
      </c>
      <c r="U758" s="244"/>
      <c r="V758" s="244">
        <v>88.837999999999994</v>
      </c>
      <c r="W758" s="242"/>
      <c r="X758" s="241"/>
      <c r="Y758" s="245">
        <v>11274.49</v>
      </c>
      <c r="Z758" s="245">
        <v>12763.96</v>
      </c>
      <c r="AA758" s="5"/>
      <c r="AB758" s="240"/>
      <c r="AC758" s="240"/>
      <c r="AD758" s="240"/>
      <c r="AG758" s="5"/>
      <c r="AH758" s="243"/>
      <c r="AI758" s="243"/>
      <c r="AJ758" s="243"/>
      <c r="AK758" s="243"/>
      <c r="AL758" s="5"/>
    </row>
    <row r="759" spans="1:38" x14ac:dyDescent="0.2">
      <c r="A759" s="175"/>
      <c r="B759" s="238"/>
      <c r="C759" s="323" t="s">
        <v>223</v>
      </c>
      <c r="D759" s="23"/>
      <c r="E759" s="319">
        <v>8341</v>
      </c>
      <c r="F759" s="238"/>
      <c r="G759" s="238"/>
      <c r="H759" s="238"/>
      <c r="I759" s="238"/>
      <c r="J759" s="238"/>
      <c r="K759" s="238"/>
      <c r="L759" s="239"/>
      <c r="M759" s="302"/>
      <c r="N759" s="242"/>
      <c r="O759" s="241"/>
      <c r="P759" s="245">
        <v>64.54816666666666</v>
      </c>
      <c r="Q759" s="245"/>
      <c r="R759" s="245">
        <v>58.97</v>
      </c>
      <c r="S759" s="242"/>
      <c r="T759" s="244">
        <v>87.322933333333339</v>
      </c>
      <c r="U759" s="244"/>
      <c r="V759" s="244">
        <v>85.222499999999997</v>
      </c>
      <c r="W759" s="242"/>
      <c r="X759" s="241"/>
      <c r="Y759" s="245">
        <v>7745.78</v>
      </c>
      <c r="Z759" s="245">
        <v>8911.73</v>
      </c>
      <c r="AA759" s="5"/>
      <c r="AB759" s="240"/>
      <c r="AC759" s="240"/>
      <c r="AD759" s="240"/>
      <c r="AG759" s="5"/>
      <c r="AH759" s="243"/>
      <c r="AI759" s="243"/>
      <c r="AJ759" s="243"/>
      <c r="AK759" s="243"/>
      <c r="AL759" s="5"/>
    </row>
    <row r="760" spans="1:38" x14ac:dyDescent="0.2">
      <c r="A760" s="175"/>
      <c r="B760" s="238"/>
      <c r="C760" s="323" t="s">
        <v>223</v>
      </c>
      <c r="D760" s="23"/>
      <c r="E760" s="319">
        <v>8360</v>
      </c>
      <c r="F760" s="238"/>
      <c r="G760" s="238"/>
      <c r="H760" s="238"/>
      <c r="I760" s="238"/>
      <c r="J760" s="238"/>
      <c r="K760" s="238"/>
      <c r="L760" s="239"/>
      <c r="M760" s="302"/>
      <c r="N760" s="242"/>
      <c r="O760" s="241"/>
      <c r="P760" s="245">
        <v>97.03</v>
      </c>
      <c r="Q760" s="245"/>
      <c r="R760" s="245">
        <v>80.865000000000009</v>
      </c>
      <c r="S760" s="242"/>
      <c r="T760" s="244">
        <v>164.83728571428574</v>
      </c>
      <c r="U760" s="244"/>
      <c r="V760" s="244">
        <v>163.214</v>
      </c>
      <c r="W760" s="242"/>
      <c r="X760" s="241"/>
      <c r="Y760" s="245">
        <v>1358.42</v>
      </c>
      <c r="Z760" s="245">
        <v>1813.5</v>
      </c>
      <c r="AA760" s="5"/>
      <c r="AB760" s="240"/>
      <c r="AC760" s="240"/>
      <c r="AD760" s="240"/>
      <c r="AG760" s="5"/>
      <c r="AH760" s="243"/>
      <c r="AI760" s="243"/>
      <c r="AJ760" s="243"/>
      <c r="AK760" s="243"/>
      <c r="AL760" s="5"/>
    </row>
    <row r="761" spans="1:38" x14ac:dyDescent="0.2">
      <c r="A761" s="175"/>
      <c r="B761" s="238"/>
      <c r="C761" s="323" t="s">
        <v>452</v>
      </c>
      <c r="D761" s="23"/>
      <c r="E761" s="319">
        <v>8094</v>
      </c>
      <c r="F761" s="238"/>
      <c r="G761" s="238"/>
      <c r="H761" s="238"/>
      <c r="I761" s="238"/>
      <c r="J761" s="238"/>
      <c r="K761" s="238"/>
      <c r="L761" s="239"/>
      <c r="M761" s="302"/>
      <c r="N761" s="242"/>
      <c r="O761" s="241"/>
      <c r="P761" s="245">
        <v>32</v>
      </c>
      <c r="Q761" s="245"/>
      <c r="R761" s="245">
        <v>32</v>
      </c>
      <c r="S761" s="242"/>
      <c r="T761" s="244">
        <v>82.64</v>
      </c>
      <c r="U761" s="244"/>
      <c r="V761" s="244">
        <v>82.64</v>
      </c>
      <c r="W761" s="242"/>
      <c r="X761" s="241"/>
      <c r="Y761" s="245">
        <v>64</v>
      </c>
      <c r="Z761" s="245">
        <v>138.44999999999999</v>
      </c>
      <c r="AA761" s="5"/>
      <c r="AB761" s="240"/>
      <c r="AC761" s="240"/>
      <c r="AD761" s="240"/>
      <c r="AG761" s="5"/>
      <c r="AH761" s="243"/>
      <c r="AI761" s="243"/>
      <c r="AJ761" s="243"/>
      <c r="AK761" s="243"/>
      <c r="AL761" s="5"/>
    </row>
    <row r="762" spans="1:38" x14ac:dyDescent="0.2">
      <c r="A762" s="175"/>
      <c r="B762" s="238"/>
      <c r="C762" s="323" t="s">
        <v>452</v>
      </c>
      <c r="D762" s="23"/>
      <c r="E762" s="319">
        <v>8310</v>
      </c>
      <c r="F762" s="238"/>
      <c r="G762" s="238"/>
      <c r="H762" s="238"/>
      <c r="I762" s="238"/>
      <c r="J762" s="238"/>
      <c r="K762" s="238"/>
      <c r="L762" s="239"/>
      <c r="M762" s="302"/>
      <c r="N762" s="242"/>
      <c r="O762" s="241"/>
      <c r="P762" s="245">
        <v>64.74166666666666</v>
      </c>
      <c r="Q762" s="245"/>
      <c r="R762" s="245">
        <v>65.53</v>
      </c>
      <c r="S762" s="242"/>
      <c r="T762" s="244">
        <v>78.047666666666672</v>
      </c>
      <c r="U762" s="244"/>
      <c r="V762" s="244">
        <v>59.566000000000003</v>
      </c>
      <c r="W762" s="242"/>
      <c r="X762" s="241"/>
      <c r="Y762" s="245">
        <v>388.45</v>
      </c>
      <c r="Z762" s="245">
        <v>388.45000000000005</v>
      </c>
      <c r="AA762" s="5"/>
      <c r="AB762" s="240"/>
      <c r="AC762" s="240"/>
      <c r="AD762" s="240"/>
      <c r="AG762" s="5"/>
      <c r="AH762" s="243"/>
      <c r="AI762" s="243"/>
      <c r="AJ762" s="243"/>
      <c r="AK762" s="243"/>
      <c r="AL762" s="5"/>
    </row>
    <row r="763" spans="1:38" x14ac:dyDescent="0.2">
      <c r="A763" s="175"/>
      <c r="B763" s="238"/>
      <c r="C763" s="323" t="s">
        <v>452</v>
      </c>
      <c r="D763" s="23"/>
      <c r="E763" s="319">
        <v>8346</v>
      </c>
      <c r="F763" s="238"/>
      <c r="G763" s="238"/>
      <c r="H763" s="238"/>
      <c r="I763" s="238"/>
      <c r="J763" s="238"/>
      <c r="K763" s="238"/>
      <c r="L763" s="239"/>
      <c r="M763" s="302"/>
      <c r="N763" s="242"/>
      <c r="O763" s="241"/>
      <c r="P763" s="245">
        <v>55.93</v>
      </c>
      <c r="Q763" s="245"/>
      <c r="R763" s="245">
        <v>55.930000000000007</v>
      </c>
      <c r="S763" s="242"/>
      <c r="T763" s="244">
        <v>65.078999999999994</v>
      </c>
      <c r="U763" s="244"/>
      <c r="V763" s="244">
        <v>65.078999999999994</v>
      </c>
      <c r="W763" s="242"/>
      <c r="X763" s="241"/>
      <c r="Y763" s="245">
        <v>223.72</v>
      </c>
      <c r="Z763" s="245">
        <v>223.72000000000003</v>
      </c>
      <c r="AA763" s="5"/>
      <c r="AB763" s="240"/>
      <c r="AC763" s="240"/>
      <c r="AD763" s="240"/>
      <c r="AG763" s="5"/>
      <c r="AH763" s="243"/>
      <c r="AI763" s="243"/>
      <c r="AJ763" s="243"/>
      <c r="AK763" s="243"/>
      <c r="AL763" s="5"/>
    </row>
    <row r="764" spans="1:38" x14ac:dyDescent="0.2">
      <c r="A764" s="175"/>
      <c r="B764" s="238"/>
      <c r="C764" s="323" t="s">
        <v>452</v>
      </c>
      <c r="D764" s="23"/>
      <c r="E764" s="319">
        <v>8360</v>
      </c>
      <c r="F764" s="238"/>
      <c r="G764" s="238"/>
      <c r="H764" s="238"/>
      <c r="I764" s="238"/>
      <c r="J764" s="238"/>
      <c r="K764" s="238"/>
      <c r="L764" s="239"/>
      <c r="M764" s="302"/>
      <c r="N764" s="242"/>
      <c r="O764" s="241"/>
      <c r="P764" s="245">
        <v>65.430000000000007</v>
      </c>
      <c r="Q764" s="245"/>
      <c r="R764" s="245">
        <v>65.430000000000007</v>
      </c>
      <c r="S764" s="242"/>
      <c r="T764" s="244">
        <v>84.706000000000003</v>
      </c>
      <c r="U764" s="244"/>
      <c r="V764" s="244">
        <v>84.706000000000003</v>
      </c>
      <c r="W764" s="242"/>
      <c r="X764" s="241"/>
      <c r="Y764" s="245">
        <v>130.86000000000001</v>
      </c>
      <c r="Z764" s="245">
        <v>130.86000000000001</v>
      </c>
      <c r="AA764" s="5"/>
      <c r="AB764" s="240"/>
      <c r="AC764" s="240"/>
      <c r="AD764" s="240"/>
      <c r="AG764" s="5"/>
      <c r="AH764" s="243"/>
      <c r="AI764" s="243"/>
      <c r="AJ764" s="243"/>
      <c r="AK764" s="243"/>
      <c r="AL764" s="5"/>
    </row>
    <row r="765" spans="1:38" x14ac:dyDescent="0.2">
      <c r="A765" s="175"/>
      <c r="B765" s="238"/>
      <c r="C765" s="323" t="s">
        <v>224</v>
      </c>
      <c r="D765" s="23"/>
      <c r="E765" s="319">
        <v>8094</v>
      </c>
      <c r="F765" s="238"/>
      <c r="G765" s="238"/>
      <c r="H765" s="238"/>
      <c r="I765" s="238"/>
      <c r="J765" s="238"/>
      <c r="K765" s="238"/>
      <c r="L765" s="239"/>
      <c r="M765" s="302"/>
      <c r="N765" s="242"/>
      <c r="O765" s="241"/>
      <c r="P765" s="245">
        <v>82.551111111111112</v>
      </c>
      <c r="Q765" s="245"/>
      <c r="R765" s="245">
        <v>72.525000000000006</v>
      </c>
      <c r="S765" s="242"/>
      <c r="T765" s="244">
        <v>107.66155555555557</v>
      </c>
      <c r="U765" s="244"/>
      <c r="V765" s="244">
        <v>98.651499999999999</v>
      </c>
      <c r="W765" s="242"/>
      <c r="X765" s="241"/>
      <c r="Y765" s="245">
        <v>2971.84</v>
      </c>
      <c r="Z765" s="245">
        <v>3242.96</v>
      </c>
      <c r="AA765" s="5"/>
      <c r="AB765" s="240"/>
      <c r="AC765" s="240"/>
      <c r="AD765" s="240"/>
      <c r="AG765" s="5"/>
      <c r="AH765" s="243"/>
      <c r="AI765" s="243"/>
      <c r="AJ765" s="243"/>
      <c r="AK765" s="243"/>
      <c r="AL765" s="5"/>
    </row>
    <row r="766" spans="1:38" x14ac:dyDescent="0.2">
      <c r="A766" s="175"/>
      <c r="B766" s="238"/>
      <c r="C766" s="323" t="s">
        <v>224</v>
      </c>
      <c r="D766" s="23"/>
      <c r="E766" s="319">
        <v>8310</v>
      </c>
      <c r="F766" s="238"/>
      <c r="G766" s="238"/>
      <c r="H766" s="238"/>
      <c r="I766" s="238"/>
      <c r="J766" s="238"/>
      <c r="K766" s="238"/>
      <c r="L766" s="239"/>
      <c r="M766" s="302"/>
      <c r="N766" s="242"/>
      <c r="O766" s="241"/>
      <c r="P766" s="245">
        <v>51.17</v>
      </c>
      <c r="Q766" s="245"/>
      <c r="R766" s="245">
        <v>51.17</v>
      </c>
      <c r="S766" s="242"/>
      <c r="T766" s="244">
        <v>58.881</v>
      </c>
      <c r="U766" s="244"/>
      <c r="V766" s="244">
        <v>58.881</v>
      </c>
      <c r="W766" s="242"/>
      <c r="X766" s="241"/>
      <c r="Y766" s="245">
        <v>102.34</v>
      </c>
      <c r="Z766" s="245">
        <v>102.34</v>
      </c>
      <c r="AA766" s="5"/>
      <c r="AB766" s="240"/>
      <c r="AC766" s="240"/>
      <c r="AD766" s="240"/>
      <c r="AG766" s="5"/>
      <c r="AH766" s="243"/>
      <c r="AI766" s="243"/>
      <c r="AJ766" s="243"/>
      <c r="AK766" s="243"/>
      <c r="AL766" s="5"/>
    </row>
    <row r="767" spans="1:38" x14ac:dyDescent="0.2">
      <c r="A767" s="175"/>
      <c r="B767" s="238"/>
      <c r="C767" s="323" t="s">
        <v>224</v>
      </c>
      <c r="D767" s="23"/>
      <c r="E767" s="319">
        <v>8346</v>
      </c>
      <c r="F767" s="238"/>
      <c r="G767" s="238"/>
      <c r="H767" s="238"/>
      <c r="I767" s="238"/>
      <c r="J767" s="238"/>
      <c r="K767" s="238"/>
      <c r="L767" s="239"/>
      <c r="M767" s="302"/>
      <c r="N767" s="242"/>
      <c r="O767" s="241"/>
      <c r="P767" s="245">
        <v>68.224999999999994</v>
      </c>
      <c r="Q767" s="245"/>
      <c r="R767" s="245">
        <v>66.17</v>
      </c>
      <c r="S767" s="242"/>
      <c r="T767" s="244">
        <v>81.090500000000006</v>
      </c>
      <c r="U767" s="244"/>
      <c r="V767" s="244">
        <v>81.090500000000006</v>
      </c>
      <c r="W767" s="242"/>
      <c r="X767" s="241"/>
      <c r="Y767" s="245">
        <v>272.89999999999998</v>
      </c>
      <c r="Z767" s="245">
        <v>272.90000000000003</v>
      </c>
      <c r="AA767" s="5"/>
      <c r="AB767" s="240"/>
      <c r="AC767" s="240"/>
      <c r="AD767" s="240"/>
      <c r="AG767" s="5"/>
      <c r="AH767" s="243"/>
      <c r="AI767" s="243"/>
      <c r="AJ767" s="243"/>
      <c r="AK767" s="243"/>
      <c r="AL767" s="5"/>
    </row>
    <row r="768" spans="1:38" x14ac:dyDescent="0.2">
      <c r="A768" s="175"/>
      <c r="B768" s="238"/>
      <c r="C768" s="323" t="s">
        <v>225</v>
      </c>
      <c r="D768" s="23"/>
      <c r="E768" s="319">
        <v>8094</v>
      </c>
      <c r="F768" s="238"/>
      <c r="G768" s="238"/>
      <c r="H768" s="238"/>
      <c r="I768" s="238"/>
      <c r="J768" s="238"/>
      <c r="K768" s="238"/>
      <c r="L768" s="239"/>
      <c r="M768" s="302"/>
      <c r="N768" s="242"/>
      <c r="O768" s="241"/>
      <c r="P768" s="245">
        <v>74.159525316455699</v>
      </c>
      <c r="Q768" s="245"/>
      <c r="R768" s="245">
        <v>67.465000000000003</v>
      </c>
      <c r="S768" s="242"/>
      <c r="T768" s="244">
        <v>107.13125316455695</v>
      </c>
      <c r="U768" s="244"/>
      <c r="V768" s="244">
        <v>104.333</v>
      </c>
      <c r="W768" s="242"/>
      <c r="X768" s="241"/>
      <c r="Y768" s="245">
        <v>23434.41</v>
      </c>
      <c r="Z768" s="245">
        <v>28135.87</v>
      </c>
      <c r="AA768" s="5"/>
      <c r="AB768" s="240"/>
      <c r="AC768" s="240"/>
      <c r="AD768" s="240"/>
      <c r="AG768" s="5"/>
      <c r="AH768" s="243"/>
      <c r="AI768" s="243"/>
      <c r="AJ768" s="243"/>
      <c r="AK768" s="243"/>
      <c r="AL768" s="5"/>
    </row>
    <row r="769" spans="1:38" x14ac:dyDescent="0.2">
      <c r="A769" s="175"/>
      <c r="B769" s="238"/>
      <c r="C769" s="323" t="s">
        <v>225</v>
      </c>
      <c r="D769" s="23"/>
      <c r="E769" s="319">
        <v>8310</v>
      </c>
      <c r="F769" s="238"/>
      <c r="G769" s="238"/>
      <c r="H769" s="238"/>
      <c r="I769" s="238"/>
      <c r="J769" s="238"/>
      <c r="K769" s="238"/>
      <c r="L769" s="239"/>
      <c r="M769" s="302"/>
      <c r="N769" s="242"/>
      <c r="O769" s="241"/>
      <c r="P769" s="245">
        <v>72.8386</v>
      </c>
      <c r="Q769" s="245"/>
      <c r="R769" s="245">
        <v>61.905000000000001</v>
      </c>
      <c r="S769" s="242"/>
      <c r="T769" s="244">
        <v>96.068999999999974</v>
      </c>
      <c r="U769" s="244"/>
      <c r="V769" s="244">
        <v>95.036000000000001</v>
      </c>
      <c r="W769" s="242"/>
      <c r="X769" s="241"/>
      <c r="Y769" s="245">
        <v>3641.93</v>
      </c>
      <c r="Z769" s="245">
        <v>4031.4700000000003</v>
      </c>
      <c r="AA769" s="5"/>
      <c r="AB769" s="240"/>
      <c r="AC769" s="240"/>
      <c r="AD769" s="240"/>
      <c r="AG769" s="5"/>
      <c r="AH769" s="243"/>
      <c r="AI769" s="243"/>
      <c r="AJ769" s="243"/>
      <c r="AK769" s="243"/>
      <c r="AL769" s="5"/>
    </row>
    <row r="770" spans="1:38" x14ac:dyDescent="0.2">
      <c r="A770" s="175"/>
      <c r="B770" s="238"/>
      <c r="C770" s="323" t="s">
        <v>225</v>
      </c>
      <c r="D770" s="23"/>
      <c r="E770" s="319">
        <v>8340</v>
      </c>
      <c r="F770" s="238"/>
      <c r="G770" s="238"/>
      <c r="H770" s="238"/>
      <c r="I770" s="238"/>
      <c r="J770" s="238"/>
      <c r="K770" s="238"/>
      <c r="L770" s="239"/>
      <c r="M770" s="302"/>
      <c r="N770" s="242"/>
      <c r="O770" s="241"/>
      <c r="P770" s="245">
        <v>68.225256410256407</v>
      </c>
      <c r="Q770" s="245"/>
      <c r="R770" s="245">
        <v>45.475000000000001</v>
      </c>
      <c r="S770" s="242"/>
      <c r="T770" s="244">
        <v>97.817153846153872</v>
      </c>
      <c r="U770" s="244"/>
      <c r="V770" s="244">
        <v>97.102000000000004</v>
      </c>
      <c r="W770" s="242"/>
      <c r="X770" s="241"/>
      <c r="Y770" s="245">
        <v>5321.57</v>
      </c>
      <c r="Z770" s="245">
        <v>5823.41</v>
      </c>
      <c r="AA770" s="5"/>
      <c r="AB770" s="240"/>
      <c r="AC770" s="240"/>
      <c r="AD770" s="240"/>
      <c r="AG770" s="5"/>
      <c r="AH770" s="243"/>
      <c r="AI770" s="243"/>
      <c r="AJ770" s="243"/>
      <c r="AK770" s="243"/>
      <c r="AL770" s="5"/>
    </row>
    <row r="771" spans="1:38" x14ac:dyDescent="0.2">
      <c r="A771" s="175"/>
      <c r="B771" s="238"/>
      <c r="C771" s="323" t="s">
        <v>225</v>
      </c>
      <c r="D771" s="23"/>
      <c r="E771" s="319">
        <v>8346</v>
      </c>
      <c r="F771" s="238"/>
      <c r="G771" s="238"/>
      <c r="H771" s="238"/>
      <c r="I771" s="238"/>
      <c r="J771" s="238"/>
      <c r="K771" s="238"/>
      <c r="L771" s="239"/>
      <c r="M771" s="302"/>
      <c r="N771" s="242"/>
      <c r="O771" s="241"/>
      <c r="P771" s="245">
        <v>87.936212121212122</v>
      </c>
      <c r="Q771" s="245"/>
      <c r="R771" s="245">
        <v>66.314999999999998</v>
      </c>
      <c r="S771" s="242"/>
      <c r="T771" s="244">
        <v>123.8660909090909</v>
      </c>
      <c r="U771" s="244"/>
      <c r="V771" s="244">
        <v>111.56399999999999</v>
      </c>
      <c r="W771" s="242"/>
      <c r="X771" s="241"/>
      <c r="Y771" s="245">
        <v>5803.79</v>
      </c>
      <c r="Z771" s="245">
        <v>6669.55</v>
      </c>
      <c r="AA771" s="5"/>
      <c r="AB771" s="240"/>
      <c r="AC771" s="240"/>
      <c r="AD771" s="240"/>
      <c r="AG771" s="5"/>
      <c r="AH771" s="243"/>
      <c r="AI771" s="243"/>
      <c r="AJ771" s="243"/>
      <c r="AK771" s="243"/>
      <c r="AL771" s="5"/>
    </row>
    <row r="772" spans="1:38" x14ac:dyDescent="0.2">
      <c r="A772" s="175"/>
      <c r="B772" s="238"/>
      <c r="C772" s="323" t="s">
        <v>225</v>
      </c>
      <c r="D772" s="23"/>
      <c r="E772" s="319">
        <v>8350</v>
      </c>
      <c r="F772" s="238"/>
      <c r="G772" s="238"/>
      <c r="H772" s="238"/>
      <c r="I772" s="238"/>
      <c r="J772" s="238"/>
      <c r="K772" s="238"/>
      <c r="L772" s="239"/>
      <c r="M772" s="302"/>
      <c r="N772" s="242"/>
      <c r="O772" s="241"/>
      <c r="P772" s="245">
        <v>85.763636363636365</v>
      </c>
      <c r="Q772" s="245"/>
      <c r="R772" s="245">
        <v>73.69</v>
      </c>
      <c r="S772" s="242"/>
      <c r="T772" s="244">
        <v>110.29622727272726</v>
      </c>
      <c r="U772" s="244"/>
      <c r="V772" s="244">
        <v>100.7175</v>
      </c>
      <c r="W772" s="242"/>
      <c r="X772" s="241"/>
      <c r="Y772" s="245">
        <v>3773.6</v>
      </c>
      <c r="Z772" s="245">
        <v>3996.5900000000006</v>
      </c>
      <c r="AA772" s="5"/>
      <c r="AB772" s="240"/>
      <c r="AC772" s="240"/>
      <c r="AD772" s="240"/>
      <c r="AG772" s="5"/>
      <c r="AH772" s="243"/>
      <c r="AI772" s="243"/>
      <c r="AJ772" s="243"/>
      <c r="AK772" s="243"/>
      <c r="AL772" s="5"/>
    </row>
    <row r="773" spans="1:38" x14ac:dyDescent="0.2">
      <c r="A773" s="175"/>
      <c r="B773" s="238"/>
      <c r="C773" s="323" t="s">
        <v>225</v>
      </c>
      <c r="D773" s="23"/>
      <c r="E773" s="319">
        <v>8360</v>
      </c>
      <c r="F773" s="238"/>
      <c r="G773" s="238"/>
      <c r="H773" s="238"/>
      <c r="I773" s="238"/>
      <c r="J773" s="238"/>
      <c r="K773" s="238"/>
      <c r="L773" s="239"/>
      <c r="M773" s="302"/>
      <c r="N773" s="242"/>
      <c r="O773" s="241"/>
      <c r="P773" s="245">
        <v>68.297758620689649</v>
      </c>
      <c r="Q773" s="245"/>
      <c r="R773" s="245">
        <v>49.22</v>
      </c>
      <c r="S773" s="242"/>
      <c r="T773" s="244">
        <v>94.038620689655176</v>
      </c>
      <c r="U773" s="244"/>
      <c r="V773" s="244">
        <v>82.64</v>
      </c>
      <c r="W773" s="242"/>
      <c r="X773" s="241"/>
      <c r="Y773" s="245">
        <v>3961.27</v>
      </c>
      <c r="Z773" s="245">
        <v>4358.13</v>
      </c>
      <c r="AA773" s="5"/>
      <c r="AB773" s="240"/>
      <c r="AC773" s="240"/>
      <c r="AD773" s="240"/>
      <c r="AG773" s="5"/>
      <c r="AH773" s="243"/>
      <c r="AI773" s="243"/>
      <c r="AJ773" s="243"/>
      <c r="AK773" s="243"/>
      <c r="AL773" s="5"/>
    </row>
    <row r="774" spans="1:38" x14ac:dyDescent="0.2">
      <c r="A774" s="175"/>
      <c r="B774" s="238"/>
      <c r="C774" s="323" t="s">
        <v>226</v>
      </c>
      <c r="D774" s="23"/>
      <c r="E774" s="319">
        <v>8024</v>
      </c>
      <c r="F774" s="238"/>
      <c r="G774" s="238"/>
      <c r="H774" s="238"/>
      <c r="I774" s="238"/>
      <c r="J774" s="238"/>
      <c r="K774" s="238"/>
      <c r="L774" s="239"/>
      <c r="M774" s="302"/>
      <c r="N774" s="242"/>
      <c r="O774" s="241"/>
      <c r="P774" s="245">
        <v>64.7</v>
      </c>
      <c r="Q774" s="245"/>
      <c r="R774" s="245">
        <v>67.48</v>
      </c>
      <c r="S774" s="242"/>
      <c r="T774" s="244">
        <v>78.921199999999985</v>
      </c>
      <c r="U774" s="244"/>
      <c r="V774" s="244">
        <v>63.012999999999998</v>
      </c>
      <c r="W774" s="242"/>
      <c r="X774" s="241"/>
      <c r="Y774" s="245">
        <v>323.5</v>
      </c>
      <c r="Z774" s="245">
        <v>323.5</v>
      </c>
      <c r="AA774" s="5"/>
      <c r="AB774" s="240"/>
      <c r="AC774" s="240"/>
      <c r="AD774" s="240"/>
      <c r="AG774" s="5"/>
      <c r="AH774" s="243"/>
      <c r="AI774" s="243"/>
      <c r="AJ774" s="243"/>
      <c r="AK774" s="243"/>
      <c r="AL774" s="5"/>
    </row>
    <row r="775" spans="1:38" x14ac:dyDescent="0.2">
      <c r="A775" s="175"/>
      <c r="B775" s="238"/>
      <c r="C775" s="323" t="s">
        <v>226</v>
      </c>
      <c r="D775" s="23"/>
      <c r="E775" s="319">
        <v>8203</v>
      </c>
      <c r="F775" s="238"/>
      <c r="G775" s="238"/>
      <c r="H775" s="238"/>
      <c r="I775" s="238"/>
      <c r="J775" s="238"/>
      <c r="K775" s="238"/>
      <c r="L775" s="239"/>
      <c r="M775" s="302"/>
      <c r="N775" s="242"/>
      <c r="O775" s="241"/>
      <c r="P775" s="245">
        <v>11.9</v>
      </c>
      <c r="Q775" s="245"/>
      <c r="R775" s="245">
        <v>11.9</v>
      </c>
      <c r="S775" s="242"/>
      <c r="T775" s="244">
        <v>0</v>
      </c>
      <c r="U775" s="244"/>
      <c r="V775" s="244">
        <v>0</v>
      </c>
      <c r="W775" s="242"/>
      <c r="X775" s="241"/>
      <c r="Y775" s="245">
        <v>11.9</v>
      </c>
      <c r="Z775" s="245">
        <v>11.9</v>
      </c>
      <c r="AA775" s="5"/>
      <c r="AB775" s="240"/>
      <c r="AC775" s="240"/>
      <c r="AD775" s="240"/>
      <c r="AG775" s="5"/>
      <c r="AH775" s="243"/>
      <c r="AI775" s="243"/>
      <c r="AJ775" s="243"/>
      <c r="AK775" s="243"/>
      <c r="AL775" s="5"/>
    </row>
    <row r="776" spans="1:38" x14ac:dyDescent="0.2">
      <c r="A776" s="175"/>
      <c r="B776" s="238"/>
      <c r="C776" s="323" t="s">
        <v>226</v>
      </c>
      <c r="D776" s="23"/>
      <c r="E776" s="319">
        <v>8204</v>
      </c>
      <c r="F776" s="238"/>
      <c r="G776" s="238"/>
      <c r="H776" s="238"/>
      <c r="I776" s="238"/>
      <c r="J776" s="238"/>
      <c r="K776" s="238"/>
      <c r="L776" s="239"/>
      <c r="M776" s="302"/>
      <c r="N776" s="242"/>
      <c r="O776" s="241"/>
      <c r="P776" s="245">
        <v>39.223304593654888</v>
      </c>
      <c r="Q776" s="245"/>
      <c r="R776" s="245">
        <v>33.71125</v>
      </c>
      <c r="S776" s="242"/>
      <c r="T776" s="244">
        <v>46.42574867303609</v>
      </c>
      <c r="U776" s="244"/>
      <c r="V776" s="244">
        <v>43.773375000000001</v>
      </c>
      <c r="W776" s="242"/>
      <c r="X776" s="241"/>
      <c r="Y776" s="245">
        <v>782644.50999999989</v>
      </c>
      <c r="Z776" s="245">
        <v>840438.15999999968</v>
      </c>
      <c r="AA776" s="5"/>
      <c r="AB776" s="240"/>
      <c r="AC776" s="240"/>
      <c r="AD776" s="240"/>
      <c r="AG776" s="5"/>
      <c r="AH776" s="243"/>
      <c r="AI776" s="243"/>
      <c r="AJ776" s="243"/>
      <c r="AK776" s="243"/>
      <c r="AL776" s="5"/>
    </row>
    <row r="777" spans="1:38" x14ac:dyDescent="0.2">
      <c r="A777" s="175"/>
      <c r="B777" s="238"/>
      <c r="C777" s="323" t="s">
        <v>226</v>
      </c>
      <c r="D777" s="23"/>
      <c r="E777" s="319">
        <v>8205</v>
      </c>
      <c r="F777" s="238"/>
      <c r="G777" s="238"/>
      <c r="H777" s="238"/>
      <c r="I777" s="238"/>
      <c r="J777" s="238"/>
      <c r="K777" s="238"/>
      <c r="L777" s="239"/>
      <c r="M777" s="302"/>
      <c r="N777" s="242"/>
      <c r="O777" s="241"/>
      <c r="P777" s="245">
        <v>89.614999999999995</v>
      </c>
      <c r="Q777" s="245"/>
      <c r="R777" s="245">
        <v>89.615000000000009</v>
      </c>
      <c r="S777" s="242"/>
      <c r="T777" s="244">
        <v>113.63</v>
      </c>
      <c r="U777" s="244"/>
      <c r="V777" s="244">
        <v>113.63</v>
      </c>
      <c r="W777" s="242"/>
      <c r="X777" s="241"/>
      <c r="Y777" s="245">
        <v>179.23</v>
      </c>
      <c r="Z777" s="245">
        <v>179.23000000000002</v>
      </c>
      <c r="AA777" s="5"/>
      <c r="AB777" s="240"/>
      <c r="AC777" s="240"/>
      <c r="AD777" s="240"/>
      <c r="AG777" s="5"/>
      <c r="AH777" s="243"/>
      <c r="AI777" s="243"/>
      <c r="AJ777" s="243"/>
      <c r="AK777" s="243"/>
      <c r="AL777" s="5"/>
    </row>
    <row r="778" spans="1:38" x14ac:dyDescent="0.2">
      <c r="A778" s="175"/>
      <c r="B778" s="238"/>
      <c r="C778" s="323" t="s">
        <v>226</v>
      </c>
      <c r="D778" s="23"/>
      <c r="E778" s="319">
        <v>8210</v>
      </c>
      <c r="F778" s="238"/>
      <c r="G778" s="238"/>
      <c r="H778" s="238"/>
      <c r="I778" s="238"/>
      <c r="J778" s="238"/>
      <c r="K778" s="238"/>
      <c r="L778" s="239"/>
      <c r="M778" s="302"/>
      <c r="N778" s="242"/>
      <c r="O778" s="241"/>
      <c r="P778" s="245">
        <v>76.708333333333329</v>
      </c>
      <c r="Q778" s="245"/>
      <c r="R778" s="245">
        <v>46.125</v>
      </c>
      <c r="S778" s="242"/>
      <c r="T778" s="244">
        <v>94.227333333333334</v>
      </c>
      <c r="U778" s="244"/>
      <c r="V778" s="244">
        <v>31.837</v>
      </c>
      <c r="W778" s="242"/>
      <c r="X778" s="241"/>
      <c r="Y778" s="245">
        <v>460.25</v>
      </c>
      <c r="Z778" s="245">
        <v>460.25</v>
      </c>
      <c r="AA778" s="5"/>
      <c r="AB778" s="240"/>
      <c r="AC778" s="240"/>
      <c r="AD778" s="240"/>
      <c r="AG778" s="5"/>
      <c r="AH778" s="243"/>
      <c r="AI778" s="243"/>
      <c r="AJ778" s="243"/>
      <c r="AK778" s="243"/>
      <c r="AL778" s="5"/>
    </row>
    <row r="779" spans="1:38" x14ac:dyDescent="0.2">
      <c r="A779" s="175"/>
      <c r="B779" s="238"/>
      <c r="C779" s="323" t="s">
        <v>226</v>
      </c>
      <c r="D779" s="23"/>
      <c r="E779" s="319">
        <v>8212</v>
      </c>
      <c r="F779" s="238"/>
      <c r="G779" s="238"/>
      <c r="H779" s="238"/>
      <c r="I779" s="238"/>
      <c r="J779" s="238"/>
      <c r="K779" s="238"/>
      <c r="L779" s="239"/>
      <c r="M779" s="302"/>
      <c r="N779" s="242"/>
      <c r="O779" s="241"/>
      <c r="P779" s="245">
        <v>27.522499999999997</v>
      </c>
      <c r="Q779" s="245"/>
      <c r="R779" s="245">
        <v>18.055</v>
      </c>
      <c r="S779" s="242"/>
      <c r="T779" s="244">
        <v>29.957000000000004</v>
      </c>
      <c r="U779" s="244"/>
      <c r="V779" s="244">
        <v>24.792000000000002</v>
      </c>
      <c r="W779" s="242"/>
      <c r="X779" s="241"/>
      <c r="Y779" s="245">
        <v>330.27</v>
      </c>
      <c r="Z779" s="245">
        <v>330.27</v>
      </c>
      <c r="AA779" s="5"/>
      <c r="AB779" s="240"/>
      <c r="AC779" s="240"/>
      <c r="AD779" s="240"/>
      <c r="AG779" s="5"/>
      <c r="AH779" s="243"/>
      <c r="AI779" s="243"/>
      <c r="AJ779" s="243"/>
      <c r="AK779" s="243"/>
      <c r="AL779" s="5"/>
    </row>
    <row r="780" spans="1:38" x14ac:dyDescent="0.2">
      <c r="A780" s="175"/>
      <c r="B780" s="238"/>
      <c r="C780" s="323" t="s">
        <v>226</v>
      </c>
      <c r="D780" s="23"/>
      <c r="E780" s="319">
        <v>8240</v>
      </c>
      <c r="F780" s="238"/>
      <c r="G780" s="238"/>
      <c r="H780" s="238"/>
      <c r="I780" s="238"/>
      <c r="J780" s="238"/>
      <c r="K780" s="238"/>
      <c r="L780" s="239"/>
      <c r="M780" s="302"/>
      <c r="N780" s="242"/>
      <c r="O780" s="241"/>
      <c r="P780" s="245">
        <v>17.54</v>
      </c>
      <c r="Q780" s="245"/>
      <c r="R780" s="245">
        <v>14.295</v>
      </c>
      <c r="S780" s="242"/>
      <c r="T780" s="244">
        <v>16.011500000000002</v>
      </c>
      <c r="U780" s="244"/>
      <c r="V780" s="244">
        <v>16.011499999999998</v>
      </c>
      <c r="W780" s="242"/>
      <c r="X780" s="241"/>
      <c r="Y780" s="245">
        <v>70.16</v>
      </c>
      <c r="Z780" s="245">
        <v>70.16</v>
      </c>
      <c r="AA780" s="5"/>
      <c r="AB780" s="240"/>
      <c r="AC780" s="240"/>
      <c r="AD780" s="240"/>
      <c r="AG780" s="5"/>
      <c r="AH780" s="243"/>
      <c r="AI780" s="243"/>
      <c r="AJ780" s="243"/>
      <c r="AK780" s="243"/>
      <c r="AL780" s="5"/>
    </row>
    <row r="781" spans="1:38" x14ac:dyDescent="0.2">
      <c r="A781" s="175"/>
      <c r="B781" s="238"/>
      <c r="C781" s="323" t="s">
        <v>226</v>
      </c>
      <c r="D781" s="23"/>
      <c r="E781" s="319">
        <v>8251</v>
      </c>
      <c r="F781" s="238"/>
      <c r="G781" s="238"/>
      <c r="H781" s="238"/>
      <c r="I781" s="238"/>
      <c r="J781" s="238"/>
      <c r="K781" s="238"/>
      <c r="L781" s="239"/>
      <c r="M781" s="302"/>
      <c r="N781" s="242"/>
      <c r="O781" s="241"/>
      <c r="P781" s="245">
        <v>76.45</v>
      </c>
      <c r="Q781" s="245"/>
      <c r="R781" s="245">
        <v>76.45</v>
      </c>
      <c r="S781" s="242"/>
      <c r="T781" s="244">
        <v>96.069000000000003</v>
      </c>
      <c r="U781" s="244"/>
      <c r="V781" s="244">
        <v>96.069000000000003</v>
      </c>
      <c r="W781" s="242"/>
      <c r="X781" s="241"/>
      <c r="Y781" s="245">
        <v>152.9</v>
      </c>
      <c r="Z781" s="245">
        <v>152.9</v>
      </c>
      <c r="AA781" s="5"/>
      <c r="AB781" s="240"/>
      <c r="AC781" s="240"/>
      <c r="AD781" s="240"/>
      <c r="AG781" s="5"/>
      <c r="AH781" s="243"/>
      <c r="AI781" s="243"/>
      <c r="AJ781" s="243"/>
      <c r="AK781" s="243"/>
      <c r="AL781" s="5"/>
    </row>
    <row r="782" spans="1:38" x14ac:dyDescent="0.2">
      <c r="A782" s="175"/>
      <c r="B782" s="238"/>
      <c r="C782" s="323" t="s">
        <v>454</v>
      </c>
      <c r="D782" s="23"/>
      <c r="E782" s="319">
        <v>8204</v>
      </c>
      <c r="F782" s="238"/>
      <c r="G782" s="238"/>
      <c r="H782" s="238"/>
      <c r="I782" s="238"/>
      <c r="J782" s="238"/>
      <c r="K782" s="238"/>
      <c r="L782" s="239"/>
      <c r="M782" s="302"/>
      <c r="N782" s="242"/>
      <c r="O782" s="241"/>
      <c r="P782" s="245">
        <v>8.0500000000000007</v>
      </c>
      <c r="Q782" s="245"/>
      <c r="R782" s="245">
        <v>8.0500000000000007</v>
      </c>
      <c r="S782" s="242"/>
      <c r="T782" s="244">
        <v>0</v>
      </c>
      <c r="U782" s="244"/>
      <c r="V782" s="244">
        <v>0</v>
      </c>
      <c r="W782" s="242"/>
      <c r="X782" s="241"/>
      <c r="Y782" s="245">
        <v>16.100000000000001</v>
      </c>
      <c r="Z782" s="245">
        <v>16.100000000000001</v>
      </c>
      <c r="AA782" s="5"/>
      <c r="AB782" s="240"/>
      <c r="AC782" s="240"/>
      <c r="AD782" s="240"/>
      <c r="AG782" s="5"/>
      <c r="AH782" s="243"/>
      <c r="AI782" s="243"/>
      <c r="AJ782" s="243"/>
      <c r="AK782" s="243"/>
      <c r="AL782" s="5"/>
    </row>
    <row r="783" spans="1:38" x14ac:dyDescent="0.2">
      <c r="A783" s="175"/>
      <c r="B783" s="238"/>
      <c r="C783" s="323" t="s">
        <v>455</v>
      </c>
      <c r="D783" s="23"/>
      <c r="E783" s="319">
        <v>8270</v>
      </c>
      <c r="F783" s="238"/>
      <c r="G783" s="238"/>
      <c r="H783" s="238"/>
      <c r="I783" s="238"/>
      <c r="J783" s="238"/>
      <c r="K783" s="238"/>
      <c r="L783" s="239"/>
      <c r="M783" s="302"/>
      <c r="N783" s="242"/>
      <c r="O783" s="241"/>
      <c r="P783" s="245">
        <v>37</v>
      </c>
      <c r="Q783" s="245"/>
      <c r="R783" s="245">
        <v>37</v>
      </c>
      <c r="S783" s="242"/>
      <c r="T783" s="244">
        <v>108.465</v>
      </c>
      <c r="U783" s="244"/>
      <c r="V783" s="244">
        <v>108.465</v>
      </c>
      <c r="W783" s="242"/>
      <c r="X783" s="241"/>
      <c r="Y783" s="245">
        <v>74</v>
      </c>
      <c r="Z783" s="245">
        <v>180.06</v>
      </c>
      <c r="AA783" s="5"/>
      <c r="AB783" s="240"/>
      <c r="AC783" s="240"/>
      <c r="AD783" s="240"/>
      <c r="AG783" s="5"/>
      <c r="AH783" s="243"/>
      <c r="AI783" s="243"/>
      <c r="AJ783" s="243"/>
      <c r="AK783" s="243"/>
      <c r="AL783" s="5"/>
    </row>
    <row r="784" spans="1:38" x14ac:dyDescent="0.2">
      <c r="A784" s="175"/>
      <c r="B784" s="238"/>
      <c r="C784" s="323" t="s">
        <v>227</v>
      </c>
      <c r="D784" s="23"/>
      <c r="E784" s="319">
        <v>8210</v>
      </c>
      <c r="F784" s="238"/>
      <c r="G784" s="238"/>
      <c r="H784" s="238"/>
      <c r="I784" s="238"/>
      <c r="J784" s="238"/>
      <c r="K784" s="238"/>
      <c r="L784" s="239"/>
      <c r="M784" s="302"/>
      <c r="N784" s="242"/>
      <c r="O784" s="241"/>
      <c r="P784" s="245">
        <v>50.976287849125555</v>
      </c>
      <c r="Q784" s="245"/>
      <c r="R784" s="245">
        <v>47.27</v>
      </c>
      <c r="S784" s="242"/>
      <c r="T784" s="244">
        <v>62.81333324632385</v>
      </c>
      <c r="U784" s="244"/>
      <c r="V784" s="244">
        <v>61.635666666666658</v>
      </c>
      <c r="W784" s="242"/>
      <c r="X784" s="241"/>
      <c r="Y784" s="245">
        <v>628482.9</v>
      </c>
      <c r="Z784" s="245">
        <v>675097.83000000007</v>
      </c>
      <c r="AA784" s="5"/>
      <c r="AB784" s="240"/>
      <c r="AC784" s="240"/>
      <c r="AD784" s="240"/>
      <c r="AG784" s="5"/>
      <c r="AH784" s="243"/>
      <c r="AI784" s="243"/>
      <c r="AJ784" s="243"/>
      <c r="AK784" s="243"/>
      <c r="AL784" s="5"/>
    </row>
    <row r="785" spans="1:38" x14ac:dyDescent="0.2">
      <c r="A785" s="175"/>
      <c r="B785" s="238"/>
      <c r="C785" s="323" t="s">
        <v>227</v>
      </c>
      <c r="D785" s="23"/>
      <c r="E785" s="319">
        <v>8245</v>
      </c>
      <c r="F785" s="238"/>
      <c r="G785" s="238"/>
      <c r="H785" s="238"/>
      <c r="I785" s="238"/>
      <c r="J785" s="238"/>
      <c r="K785" s="238"/>
      <c r="L785" s="239"/>
      <c r="M785" s="302"/>
      <c r="N785" s="242"/>
      <c r="O785" s="241"/>
      <c r="P785" s="245">
        <v>26.594999999999999</v>
      </c>
      <c r="Q785" s="245"/>
      <c r="R785" s="245">
        <v>26.594999999999999</v>
      </c>
      <c r="S785" s="242"/>
      <c r="T785" s="244">
        <v>29.783000000000001</v>
      </c>
      <c r="U785" s="244"/>
      <c r="V785" s="244">
        <v>29.783000000000001</v>
      </c>
      <c r="W785" s="242"/>
      <c r="X785" s="241"/>
      <c r="Y785" s="245">
        <v>53.19</v>
      </c>
      <c r="Z785" s="245">
        <v>53.19</v>
      </c>
      <c r="AA785" s="5"/>
      <c r="AB785" s="240"/>
      <c r="AC785" s="240"/>
      <c r="AD785" s="240"/>
      <c r="AG785" s="5"/>
      <c r="AH785" s="243"/>
      <c r="AI785" s="243"/>
      <c r="AJ785" s="243"/>
      <c r="AK785" s="243"/>
      <c r="AL785" s="5"/>
    </row>
    <row r="786" spans="1:38" x14ac:dyDescent="0.2">
      <c r="A786" s="175"/>
      <c r="B786" s="238"/>
      <c r="C786" s="323" t="s">
        <v>227</v>
      </c>
      <c r="D786" s="23"/>
      <c r="E786" s="319">
        <v>8246</v>
      </c>
      <c r="F786" s="238"/>
      <c r="G786" s="238"/>
      <c r="H786" s="238"/>
      <c r="I786" s="238"/>
      <c r="J786" s="238"/>
      <c r="K786" s="238"/>
      <c r="L786" s="239"/>
      <c r="M786" s="302"/>
      <c r="N786" s="242"/>
      <c r="O786" s="241"/>
      <c r="P786" s="245">
        <v>41.47625</v>
      </c>
      <c r="Q786" s="245"/>
      <c r="R786" s="245">
        <v>39.15</v>
      </c>
      <c r="S786" s="242"/>
      <c r="T786" s="244">
        <v>47.220749999999995</v>
      </c>
      <c r="U786" s="244"/>
      <c r="V786" s="244">
        <v>42.353000000000002</v>
      </c>
      <c r="W786" s="242"/>
      <c r="X786" s="241"/>
      <c r="Y786" s="245">
        <v>331.81</v>
      </c>
      <c r="Z786" s="245">
        <v>331.81</v>
      </c>
      <c r="AA786" s="5"/>
      <c r="AB786" s="240"/>
      <c r="AC786" s="240"/>
      <c r="AD786" s="240"/>
      <c r="AG786" s="5"/>
      <c r="AH786" s="243"/>
      <c r="AI786" s="243"/>
      <c r="AJ786" s="243"/>
      <c r="AK786" s="243"/>
      <c r="AL786" s="5"/>
    </row>
    <row r="787" spans="1:38" x14ac:dyDescent="0.2">
      <c r="A787" s="175"/>
      <c r="B787" s="238"/>
      <c r="C787" s="323" t="s">
        <v>227</v>
      </c>
      <c r="D787" s="23"/>
      <c r="E787" s="319">
        <v>8252</v>
      </c>
      <c r="F787" s="238"/>
      <c r="G787" s="238"/>
      <c r="H787" s="238"/>
      <c r="I787" s="238"/>
      <c r="J787" s="238"/>
      <c r="K787" s="238"/>
      <c r="L787" s="239"/>
      <c r="M787" s="302"/>
      <c r="N787" s="242"/>
      <c r="O787" s="241"/>
      <c r="P787" s="245">
        <v>19.458333333333332</v>
      </c>
      <c r="Q787" s="245"/>
      <c r="R787" s="245">
        <v>14.015000000000001</v>
      </c>
      <c r="S787" s="242"/>
      <c r="T787" s="244">
        <v>17.905333333333335</v>
      </c>
      <c r="U787" s="244"/>
      <c r="V787" s="244">
        <v>3.0990000000000002</v>
      </c>
      <c r="W787" s="242"/>
      <c r="X787" s="241"/>
      <c r="Y787" s="245">
        <v>116.75</v>
      </c>
      <c r="Z787" s="245">
        <v>116.75000000000001</v>
      </c>
      <c r="AA787" s="5"/>
      <c r="AB787" s="240"/>
      <c r="AC787" s="240"/>
      <c r="AD787" s="240"/>
      <c r="AG787" s="5"/>
      <c r="AH787" s="243"/>
      <c r="AI787" s="243"/>
      <c r="AJ787" s="243"/>
      <c r="AK787" s="243"/>
      <c r="AL787" s="5"/>
    </row>
    <row r="788" spans="1:38" x14ac:dyDescent="0.2">
      <c r="A788" s="175"/>
      <c r="B788" s="238"/>
      <c r="C788" s="323" t="s">
        <v>227</v>
      </c>
      <c r="D788" s="23"/>
      <c r="E788" s="319">
        <v>8260</v>
      </c>
      <c r="F788" s="238"/>
      <c r="G788" s="238"/>
      <c r="H788" s="238"/>
      <c r="I788" s="238"/>
      <c r="J788" s="238"/>
      <c r="K788" s="238"/>
      <c r="L788" s="239"/>
      <c r="M788" s="302"/>
      <c r="N788" s="242"/>
      <c r="O788" s="241"/>
      <c r="P788" s="245">
        <v>134.81</v>
      </c>
      <c r="Q788" s="245"/>
      <c r="R788" s="245">
        <v>134.81</v>
      </c>
      <c r="S788" s="242"/>
      <c r="T788" s="244">
        <v>166.31299999999999</v>
      </c>
      <c r="U788" s="244"/>
      <c r="V788" s="244">
        <v>166.31299999999999</v>
      </c>
      <c r="W788" s="242"/>
      <c r="X788" s="241"/>
      <c r="Y788" s="245">
        <v>269.62</v>
      </c>
      <c r="Z788" s="245">
        <v>269.62</v>
      </c>
      <c r="AA788" s="5"/>
      <c r="AB788" s="240"/>
      <c r="AC788" s="240"/>
      <c r="AD788" s="240"/>
      <c r="AG788" s="5"/>
      <c r="AH788" s="243"/>
      <c r="AI788" s="243"/>
      <c r="AJ788" s="243"/>
      <c r="AK788" s="243"/>
      <c r="AL788" s="5"/>
    </row>
    <row r="789" spans="1:38" x14ac:dyDescent="0.2">
      <c r="A789" s="175"/>
      <c r="B789" s="238"/>
      <c r="C789" s="323" t="s">
        <v>227</v>
      </c>
      <c r="D789" s="23"/>
      <c r="E789" s="319">
        <v>8327</v>
      </c>
      <c r="F789" s="238"/>
      <c r="G789" s="238"/>
      <c r="H789" s="238"/>
      <c r="I789" s="238"/>
      <c r="J789" s="238"/>
      <c r="K789" s="238"/>
      <c r="L789" s="239"/>
      <c r="M789" s="302"/>
      <c r="N789" s="242"/>
      <c r="O789" s="241"/>
      <c r="P789" s="245">
        <v>168.89500000000001</v>
      </c>
      <c r="Q789" s="245"/>
      <c r="R789" s="245">
        <v>168.89499999999998</v>
      </c>
      <c r="S789" s="242"/>
      <c r="T789" s="244">
        <v>212.798</v>
      </c>
      <c r="U789" s="244"/>
      <c r="V789" s="244">
        <v>212.798</v>
      </c>
      <c r="W789" s="242"/>
      <c r="X789" s="241"/>
      <c r="Y789" s="245">
        <v>337.79</v>
      </c>
      <c r="Z789" s="245">
        <v>337.79</v>
      </c>
      <c r="AA789" s="5"/>
      <c r="AB789" s="240"/>
      <c r="AC789" s="240"/>
      <c r="AD789" s="240"/>
      <c r="AG789" s="5"/>
      <c r="AH789" s="243"/>
      <c r="AI789" s="243"/>
      <c r="AJ789" s="243"/>
      <c r="AK789" s="243"/>
      <c r="AL789" s="5"/>
    </row>
    <row r="790" spans="1:38" x14ac:dyDescent="0.2">
      <c r="A790" s="175"/>
      <c r="B790" s="238"/>
      <c r="C790" s="323" t="s">
        <v>620</v>
      </c>
      <c r="D790" s="23"/>
      <c r="E790" s="319">
        <v>8210</v>
      </c>
      <c r="F790" s="238"/>
      <c r="G790" s="238"/>
      <c r="H790" s="238"/>
      <c r="I790" s="238"/>
      <c r="J790" s="238"/>
      <c r="K790" s="238"/>
      <c r="L790" s="239"/>
      <c r="M790" s="302"/>
      <c r="N790" s="242"/>
      <c r="O790" s="241"/>
      <c r="P790" s="245">
        <v>32.773333333333333</v>
      </c>
      <c r="Q790" s="245"/>
      <c r="R790" s="245">
        <v>22.6</v>
      </c>
      <c r="S790" s="242"/>
      <c r="T790" s="244">
        <v>33.056000000000004</v>
      </c>
      <c r="U790" s="244"/>
      <c r="V790" s="244">
        <v>49.584000000000003</v>
      </c>
      <c r="W790" s="242"/>
      <c r="X790" s="241"/>
      <c r="Y790" s="245">
        <v>98.32</v>
      </c>
      <c r="Z790" s="245">
        <v>98.32</v>
      </c>
      <c r="AA790" s="5"/>
      <c r="AB790" s="240"/>
      <c r="AC790" s="240"/>
      <c r="AD790" s="240"/>
      <c r="AG790" s="5"/>
      <c r="AH790" s="243"/>
      <c r="AI790" s="243"/>
      <c r="AJ790" s="243"/>
      <c r="AK790" s="243"/>
      <c r="AL790" s="5"/>
    </row>
    <row r="791" spans="1:38" x14ac:dyDescent="0.2">
      <c r="A791" s="175"/>
      <c r="B791" s="238"/>
      <c r="C791" s="323" t="s">
        <v>457</v>
      </c>
      <c r="D791" s="23"/>
      <c r="E791" s="319">
        <v>8204</v>
      </c>
      <c r="F791" s="238"/>
      <c r="G791" s="238"/>
      <c r="H791" s="238"/>
      <c r="I791" s="238"/>
      <c r="J791" s="238"/>
      <c r="K791" s="238"/>
      <c r="L791" s="239"/>
      <c r="M791" s="302"/>
      <c r="N791" s="242"/>
      <c r="O791" s="241"/>
      <c r="P791" s="245">
        <v>50.475000000000001</v>
      </c>
      <c r="Q791" s="245"/>
      <c r="R791" s="245">
        <v>50.475000000000009</v>
      </c>
      <c r="S791" s="242"/>
      <c r="T791" s="244">
        <v>60.947000000000003</v>
      </c>
      <c r="U791" s="244"/>
      <c r="V791" s="244">
        <v>60.947000000000003</v>
      </c>
      <c r="W791" s="242"/>
      <c r="X791" s="241"/>
      <c r="Y791" s="245">
        <v>100.95</v>
      </c>
      <c r="Z791" s="245">
        <v>100.95</v>
      </c>
      <c r="AA791" s="5"/>
      <c r="AB791" s="240"/>
      <c r="AC791" s="240"/>
      <c r="AD791" s="240"/>
      <c r="AG791" s="5"/>
      <c r="AH791" s="243"/>
      <c r="AI791" s="243"/>
      <c r="AJ791" s="243"/>
      <c r="AK791" s="243"/>
      <c r="AL791" s="5"/>
    </row>
    <row r="792" spans="1:38" x14ac:dyDescent="0.2">
      <c r="A792" s="175"/>
      <c r="B792" s="238"/>
      <c r="C792" s="323" t="s">
        <v>397</v>
      </c>
      <c r="D792" s="23"/>
      <c r="E792" s="319">
        <v>8204</v>
      </c>
      <c r="F792" s="238"/>
      <c r="G792" s="238"/>
      <c r="H792" s="238"/>
      <c r="I792" s="238"/>
      <c r="J792" s="238"/>
      <c r="K792" s="238"/>
      <c r="L792" s="239"/>
      <c r="M792" s="302"/>
      <c r="N792" s="242"/>
      <c r="O792" s="241"/>
      <c r="P792" s="245">
        <v>43.72625</v>
      </c>
      <c r="Q792" s="245"/>
      <c r="R792" s="245">
        <v>32</v>
      </c>
      <c r="S792" s="242"/>
      <c r="T792" s="244">
        <v>51.455562499999999</v>
      </c>
      <c r="U792" s="244"/>
      <c r="V792" s="244">
        <v>43.385999999999996</v>
      </c>
      <c r="W792" s="242"/>
      <c r="X792" s="241"/>
      <c r="Y792" s="245">
        <v>1399.24</v>
      </c>
      <c r="Z792" s="245">
        <v>1399.2399999999998</v>
      </c>
      <c r="AA792" s="5"/>
      <c r="AB792" s="240"/>
      <c r="AC792" s="240"/>
      <c r="AD792" s="240"/>
      <c r="AG792" s="5"/>
      <c r="AH792" s="243"/>
      <c r="AI792" s="243"/>
      <c r="AJ792" s="243"/>
      <c r="AK792" s="243"/>
      <c r="AL792" s="5"/>
    </row>
    <row r="793" spans="1:38" x14ac:dyDescent="0.2">
      <c r="A793" s="175"/>
      <c r="B793" s="238"/>
      <c r="C793" s="323" t="s">
        <v>397</v>
      </c>
      <c r="D793" s="23"/>
      <c r="E793" s="319">
        <v>8212</v>
      </c>
      <c r="F793" s="238"/>
      <c r="G793" s="238"/>
      <c r="H793" s="238"/>
      <c r="I793" s="238"/>
      <c r="J793" s="238"/>
      <c r="K793" s="238"/>
      <c r="L793" s="239"/>
      <c r="M793" s="302"/>
      <c r="N793" s="242"/>
      <c r="O793" s="241"/>
      <c r="P793" s="245">
        <v>42.888949468085109</v>
      </c>
      <c r="Q793" s="245"/>
      <c r="R793" s="245">
        <v>29.215</v>
      </c>
      <c r="S793" s="242"/>
      <c r="T793" s="244">
        <v>51.905502659574459</v>
      </c>
      <c r="U793" s="244"/>
      <c r="V793" s="244">
        <v>44.418999999999997</v>
      </c>
      <c r="W793" s="242"/>
      <c r="X793" s="241"/>
      <c r="Y793" s="245">
        <v>32252.49</v>
      </c>
      <c r="Z793" s="245">
        <v>33024.619999999988</v>
      </c>
      <c r="AA793" s="5"/>
      <c r="AB793" s="240"/>
      <c r="AC793" s="240"/>
      <c r="AD793" s="240"/>
      <c r="AG793" s="5"/>
      <c r="AH793" s="243"/>
      <c r="AI793" s="243"/>
      <c r="AJ793" s="243"/>
      <c r="AK793" s="243"/>
      <c r="AL793" s="5"/>
    </row>
    <row r="794" spans="1:38" x14ac:dyDescent="0.2">
      <c r="A794" s="175"/>
      <c r="B794" s="238"/>
      <c r="C794" s="323" t="s">
        <v>458</v>
      </c>
      <c r="D794" s="23"/>
      <c r="E794" s="319">
        <v>8069</v>
      </c>
      <c r="F794" s="238"/>
      <c r="G794" s="238"/>
      <c r="H794" s="238"/>
      <c r="I794" s="238"/>
      <c r="J794" s="238"/>
      <c r="K794" s="238"/>
      <c r="L794" s="239"/>
      <c r="M794" s="302"/>
      <c r="N794" s="242"/>
      <c r="O794" s="241"/>
      <c r="P794" s="245">
        <v>41.5075</v>
      </c>
      <c r="Q794" s="245"/>
      <c r="R794" s="245">
        <v>34.89</v>
      </c>
      <c r="S794" s="242"/>
      <c r="T794" s="244">
        <v>51.133499999999998</v>
      </c>
      <c r="U794" s="244"/>
      <c r="V794" s="244">
        <v>51.133499999999998</v>
      </c>
      <c r="W794" s="242"/>
      <c r="X794" s="241"/>
      <c r="Y794" s="245">
        <v>166.03</v>
      </c>
      <c r="Z794" s="245">
        <v>166.03</v>
      </c>
      <c r="AA794" s="5"/>
      <c r="AB794" s="240"/>
      <c r="AC794" s="240"/>
      <c r="AD794" s="240"/>
      <c r="AG794" s="5"/>
      <c r="AH794" s="243"/>
      <c r="AI794" s="243"/>
      <c r="AJ794" s="243"/>
      <c r="AK794" s="243"/>
      <c r="AL794" s="5"/>
    </row>
    <row r="795" spans="1:38" x14ac:dyDescent="0.2">
      <c r="A795" s="175"/>
      <c r="B795" s="238"/>
      <c r="C795" s="323" t="s">
        <v>228</v>
      </c>
      <c r="D795" s="23"/>
      <c r="E795" s="319">
        <v>8023</v>
      </c>
      <c r="F795" s="238"/>
      <c r="G795" s="238"/>
      <c r="H795" s="238"/>
      <c r="I795" s="238"/>
      <c r="J795" s="238"/>
      <c r="K795" s="238"/>
      <c r="L795" s="239"/>
      <c r="M795" s="302"/>
      <c r="N795" s="242"/>
      <c r="O795" s="241"/>
      <c r="P795" s="245">
        <v>135.02000000000001</v>
      </c>
      <c r="Q795" s="245"/>
      <c r="R795" s="245">
        <v>135.01999999999998</v>
      </c>
      <c r="S795" s="242"/>
      <c r="T795" s="244">
        <v>142.554</v>
      </c>
      <c r="U795" s="244"/>
      <c r="V795" s="244">
        <v>142.554</v>
      </c>
      <c r="W795" s="242"/>
      <c r="X795" s="241"/>
      <c r="Y795" s="245">
        <v>270.04000000000002</v>
      </c>
      <c r="Z795" s="245">
        <v>270.03999999999996</v>
      </c>
      <c r="AA795" s="5"/>
      <c r="AB795" s="240"/>
      <c r="AC795" s="240"/>
      <c r="AD795" s="240"/>
      <c r="AG795" s="5"/>
      <c r="AH795" s="243"/>
      <c r="AI795" s="243"/>
      <c r="AJ795" s="243"/>
      <c r="AK795" s="243"/>
      <c r="AL795" s="5"/>
    </row>
    <row r="796" spans="1:38" x14ac:dyDescent="0.2">
      <c r="A796" s="175"/>
      <c r="B796" s="238"/>
      <c r="C796" s="323" t="s">
        <v>228</v>
      </c>
      <c r="D796" s="23"/>
      <c r="E796" s="319">
        <v>8069</v>
      </c>
      <c r="F796" s="238"/>
      <c r="G796" s="238"/>
      <c r="H796" s="238"/>
      <c r="I796" s="238"/>
      <c r="J796" s="238"/>
      <c r="K796" s="238"/>
      <c r="L796" s="239"/>
      <c r="M796" s="302"/>
      <c r="N796" s="242"/>
      <c r="O796" s="241"/>
      <c r="P796" s="245">
        <v>58.222987460815041</v>
      </c>
      <c r="Q796" s="245"/>
      <c r="R796" s="245">
        <v>41.88</v>
      </c>
      <c r="S796" s="242"/>
      <c r="T796" s="244">
        <v>77.504137931034478</v>
      </c>
      <c r="U796" s="244"/>
      <c r="V796" s="244">
        <v>74.376000000000005</v>
      </c>
      <c r="W796" s="242"/>
      <c r="X796" s="241"/>
      <c r="Y796" s="245">
        <v>185731.33</v>
      </c>
      <c r="Z796" s="245">
        <v>199360.21999999997</v>
      </c>
      <c r="AA796" s="5"/>
      <c r="AB796" s="240"/>
      <c r="AC796" s="240"/>
      <c r="AD796" s="240"/>
      <c r="AG796" s="5"/>
      <c r="AH796" s="243"/>
      <c r="AI796" s="243"/>
      <c r="AJ796" s="243"/>
      <c r="AK796" s="243"/>
      <c r="AL796" s="5"/>
    </row>
    <row r="797" spans="1:38" x14ac:dyDescent="0.2">
      <c r="A797" s="175"/>
      <c r="B797" s="238"/>
      <c r="C797" s="323" t="s">
        <v>228</v>
      </c>
      <c r="D797" s="23"/>
      <c r="E797" s="319">
        <v>8085</v>
      </c>
      <c r="F797" s="238"/>
      <c r="G797" s="238"/>
      <c r="H797" s="238"/>
      <c r="I797" s="238"/>
      <c r="J797" s="238"/>
      <c r="K797" s="238"/>
      <c r="L797" s="239"/>
      <c r="M797" s="302"/>
      <c r="N797" s="242"/>
      <c r="O797" s="241"/>
      <c r="P797" s="245">
        <v>45.59</v>
      </c>
      <c r="Q797" s="245"/>
      <c r="R797" s="245">
        <v>45.59</v>
      </c>
      <c r="S797" s="242"/>
      <c r="T797" s="244">
        <v>55.781999999999996</v>
      </c>
      <c r="U797" s="244"/>
      <c r="V797" s="244">
        <v>55.781999999999996</v>
      </c>
      <c r="W797" s="242"/>
      <c r="X797" s="241"/>
      <c r="Y797" s="245">
        <v>91.18</v>
      </c>
      <c r="Z797" s="245">
        <v>91.18</v>
      </c>
      <c r="AA797" s="5"/>
      <c r="AB797" s="240"/>
      <c r="AC797" s="240"/>
      <c r="AD797" s="240"/>
      <c r="AG797" s="5"/>
      <c r="AH797" s="243"/>
      <c r="AI797" s="243"/>
      <c r="AJ797" s="243"/>
      <c r="AK797" s="243"/>
      <c r="AL797" s="5"/>
    </row>
    <row r="798" spans="1:38" x14ac:dyDescent="0.2">
      <c r="A798" s="175"/>
      <c r="B798" s="238"/>
      <c r="C798" s="323" t="s">
        <v>459</v>
      </c>
      <c r="D798" s="23"/>
      <c r="E798" s="319">
        <v>8069</v>
      </c>
      <c r="F798" s="238"/>
      <c r="G798" s="238"/>
      <c r="H798" s="238"/>
      <c r="I798" s="238"/>
      <c r="J798" s="238"/>
      <c r="K798" s="238"/>
      <c r="L798" s="239"/>
      <c r="M798" s="302"/>
      <c r="N798" s="242"/>
      <c r="O798" s="241"/>
      <c r="P798" s="245">
        <v>46.568333333333335</v>
      </c>
      <c r="Q798" s="245"/>
      <c r="R798" s="245">
        <v>39.015000000000001</v>
      </c>
      <c r="S798" s="242"/>
      <c r="T798" s="244">
        <v>73.687333333333342</v>
      </c>
      <c r="U798" s="244"/>
      <c r="V798" s="244">
        <v>70.244</v>
      </c>
      <c r="W798" s="242"/>
      <c r="X798" s="241"/>
      <c r="Y798" s="245">
        <v>279.41000000000003</v>
      </c>
      <c r="Z798" s="245">
        <v>346.1</v>
      </c>
      <c r="AA798" s="5"/>
      <c r="AB798" s="240"/>
      <c r="AC798" s="240"/>
      <c r="AD798" s="240"/>
      <c r="AG798" s="5"/>
      <c r="AH798" s="243"/>
      <c r="AI798" s="243"/>
      <c r="AJ798" s="243"/>
      <c r="AK798" s="243"/>
      <c r="AL798" s="5"/>
    </row>
    <row r="799" spans="1:38" x14ac:dyDescent="0.2">
      <c r="A799" s="175"/>
      <c r="B799" s="238"/>
      <c r="C799" s="323" t="s">
        <v>229</v>
      </c>
      <c r="D799" s="23"/>
      <c r="E799" s="319">
        <v>8018</v>
      </c>
      <c r="F799" s="238"/>
      <c r="G799" s="238"/>
      <c r="H799" s="238"/>
      <c r="I799" s="238"/>
      <c r="J799" s="238"/>
      <c r="K799" s="238"/>
      <c r="L799" s="239"/>
      <c r="M799" s="302"/>
      <c r="N799" s="242"/>
      <c r="O799" s="241"/>
      <c r="P799" s="245">
        <v>87.27553191489362</v>
      </c>
      <c r="Q799" s="245"/>
      <c r="R799" s="245">
        <v>74.360000000000014</v>
      </c>
      <c r="S799" s="242"/>
      <c r="T799" s="244">
        <v>118.25014893617021</v>
      </c>
      <c r="U799" s="244"/>
      <c r="V799" s="244">
        <v>116.729</v>
      </c>
      <c r="W799" s="242"/>
      <c r="X799" s="241"/>
      <c r="Y799" s="245">
        <v>16407.8</v>
      </c>
      <c r="Z799" s="245">
        <v>17840.620000000003</v>
      </c>
      <c r="AA799" s="5"/>
      <c r="AB799" s="240"/>
      <c r="AC799" s="240"/>
      <c r="AD799" s="240"/>
      <c r="AG799" s="5"/>
      <c r="AH799" s="243"/>
      <c r="AI799" s="243"/>
      <c r="AJ799" s="243"/>
      <c r="AK799" s="243"/>
      <c r="AL799" s="5"/>
    </row>
    <row r="800" spans="1:38" x14ac:dyDescent="0.2">
      <c r="A800" s="175"/>
      <c r="B800" s="238"/>
      <c r="C800" s="323" t="s">
        <v>460</v>
      </c>
      <c r="D800" s="23"/>
      <c r="E800" s="319">
        <v>8081</v>
      </c>
      <c r="F800" s="238"/>
      <c r="G800" s="238"/>
      <c r="H800" s="238"/>
      <c r="I800" s="238"/>
      <c r="J800" s="238"/>
      <c r="K800" s="238"/>
      <c r="L800" s="239"/>
      <c r="M800" s="302"/>
      <c r="N800" s="242"/>
      <c r="O800" s="241"/>
      <c r="P800" s="245">
        <v>18.614999999999998</v>
      </c>
      <c r="Q800" s="245"/>
      <c r="R800" s="245">
        <v>18.615000000000002</v>
      </c>
      <c r="S800" s="242"/>
      <c r="T800" s="244">
        <v>17.561</v>
      </c>
      <c r="U800" s="244"/>
      <c r="V800" s="244">
        <v>17.561</v>
      </c>
      <c r="W800" s="242"/>
      <c r="X800" s="241"/>
      <c r="Y800" s="245">
        <v>37.229999999999997</v>
      </c>
      <c r="Z800" s="245">
        <v>37.229999999999997</v>
      </c>
      <c r="AA800" s="5"/>
      <c r="AB800" s="240"/>
      <c r="AC800" s="240"/>
      <c r="AD800" s="240"/>
      <c r="AG800" s="5"/>
      <c r="AH800" s="243"/>
      <c r="AI800" s="243"/>
      <c r="AJ800" s="243"/>
      <c r="AK800" s="243"/>
      <c r="AL800" s="5"/>
    </row>
    <row r="801" spans="1:38" x14ac:dyDescent="0.2">
      <c r="A801" s="175"/>
      <c r="B801" s="238"/>
      <c r="C801" s="323" t="s">
        <v>230</v>
      </c>
      <c r="D801" s="23"/>
      <c r="E801" s="319">
        <v>8225</v>
      </c>
      <c r="F801" s="238"/>
      <c r="G801" s="238"/>
      <c r="H801" s="238"/>
      <c r="I801" s="238"/>
      <c r="J801" s="238"/>
      <c r="K801" s="238"/>
      <c r="L801" s="239"/>
      <c r="M801" s="302"/>
      <c r="N801" s="242"/>
      <c r="O801" s="241"/>
      <c r="P801" s="245">
        <v>56.93</v>
      </c>
      <c r="Q801" s="245"/>
      <c r="R801" s="245">
        <v>56.93</v>
      </c>
      <c r="S801" s="242"/>
      <c r="T801" s="244">
        <v>66.111999999999995</v>
      </c>
      <c r="U801" s="244"/>
      <c r="V801" s="244">
        <v>66.111999999999995</v>
      </c>
      <c r="W801" s="242"/>
      <c r="X801" s="241"/>
      <c r="Y801" s="245">
        <v>113.86</v>
      </c>
      <c r="Z801" s="245">
        <v>113.86</v>
      </c>
      <c r="AA801" s="5"/>
      <c r="AB801" s="240"/>
      <c r="AC801" s="240"/>
      <c r="AD801" s="240"/>
      <c r="AG801" s="5"/>
      <c r="AH801" s="243"/>
      <c r="AI801" s="243"/>
      <c r="AJ801" s="243"/>
      <c r="AK801" s="243"/>
      <c r="AL801" s="5"/>
    </row>
    <row r="802" spans="1:38" x14ac:dyDescent="0.2">
      <c r="A802" s="175"/>
      <c r="B802" s="238"/>
      <c r="C802" s="323" t="s">
        <v>230</v>
      </c>
      <c r="D802" s="23"/>
      <c r="E802" s="319">
        <v>8311</v>
      </c>
      <c r="F802" s="238"/>
      <c r="G802" s="238"/>
      <c r="H802" s="238"/>
      <c r="I802" s="238"/>
      <c r="J802" s="238"/>
      <c r="K802" s="238"/>
      <c r="L802" s="239"/>
      <c r="M802" s="302"/>
      <c r="N802" s="242"/>
      <c r="O802" s="241"/>
      <c r="P802" s="245">
        <v>64.511021711366539</v>
      </c>
      <c r="Q802" s="245"/>
      <c r="R802" s="245">
        <v>51.02</v>
      </c>
      <c r="S802" s="242"/>
      <c r="T802" s="244">
        <v>80.476314176245197</v>
      </c>
      <c r="U802" s="244"/>
      <c r="V802" s="244">
        <v>76.441999999999993</v>
      </c>
      <c r="W802" s="242"/>
      <c r="X802" s="241"/>
      <c r="Y802" s="245">
        <v>50512.13</v>
      </c>
      <c r="Z802" s="245">
        <v>53088.27</v>
      </c>
      <c r="AA802" s="5"/>
      <c r="AB802" s="240"/>
      <c r="AC802" s="240"/>
      <c r="AD802" s="240"/>
      <c r="AG802" s="5"/>
      <c r="AH802" s="243"/>
      <c r="AI802" s="243"/>
      <c r="AJ802" s="243"/>
      <c r="AK802" s="243"/>
      <c r="AL802" s="5"/>
    </row>
    <row r="803" spans="1:38" x14ac:dyDescent="0.2">
      <c r="A803" s="175"/>
      <c r="B803" s="238"/>
      <c r="C803" s="323" t="s">
        <v>230</v>
      </c>
      <c r="D803" s="23"/>
      <c r="E803" s="319">
        <v>8332</v>
      </c>
      <c r="F803" s="238"/>
      <c r="G803" s="238"/>
      <c r="H803" s="238"/>
      <c r="I803" s="238"/>
      <c r="J803" s="238"/>
      <c r="K803" s="238"/>
      <c r="L803" s="239"/>
      <c r="M803" s="302"/>
      <c r="N803" s="242"/>
      <c r="O803" s="241"/>
      <c r="P803" s="245">
        <v>111.825</v>
      </c>
      <c r="Q803" s="245"/>
      <c r="R803" s="245">
        <v>111.825</v>
      </c>
      <c r="S803" s="242"/>
      <c r="T803" s="244">
        <v>136.35599999999999</v>
      </c>
      <c r="U803" s="244"/>
      <c r="V803" s="244">
        <v>136.35599999999999</v>
      </c>
      <c r="W803" s="242"/>
      <c r="X803" s="241"/>
      <c r="Y803" s="245">
        <v>223.65</v>
      </c>
      <c r="Z803" s="245">
        <v>223.65</v>
      </c>
      <c r="AA803" s="5"/>
      <c r="AB803" s="240"/>
      <c r="AC803" s="240"/>
      <c r="AD803" s="240"/>
      <c r="AG803" s="5"/>
      <c r="AH803" s="243"/>
      <c r="AI803" s="243"/>
      <c r="AJ803" s="243"/>
      <c r="AK803" s="243"/>
      <c r="AL803" s="5"/>
    </row>
    <row r="804" spans="1:38" x14ac:dyDescent="0.2">
      <c r="A804" s="175"/>
      <c r="B804" s="238"/>
      <c r="C804" s="323" t="s">
        <v>462</v>
      </c>
      <c r="D804" s="23"/>
      <c r="E804" s="319">
        <v>8302</v>
      </c>
      <c r="F804" s="238"/>
      <c r="G804" s="238"/>
      <c r="H804" s="238"/>
      <c r="I804" s="238"/>
      <c r="J804" s="238"/>
      <c r="K804" s="238"/>
      <c r="L804" s="239"/>
      <c r="M804" s="302"/>
      <c r="N804" s="242"/>
      <c r="O804" s="241"/>
      <c r="P804" s="245">
        <v>11.9</v>
      </c>
      <c r="Q804" s="245"/>
      <c r="R804" s="245">
        <v>11.9</v>
      </c>
      <c r="S804" s="242"/>
      <c r="T804" s="244">
        <v>0</v>
      </c>
      <c r="U804" s="244"/>
      <c r="V804" s="244">
        <v>0</v>
      </c>
      <c r="W804" s="242"/>
      <c r="X804" s="241"/>
      <c r="Y804" s="245">
        <v>11.9</v>
      </c>
      <c r="Z804" s="245">
        <v>11.9</v>
      </c>
      <c r="AA804" s="5"/>
      <c r="AB804" s="240"/>
      <c r="AC804" s="240"/>
      <c r="AD804" s="240"/>
      <c r="AG804" s="5"/>
      <c r="AH804" s="243"/>
      <c r="AI804" s="243"/>
      <c r="AJ804" s="243"/>
      <c r="AK804" s="243"/>
      <c r="AL804" s="5"/>
    </row>
    <row r="805" spans="1:38" x14ac:dyDescent="0.2">
      <c r="A805" s="175"/>
      <c r="B805" s="238"/>
      <c r="C805" s="323" t="s">
        <v>231</v>
      </c>
      <c r="D805" s="23"/>
      <c r="E805" s="319">
        <v>8002</v>
      </c>
      <c r="F805" s="238"/>
      <c r="G805" s="238"/>
      <c r="H805" s="238"/>
      <c r="I805" s="238"/>
      <c r="J805" s="238"/>
      <c r="K805" s="238"/>
      <c r="L805" s="239"/>
      <c r="M805" s="302"/>
      <c r="N805" s="242"/>
      <c r="O805" s="241"/>
      <c r="P805" s="245">
        <v>132.965</v>
      </c>
      <c r="Q805" s="245"/>
      <c r="R805" s="245">
        <v>132.96499999999997</v>
      </c>
      <c r="S805" s="242"/>
      <c r="T805" s="244">
        <v>172.511</v>
      </c>
      <c r="U805" s="244"/>
      <c r="V805" s="244">
        <v>172.511</v>
      </c>
      <c r="W805" s="242"/>
      <c r="X805" s="241"/>
      <c r="Y805" s="245">
        <v>265.93</v>
      </c>
      <c r="Z805" s="245">
        <v>265.93</v>
      </c>
      <c r="AA805" s="5"/>
      <c r="AB805" s="240"/>
      <c r="AC805" s="240"/>
      <c r="AD805" s="240"/>
      <c r="AG805" s="5"/>
      <c r="AH805" s="243"/>
      <c r="AI805" s="243"/>
      <c r="AJ805" s="243"/>
      <c r="AK805" s="243"/>
      <c r="AL805" s="5"/>
    </row>
    <row r="806" spans="1:38" x14ac:dyDescent="0.2">
      <c r="A806" s="175"/>
      <c r="B806" s="238"/>
      <c r="C806" s="323" t="s">
        <v>231</v>
      </c>
      <c r="D806" s="23"/>
      <c r="E806" s="319">
        <v>8003</v>
      </c>
      <c r="F806" s="238"/>
      <c r="G806" s="238"/>
      <c r="H806" s="238"/>
      <c r="I806" s="238"/>
      <c r="J806" s="238"/>
      <c r="K806" s="238"/>
      <c r="L806" s="239"/>
      <c r="M806" s="302"/>
      <c r="N806" s="242"/>
      <c r="O806" s="241"/>
      <c r="P806" s="245">
        <v>44.804803244073327</v>
      </c>
      <c r="Q806" s="245"/>
      <c r="R806" s="245">
        <v>38.178333333333335</v>
      </c>
      <c r="S806" s="242"/>
      <c r="T806" s="244">
        <v>56.850033112582764</v>
      </c>
      <c r="U806" s="244"/>
      <c r="V806" s="244">
        <v>55.437666666666665</v>
      </c>
      <c r="W806" s="242"/>
      <c r="X806" s="241"/>
      <c r="Y806" s="245">
        <v>492594.32999999996</v>
      </c>
      <c r="Z806" s="245">
        <v>530561.42000000039</v>
      </c>
      <c r="AA806" s="5"/>
      <c r="AB806" s="240"/>
      <c r="AC806" s="240"/>
      <c r="AD806" s="240"/>
      <c r="AG806" s="5"/>
      <c r="AH806" s="243"/>
      <c r="AI806" s="243"/>
      <c r="AJ806" s="243"/>
      <c r="AK806" s="243"/>
      <c r="AL806" s="5"/>
    </row>
    <row r="807" spans="1:38" x14ac:dyDescent="0.2">
      <c r="A807" s="175"/>
      <c r="B807" s="238"/>
      <c r="C807" s="323" t="s">
        <v>231</v>
      </c>
      <c r="D807" s="23"/>
      <c r="E807" s="319">
        <v>8034</v>
      </c>
      <c r="F807" s="238"/>
      <c r="G807" s="238"/>
      <c r="H807" s="238"/>
      <c r="I807" s="238"/>
      <c r="J807" s="238"/>
      <c r="K807" s="238"/>
      <c r="L807" s="239"/>
      <c r="M807" s="302"/>
      <c r="N807" s="242"/>
      <c r="O807" s="241"/>
      <c r="P807" s="245">
        <v>44.649705882352947</v>
      </c>
      <c r="Q807" s="245"/>
      <c r="R807" s="245">
        <v>34.450000000000003</v>
      </c>
      <c r="S807" s="242"/>
      <c r="T807" s="244">
        <v>61.007764705882359</v>
      </c>
      <c r="U807" s="244"/>
      <c r="V807" s="244">
        <v>46.484999999999999</v>
      </c>
      <c r="W807" s="242"/>
      <c r="X807" s="241"/>
      <c r="Y807" s="245">
        <v>4554.2700000000004</v>
      </c>
      <c r="Z807" s="245">
        <v>5070.76</v>
      </c>
      <c r="AA807" s="5"/>
      <c r="AB807" s="240"/>
      <c r="AC807" s="240"/>
      <c r="AD807" s="240"/>
      <c r="AG807" s="5"/>
      <c r="AH807" s="243"/>
      <c r="AI807" s="243"/>
      <c r="AJ807" s="243"/>
      <c r="AK807" s="243"/>
      <c r="AL807" s="5"/>
    </row>
    <row r="808" spans="1:38" x14ac:dyDescent="0.2">
      <c r="A808" s="175"/>
      <c r="B808" s="238"/>
      <c r="C808" s="323" t="s">
        <v>232</v>
      </c>
      <c r="D808" s="23"/>
      <c r="E808" s="319">
        <v>8089</v>
      </c>
      <c r="F808" s="238"/>
      <c r="G808" s="238"/>
      <c r="H808" s="238"/>
      <c r="I808" s="238"/>
      <c r="J808" s="238"/>
      <c r="K808" s="238"/>
      <c r="L808" s="239"/>
      <c r="M808" s="302"/>
      <c r="N808" s="242"/>
      <c r="O808" s="241"/>
      <c r="P808" s="245">
        <v>38.350212009803919</v>
      </c>
      <c r="Q808" s="245"/>
      <c r="R808" s="245">
        <v>32.942</v>
      </c>
      <c r="S808" s="242"/>
      <c r="T808" s="244">
        <v>47.163826715686277</v>
      </c>
      <c r="U808" s="244"/>
      <c r="V808" s="244">
        <v>46.278400000000005</v>
      </c>
      <c r="W808" s="242"/>
      <c r="X808" s="241"/>
      <c r="Y808" s="245">
        <v>43205.8</v>
      </c>
      <c r="Z808" s="245">
        <v>47284.539999999994</v>
      </c>
      <c r="AA808" s="5"/>
      <c r="AB808" s="240"/>
      <c r="AC808" s="240"/>
      <c r="AD808" s="240"/>
      <c r="AG808" s="5"/>
      <c r="AH808" s="243"/>
      <c r="AI808" s="243"/>
      <c r="AJ808" s="243"/>
      <c r="AK808" s="243"/>
      <c r="AL808" s="5"/>
    </row>
    <row r="809" spans="1:38" x14ac:dyDescent="0.2">
      <c r="A809" s="175"/>
      <c r="B809" s="238"/>
      <c r="C809" s="323" t="s">
        <v>398</v>
      </c>
      <c r="D809" s="23"/>
      <c r="E809" s="319">
        <v>8089</v>
      </c>
      <c r="F809" s="238"/>
      <c r="G809" s="238"/>
      <c r="H809" s="238"/>
      <c r="I809" s="238"/>
      <c r="J809" s="238"/>
      <c r="K809" s="238"/>
      <c r="L809" s="239"/>
      <c r="M809" s="302"/>
      <c r="N809" s="242"/>
      <c r="O809" s="241"/>
      <c r="P809" s="245">
        <v>67.760000000000005</v>
      </c>
      <c r="Q809" s="245"/>
      <c r="R809" s="245">
        <v>67.759999999999991</v>
      </c>
      <c r="S809" s="242"/>
      <c r="T809" s="244">
        <v>82.64</v>
      </c>
      <c r="U809" s="244"/>
      <c r="V809" s="244">
        <v>82.64</v>
      </c>
      <c r="W809" s="242"/>
      <c r="X809" s="241"/>
      <c r="Y809" s="245">
        <v>135.52000000000001</v>
      </c>
      <c r="Z809" s="245">
        <v>135.51999999999998</v>
      </c>
      <c r="AA809" s="5"/>
      <c r="AB809" s="240"/>
      <c r="AC809" s="240"/>
      <c r="AD809" s="240"/>
      <c r="AG809" s="5"/>
      <c r="AH809" s="243"/>
      <c r="AI809" s="243"/>
      <c r="AJ809" s="243"/>
      <c r="AK809" s="243"/>
      <c r="AL809" s="5"/>
    </row>
    <row r="810" spans="1:38" x14ac:dyDescent="0.2">
      <c r="A810" s="175"/>
      <c r="B810" s="238"/>
      <c r="C810" s="323" t="s">
        <v>233</v>
      </c>
      <c r="D810" s="23"/>
      <c r="E810" s="319">
        <v>8020</v>
      </c>
      <c r="F810" s="238"/>
      <c r="G810" s="238"/>
      <c r="H810" s="238"/>
      <c r="I810" s="238"/>
      <c r="J810" s="238"/>
      <c r="K810" s="238"/>
      <c r="L810" s="239"/>
      <c r="M810" s="302"/>
      <c r="N810" s="242"/>
      <c r="O810" s="241"/>
      <c r="P810" s="245">
        <v>51.597067229178009</v>
      </c>
      <c r="Q810" s="245"/>
      <c r="R810" s="245">
        <v>43.662499999999994</v>
      </c>
      <c r="S810" s="242"/>
      <c r="T810" s="244">
        <v>66.737329885683181</v>
      </c>
      <c r="U810" s="244"/>
      <c r="V810" s="244">
        <v>62.496499999999997</v>
      </c>
      <c r="W810" s="242"/>
      <c r="X810" s="241"/>
      <c r="Y810" s="245">
        <v>104322.7</v>
      </c>
      <c r="Z810" s="245">
        <v>110065.31</v>
      </c>
      <c r="AA810" s="5"/>
      <c r="AB810" s="240"/>
      <c r="AC810" s="240"/>
      <c r="AD810" s="240"/>
      <c r="AG810" s="5"/>
      <c r="AH810" s="243"/>
      <c r="AI810" s="243"/>
      <c r="AJ810" s="243"/>
      <c r="AK810" s="243"/>
      <c r="AL810" s="5"/>
    </row>
    <row r="811" spans="1:38" x14ac:dyDescent="0.2">
      <c r="A811" s="175"/>
      <c r="B811" s="238"/>
      <c r="C811" s="323" t="s">
        <v>233</v>
      </c>
      <c r="D811" s="23"/>
      <c r="E811" s="319">
        <v>8026</v>
      </c>
      <c r="F811" s="238"/>
      <c r="G811" s="238"/>
      <c r="H811" s="238"/>
      <c r="I811" s="238"/>
      <c r="J811" s="238"/>
      <c r="K811" s="238"/>
      <c r="L811" s="239"/>
      <c r="M811" s="302"/>
      <c r="N811" s="242"/>
      <c r="O811" s="241"/>
      <c r="P811" s="245">
        <v>57.857499999999995</v>
      </c>
      <c r="Q811" s="245"/>
      <c r="R811" s="245">
        <v>53.400000000000006</v>
      </c>
      <c r="S811" s="242"/>
      <c r="T811" s="244">
        <v>73.859499999999997</v>
      </c>
      <c r="U811" s="244"/>
      <c r="V811" s="244">
        <v>69.727499999999992</v>
      </c>
      <c r="W811" s="242"/>
      <c r="X811" s="241"/>
      <c r="Y811" s="245">
        <v>694.29</v>
      </c>
      <c r="Z811" s="245">
        <v>694.29</v>
      </c>
      <c r="AA811" s="5"/>
      <c r="AB811" s="240"/>
      <c r="AC811" s="240"/>
      <c r="AD811" s="240"/>
      <c r="AG811" s="5"/>
      <c r="AH811" s="243"/>
      <c r="AI811" s="243"/>
      <c r="AJ811" s="243"/>
      <c r="AK811" s="243"/>
      <c r="AL811" s="5"/>
    </row>
    <row r="812" spans="1:38" x14ac:dyDescent="0.2">
      <c r="A812" s="175"/>
      <c r="B812" s="238"/>
      <c r="C812" s="323" t="s">
        <v>233</v>
      </c>
      <c r="D812" s="23"/>
      <c r="E812" s="319">
        <v>8061</v>
      </c>
      <c r="F812" s="238"/>
      <c r="G812" s="238"/>
      <c r="H812" s="238"/>
      <c r="I812" s="238"/>
      <c r="J812" s="238"/>
      <c r="K812" s="238"/>
      <c r="L812" s="239"/>
      <c r="M812" s="302"/>
      <c r="N812" s="242"/>
      <c r="O812" s="241"/>
      <c r="P812" s="245">
        <v>49.354999999999997</v>
      </c>
      <c r="Q812" s="245"/>
      <c r="R812" s="245">
        <v>38.204999999999998</v>
      </c>
      <c r="S812" s="242"/>
      <c r="T812" s="244">
        <v>59.225333333333332</v>
      </c>
      <c r="U812" s="244"/>
      <c r="V812" s="244">
        <v>61.98</v>
      </c>
      <c r="W812" s="242"/>
      <c r="X812" s="241"/>
      <c r="Y812" s="245">
        <v>296.13</v>
      </c>
      <c r="Z812" s="245">
        <v>296.13</v>
      </c>
      <c r="AA812" s="5"/>
      <c r="AB812" s="240"/>
      <c r="AC812" s="240"/>
      <c r="AD812" s="240"/>
      <c r="AG812" s="5"/>
      <c r="AH812" s="243"/>
      <c r="AI812" s="243"/>
      <c r="AJ812" s="243"/>
      <c r="AK812" s="243"/>
      <c r="AL812" s="5"/>
    </row>
    <row r="813" spans="1:38" x14ac:dyDescent="0.2">
      <c r="A813" s="175"/>
      <c r="B813" s="238"/>
      <c r="C813" s="323" t="s">
        <v>233</v>
      </c>
      <c r="D813" s="23"/>
      <c r="E813" s="319">
        <v>8080</v>
      </c>
      <c r="F813" s="238"/>
      <c r="G813" s="238"/>
      <c r="H813" s="238"/>
      <c r="I813" s="238"/>
      <c r="J813" s="238"/>
      <c r="K813" s="238"/>
      <c r="L813" s="239"/>
      <c r="M813" s="302"/>
      <c r="N813" s="242"/>
      <c r="O813" s="241"/>
      <c r="P813" s="245">
        <v>9</v>
      </c>
      <c r="Q813" s="245"/>
      <c r="R813" s="245">
        <v>9</v>
      </c>
      <c r="S813" s="242"/>
      <c r="T813" s="244">
        <v>7.2309999999999999</v>
      </c>
      <c r="U813" s="244"/>
      <c r="V813" s="244">
        <v>7.2309999999999999</v>
      </c>
      <c r="W813" s="242"/>
      <c r="X813" s="241"/>
      <c r="Y813" s="245">
        <v>18</v>
      </c>
      <c r="Z813" s="245">
        <v>19.72</v>
      </c>
      <c r="AA813" s="5"/>
      <c r="AB813" s="240"/>
      <c r="AC813" s="240"/>
      <c r="AD813" s="240"/>
      <c r="AG813" s="5"/>
      <c r="AH813" s="243"/>
      <c r="AI813" s="243"/>
      <c r="AJ813" s="243"/>
      <c r="AK813" s="243"/>
      <c r="AL813" s="5"/>
    </row>
    <row r="814" spans="1:38" x14ac:dyDescent="0.2">
      <c r="A814" s="175"/>
      <c r="B814" s="238"/>
      <c r="C814" s="323" t="s">
        <v>234</v>
      </c>
      <c r="D814" s="23"/>
      <c r="E814" s="319">
        <v>8028</v>
      </c>
      <c r="F814" s="238"/>
      <c r="G814" s="238"/>
      <c r="H814" s="238"/>
      <c r="I814" s="238"/>
      <c r="J814" s="238"/>
      <c r="K814" s="238"/>
      <c r="L814" s="239"/>
      <c r="M814" s="302"/>
      <c r="N814" s="242"/>
      <c r="O814" s="241"/>
      <c r="P814" s="245">
        <v>47.294285714285714</v>
      </c>
      <c r="Q814" s="245"/>
      <c r="R814" s="245">
        <v>35.369999999999997</v>
      </c>
      <c r="S814" s="242"/>
      <c r="T814" s="244">
        <v>54.896571428571441</v>
      </c>
      <c r="U814" s="244"/>
      <c r="V814" s="244">
        <v>57.847999999999999</v>
      </c>
      <c r="W814" s="242"/>
      <c r="X814" s="241"/>
      <c r="Y814" s="245">
        <v>331.06</v>
      </c>
      <c r="Z814" s="245">
        <v>331.06</v>
      </c>
      <c r="AA814" s="5"/>
      <c r="AB814" s="240"/>
      <c r="AC814" s="240"/>
      <c r="AD814" s="240"/>
      <c r="AG814" s="5"/>
      <c r="AH814" s="243"/>
      <c r="AI814" s="243"/>
      <c r="AJ814" s="243"/>
      <c r="AK814" s="243"/>
      <c r="AL814" s="5"/>
    </row>
    <row r="815" spans="1:38" x14ac:dyDescent="0.2">
      <c r="A815" s="175"/>
      <c r="B815" s="238"/>
      <c r="C815" s="323" t="s">
        <v>234</v>
      </c>
      <c r="D815" s="23"/>
      <c r="E815" s="319">
        <v>8312</v>
      </c>
      <c r="F815" s="238"/>
      <c r="G815" s="238"/>
      <c r="H815" s="238"/>
      <c r="I815" s="238"/>
      <c r="J815" s="238"/>
      <c r="K815" s="238"/>
      <c r="L815" s="239"/>
      <c r="M815" s="302"/>
      <c r="N815" s="242"/>
      <c r="O815" s="241"/>
      <c r="P815" s="245">
        <v>61.334917979070525</v>
      </c>
      <c r="Q815" s="245"/>
      <c r="R815" s="245">
        <v>59.102777777777774</v>
      </c>
      <c r="S815" s="242"/>
      <c r="T815" s="244">
        <v>82.35240245786855</v>
      </c>
      <c r="U815" s="244"/>
      <c r="V815" s="244">
        <v>82.467833333333317</v>
      </c>
      <c r="W815" s="242"/>
      <c r="X815" s="241"/>
      <c r="Y815" s="245">
        <v>361425.15</v>
      </c>
      <c r="Z815" s="245">
        <v>389577.42000000004</v>
      </c>
      <c r="AA815" s="5"/>
      <c r="AB815" s="240"/>
      <c r="AC815" s="240"/>
      <c r="AD815" s="240"/>
      <c r="AG815" s="5"/>
      <c r="AH815" s="243"/>
      <c r="AI815" s="243"/>
      <c r="AJ815" s="243"/>
      <c r="AK815" s="243"/>
      <c r="AL815" s="5"/>
    </row>
    <row r="816" spans="1:38" x14ac:dyDescent="0.2">
      <c r="A816" s="175"/>
      <c r="B816" s="238"/>
      <c r="C816" s="323" t="s">
        <v>464</v>
      </c>
      <c r="D816" s="23"/>
      <c r="E816" s="319">
        <v>8312</v>
      </c>
      <c r="F816" s="238"/>
      <c r="G816" s="238"/>
      <c r="H816" s="238"/>
      <c r="I816" s="238"/>
      <c r="J816" s="238"/>
      <c r="K816" s="238"/>
      <c r="L816" s="239"/>
      <c r="M816" s="302"/>
      <c r="N816" s="242"/>
      <c r="O816" s="241"/>
      <c r="P816" s="245">
        <v>61.62</v>
      </c>
      <c r="Q816" s="245"/>
      <c r="R816" s="245">
        <v>61.620000000000005</v>
      </c>
      <c r="S816" s="242"/>
      <c r="T816" s="244">
        <v>77.474999999999994</v>
      </c>
      <c r="U816" s="244"/>
      <c r="V816" s="244">
        <v>77.474999999999994</v>
      </c>
      <c r="W816" s="242"/>
      <c r="X816" s="241"/>
      <c r="Y816" s="245">
        <v>123.24</v>
      </c>
      <c r="Z816" s="245">
        <v>123.24</v>
      </c>
      <c r="AA816" s="5"/>
      <c r="AB816" s="240"/>
      <c r="AC816" s="240"/>
      <c r="AD816" s="240"/>
      <c r="AG816" s="5"/>
      <c r="AH816" s="243"/>
      <c r="AI816" s="243"/>
      <c r="AJ816" s="243"/>
      <c r="AK816" s="243"/>
      <c r="AL816" s="5"/>
    </row>
    <row r="817" spans="1:38" x14ac:dyDescent="0.2">
      <c r="A817" s="175"/>
      <c r="B817" s="238"/>
      <c r="C817" s="323" t="s">
        <v>235</v>
      </c>
      <c r="D817" s="23"/>
      <c r="E817" s="319">
        <v>8012</v>
      </c>
      <c r="F817" s="238"/>
      <c r="G817" s="238"/>
      <c r="H817" s="238"/>
      <c r="I817" s="238"/>
      <c r="J817" s="238"/>
      <c r="K817" s="238"/>
      <c r="L817" s="239"/>
      <c r="M817" s="302"/>
      <c r="N817" s="242"/>
      <c r="O817" s="241"/>
      <c r="P817" s="245">
        <v>114.24</v>
      </c>
      <c r="Q817" s="245"/>
      <c r="R817" s="245">
        <v>114.24000000000001</v>
      </c>
      <c r="S817" s="242"/>
      <c r="T817" s="244">
        <v>139.45500000000001</v>
      </c>
      <c r="U817" s="244"/>
      <c r="V817" s="244">
        <v>139.45500000000001</v>
      </c>
      <c r="W817" s="242"/>
      <c r="X817" s="241"/>
      <c r="Y817" s="245">
        <v>228.48</v>
      </c>
      <c r="Z817" s="245">
        <v>228.48000000000002</v>
      </c>
      <c r="AA817" s="5"/>
      <c r="AB817" s="240"/>
      <c r="AC817" s="240"/>
      <c r="AD817" s="240"/>
      <c r="AG817" s="5"/>
      <c r="AH817" s="243"/>
      <c r="AI817" s="243"/>
      <c r="AJ817" s="243"/>
      <c r="AK817" s="243"/>
      <c r="AL817" s="5"/>
    </row>
    <row r="818" spans="1:38" x14ac:dyDescent="0.2">
      <c r="A818" s="175"/>
      <c r="B818" s="238"/>
      <c r="C818" s="323" t="s">
        <v>235</v>
      </c>
      <c r="D818" s="23"/>
      <c r="E818" s="319">
        <v>8021</v>
      </c>
      <c r="F818" s="238"/>
      <c r="G818" s="238"/>
      <c r="H818" s="238"/>
      <c r="I818" s="238"/>
      <c r="J818" s="238"/>
      <c r="K818" s="238"/>
      <c r="L818" s="239"/>
      <c r="M818" s="302"/>
      <c r="N818" s="242"/>
      <c r="O818" s="241"/>
      <c r="P818" s="245">
        <v>51.352201853478974</v>
      </c>
      <c r="Q818" s="245"/>
      <c r="R818" s="245">
        <v>46.657874999999997</v>
      </c>
      <c r="S818" s="242"/>
      <c r="T818" s="244">
        <v>63.568658206583322</v>
      </c>
      <c r="U818" s="244"/>
      <c r="V818" s="244">
        <v>63.406512500000005</v>
      </c>
      <c r="W818" s="242"/>
      <c r="X818" s="241"/>
      <c r="Y818" s="245">
        <v>455616.43999999989</v>
      </c>
      <c r="Z818" s="245">
        <v>489792.31999999989</v>
      </c>
      <c r="AA818" s="5"/>
      <c r="AB818" s="240"/>
      <c r="AC818" s="240"/>
      <c r="AD818" s="240"/>
      <c r="AG818" s="5"/>
      <c r="AH818" s="243"/>
      <c r="AI818" s="243"/>
      <c r="AJ818" s="243"/>
      <c r="AK818" s="243"/>
      <c r="AL818" s="5"/>
    </row>
    <row r="819" spans="1:38" x14ac:dyDescent="0.2">
      <c r="A819" s="175"/>
      <c r="B819" s="238"/>
      <c r="C819" s="323" t="s">
        <v>235</v>
      </c>
      <c r="D819" s="23"/>
      <c r="E819" s="319">
        <v>8201</v>
      </c>
      <c r="F819" s="238"/>
      <c r="G819" s="238"/>
      <c r="H819" s="238"/>
      <c r="I819" s="238"/>
      <c r="J819" s="238"/>
      <c r="K819" s="238"/>
      <c r="L819" s="239"/>
      <c r="M819" s="302"/>
      <c r="N819" s="242"/>
      <c r="O819" s="241"/>
      <c r="P819" s="245">
        <v>73.655000000000001</v>
      </c>
      <c r="Q819" s="245"/>
      <c r="R819" s="245">
        <v>73.655000000000001</v>
      </c>
      <c r="S819" s="242"/>
      <c r="T819" s="244">
        <v>94.003</v>
      </c>
      <c r="U819" s="244"/>
      <c r="V819" s="244">
        <v>94.003</v>
      </c>
      <c r="W819" s="242"/>
      <c r="X819" s="241"/>
      <c r="Y819" s="245">
        <v>147.31</v>
      </c>
      <c r="Z819" s="245">
        <v>147.31</v>
      </c>
      <c r="AA819" s="5"/>
      <c r="AB819" s="240"/>
      <c r="AC819" s="240"/>
      <c r="AD819" s="240"/>
      <c r="AG819" s="5"/>
      <c r="AH819" s="243"/>
      <c r="AI819" s="243"/>
      <c r="AJ819" s="243"/>
      <c r="AK819" s="243"/>
      <c r="AL819" s="5"/>
    </row>
    <row r="820" spans="1:38" x14ac:dyDescent="0.2">
      <c r="A820" s="175"/>
      <c r="B820" s="238"/>
      <c r="C820" s="323" t="s">
        <v>466</v>
      </c>
      <c r="D820" s="23"/>
      <c r="E820" s="319">
        <v>8210</v>
      </c>
      <c r="F820" s="238"/>
      <c r="G820" s="238"/>
      <c r="H820" s="238"/>
      <c r="I820" s="238"/>
      <c r="J820" s="238"/>
      <c r="K820" s="238"/>
      <c r="L820" s="239"/>
      <c r="M820" s="302"/>
      <c r="N820" s="242"/>
      <c r="O820" s="241"/>
      <c r="P820" s="245">
        <v>10.5</v>
      </c>
      <c r="Q820" s="245"/>
      <c r="R820" s="245">
        <v>10.5</v>
      </c>
      <c r="S820" s="242"/>
      <c r="T820" s="244">
        <v>0</v>
      </c>
      <c r="U820" s="244"/>
      <c r="V820" s="244">
        <v>0</v>
      </c>
      <c r="W820" s="242"/>
      <c r="X820" s="241"/>
      <c r="Y820" s="245">
        <v>10.5</v>
      </c>
      <c r="Z820" s="245">
        <v>10.5</v>
      </c>
      <c r="AA820" s="5"/>
      <c r="AB820" s="240"/>
      <c r="AC820" s="240"/>
      <c r="AD820" s="240"/>
      <c r="AG820" s="5"/>
      <c r="AH820" s="243"/>
      <c r="AI820" s="243"/>
      <c r="AJ820" s="243"/>
      <c r="AK820" s="243"/>
      <c r="AL820" s="5"/>
    </row>
    <row r="821" spans="1:38" x14ac:dyDescent="0.2">
      <c r="A821" s="175"/>
      <c r="B821" s="238"/>
      <c r="C821" s="323" t="s">
        <v>383</v>
      </c>
      <c r="D821" s="23"/>
      <c r="E821" s="319">
        <v>8213</v>
      </c>
      <c r="F821" s="238"/>
      <c r="G821" s="238"/>
      <c r="H821" s="238"/>
      <c r="I821" s="238"/>
      <c r="J821" s="238"/>
      <c r="K821" s="238"/>
      <c r="L821" s="239"/>
      <c r="M821" s="302"/>
      <c r="N821" s="242"/>
      <c r="O821" s="241"/>
      <c r="P821" s="245">
        <v>69.054000000000002</v>
      </c>
      <c r="Q821" s="245"/>
      <c r="R821" s="245">
        <v>48.655000000000001</v>
      </c>
      <c r="S821" s="242"/>
      <c r="T821" s="244">
        <v>96.09961111111113</v>
      </c>
      <c r="U821" s="244"/>
      <c r="V821" s="244">
        <v>89.870999999999995</v>
      </c>
      <c r="W821" s="242"/>
      <c r="X821" s="241"/>
      <c r="Y821" s="245">
        <v>12429.72</v>
      </c>
      <c r="Z821" s="245">
        <v>13782.010000000002</v>
      </c>
      <c r="AA821" s="5"/>
      <c r="AB821" s="240"/>
      <c r="AC821" s="240"/>
      <c r="AD821" s="240"/>
      <c r="AG821" s="5"/>
      <c r="AH821" s="243"/>
      <c r="AI821" s="243"/>
      <c r="AJ821" s="243"/>
      <c r="AK821" s="243"/>
      <c r="AL821" s="5"/>
    </row>
    <row r="822" spans="1:38" x14ac:dyDescent="0.2">
      <c r="A822" s="175"/>
      <c r="B822" s="238"/>
      <c r="C822" s="323" t="s">
        <v>621</v>
      </c>
      <c r="D822" s="23"/>
      <c r="E822" s="319">
        <v>8332</v>
      </c>
      <c r="F822" s="238"/>
      <c r="G822" s="238"/>
      <c r="H822" s="238"/>
      <c r="I822" s="238"/>
      <c r="J822" s="238"/>
      <c r="K822" s="238"/>
      <c r="L822" s="239"/>
      <c r="M822" s="302"/>
      <c r="N822" s="242"/>
      <c r="O822" s="241"/>
      <c r="P822" s="245">
        <v>79.5</v>
      </c>
      <c r="Q822" s="245"/>
      <c r="R822" s="245">
        <v>79.5</v>
      </c>
      <c r="S822" s="242"/>
      <c r="T822" s="244">
        <v>101.23399999999999</v>
      </c>
      <c r="U822" s="244"/>
      <c r="V822" s="244">
        <v>101.23399999999999</v>
      </c>
      <c r="W822" s="242"/>
      <c r="X822" s="241"/>
      <c r="Y822" s="245">
        <v>159</v>
      </c>
      <c r="Z822" s="245">
        <v>344.39</v>
      </c>
      <c r="AA822" s="5"/>
      <c r="AB822" s="240"/>
      <c r="AC822" s="240"/>
      <c r="AD822" s="240"/>
      <c r="AG822" s="5"/>
      <c r="AH822" s="243"/>
      <c r="AI822" s="243"/>
      <c r="AJ822" s="243"/>
      <c r="AK822" s="243"/>
      <c r="AL822" s="5"/>
    </row>
    <row r="823" spans="1:38" x14ac:dyDescent="0.2">
      <c r="A823" s="175"/>
      <c r="B823" s="238"/>
      <c r="C823" s="323" t="s">
        <v>236</v>
      </c>
      <c r="D823" s="23"/>
      <c r="E823" s="319">
        <v>8329</v>
      </c>
      <c r="F823" s="238"/>
      <c r="G823" s="238"/>
      <c r="H823" s="238"/>
      <c r="I823" s="238"/>
      <c r="J823" s="238"/>
      <c r="K823" s="238"/>
      <c r="L823" s="239"/>
      <c r="M823" s="302"/>
      <c r="N823" s="242"/>
      <c r="O823" s="241"/>
      <c r="P823" s="245">
        <v>71.637500000000003</v>
      </c>
      <c r="Q823" s="245"/>
      <c r="R823" s="245">
        <v>44.864999999999995</v>
      </c>
      <c r="S823" s="242"/>
      <c r="T823" s="244">
        <v>99.271299999999997</v>
      </c>
      <c r="U823" s="244"/>
      <c r="V823" s="244">
        <v>108.465</v>
      </c>
      <c r="W823" s="242"/>
      <c r="X823" s="241"/>
      <c r="Y823" s="245">
        <v>2865.5</v>
      </c>
      <c r="Z823" s="245">
        <v>3037.75</v>
      </c>
      <c r="AA823" s="5"/>
      <c r="AB823" s="240"/>
      <c r="AC823" s="240"/>
      <c r="AD823" s="240"/>
      <c r="AG823" s="5"/>
      <c r="AH823" s="243"/>
      <c r="AI823" s="243"/>
      <c r="AJ823" s="243"/>
      <c r="AK823" s="243"/>
      <c r="AL823" s="5"/>
    </row>
    <row r="824" spans="1:38" x14ac:dyDescent="0.2">
      <c r="A824" s="175"/>
      <c r="B824" s="238"/>
      <c r="C824" s="323" t="s">
        <v>236</v>
      </c>
      <c r="D824" s="23"/>
      <c r="E824" s="319">
        <v>8332</v>
      </c>
      <c r="F824" s="238"/>
      <c r="G824" s="238"/>
      <c r="H824" s="238"/>
      <c r="I824" s="238"/>
      <c r="J824" s="238"/>
      <c r="K824" s="238"/>
      <c r="L824" s="239"/>
      <c r="M824" s="302"/>
      <c r="N824" s="242"/>
      <c r="O824" s="241"/>
      <c r="P824" s="245">
        <v>47.463034482758623</v>
      </c>
      <c r="Q824" s="245"/>
      <c r="R824" s="245">
        <v>37.020000000000003</v>
      </c>
      <c r="S824" s="242"/>
      <c r="T824" s="244">
        <v>61.85176551724139</v>
      </c>
      <c r="U824" s="244"/>
      <c r="V824" s="244">
        <v>59.914000000000001</v>
      </c>
      <c r="W824" s="242"/>
      <c r="X824" s="241"/>
      <c r="Y824" s="245">
        <v>6882.14</v>
      </c>
      <c r="Z824" s="245">
        <v>7398.79</v>
      </c>
      <c r="AA824" s="5"/>
      <c r="AB824" s="240"/>
      <c r="AC824" s="240"/>
      <c r="AD824" s="240"/>
      <c r="AG824" s="5"/>
      <c r="AH824" s="243"/>
      <c r="AI824" s="243"/>
      <c r="AJ824" s="243"/>
      <c r="AK824" s="243"/>
      <c r="AL824" s="5"/>
    </row>
    <row r="825" spans="1:38" x14ac:dyDescent="0.2">
      <c r="A825" s="175"/>
      <c r="B825" s="238"/>
      <c r="C825" s="323" t="s">
        <v>236</v>
      </c>
      <c r="D825" s="23"/>
      <c r="E825" s="319">
        <v>8349</v>
      </c>
      <c r="F825" s="238"/>
      <c r="G825" s="238"/>
      <c r="H825" s="238"/>
      <c r="I825" s="238"/>
      <c r="J825" s="238"/>
      <c r="K825" s="238"/>
      <c r="L825" s="239"/>
      <c r="M825" s="302"/>
      <c r="N825" s="242"/>
      <c r="O825" s="241"/>
      <c r="P825" s="245">
        <v>61.069624999999995</v>
      </c>
      <c r="Q825" s="245"/>
      <c r="R825" s="245">
        <v>37.42</v>
      </c>
      <c r="S825" s="242"/>
      <c r="T825" s="244">
        <v>89.870999999999995</v>
      </c>
      <c r="U825" s="244"/>
      <c r="V825" s="244">
        <v>87.805000000000007</v>
      </c>
      <c r="W825" s="242"/>
      <c r="X825" s="241"/>
      <c r="Y825" s="245">
        <v>9771.14</v>
      </c>
      <c r="Z825" s="245">
        <v>11234.26</v>
      </c>
      <c r="AA825" s="5"/>
      <c r="AB825" s="240"/>
      <c r="AC825" s="240"/>
      <c r="AD825" s="240"/>
      <c r="AG825" s="5"/>
      <c r="AH825" s="243"/>
      <c r="AI825" s="243"/>
      <c r="AJ825" s="243"/>
      <c r="AK825" s="243"/>
      <c r="AL825" s="5"/>
    </row>
    <row r="826" spans="1:38" x14ac:dyDescent="0.2">
      <c r="A826" s="175"/>
      <c r="B826" s="238"/>
      <c r="C826" s="323" t="s">
        <v>622</v>
      </c>
      <c r="D826" s="23"/>
      <c r="E826" s="319">
        <v>8270</v>
      </c>
      <c r="F826" s="238"/>
      <c r="G826" s="238"/>
      <c r="H826" s="238"/>
      <c r="I826" s="238"/>
      <c r="J826" s="238"/>
      <c r="K826" s="238"/>
      <c r="L826" s="239"/>
      <c r="M826" s="302"/>
      <c r="N826" s="242"/>
      <c r="O826" s="241"/>
      <c r="P826" s="245">
        <v>72.862777777777779</v>
      </c>
      <c r="Q826" s="245"/>
      <c r="R826" s="245">
        <v>60.835000000000001</v>
      </c>
      <c r="S826" s="242"/>
      <c r="T826" s="244">
        <v>89.870999999999981</v>
      </c>
      <c r="U826" s="244"/>
      <c r="V826" s="244">
        <v>72.31</v>
      </c>
      <c r="W826" s="242"/>
      <c r="X826" s="241"/>
      <c r="Y826" s="245">
        <v>1311.53</v>
      </c>
      <c r="Z826" s="245">
        <v>1311.5300000000002</v>
      </c>
      <c r="AA826" s="5"/>
      <c r="AB826" s="240"/>
      <c r="AC826" s="240"/>
      <c r="AD826" s="240"/>
      <c r="AG826" s="5"/>
      <c r="AH826" s="243"/>
      <c r="AI826" s="243"/>
      <c r="AJ826" s="243"/>
      <c r="AK826" s="243"/>
      <c r="AL826" s="5"/>
    </row>
    <row r="827" spans="1:38" x14ac:dyDescent="0.2">
      <c r="A827" s="175"/>
      <c r="B827" s="238"/>
      <c r="C827" s="323" t="s">
        <v>399</v>
      </c>
      <c r="D827" s="23"/>
      <c r="E827" s="319">
        <v>8023</v>
      </c>
      <c r="F827" s="238"/>
      <c r="G827" s="238"/>
      <c r="H827" s="238"/>
      <c r="I827" s="238"/>
      <c r="J827" s="238"/>
      <c r="K827" s="238"/>
      <c r="L827" s="239"/>
      <c r="M827" s="302"/>
      <c r="N827" s="242"/>
      <c r="O827" s="241"/>
      <c r="P827" s="245">
        <v>43.512999999999998</v>
      </c>
      <c r="Q827" s="245"/>
      <c r="R827" s="245">
        <v>23.299999999999997</v>
      </c>
      <c r="S827" s="242"/>
      <c r="T827" s="244">
        <v>53.922600000000003</v>
      </c>
      <c r="U827" s="244"/>
      <c r="V827" s="244">
        <v>59.914000000000001</v>
      </c>
      <c r="W827" s="242"/>
      <c r="X827" s="241"/>
      <c r="Y827" s="245">
        <v>435.13</v>
      </c>
      <c r="Z827" s="245">
        <v>435.13</v>
      </c>
      <c r="AA827" s="5"/>
      <c r="AB827" s="240"/>
      <c r="AC827" s="240"/>
      <c r="AD827" s="240"/>
      <c r="AG827" s="5"/>
      <c r="AH827" s="243"/>
      <c r="AI827" s="243"/>
      <c r="AJ827" s="243"/>
      <c r="AK827" s="243"/>
      <c r="AL827" s="5"/>
    </row>
    <row r="828" spans="1:38" x14ac:dyDescent="0.2">
      <c r="A828" s="175"/>
      <c r="B828" s="238"/>
      <c r="C828" s="323" t="s">
        <v>237</v>
      </c>
      <c r="D828" s="23"/>
      <c r="E828" s="319">
        <v>8023</v>
      </c>
      <c r="F828" s="238"/>
      <c r="G828" s="238"/>
      <c r="H828" s="238"/>
      <c r="I828" s="238"/>
      <c r="J828" s="238"/>
      <c r="K828" s="238"/>
      <c r="L828" s="239"/>
      <c r="M828" s="302"/>
      <c r="N828" s="242"/>
      <c r="O828" s="241"/>
      <c r="P828" s="245">
        <v>60.215189873417721</v>
      </c>
      <c r="Q828" s="245"/>
      <c r="R828" s="245">
        <v>42.08</v>
      </c>
      <c r="S828" s="242"/>
      <c r="T828" s="244">
        <v>78.385400843881854</v>
      </c>
      <c r="U828" s="244"/>
      <c r="V828" s="244">
        <v>73.343000000000004</v>
      </c>
      <c r="W828" s="242"/>
      <c r="X828" s="241"/>
      <c r="Y828" s="245">
        <v>14271</v>
      </c>
      <c r="Z828" s="245">
        <v>14835.770000000002</v>
      </c>
      <c r="AA828" s="5"/>
      <c r="AB828" s="240"/>
      <c r="AC828" s="240"/>
      <c r="AD828" s="240"/>
      <c r="AG828" s="5"/>
      <c r="AH828" s="243"/>
      <c r="AI828" s="243"/>
      <c r="AJ828" s="243"/>
      <c r="AK828" s="243"/>
      <c r="AL828" s="5"/>
    </row>
    <row r="829" spans="1:38" x14ac:dyDescent="0.2">
      <c r="A829" s="175"/>
      <c r="B829" s="238"/>
      <c r="C829" s="323" t="s">
        <v>369</v>
      </c>
      <c r="D829" s="23"/>
      <c r="E829" s="319">
        <v>8302</v>
      </c>
      <c r="F829" s="238"/>
      <c r="G829" s="238"/>
      <c r="H829" s="238"/>
      <c r="I829" s="238"/>
      <c r="J829" s="238"/>
      <c r="K829" s="238"/>
      <c r="L829" s="239"/>
      <c r="M829" s="302"/>
      <c r="N829" s="242"/>
      <c r="O829" s="241"/>
      <c r="P829" s="245">
        <v>69.47</v>
      </c>
      <c r="Q829" s="245"/>
      <c r="R829" s="245">
        <v>69.89500000000001</v>
      </c>
      <c r="S829" s="242"/>
      <c r="T829" s="244">
        <v>117.762</v>
      </c>
      <c r="U829" s="244"/>
      <c r="V829" s="244">
        <v>117.762</v>
      </c>
      <c r="W829" s="242"/>
      <c r="X829" s="241"/>
      <c r="Y829" s="245">
        <v>277.88</v>
      </c>
      <c r="Z829" s="245">
        <v>374.64000000000004</v>
      </c>
      <c r="AA829" s="5"/>
      <c r="AB829" s="240"/>
      <c r="AC829" s="240"/>
      <c r="AD829" s="240"/>
      <c r="AG829" s="5"/>
      <c r="AH829" s="243"/>
      <c r="AI829" s="243"/>
      <c r="AJ829" s="243"/>
      <c r="AK829" s="243"/>
      <c r="AL829" s="5"/>
    </row>
    <row r="830" spans="1:38" x14ac:dyDescent="0.2">
      <c r="A830" s="175"/>
      <c r="B830" s="238"/>
      <c r="C830" s="323" t="s">
        <v>369</v>
      </c>
      <c r="D830" s="23"/>
      <c r="E830" s="319">
        <v>8332</v>
      </c>
      <c r="F830" s="238"/>
      <c r="G830" s="238"/>
      <c r="H830" s="238"/>
      <c r="I830" s="238"/>
      <c r="J830" s="238"/>
      <c r="K830" s="238"/>
      <c r="L830" s="239"/>
      <c r="M830" s="302"/>
      <c r="N830" s="242"/>
      <c r="O830" s="241"/>
      <c r="P830" s="245">
        <v>67.125</v>
      </c>
      <c r="Q830" s="245"/>
      <c r="R830" s="245">
        <v>50.230000000000004</v>
      </c>
      <c r="S830" s="242"/>
      <c r="T830" s="244">
        <v>97.273400000000009</v>
      </c>
      <c r="U830" s="244"/>
      <c r="V830" s="244">
        <v>98.135000000000005</v>
      </c>
      <c r="W830" s="242"/>
      <c r="X830" s="241"/>
      <c r="Y830" s="245">
        <v>2013.75</v>
      </c>
      <c r="Z830" s="245">
        <v>2417.7799999999997</v>
      </c>
      <c r="AA830" s="5"/>
      <c r="AB830" s="240"/>
      <c r="AC830" s="240"/>
      <c r="AD830" s="240"/>
      <c r="AG830" s="5"/>
      <c r="AH830" s="243"/>
      <c r="AI830" s="243"/>
      <c r="AJ830" s="243"/>
      <c r="AK830" s="243"/>
      <c r="AL830" s="5"/>
    </row>
    <row r="831" spans="1:38" x14ac:dyDescent="0.2">
      <c r="A831" s="175"/>
      <c r="B831" s="238"/>
      <c r="C831" s="323" t="s">
        <v>369</v>
      </c>
      <c r="D831" s="23"/>
      <c r="E831" s="319">
        <v>8352</v>
      </c>
      <c r="F831" s="238"/>
      <c r="G831" s="238"/>
      <c r="H831" s="238"/>
      <c r="I831" s="238"/>
      <c r="J831" s="238"/>
      <c r="K831" s="238"/>
      <c r="L831" s="239"/>
      <c r="M831" s="302"/>
      <c r="N831" s="242"/>
      <c r="O831" s="241"/>
      <c r="P831" s="245">
        <v>84.203759398496246</v>
      </c>
      <c r="Q831" s="245"/>
      <c r="R831" s="245">
        <v>62.35</v>
      </c>
      <c r="S831" s="242"/>
      <c r="T831" s="244">
        <v>114.7329022556391</v>
      </c>
      <c r="U831" s="244"/>
      <c r="V831" s="244">
        <v>101.23399999999999</v>
      </c>
      <c r="W831" s="242"/>
      <c r="X831" s="241"/>
      <c r="Y831" s="245">
        <v>11199.1</v>
      </c>
      <c r="Z831" s="245">
        <v>12367.59</v>
      </c>
      <c r="AA831" s="5"/>
      <c r="AB831" s="240"/>
      <c r="AC831" s="240"/>
      <c r="AD831" s="240"/>
      <c r="AG831" s="5"/>
      <c r="AH831" s="243"/>
      <c r="AI831" s="243"/>
      <c r="AJ831" s="243"/>
      <c r="AK831" s="243"/>
      <c r="AL831" s="5"/>
    </row>
    <row r="832" spans="1:38" x14ac:dyDescent="0.2">
      <c r="A832" s="175"/>
      <c r="B832" s="238"/>
      <c r="C832" s="323" t="s">
        <v>467</v>
      </c>
      <c r="D832" s="23"/>
      <c r="E832" s="319">
        <v>8302</v>
      </c>
      <c r="F832" s="238"/>
      <c r="G832" s="238"/>
      <c r="H832" s="238"/>
      <c r="I832" s="238"/>
      <c r="J832" s="238"/>
      <c r="K832" s="238"/>
      <c r="L832" s="239"/>
      <c r="M832" s="302"/>
      <c r="N832" s="242"/>
      <c r="O832" s="241"/>
      <c r="P832" s="245">
        <v>59.814999999999998</v>
      </c>
      <c r="Q832" s="245"/>
      <c r="R832" s="245">
        <v>47.064999999999998</v>
      </c>
      <c r="S832" s="242"/>
      <c r="T832" s="244">
        <v>73.343000000000004</v>
      </c>
      <c r="U832" s="244"/>
      <c r="V832" s="244">
        <v>73.343000000000004</v>
      </c>
      <c r="W832" s="242"/>
      <c r="X832" s="241"/>
      <c r="Y832" s="245">
        <v>239.26</v>
      </c>
      <c r="Z832" s="245">
        <v>239.26</v>
      </c>
      <c r="AA832" s="5"/>
      <c r="AB832" s="240"/>
      <c r="AC832" s="240"/>
      <c r="AD832" s="240"/>
      <c r="AG832" s="5"/>
      <c r="AH832" s="243"/>
      <c r="AI832" s="243"/>
      <c r="AJ832" s="243"/>
      <c r="AK832" s="243"/>
      <c r="AL832" s="5"/>
    </row>
    <row r="833" spans="1:38" x14ac:dyDescent="0.2">
      <c r="A833" s="175"/>
      <c r="B833" s="238"/>
      <c r="C833" s="323" t="s">
        <v>238</v>
      </c>
      <c r="D833" s="23"/>
      <c r="E833" s="319">
        <v>8251</v>
      </c>
      <c r="F833" s="238"/>
      <c r="G833" s="238"/>
      <c r="H833" s="238"/>
      <c r="I833" s="238"/>
      <c r="J833" s="238"/>
      <c r="K833" s="238"/>
      <c r="L833" s="239"/>
      <c r="M833" s="302"/>
      <c r="N833" s="242"/>
      <c r="O833" s="241"/>
      <c r="P833" s="245">
        <v>58.123548951048946</v>
      </c>
      <c r="Q833" s="245"/>
      <c r="R833" s="245">
        <v>44.480000000000004</v>
      </c>
      <c r="S833" s="242"/>
      <c r="T833" s="244">
        <v>73.172423076923067</v>
      </c>
      <c r="U833" s="244"/>
      <c r="V833" s="244">
        <v>71.277000000000001</v>
      </c>
      <c r="W833" s="242"/>
      <c r="X833" s="241"/>
      <c r="Y833" s="245">
        <v>33246.67</v>
      </c>
      <c r="Z833" s="245">
        <v>34901.19</v>
      </c>
      <c r="AA833" s="5"/>
      <c r="AB833" s="240"/>
      <c r="AC833" s="240"/>
      <c r="AD833" s="240"/>
      <c r="AG833" s="5"/>
      <c r="AH833" s="243"/>
      <c r="AI833" s="243"/>
      <c r="AJ833" s="243"/>
      <c r="AK833" s="243"/>
      <c r="AL833" s="5"/>
    </row>
    <row r="834" spans="1:38" x14ac:dyDescent="0.2">
      <c r="A834" s="175"/>
      <c r="B834" s="238"/>
      <c r="C834" s="323" t="s">
        <v>469</v>
      </c>
      <c r="D834" s="23"/>
      <c r="E834" s="319">
        <v>8521</v>
      </c>
      <c r="F834" s="238"/>
      <c r="G834" s="238"/>
      <c r="H834" s="238"/>
      <c r="I834" s="238"/>
      <c r="J834" s="238"/>
      <c r="K834" s="238"/>
      <c r="L834" s="239"/>
      <c r="M834" s="302"/>
      <c r="N834" s="242"/>
      <c r="O834" s="241"/>
      <c r="P834" s="245">
        <v>23.684999999999999</v>
      </c>
      <c r="Q834" s="245"/>
      <c r="R834" s="245">
        <v>23.685000000000002</v>
      </c>
      <c r="S834" s="242"/>
      <c r="T834" s="244">
        <v>23.759</v>
      </c>
      <c r="U834" s="244"/>
      <c r="V834" s="244">
        <v>23.759</v>
      </c>
      <c r="W834" s="242"/>
      <c r="X834" s="241"/>
      <c r="Y834" s="245">
        <v>47.37</v>
      </c>
      <c r="Z834" s="245">
        <v>47.370000000000005</v>
      </c>
      <c r="AA834" s="5"/>
      <c r="AB834" s="240"/>
      <c r="AC834" s="240"/>
      <c r="AD834" s="240"/>
      <c r="AG834" s="5"/>
      <c r="AH834" s="243"/>
      <c r="AI834" s="243"/>
      <c r="AJ834" s="243"/>
      <c r="AK834" s="243"/>
      <c r="AL834" s="5"/>
    </row>
    <row r="835" spans="1:38" x14ac:dyDescent="0.2">
      <c r="A835" s="175"/>
      <c r="B835" s="238"/>
      <c r="C835" s="323" t="s">
        <v>385</v>
      </c>
      <c r="D835" s="23"/>
      <c r="E835" s="319">
        <v>8246</v>
      </c>
      <c r="F835" s="238"/>
      <c r="G835" s="238"/>
      <c r="H835" s="238"/>
      <c r="I835" s="238"/>
      <c r="J835" s="238"/>
      <c r="K835" s="238"/>
      <c r="L835" s="239"/>
      <c r="M835" s="302"/>
      <c r="N835" s="242"/>
      <c r="O835" s="241"/>
      <c r="P835" s="245">
        <v>73.069999999999993</v>
      </c>
      <c r="Q835" s="245"/>
      <c r="R835" s="245">
        <v>73.069999999999993</v>
      </c>
      <c r="S835" s="242"/>
      <c r="T835" s="244">
        <v>86.772000000000006</v>
      </c>
      <c r="U835" s="244"/>
      <c r="V835" s="244">
        <v>86.772000000000006</v>
      </c>
      <c r="W835" s="242"/>
      <c r="X835" s="241"/>
      <c r="Y835" s="245">
        <v>146.13999999999999</v>
      </c>
      <c r="Z835" s="245">
        <v>146.13999999999999</v>
      </c>
      <c r="AA835" s="5"/>
      <c r="AB835" s="240"/>
      <c r="AC835" s="240"/>
      <c r="AD835" s="240"/>
      <c r="AG835" s="5"/>
      <c r="AH835" s="243"/>
      <c r="AI835" s="243"/>
      <c r="AJ835" s="243"/>
      <c r="AK835" s="243"/>
      <c r="AL835" s="5"/>
    </row>
    <row r="836" spans="1:38" x14ac:dyDescent="0.2">
      <c r="A836" s="175"/>
      <c r="B836" s="238"/>
      <c r="C836" s="323" t="s">
        <v>470</v>
      </c>
      <c r="D836" s="23"/>
      <c r="E836" s="319">
        <v>8210</v>
      </c>
      <c r="F836" s="238"/>
      <c r="G836" s="238"/>
      <c r="H836" s="238"/>
      <c r="I836" s="238"/>
      <c r="J836" s="238"/>
      <c r="K836" s="238"/>
      <c r="L836" s="239"/>
      <c r="M836" s="302"/>
      <c r="N836" s="242"/>
      <c r="O836" s="241"/>
      <c r="P836" s="245">
        <v>26.434999999999999</v>
      </c>
      <c r="Q836" s="245"/>
      <c r="R836" s="245">
        <v>24.245000000000001</v>
      </c>
      <c r="S836" s="242"/>
      <c r="T836" s="244">
        <v>29.957000000000001</v>
      </c>
      <c r="U836" s="244"/>
      <c r="V836" s="244">
        <v>29.957000000000001</v>
      </c>
      <c r="W836" s="242"/>
      <c r="X836" s="241"/>
      <c r="Y836" s="245">
        <v>105.74</v>
      </c>
      <c r="Z836" s="245">
        <v>105.74000000000001</v>
      </c>
      <c r="AA836" s="5"/>
      <c r="AB836" s="240"/>
      <c r="AC836" s="240"/>
      <c r="AD836" s="240"/>
      <c r="AG836" s="5"/>
      <c r="AH836" s="243"/>
      <c r="AI836" s="243"/>
      <c r="AJ836" s="243"/>
      <c r="AK836" s="243"/>
      <c r="AL836" s="5"/>
    </row>
    <row r="837" spans="1:38" x14ac:dyDescent="0.2">
      <c r="A837" s="175"/>
      <c r="B837" s="238"/>
      <c r="C837" s="323" t="s">
        <v>384</v>
      </c>
      <c r="D837" s="23"/>
      <c r="E837" s="319">
        <v>8210</v>
      </c>
      <c r="F837" s="238"/>
      <c r="G837" s="238"/>
      <c r="H837" s="238"/>
      <c r="I837" s="238"/>
      <c r="J837" s="238"/>
      <c r="K837" s="238"/>
      <c r="L837" s="239"/>
      <c r="M837" s="302"/>
      <c r="N837" s="242"/>
      <c r="O837" s="241"/>
      <c r="P837" s="245">
        <v>76.11767857142857</v>
      </c>
      <c r="Q837" s="245"/>
      <c r="R837" s="245">
        <v>63.864999999999995</v>
      </c>
      <c r="S837" s="242"/>
      <c r="T837" s="244">
        <v>106.62035714285715</v>
      </c>
      <c r="U837" s="244"/>
      <c r="V837" s="244">
        <v>98.651499999999999</v>
      </c>
      <c r="W837" s="242"/>
      <c r="X837" s="241"/>
      <c r="Y837" s="245">
        <v>4262.59</v>
      </c>
      <c r="Z837" s="245">
        <v>4708.67</v>
      </c>
      <c r="AA837" s="5"/>
      <c r="AB837" s="240"/>
      <c r="AC837" s="240"/>
      <c r="AD837" s="240"/>
      <c r="AG837" s="5"/>
      <c r="AH837" s="243"/>
      <c r="AI837" s="243"/>
      <c r="AJ837" s="243"/>
      <c r="AK837" s="243"/>
      <c r="AL837" s="5"/>
    </row>
    <row r="838" spans="1:38" x14ac:dyDescent="0.2">
      <c r="A838" s="175"/>
      <c r="B838" s="238"/>
      <c r="C838" s="323" t="s">
        <v>384</v>
      </c>
      <c r="D838" s="23"/>
      <c r="E838" s="319">
        <v>8230</v>
      </c>
      <c r="F838" s="238"/>
      <c r="G838" s="238"/>
      <c r="H838" s="238"/>
      <c r="I838" s="238"/>
      <c r="J838" s="238"/>
      <c r="K838" s="238"/>
      <c r="L838" s="239"/>
      <c r="M838" s="302"/>
      <c r="N838" s="242"/>
      <c r="O838" s="241"/>
      <c r="P838" s="245">
        <v>76.40123539232053</v>
      </c>
      <c r="Q838" s="245"/>
      <c r="R838" s="245">
        <v>60.01</v>
      </c>
      <c r="S838" s="242"/>
      <c r="T838" s="244">
        <v>113.42305509181968</v>
      </c>
      <c r="U838" s="244"/>
      <c r="V838" s="244">
        <v>108.465</v>
      </c>
      <c r="W838" s="242"/>
      <c r="X838" s="241"/>
      <c r="Y838" s="245">
        <v>45764.34</v>
      </c>
      <c r="Z838" s="245">
        <v>54047.009999999995</v>
      </c>
      <c r="AA838" s="5"/>
      <c r="AB838" s="240"/>
      <c r="AC838" s="240"/>
      <c r="AD838" s="240"/>
      <c r="AG838" s="5"/>
      <c r="AH838" s="243"/>
      <c r="AI838" s="243"/>
      <c r="AJ838" s="243"/>
      <c r="AK838" s="243"/>
      <c r="AL838" s="5"/>
    </row>
    <row r="839" spans="1:38" x14ac:dyDescent="0.2">
      <c r="A839" s="175"/>
      <c r="B839" s="238"/>
      <c r="C839" s="323" t="s">
        <v>384</v>
      </c>
      <c r="D839" s="23"/>
      <c r="E839" s="319">
        <v>8246</v>
      </c>
      <c r="F839" s="238"/>
      <c r="G839" s="238"/>
      <c r="H839" s="238"/>
      <c r="I839" s="238"/>
      <c r="J839" s="238"/>
      <c r="K839" s="238"/>
      <c r="L839" s="239"/>
      <c r="M839" s="302"/>
      <c r="N839" s="242"/>
      <c r="O839" s="241"/>
      <c r="P839" s="245">
        <v>60.918181818181822</v>
      </c>
      <c r="Q839" s="245"/>
      <c r="R839" s="245">
        <v>55.355000000000004</v>
      </c>
      <c r="S839" s="242"/>
      <c r="T839" s="244">
        <v>102.39863636363636</v>
      </c>
      <c r="U839" s="244"/>
      <c r="V839" s="244">
        <v>99.168000000000006</v>
      </c>
      <c r="W839" s="242"/>
      <c r="X839" s="241"/>
      <c r="Y839" s="245">
        <v>1340.2</v>
      </c>
      <c r="Z839" s="245">
        <v>1840.4100000000003</v>
      </c>
      <c r="AA839" s="5"/>
      <c r="AB839" s="240"/>
      <c r="AC839" s="240"/>
      <c r="AD839" s="240"/>
      <c r="AG839" s="5"/>
      <c r="AH839" s="243"/>
      <c r="AI839" s="243"/>
      <c r="AJ839" s="243"/>
      <c r="AK839" s="243"/>
      <c r="AL839" s="5"/>
    </row>
    <row r="840" spans="1:38" x14ac:dyDescent="0.2">
      <c r="A840" s="175"/>
      <c r="B840" s="238"/>
      <c r="C840" s="323" t="s">
        <v>239</v>
      </c>
      <c r="D840" s="23"/>
      <c r="E840" s="319">
        <v>8051</v>
      </c>
      <c r="F840" s="238"/>
      <c r="G840" s="238"/>
      <c r="H840" s="238"/>
      <c r="I840" s="238"/>
      <c r="J840" s="238"/>
      <c r="K840" s="238"/>
      <c r="L840" s="239"/>
      <c r="M840" s="302"/>
      <c r="N840" s="242"/>
      <c r="O840" s="241"/>
      <c r="P840" s="245">
        <v>67.954999999999998</v>
      </c>
      <c r="Q840" s="245"/>
      <c r="R840" s="245">
        <v>70.08</v>
      </c>
      <c r="S840" s="242"/>
      <c r="T840" s="244">
        <v>75.408999999999992</v>
      </c>
      <c r="U840" s="244"/>
      <c r="V840" s="244">
        <v>75.408999999999992</v>
      </c>
      <c r="W840" s="242"/>
      <c r="X840" s="241"/>
      <c r="Y840" s="245">
        <v>271.82</v>
      </c>
      <c r="Z840" s="245">
        <v>271.82</v>
      </c>
      <c r="AA840" s="5"/>
      <c r="AB840" s="240"/>
      <c r="AC840" s="240"/>
      <c r="AD840" s="240"/>
      <c r="AG840" s="5"/>
      <c r="AH840" s="243"/>
      <c r="AI840" s="243"/>
      <c r="AJ840" s="243"/>
      <c r="AK840" s="243"/>
      <c r="AL840" s="5"/>
    </row>
    <row r="841" spans="1:38" x14ac:dyDescent="0.2">
      <c r="A841" s="175"/>
      <c r="B841" s="238"/>
      <c r="C841" s="323" t="s">
        <v>239</v>
      </c>
      <c r="D841" s="23"/>
      <c r="E841" s="319">
        <v>8080</v>
      </c>
      <c r="F841" s="238"/>
      <c r="G841" s="238"/>
      <c r="H841" s="238"/>
      <c r="I841" s="238"/>
      <c r="J841" s="238"/>
      <c r="K841" s="238"/>
      <c r="L841" s="239"/>
      <c r="M841" s="302"/>
      <c r="N841" s="242"/>
      <c r="O841" s="241"/>
      <c r="P841" s="245">
        <v>78.129884726224788</v>
      </c>
      <c r="Q841" s="245"/>
      <c r="R841" s="245">
        <v>67</v>
      </c>
      <c r="S841" s="242"/>
      <c r="T841" s="244">
        <v>114.01104899135446</v>
      </c>
      <c r="U841" s="244"/>
      <c r="V841" s="244">
        <v>109.498</v>
      </c>
      <c r="W841" s="242"/>
      <c r="X841" s="241"/>
      <c r="Y841" s="245">
        <v>27111.07</v>
      </c>
      <c r="Z841" s="245">
        <v>32490.660000000003</v>
      </c>
      <c r="AA841" s="5"/>
      <c r="AB841" s="240"/>
      <c r="AC841" s="240"/>
      <c r="AD841" s="240"/>
      <c r="AG841" s="5"/>
      <c r="AH841" s="243"/>
      <c r="AI841" s="243"/>
      <c r="AJ841" s="243"/>
      <c r="AK841" s="243"/>
      <c r="AL841" s="5"/>
    </row>
    <row r="842" spans="1:38" x14ac:dyDescent="0.2">
      <c r="A842" s="175"/>
      <c r="B842" s="238"/>
      <c r="C842" s="323" t="s">
        <v>239</v>
      </c>
      <c r="D842" s="23"/>
      <c r="E842" s="319">
        <v>8090</v>
      </c>
      <c r="F842" s="238"/>
      <c r="G842" s="238"/>
      <c r="H842" s="238"/>
      <c r="I842" s="238"/>
      <c r="J842" s="238"/>
      <c r="K842" s="238"/>
      <c r="L842" s="239"/>
      <c r="M842" s="302"/>
      <c r="N842" s="242"/>
      <c r="O842" s="241"/>
      <c r="P842" s="245">
        <v>61.221945812807881</v>
      </c>
      <c r="Q842" s="245"/>
      <c r="R842" s="245">
        <v>52.78</v>
      </c>
      <c r="S842" s="242"/>
      <c r="T842" s="244">
        <v>88.746403940886722</v>
      </c>
      <c r="U842" s="244"/>
      <c r="V842" s="244">
        <v>82.64</v>
      </c>
      <c r="W842" s="242"/>
      <c r="X842" s="241"/>
      <c r="Y842" s="245">
        <v>49712.22</v>
      </c>
      <c r="Z842" s="245">
        <v>58683.610000000015</v>
      </c>
      <c r="AA842" s="5"/>
      <c r="AB842" s="240"/>
      <c r="AC842" s="240"/>
      <c r="AD842" s="240"/>
      <c r="AG842" s="5"/>
      <c r="AH842" s="243"/>
      <c r="AI842" s="243"/>
      <c r="AJ842" s="243"/>
      <c r="AK842" s="243"/>
      <c r="AL842" s="5"/>
    </row>
    <row r="843" spans="1:38" x14ac:dyDescent="0.2">
      <c r="A843" s="175"/>
      <c r="B843" s="238"/>
      <c r="C843" s="323" t="s">
        <v>239</v>
      </c>
      <c r="D843" s="23"/>
      <c r="E843" s="319">
        <v>8093</v>
      </c>
      <c r="F843" s="238"/>
      <c r="G843" s="238"/>
      <c r="H843" s="238"/>
      <c r="I843" s="238"/>
      <c r="J843" s="238"/>
      <c r="K843" s="238"/>
      <c r="L843" s="239"/>
      <c r="M843" s="302"/>
      <c r="N843" s="242"/>
      <c r="O843" s="241"/>
      <c r="P843" s="245">
        <v>67.915000000000006</v>
      </c>
      <c r="Q843" s="245"/>
      <c r="R843" s="245">
        <v>67.914999999999992</v>
      </c>
      <c r="S843" s="242"/>
      <c r="T843" s="244">
        <v>82.64</v>
      </c>
      <c r="U843" s="244"/>
      <c r="V843" s="244">
        <v>82.64</v>
      </c>
      <c r="W843" s="242"/>
      <c r="X843" s="241"/>
      <c r="Y843" s="245">
        <v>135.83000000000001</v>
      </c>
      <c r="Z843" s="245">
        <v>135.82999999999998</v>
      </c>
      <c r="AA843" s="5"/>
      <c r="AB843" s="240"/>
      <c r="AC843" s="240"/>
      <c r="AD843" s="240"/>
      <c r="AG843" s="5"/>
      <c r="AH843" s="243"/>
      <c r="AI843" s="243"/>
      <c r="AJ843" s="243"/>
      <c r="AK843" s="243"/>
      <c r="AL843" s="5"/>
    </row>
    <row r="844" spans="1:38" x14ac:dyDescent="0.2">
      <c r="A844" s="175"/>
      <c r="B844" s="238"/>
      <c r="C844" s="323" t="s">
        <v>239</v>
      </c>
      <c r="D844" s="23"/>
      <c r="E844" s="319">
        <v>8096</v>
      </c>
      <c r="F844" s="238"/>
      <c r="G844" s="238"/>
      <c r="H844" s="238"/>
      <c r="I844" s="238"/>
      <c r="J844" s="238"/>
      <c r="K844" s="238"/>
      <c r="L844" s="239"/>
      <c r="M844" s="302"/>
      <c r="N844" s="242"/>
      <c r="O844" s="241"/>
      <c r="P844" s="245">
        <v>73.989684699634921</v>
      </c>
      <c r="Q844" s="245"/>
      <c r="R844" s="245">
        <v>60.75</v>
      </c>
      <c r="S844" s="242"/>
      <c r="T844" s="244">
        <v>101.16182210421508</v>
      </c>
      <c r="U844" s="244"/>
      <c r="V844" s="244">
        <v>97.564999999999998</v>
      </c>
      <c r="W844" s="242"/>
      <c r="X844" s="241"/>
      <c r="Y844" s="245">
        <v>445861.84</v>
      </c>
      <c r="Z844" s="245">
        <v>499415.74</v>
      </c>
      <c r="AA844" s="5"/>
      <c r="AB844" s="240"/>
      <c r="AC844" s="240"/>
      <c r="AD844" s="240"/>
      <c r="AG844" s="5"/>
      <c r="AH844" s="243"/>
      <c r="AI844" s="243"/>
      <c r="AJ844" s="243"/>
      <c r="AK844" s="243"/>
      <c r="AL844" s="5"/>
    </row>
    <row r="845" spans="1:38" x14ac:dyDescent="0.2">
      <c r="A845" s="175"/>
      <c r="B845" s="238"/>
      <c r="C845" s="323" t="s">
        <v>239</v>
      </c>
      <c r="D845" s="23"/>
      <c r="E845" s="319">
        <v>8097</v>
      </c>
      <c r="F845" s="238"/>
      <c r="G845" s="238"/>
      <c r="H845" s="238"/>
      <c r="I845" s="238"/>
      <c r="J845" s="238"/>
      <c r="K845" s="238"/>
      <c r="L845" s="239"/>
      <c r="M845" s="302"/>
      <c r="N845" s="242"/>
      <c r="O845" s="241"/>
      <c r="P845" s="245">
        <v>61.008749999999999</v>
      </c>
      <c r="Q845" s="245"/>
      <c r="R845" s="245">
        <v>44.03</v>
      </c>
      <c r="S845" s="242"/>
      <c r="T845" s="244">
        <v>89.354499999999987</v>
      </c>
      <c r="U845" s="244"/>
      <c r="V845" s="244">
        <v>85.222499999999997</v>
      </c>
      <c r="W845" s="242"/>
      <c r="X845" s="241"/>
      <c r="Y845" s="245">
        <v>1464.21</v>
      </c>
      <c r="Z845" s="245">
        <v>1730.41</v>
      </c>
      <c r="AA845" s="5"/>
      <c r="AB845" s="240"/>
      <c r="AC845" s="240"/>
      <c r="AD845" s="240"/>
      <c r="AG845" s="5"/>
      <c r="AH845" s="243"/>
      <c r="AI845" s="243"/>
      <c r="AJ845" s="243"/>
      <c r="AK845" s="243"/>
      <c r="AL845" s="5"/>
    </row>
    <row r="846" spans="1:38" x14ac:dyDescent="0.2">
      <c r="A846" s="175"/>
      <c r="B846" s="238"/>
      <c r="C846" s="323" t="s">
        <v>371</v>
      </c>
      <c r="D846" s="23"/>
      <c r="E846" s="319">
        <v>8090</v>
      </c>
      <c r="F846" s="238"/>
      <c r="G846" s="238"/>
      <c r="H846" s="238"/>
      <c r="I846" s="238"/>
      <c r="J846" s="238"/>
      <c r="K846" s="238"/>
      <c r="L846" s="239"/>
      <c r="M846" s="302"/>
      <c r="N846" s="242"/>
      <c r="O846" s="241"/>
      <c r="P846" s="245">
        <v>59.244999999999997</v>
      </c>
      <c r="Q846" s="245"/>
      <c r="R846" s="245">
        <v>59.245000000000005</v>
      </c>
      <c r="S846" s="242"/>
      <c r="T846" s="244">
        <v>71.277000000000001</v>
      </c>
      <c r="U846" s="244"/>
      <c r="V846" s="244">
        <v>71.277000000000001</v>
      </c>
      <c r="W846" s="242"/>
      <c r="X846" s="241"/>
      <c r="Y846" s="245">
        <v>118.49</v>
      </c>
      <c r="Z846" s="245">
        <v>118.49</v>
      </c>
      <c r="AA846" s="5"/>
      <c r="AB846" s="240"/>
      <c r="AC846" s="240"/>
      <c r="AD846" s="240"/>
      <c r="AG846" s="5"/>
      <c r="AH846" s="243"/>
      <c r="AI846" s="243"/>
      <c r="AJ846" s="243"/>
      <c r="AK846" s="243"/>
      <c r="AL846" s="5"/>
    </row>
    <row r="847" spans="1:38" x14ac:dyDescent="0.2">
      <c r="A847" s="175"/>
      <c r="B847" s="238"/>
      <c r="C847" s="323" t="s">
        <v>371</v>
      </c>
      <c r="D847" s="23"/>
      <c r="E847" s="319">
        <v>8096</v>
      </c>
      <c r="F847" s="238"/>
      <c r="G847" s="238"/>
      <c r="H847" s="238"/>
      <c r="I847" s="238"/>
      <c r="J847" s="238"/>
      <c r="K847" s="238"/>
      <c r="L847" s="239"/>
      <c r="M847" s="302"/>
      <c r="N847" s="242"/>
      <c r="O847" s="241"/>
      <c r="P847" s="245">
        <v>72.466499999999996</v>
      </c>
      <c r="Q847" s="245"/>
      <c r="R847" s="245">
        <v>55.725000000000001</v>
      </c>
      <c r="S847" s="242"/>
      <c r="T847" s="244">
        <v>89.147900000000021</v>
      </c>
      <c r="U847" s="244"/>
      <c r="V847" s="244">
        <v>86.255500000000012</v>
      </c>
      <c r="W847" s="242"/>
      <c r="X847" s="241"/>
      <c r="Y847" s="245">
        <v>1449.33</v>
      </c>
      <c r="Z847" s="245">
        <v>1449.3300000000002</v>
      </c>
      <c r="AA847" s="5"/>
      <c r="AB847" s="240"/>
      <c r="AC847" s="240"/>
      <c r="AD847" s="240"/>
      <c r="AG847" s="5"/>
      <c r="AH847" s="243"/>
      <c r="AI847" s="243"/>
      <c r="AJ847" s="243"/>
      <c r="AK847" s="243"/>
      <c r="AL847" s="5"/>
    </row>
    <row r="848" spans="1:38" x14ac:dyDescent="0.2">
      <c r="A848" s="175"/>
      <c r="B848" s="238"/>
      <c r="C848" s="323" t="s">
        <v>371</v>
      </c>
      <c r="D848" s="23"/>
      <c r="E848" s="319">
        <v>8097</v>
      </c>
      <c r="F848" s="238"/>
      <c r="G848" s="238"/>
      <c r="H848" s="238"/>
      <c r="I848" s="238"/>
      <c r="J848" s="238"/>
      <c r="K848" s="238"/>
      <c r="L848" s="239"/>
      <c r="M848" s="302"/>
      <c r="N848" s="242"/>
      <c r="O848" s="241"/>
      <c r="P848" s="245">
        <v>61.405000000000001</v>
      </c>
      <c r="Q848" s="245"/>
      <c r="R848" s="245">
        <v>47.195</v>
      </c>
      <c r="S848" s="242"/>
      <c r="T848" s="244">
        <v>83.297363636363642</v>
      </c>
      <c r="U848" s="244"/>
      <c r="V848" s="244">
        <v>83.673000000000002</v>
      </c>
      <c r="W848" s="242"/>
      <c r="X848" s="241"/>
      <c r="Y848" s="245">
        <v>1350.91</v>
      </c>
      <c r="Z848" s="245">
        <v>1445.1100000000001</v>
      </c>
      <c r="AA848" s="5"/>
      <c r="AB848" s="240"/>
      <c r="AC848" s="240"/>
      <c r="AD848" s="240"/>
      <c r="AG848" s="5"/>
      <c r="AH848" s="243"/>
      <c r="AI848" s="243"/>
      <c r="AJ848" s="243"/>
      <c r="AK848" s="243"/>
      <c r="AL848" s="5"/>
    </row>
    <row r="849" spans="1:38" x14ac:dyDescent="0.2">
      <c r="A849" s="175"/>
      <c r="B849" s="238"/>
      <c r="C849" s="323" t="s">
        <v>472</v>
      </c>
      <c r="D849" s="23"/>
      <c r="E849" s="319">
        <v>8096</v>
      </c>
      <c r="F849" s="238"/>
      <c r="G849" s="238"/>
      <c r="H849" s="238"/>
      <c r="I849" s="238"/>
      <c r="J849" s="238"/>
      <c r="K849" s="238"/>
      <c r="L849" s="239"/>
      <c r="M849" s="302"/>
      <c r="N849" s="242"/>
      <c r="O849" s="241"/>
      <c r="P849" s="245">
        <v>61.442500000000003</v>
      </c>
      <c r="Q849" s="245"/>
      <c r="R849" s="245">
        <v>56.399999999999991</v>
      </c>
      <c r="S849" s="242"/>
      <c r="T849" s="244">
        <v>76.283000000000001</v>
      </c>
      <c r="U849" s="244"/>
      <c r="V849" s="244">
        <v>76.283000000000001</v>
      </c>
      <c r="W849" s="242"/>
      <c r="X849" s="241"/>
      <c r="Y849" s="245">
        <v>245.77</v>
      </c>
      <c r="Z849" s="245">
        <v>245.76999999999998</v>
      </c>
      <c r="AA849" s="5"/>
      <c r="AB849" s="240"/>
      <c r="AC849" s="240"/>
      <c r="AD849" s="240"/>
      <c r="AG849" s="5"/>
      <c r="AH849" s="243"/>
      <c r="AI849" s="243"/>
      <c r="AJ849" s="243"/>
      <c r="AK849" s="243"/>
      <c r="AL849" s="5"/>
    </row>
    <row r="850" spans="1:38" x14ac:dyDescent="0.2">
      <c r="A850" s="175"/>
      <c r="B850" s="238"/>
      <c r="C850" s="323" t="s">
        <v>240</v>
      </c>
      <c r="D850" s="23"/>
      <c r="E850" s="319">
        <v>8315</v>
      </c>
      <c r="F850" s="238"/>
      <c r="G850" s="238"/>
      <c r="H850" s="238"/>
      <c r="I850" s="238"/>
      <c r="J850" s="238"/>
      <c r="K850" s="238"/>
      <c r="L850" s="239"/>
      <c r="M850" s="302"/>
      <c r="N850" s="242"/>
      <c r="O850" s="241"/>
      <c r="P850" s="245">
        <v>62.094676258992806</v>
      </c>
      <c r="Q850" s="245"/>
      <c r="R850" s="245">
        <v>37.340000000000003</v>
      </c>
      <c r="S850" s="242"/>
      <c r="T850" s="244">
        <v>85.327669064748207</v>
      </c>
      <c r="U850" s="244"/>
      <c r="V850" s="244">
        <v>79.540999999999997</v>
      </c>
      <c r="W850" s="242"/>
      <c r="X850" s="241"/>
      <c r="Y850" s="245">
        <v>8631.16</v>
      </c>
      <c r="Z850" s="245">
        <v>9134.1</v>
      </c>
      <c r="AA850" s="5"/>
      <c r="AB850" s="240"/>
      <c r="AC850" s="240"/>
      <c r="AD850" s="240"/>
      <c r="AG850" s="5"/>
      <c r="AH850" s="243"/>
      <c r="AI850" s="243"/>
      <c r="AJ850" s="243"/>
      <c r="AK850" s="243"/>
      <c r="AL850" s="5"/>
    </row>
    <row r="851" spans="1:38" x14ac:dyDescent="0.2">
      <c r="A851" s="175"/>
      <c r="B851" s="238"/>
      <c r="C851" s="323" t="s">
        <v>240</v>
      </c>
      <c r="D851" s="23"/>
      <c r="E851" s="319">
        <v>8332</v>
      </c>
      <c r="F851" s="238"/>
      <c r="G851" s="238"/>
      <c r="H851" s="238"/>
      <c r="I851" s="238"/>
      <c r="J851" s="238"/>
      <c r="K851" s="238"/>
      <c r="L851" s="239"/>
      <c r="M851" s="302"/>
      <c r="N851" s="242"/>
      <c r="O851" s="241"/>
      <c r="P851" s="245">
        <v>54.375</v>
      </c>
      <c r="Q851" s="245"/>
      <c r="R851" s="245">
        <v>54.375</v>
      </c>
      <c r="S851" s="242"/>
      <c r="T851" s="244">
        <v>69.210999999999999</v>
      </c>
      <c r="U851" s="244"/>
      <c r="V851" s="244">
        <v>69.210999999999999</v>
      </c>
      <c r="W851" s="242"/>
      <c r="X851" s="241"/>
      <c r="Y851" s="245">
        <v>108.75</v>
      </c>
      <c r="Z851" s="245">
        <v>108.75</v>
      </c>
      <c r="AA851" s="5"/>
      <c r="AB851" s="240"/>
      <c r="AC851" s="240"/>
      <c r="AD851" s="240"/>
      <c r="AG851" s="5"/>
      <c r="AH851" s="243"/>
      <c r="AI851" s="243"/>
      <c r="AJ851" s="243"/>
      <c r="AK851" s="243"/>
      <c r="AL851" s="5"/>
    </row>
    <row r="852" spans="1:38" x14ac:dyDescent="0.2">
      <c r="A852" s="175"/>
      <c r="B852" s="238"/>
      <c r="C852" s="323" t="s">
        <v>241</v>
      </c>
      <c r="D852" s="23"/>
      <c r="E852" s="319">
        <v>8316</v>
      </c>
      <c r="F852" s="238"/>
      <c r="G852" s="238"/>
      <c r="H852" s="238"/>
      <c r="I852" s="238"/>
      <c r="J852" s="238"/>
      <c r="K852" s="238"/>
      <c r="L852" s="239"/>
      <c r="M852" s="302"/>
      <c r="N852" s="242"/>
      <c r="O852" s="241"/>
      <c r="P852" s="245">
        <v>63.012958333333337</v>
      </c>
      <c r="Q852" s="245"/>
      <c r="R852" s="245">
        <v>47.269999999999996</v>
      </c>
      <c r="S852" s="242"/>
      <c r="T852" s="244">
        <v>87.185199999999995</v>
      </c>
      <c r="U852" s="244"/>
      <c r="V852" s="244">
        <v>81.606999999999999</v>
      </c>
      <c r="W852" s="242"/>
      <c r="X852" s="241"/>
      <c r="Y852" s="245">
        <v>15123.11</v>
      </c>
      <c r="Z852" s="245">
        <v>16627.46</v>
      </c>
      <c r="AA852" s="5"/>
      <c r="AB852" s="240"/>
      <c r="AC852" s="240"/>
      <c r="AD852" s="240"/>
      <c r="AG852" s="5"/>
      <c r="AH852" s="243"/>
      <c r="AI852" s="243"/>
      <c r="AJ852" s="243"/>
      <c r="AK852" s="243"/>
      <c r="AL852" s="5"/>
    </row>
    <row r="853" spans="1:38" x14ac:dyDescent="0.2">
      <c r="A853" s="175"/>
      <c r="B853" s="238"/>
      <c r="C853" s="323" t="s">
        <v>242</v>
      </c>
      <c r="D853" s="23"/>
      <c r="E853" s="319">
        <v>8315</v>
      </c>
      <c r="F853" s="238"/>
      <c r="G853" s="238"/>
      <c r="H853" s="238"/>
      <c r="I853" s="238"/>
      <c r="J853" s="238"/>
      <c r="K853" s="238"/>
      <c r="L853" s="239"/>
      <c r="M853" s="302"/>
      <c r="N853" s="242"/>
      <c r="O853" s="241"/>
      <c r="P853" s="245">
        <v>54.04</v>
      </c>
      <c r="Q853" s="245"/>
      <c r="R853" s="245">
        <v>24.65</v>
      </c>
      <c r="S853" s="242"/>
      <c r="T853" s="244">
        <v>71.62133333333334</v>
      </c>
      <c r="U853" s="244"/>
      <c r="V853" s="244">
        <v>78.507999999999996</v>
      </c>
      <c r="W853" s="242"/>
      <c r="X853" s="241"/>
      <c r="Y853" s="245">
        <v>1134.8399999999999</v>
      </c>
      <c r="Z853" s="245">
        <v>1176.0999999999999</v>
      </c>
      <c r="AA853" s="5"/>
      <c r="AB853" s="240"/>
      <c r="AC853" s="240"/>
      <c r="AD853" s="240"/>
      <c r="AG853" s="5"/>
      <c r="AH853" s="243"/>
      <c r="AI853" s="243"/>
      <c r="AJ853" s="243"/>
      <c r="AK853" s="243"/>
      <c r="AL853" s="5"/>
    </row>
    <row r="854" spans="1:38" x14ac:dyDescent="0.2">
      <c r="A854" s="175"/>
      <c r="B854" s="238"/>
      <c r="C854" s="323" t="s">
        <v>242</v>
      </c>
      <c r="D854" s="23"/>
      <c r="E854" s="319">
        <v>8345</v>
      </c>
      <c r="F854" s="238"/>
      <c r="G854" s="238"/>
      <c r="H854" s="238"/>
      <c r="I854" s="238"/>
      <c r="J854" s="238"/>
      <c r="K854" s="238"/>
      <c r="L854" s="239"/>
      <c r="M854" s="302"/>
      <c r="N854" s="242"/>
      <c r="O854" s="241"/>
      <c r="P854" s="245">
        <v>68.159444444444432</v>
      </c>
      <c r="Q854" s="245"/>
      <c r="R854" s="245">
        <v>61.245000000000005</v>
      </c>
      <c r="S854" s="242"/>
      <c r="T854" s="244">
        <v>90.846611111111116</v>
      </c>
      <c r="U854" s="244"/>
      <c r="V854" s="244">
        <v>95.036000000000001</v>
      </c>
      <c r="W854" s="242"/>
      <c r="X854" s="241"/>
      <c r="Y854" s="245">
        <v>2453.7399999999998</v>
      </c>
      <c r="Z854" s="245">
        <v>2648.24</v>
      </c>
      <c r="AA854" s="5"/>
      <c r="AB854" s="240"/>
      <c r="AC854" s="240"/>
      <c r="AD854" s="240"/>
      <c r="AG854" s="5"/>
      <c r="AH854" s="243"/>
      <c r="AI854" s="243"/>
      <c r="AJ854" s="243"/>
      <c r="AK854" s="243"/>
      <c r="AL854" s="5"/>
    </row>
    <row r="855" spans="1:38" x14ac:dyDescent="0.2">
      <c r="A855" s="175"/>
      <c r="B855" s="238"/>
      <c r="C855" s="323" t="s">
        <v>474</v>
      </c>
      <c r="D855" s="23"/>
      <c r="E855" s="319">
        <v>8056</v>
      </c>
      <c r="F855" s="238"/>
      <c r="G855" s="238"/>
      <c r="H855" s="238"/>
      <c r="I855" s="238"/>
      <c r="J855" s="238"/>
      <c r="K855" s="238"/>
      <c r="L855" s="239"/>
      <c r="M855" s="302"/>
      <c r="N855" s="242"/>
      <c r="O855" s="241"/>
      <c r="P855" s="245">
        <v>67.828906250000003</v>
      </c>
      <c r="Q855" s="245"/>
      <c r="R855" s="245">
        <v>40.885000000000005</v>
      </c>
      <c r="S855" s="242"/>
      <c r="T855" s="244">
        <v>90.127187499999991</v>
      </c>
      <c r="U855" s="244"/>
      <c r="V855" s="244">
        <v>89.354500000000002</v>
      </c>
      <c r="W855" s="242"/>
      <c r="X855" s="241"/>
      <c r="Y855" s="245">
        <v>4341.05</v>
      </c>
      <c r="Z855" s="245">
        <v>4418.4900000000007</v>
      </c>
      <c r="AA855" s="5"/>
      <c r="AB855" s="240"/>
      <c r="AC855" s="240"/>
      <c r="AD855" s="240"/>
      <c r="AG855" s="5"/>
      <c r="AH855" s="243"/>
      <c r="AI855" s="243"/>
      <c r="AJ855" s="243"/>
      <c r="AK855" s="243"/>
      <c r="AL855" s="5"/>
    </row>
    <row r="856" spans="1:38" x14ac:dyDescent="0.2">
      <c r="A856" s="175"/>
      <c r="B856" s="238"/>
      <c r="C856" s="323" t="s">
        <v>474</v>
      </c>
      <c r="D856" s="23"/>
      <c r="E856" s="319">
        <v>8061</v>
      </c>
      <c r="F856" s="238"/>
      <c r="G856" s="238"/>
      <c r="H856" s="238"/>
      <c r="I856" s="238"/>
      <c r="J856" s="238"/>
      <c r="K856" s="238"/>
      <c r="L856" s="239"/>
      <c r="M856" s="302"/>
      <c r="N856" s="242"/>
      <c r="O856" s="241"/>
      <c r="P856" s="245">
        <v>62.435000000000002</v>
      </c>
      <c r="Q856" s="245"/>
      <c r="R856" s="245">
        <v>62.435000000000002</v>
      </c>
      <c r="S856" s="242"/>
      <c r="T856" s="244">
        <v>80.573999999999998</v>
      </c>
      <c r="U856" s="244"/>
      <c r="V856" s="244">
        <v>80.573999999999998</v>
      </c>
      <c r="W856" s="242"/>
      <c r="X856" s="241"/>
      <c r="Y856" s="245">
        <v>124.87</v>
      </c>
      <c r="Z856" s="245">
        <v>124.87</v>
      </c>
      <c r="AA856" s="5"/>
      <c r="AB856" s="240"/>
      <c r="AC856" s="240"/>
      <c r="AD856" s="240"/>
      <c r="AG856" s="5"/>
      <c r="AH856" s="243"/>
      <c r="AI856" s="243"/>
      <c r="AJ856" s="243"/>
      <c r="AK856" s="243"/>
      <c r="AL856" s="5"/>
    </row>
    <row r="857" spans="1:38" x14ac:dyDescent="0.2">
      <c r="A857" s="175"/>
      <c r="B857" s="238"/>
      <c r="C857" s="323" t="s">
        <v>243</v>
      </c>
      <c r="D857" s="23"/>
      <c r="E857" s="319">
        <v>8020</v>
      </c>
      <c r="F857" s="238"/>
      <c r="G857" s="238"/>
      <c r="H857" s="238"/>
      <c r="I857" s="238"/>
      <c r="J857" s="238"/>
      <c r="K857" s="238"/>
      <c r="L857" s="239"/>
      <c r="M857" s="302"/>
      <c r="N857" s="242"/>
      <c r="O857" s="241"/>
      <c r="P857" s="245">
        <v>66.032429022082013</v>
      </c>
      <c r="Q857" s="245"/>
      <c r="R857" s="245">
        <v>46</v>
      </c>
      <c r="S857" s="242"/>
      <c r="T857" s="244">
        <v>94.845104100946372</v>
      </c>
      <c r="U857" s="244"/>
      <c r="V857" s="244">
        <v>91.936999999999998</v>
      </c>
      <c r="W857" s="242"/>
      <c r="X857" s="241"/>
      <c r="Y857" s="245">
        <v>20932.28</v>
      </c>
      <c r="Z857" s="245">
        <v>23436.67</v>
      </c>
      <c r="AA857" s="5"/>
      <c r="AB857" s="240"/>
      <c r="AC857" s="240"/>
      <c r="AD857" s="240"/>
      <c r="AG857" s="5"/>
      <c r="AH857" s="243"/>
      <c r="AI857" s="243"/>
      <c r="AJ857" s="243"/>
      <c r="AK857" s="243"/>
      <c r="AL857" s="5"/>
    </row>
    <row r="858" spans="1:38" x14ac:dyDescent="0.2">
      <c r="A858" s="175"/>
      <c r="B858" s="238"/>
      <c r="C858" s="323" t="s">
        <v>243</v>
      </c>
      <c r="D858" s="23"/>
      <c r="E858" s="319">
        <v>8056</v>
      </c>
      <c r="F858" s="238"/>
      <c r="G858" s="238"/>
      <c r="H858" s="238"/>
      <c r="I858" s="238"/>
      <c r="J858" s="238"/>
      <c r="K858" s="238"/>
      <c r="L858" s="239"/>
      <c r="M858" s="302"/>
      <c r="N858" s="242"/>
      <c r="O858" s="241"/>
      <c r="P858" s="245">
        <v>73.576130030959746</v>
      </c>
      <c r="Q858" s="245"/>
      <c r="R858" s="245">
        <v>55.064999999999998</v>
      </c>
      <c r="S858" s="242"/>
      <c r="T858" s="244">
        <v>104.79518885448918</v>
      </c>
      <c r="U858" s="244"/>
      <c r="V858" s="244">
        <v>101.23399999999999</v>
      </c>
      <c r="W858" s="242"/>
      <c r="X858" s="241"/>
      <c r="Y858" s="245">
        <v>47530.18</v>
      </c>
      <c r="Z858" s="245">
        <v>52657.08</v>
      </c>
      <c r="AA858" s="5"/>
      <c r="AB858" s="240"/>
      <c r="AC858" s="240"/>
      <c r="AD858" s="240"/>
      <c r="AG858" s="5"/>
      <c r="AH858" s="243"/>
      <c r="AI858" s="243"/>
      <c r="AJ858" s="243"/>
      <c r="AK858" s="243"/>
      <c r="AL858" s="5"/>
    </row>
    <row r="859" spans="1:38" x14ac:dyDescent="0.2">
      <c r="A859" s="175"/>
      <c r="B859" s="238"/>
      <c r="C859" s="323" t="s">
        <v>243</v>
      </c>
      <c r="D859" s="23"/>
      <c r="E859" s="319">
        <v>8061</v>
      </c>
      <c r="F859" s="238"/>
      <c r="G859" s="238"/>
      <c r="H859" s="238"/>
      <c r="I859" s="238"/>
      <c r="J859" s="238"/>
      <c r="K859" s="238"/>
      <c r="L859" s="239"/>
      <c r="M859" s="302"/>
      <c r="N859" s="242"/>
      <c r="O859" s="241"/>
      <c r="P859" s="245">
        <v>57.105711340206184</v>
      </c>
      <c r="Q859" s="245"/>
      <c r="R859" s="245">
        <v>39.08</v>
      </c>
      <c r="S859" s="242"/>
      <c r="T859" s="244">
        <v>78.507183505154643</v>
      </c>
      <c r="U859" s="244"/>
      <c r="V859" s="244">
        <v>74.376000000000005</v>
      </c>
      <c r="W859" s="242"/>
      <c r="X859" s="241"/>
      <c r="Y859" s="245">
        <v>27696.27</v>
      </c>
      <c r="Z859" s="245">
        <v>30119.06</v>
      </c>
      <c r="AA859" s="5"/>
      <c r="AB859" s="240"/>
      <c r="AC859" s="240"/>
      <c r="AD859" s="240"/>
      <c r="AG859" s="5"/>
      <c r="AH859" s="243"/>
      <c r="AI859" s="243"/>
      <c r="AJ859" s="243"/>
      <c r="AK859" s="243"/>
      <c r="AL859" s="5"/>
    </row>
    <row r="860" spans="1:38" x14ac:dyDescent="0.2">
      <c r="A860" s="175"/>
      <c r="B860" s="238"/>
      <c r="C860" s="323" t="s">
        <v>243</v>
      </c>
      <c r="D860" s="23"/>
      <c r="E860" s="319">
        <v>8062</v>
      </c>
      <c r="F860" s="238"/>
      <c r="G860" s="238"/>
      <c r="H860" s="238"/>
      <c r="I860" s="238"/>
      <c r="J860" s="238"/>
      <c r="K860" s="238"/>
      <c r="L860" s="239"/>
      <c r="M860" s="302"/>
      <c r="N860" s="242"/>
      <c r="O860" s="241"/>
      <c r="P860" s="245">
        <v>40</v>
      </c>
      <c r="Q860" s="245"/>
      <c r="R860" s="245">
        <v>40</v>
      </c>
      <c r="S860" s="242"/>
      <c r="T860" s="244">
        <v>140.488</v>
      </c>
      <c r="U860" s="244"/>
      <c r="V860" s="244">
        <v>140.488</v>
      </c>
      <c r="W860" s="242"/>
      <c r="X860" s="241"/>
      <c r="Y860" s="245">
        <v>80</v>
      </c>
      <c r="Z860" s="245">
        <v>215.08</v>
      </c>
      <c r="AA860" s="5"/>
      <c r="AB860" s="240"/>
      <c r="AC860" s="240"/>
      <c r="AD860" s="240"/>
      <c r="AG860" s="5"/>
      <c r="AH860" s="243"/>
      <c r="AI860" s="243"/>
      <c r="AJ860" s="243"/>
      <c r="AK860" s="243"/>
      <c r="AL860" s="5"/>
    </row>
    <row r="861" spans="1:38" x14ac:dyDescent="0.2">
      <c r="A861" s="175"/>
      <c r="B861" s="238"/>
      <c r="C861" s="323" t="s">
        <v>475</v>
      </c>
      <c r="D861" s="23"/>
      <c r="E861" s="319">
        <v>8215</v>
      </c>
      <c r="F861" s="238"/>
      <c r="G861" s="238"/>
      <c r="H861" s="238"/>
      <c r="I861" s="238"/>
      <c r="J861" s="238"/>
      <c r="K861" s="238"/>
      <c r="L861" s="239"/>
      <c r="M861" s="302"/>
      <c r="N861" s="242"/>
      <c r="O861" s="241"/>
      <c r="P861" s="245">
        <v>125.69333333333333</v>
      </c>
      <c r="Q861" s="245"/>
      <c r="R861" s="245">
        <v>114.04499999999999</v>
      </c>
      <c r="S861" s="242"/>
      <c r="T861" s="244">
        <v>162.18100000000001</v>
      </c>
      <c r="U861" s="244"/>
      <c r="V861" s="244">
        <v>158.04900000000001</v>
      </c>
      <c r="W861" s="242"/>
      <c r="X861" s="241"/>
      <c r="Y861" s="245">
        <v>754.16</v>
      </c>
      <c r="Z861" s="245">
        <v>754.16000000000008</v>
      </c>
      <c r="AA861" s="5"/>
      <c r="AB861" s="240"/>
      <c r="AC861" s="240"/>
      <c r="AD861" s="240"/>
      <c r="AG861" s="5"/>
      <c r="AH861" s="243"/>
      <c r="AI861" s="243"/>
      <c r="AJ861" s="243"/>
      <c r="AK861" s="243"/>
      <c r="AL861" s="5"/>
    </row>
    <row r="862" spans="1:38" x14ac:dyDescent="0.2">
      <c r="A862" s="175"/>
      <c r="B862" s="238"/>
      <c r="C862" s="323" t="s">
        <v>476</v>
      </c>
      <c r="D862" s="23"/>
      <c r="E862" s="319">
        <v>8234</v>
      </c>
      <c r="F862" s="238"/>
      <c r="G862" s="238"/>
      <c r="H862" s="238"/>
      <c r="I862" s="238"/>
      <c r="J862" s="238"/>
      <c r="K862" s="238"/>
      <c r="L862" s="239"/>
      <c r="M862" s="302"/>
      <c r="N862" s="242"/>
      <c r="O862" s="241"/>
      <c r="P862" s="245">
        <v>16</v>
      </c>
      <c r="Q862" s="245"/>
      <c r="R862" s="245">
        <v>16</v>
      </c>
      <c r="S862" s="242"/>
      <c r="T862" s="244">
        <v>15.494999999999999</v>
      </c>
      <c r="U862" s="244"/>
      <c r="V862" s="244">
        <v>15.494999999999999</v>
      </c>
      <c r="W862" s="242"/>
      <c r="X862" s="241"/>
      <c r="Y862" s="245">
        <v>32</v>
      </c>
      <c r="Z862" s="245">
        <v>32</v>
      </c>
      <c r="AA862" s="5"/>
      <c r="AB862" s="240"/>
      <c r="AC862" s="240"/>
      <c r="AD862" s="240"/>
      <c r="AG862" s="5"/>
      <c r="AH862" s="243"/>
      <c r="AI862" s="243"/>
      <c r="AJ862" s="243"/>
      <c r="AK862" s="243"/>
      <c r="AL862" s="5"/>
    </row>
    <row r="863" spans="1:38" x14ac:dyDescent="0.2">
      <c r="A863" s="175"/>
      <c r="B863" s="238"/>
      <c r="C863" s="323" t="s">
        <v>386</v>
      </c>
      <c r="D863" s="23"/>
      <c r="E863" s="319">
        <v>8234</v>
      </c>
      <c r="F863" s="238"/>
      <c r="G863" s="238"/>
      <c r="H863" s="238"/>
      <c r="I863" s="238"/>
      <c r="J863" s="238"/>
      <c r="K863" s="238"/>
      <c r="L863" s="239"/>
      <c r="M863" s="302"/>
      <c r="N863" s="242"/>
      <c r="O863" s="241"/>
      <c r="P863" s="245">
        <v>53.17</v>
      </c>
      <c r="Q863" s="245"/>
      <c r="R863" s="245">
        <v>53.17</v>
      </c>
      <c r="S863" s="242"/>
      <c r="T863" s="244">
        <v>65.078999999999994</v>
      </c>
      <c r="U863" s="244"/>
      <c r="V863" s="244">
        <v>65.078999999999994</v>
      </c>
      <c r="W863" s="242"/>
      <c r="X863" s="241"/>
      <c r="Y863" s="245">
        <v>106.34</v>
      </c>
      <c r="Z863" s="245">
        <v>106.33999999999999</v>
      </c>
      <c r="AA863" s="5"/>
      <c r="AB863" s="240"/>
      <c r="AC863" s="240"/>
      <c r="AD863" s="240"/>
      <c r="AG863" s="5"/>
      <c r="AH863" s="243"/>
      <c r="AI863" s="243"/>
      <c r="AJ863" s="243"/>
      <c r="AK863" s="243"/>
      <c r="AL863" s="5"/>
    </row>
    <row r="864" spans="1:38" x14ac:dyDescent="0.2">
      <c r="A864" s="175"/>
      <c r="B864" s="238"/>
      <c r="C864" s="323" t="s">
        <v>400</v>
      </c>
      <c r="D864" s="23"/>
      <c r="E864" s="319">
        <v>8215</v>
      </c>
      <c r="F864" s="238"/>
      <c r="G864" s="238"/>
      <c r="H864" s="238"/>
      <c r="I864" s="238"/>
      <c r="J864" s="238"/>
      <c r="K864" s="238"/>
      <c r="L864" s="239"/>
      <c r="M864" s="302"/>
      <c r="N864" s="242"/>
      <c r="O864" s="241"/>
      <c r="P864" s="245">
        <v>57.311500000000002</v>
      </c>
      <c r="Q864" s="245"/>
      <c r="R864" s="245">
        <v>39.989999999999995</v>
      </c>
      <c r="S864" s="242"/>
      <c r="T864" s="244">
        <v>74.007850000000005</v>
      </c>
      <c r="U864" s="244"/>
      <c r="V864" s="244">
        <v>64.045999999999992</v>
      </c>
      <c r="W864" s="242"/>
      <c r="X864" s="241"/>
      <c r="Y864" s="245">
        <v>2292.46</v>
      </c>
      <c r="Z864" s="245">
        <v>2475.0500000000002</v>
      </c>
      <c r="AA864" s="5"/>
      <c r="AB864" s="240"/>
      <c r="AC864" s="240"/>
      <c r="AD864" s="240"/>
      <c r="AG864" s="5"/>
      <c r="AH864" s="243"/>
      <c r="AI864" s="243"/>
      <c r="AJ864" s="243"/>
      <c r="AK864" s="243"/>
      <c r="AL864" s="5"/>
    </row>
    <row r="865" spans="1:38" x14ac:dyDescent="0.2">
      <c r="A865" s="175"/>
      <c r="B865" s="238"/>
      <c r="C865" s="323" t="s">
        <v>477</v>
      </c>
      <c r="D865" s="23"/>
      <c r="E865" s="319">
        <v>8205</v>
      </c>
      <c r="F865" s="238"/>
      <c r="G865" s="238"/>
      <c r="H865" s="238"/>
      <c r="I865" s="238"/>
      <c r="J865" s="238"/>
      <c r="K865" s="238"/>
      <c r="L865" s="239"/>
      <c r="M865" s="302"/>
      <c r="N865" s="242"/>
      <c r="O865" s="241"/>
      <c r="P865" s="245">
        <v>144.96</v>
      </c>
      <c r="Q865" s="245"/>
      <c r="R865" s="245">
        <v>144.96</v>
      </c>
      <c r="S865" s="242"/>
      <c r="T865" s="244">
        <v>188.006</v>
      </c>
      <c r="U865" s="244"/>
      <c r="V865" s="244">
        <v>188.006</v>
      </c>
      <c r="W865" s="242"/>
      <c r="X865" s="241"/>
      <c r="Y865" s="245">
        <v>289.92</v>
      </c>
      <c r="Z865" s="245">
        <v>289.92</v>
      </c>
      <c r="AA865" s="5"/>
      <c r="AB865" s="240"/>
      <c r="AC865" s="240"/>
      <c r="AD865" s="240"/>
      <c r="AG865" s="5"/>
      <c r="AH865" s="243"/>
      <c r="AI865" s="243"/>
      <c r="AJ865" s="243"/>
      <c r="AK865" s="243"/>
      <c r="AL865" s="5"/>
    </row>
    <row r="866" spans="1:38" x14ac:dyDescent="0.2">
      <c r="A866" s="175"/>
      <c r="B866" s="238"/>
      <c r="C866" s="323" t="s">
        <v>477</v>
      </c>
      <c r="D866" s="23"/>
      <c r="E866" s="319">
        <v>8213</v>
      </c>
      <c r="F866" s="238"/>
      <c r="G866" s="238"/>
      <c r="H866" s="238"/>
      <c r="I866" s="238"/>
      <c r="J866" s="238"/>
      <c r="K866" s="238"/>
      <c r="L866" s="239"/>
      <c r="M866" s="302"/>
      <c r="N866" s="242"/>
      <c r="O866" s="241"/>
      <c r="P866" s="245">
        <v>100.07</v>
      </c>
      <c r="Q866" s="245"/>
      <c r="R866" s="245">
        <v>100.07</v>
      </c>
      <c r="S866" s="242"/>
      <c r="T866" s="244">
        <v>128.09200000000001</v>
      </c>
      <c r="U866" s="244"/>
      <c r="V866" s="244">
        <v>128.09200000000001</v>
      </c>
      <c r="W866" s="242"/>
      <c r="X866" s="241"/>
      <c r="Y866" s="245">
        <v>200.14</v>
      </c>
      <c r="Z866" s="245">
        <v>200.14</v>
      </c>
      <c r="AA866" s="5"/>
      <c r="AB866" s="240"/>
      <c r="AC866" s="240"/>
      <c r="AD866" s="240"/>
      <c r="AG866" s="5"/>
      <c r="AH866" s="243"/>
      <c r="AI866" s="243"/>
      <c r="AJ866" s="243"/>
      <c r="AK866" s="243"/>
      <c r="AL866" s="5"/>
    </row>
    <row r="867" spans="1:38" x14ac:dyDescent="0.2">
      <c r="A867" s="175"/>
      <c r="B867" s="238"/>
      <c r="C867" s="323" t="s">
        <v>477</v>
      </c>
      <c r="D867" s="23"/>
      <c r="E867" s="319">
        <v>8215</v>
      </c>
      <c r="F867" s="238"/>
      <c r="G867" s="238"/>
      <c r="H867" s="238"/>
      <c r="I867" s="238"/>
      <c r="J867" s="238"/>
      <c r="K867" s="238"/>
      <c r="L867" s="239"/>
      <c r="M867" s="302"/>
      <c r="N867" s="242"/>
      <c r="O867" s="241"/>
      <c r="P867" s="245">
        <v>38.692353538309931</v>
      </c>
      <c r="Q867" s="245"/>
      <c r="R867" s="245">
        <v>36.063478260869559</v>
      </c>
      <c r="S867" s="242"/>
      <c r="T867" s="244">
        <v>46.346722780598931</v>
      </c>
      <c r="U867" s="244"/>
      <c r="V867" s="244">
        <v>46.10323913043478</v>
      </c>
      <c r="W867" s="242"/>
      <c r="X867" s="241"/>
      <c r="Y867" s="245">
        <v>400195.86</v>
      </c>
      <c r="Z867" s="245">
        <v>425278.48000000016</v>
      </c>
      <c r="AA867" s="5"/>
      <c r="AB867" s="240"/>
      <c r="AC867" s="240"/>
      <c r="AD867" s="240"/>
      <c r="AG867" s="5"/>
      <c r="AH867" s="243"/>
      <c r="AI867" s="243"/>
      <c r="AJ867" s="243"/>
      <c r="AK867" s="243"/>
      <c r="AL867" s="5"/>
    </row>
    <row r="868" spans="1:38" x14ac:dyDescent="0.2">
      <c r="A868" s="175"/>
      <c r="B868" s="238"/>
      <c r="C868" s="323" t="s">
        <v>477</v>
      </c>
      <c r="D868" s="23"/>
      <c r="E868" s="319">
        <v>8234</v>
      </c>
      <c r="F868" s="238"/>
      <c r="G868" s="238"/>
      <c r="H868" s="238"/>
      <c r="I868" s="238"/>
      <c r="J868" s="238"/>
      <c r="K868" s="238"/>
      <c r="L868" s="239"/>
      <c r="M868" s="302"/>
      <c r="N868" s="242"/>
      <c r="O868" s="241"/>
      <c r="P868" s="245">
        <v>31.35</v>
      </c>
      <c r="Q868" s="245"/>
      <c r="R868" s="245">
        <v>31.35</v>
      </c>
      <c r="S868" s="242"/>
      <c r="T868" s="244">
        <v>35.122</v>
      </c>
      <c r="U868" s="244"/>
      <c r="V868" s="244">
        <v>35.122</v>
      </c>
      <c r="W868" s="242"/>
      <c r="X868" s="241"/>
      <c r="Y868" s="245">
        <v>62.7</v>
      </c>
      <c r="Z868" s="245">
        <v>62.7</v>
      </c>
      <c r="AA868" s="5"/>
      <c r="AB868" s="240"/>
      <c r="AC868" s="240"/>
      <c r="AD868" s="240"/>
      <c r="AG868" s="5"/>
      <c r="AH868" s="243"/>
      <c r="AI868" s="243"/>
      <c r="AJ868" s="243"/>
      <c r="AK868" s="243"/>
      <c r="AL868" s="5"/>
    </row>
    <row r="869" spans="1:38" x14ac:dyDescent="0.2">
      <c r="A869" s="175"/>
      <c r="B869" s="238"/>
      <c r="C869" s="323" t="s">
        <v>477</v>
      </c>
      <c r="D869" s="23"/>
      <c r="E869" s="319">
        <v>8240</v>
      </c>
      <c r="F869" s="238"/>
      <c r="G869" s="238"/>
      <c r="H869" s="238"/>
      <c r="I869" s="238"/>
      <c r="J869" s="238"/>
      <c r="K869" s="238"/>
      <c r="L869" s="239"/>
      <c r="M869" s="302"/>
      <c r="N869" s="242"/>
      <c r="O869" s="241"/>
      <c r="P869" s="245">
        <v>19.495000000000001</v>
      </c>
      <c r="Q869" s="245"/>
      <c r="R869" s="245">
        <v>19.494999999999997</v>
      </c>
      <c r="S869" s="242"/>
      <c r="T869" s="244">
        <v>19.626999999999999</v>
      </c>
      <c r="U869" s="244"/>
      <c r="V869" s="244">
        <v>19.626999999999999</v>
      </c>
      <c r="W869" s="242"/>
      <c r="X869" s="241"/>
      <c r="Y869" s="245">
        <v>38.99</v>
      </c>
      <c r="Z869" s="245">
        <v>38.99</v>
      </c>
      <c r="AA869" s="5"/>
      <c r="AB869" s="240"/>
      <c r="AC869" s="240"/>
      <c r="AD869" s="240"/>
      <c r="AG869" s="5"/>
      <c r="AH869" s="243"/>
      <c r="AI869" s="243"/>
      <c r="AJ869" s="243"/>
      <c r="AK869" s="243"/>
      <c r="AL869" s="5"/>
    </row>
    <row r="870" spans="1:38" x14ac:dyDescent="0.2">
      <c r="A870" s="175"/>
      <c r="B870" s="238"/>
      <c r="C870" s="323" t="s">
        <v>245</v>
      </c>
      <c r="D870" s="23"/>
      <c r="E870" s="319">
        <v>8043</v>
      </c>
      <c r="F870" s="238"/>
      <c r="G870" s="238"/>
      <c r="H870" s="238"/>
      <c r="I870" s="238"/>
      <c r="J870" s="238"/>
      <c r="K870" s="238"/>
      <c r="L870" s="239"/>
      <c r="M870" s="302"/>
      <c r="N870" s="242"/>
      <c r="O870" s="241"/>
      <c r="P870" s="245">
        <v>82.174999999999997</v>
      </c>
      <c r="Q870" s="245"/>
      <c r="R870" s="245">
        <v>82.174999999999997</v>
      </c>
      <c r="S870" s="242"/>
      <c r="T870" s="244">
        <v>103.3</v>
      </c>
      <c r="U870" s="244"/>
      <c r="V870" s="244">
        <v>103.3</v>
      </c>
      <c r="W870" s="242"/>
      <c r="X870" s="241"/>
      <c r="Y870" s="245">
        <v>164.35</v>
      </c>
      <c r="Z870" s="245">
        <v>164.35</v>
      </c>
      <c r="AA870" s="5"/>
      <c r="AB870" s="240"/>
      <c r="AC870" s="240"/>
      <c r="AD870" s="240"/>
      <c r="AG870" s="5"/>
      <c r="AH870" s="243"/>
      <c r="AI870" s="243"/>
      <c r="AJ870" s="243"/>
      <c r="AK870" s="243"/>
      <c r="AL870" s="5"/>
    </row>
    <row r="871" spans="1:38" x14ac:dyDescent="0.2">
      <c r="A871" s="175"/>
      <c r="B871" s="238"/>
      <c r="C871" s="323" t="s">
        <v>245</v>
      </c>
      <c r="D871" s="23"/>
      <c r="E871" s="319">
        <v>8232</v>
      </c>
      <c r="F871" s="238"/>
      <c r="G871" s="238"/>
      <c r="H871" s="238"/>
      <c r="I871" s="238"/>
      <c r="J871" s="238"/>
      <c r="K871" s="238"/>
      <c r="L871" s="239"/>
      <c r="M871" s="302"/>
      <c r="N871" s="242"/>
      <c r="O871" s="241"/>
      <c r="P871" s="245">
        <v>12.19</v>
      </c>
      <c r="Q871" s="245"/>
      <c r="R871" s="245">
        <v>12.19</v>
      </c>
      <c r="S871" s="242"/>
      <c r="T871" s="244">
        <v>9.2970000000000006</v>
      </c>
      <c r="U871" s="244"/>
      <c r="V871" s="244">
        <v>9.2970000000000006</v>
      </c>
      <c r="W871" s="242"/>
      <c r="X871" s="241"/>
      <c r="Y871" s="245">
        <v>24.38</v>
      </c>
      <c r="Z871" s="245">
        <v>24.380000000000003</v>
      </c>
      <c r="AA871" s="5"/>
      <c r="AB871" s="240"/>
      <c r="AC871" s="240"/>
      <c r="AD871" s="240"/>
      <c r="AG871" s="5"/>
      <c r="AH871" s="243"/>
      <c r="AI871" s="243"/>
      <c r="AJ871" s="243"/>
      <c r="AK871" s="243"/>
      <c r="AL871" s="5"/>
    </row>
    <row r="872" spans="1:38" x14ac:dyDescent="0.2">
      <c r="A872" s="175"/>
      <c r="B872" s="238"/>
      <c r="C872" s="323" t="s">
        <v>245</v>
      </c>
      <c r="D872" s="23"/>
      <c r="E872" s="319">
        <v>8233</v>
      </c>
      <c r="F872" s="238"/>
      <c r="G872" s="238"/>
      <c r="H872" s="238"/>
      <c r="I872" s="238"/>
      <c r="J872" s="238"/>
      <c r="K872" s="238"/>
      <c r="L872" s="239"/>
      <c r="M872" s="302"/>
      <c r="N872" s="242"/>
      <c r="O872" s="241"/>
      <c r="P872" s="245">
        <v>65.31</v>
      </c>
      <c r="Q872" s="245"/>
      <c r="R872" s="245">
        <v>65.31</v>
      </c>
      <c r="S872" s="242"/>
      <c r="T872" s="244">
        <v>81.606999999999999</v>
      </c>
      <c r="U872" s="244"/>
      <c r="V872" s="244">
        <v>81.606999999999999</v>
      </c>
      <c r="W872" s="242"/>
      <c r="X872" s="241"/>
      <c r="Y872" s="245">
        <v>130.62</v>
      </c>
      <c r="Z872" s="245">
        <v>130.62</v>
      </c>
      <c r="AA872" s="5"/>
      <c r="AB872" s="240"/>
      <c r="AC872" s="240"/>
      <c r="AD872" s="240"/>
      <c r="AG872" s="5"/>
      <c r="AH872" s="243"/>
      <c r="AI872" s="243"/>
      <c r="AJ872" s="243"/>
      <c r="AK872" s="243"/>
      <c r="AL872" s="5"/>
    </row>
    <row r="873" spans="1:38" x14ac:dyDescent="0.2">
      <c r="A873" s="175"/>
      <c r="B873" s="238"/>
      <c r="C873" s="323" t="s">
        <v>245</v>
      </c>
      <c r="D873" s="23"/>
      <c r="E873" s="319">
        <v>8234</v>
      </c>
      <c r="F873" s="238"/>
      <c r="G873" s="238"/>
      <c r="H873" s="238"/>
      <c r="I873" s="238"/>
      <c r="J873" s="238"/>
      <c r="K873" s="238"/>
      <c r="L873" s="239"/>
      <c r="M873" s="302"/>
      <c r="N873" s="242"/>
      <c r="O873" s="241"/>
      <c r="P873" s="245">
        <v>28.525482860678721</v>
      </c>
      <c r="Q873" s="245"/>
      <c r="R873" s="245">
        <v>26.569347826086968</v>
      </c>
      <c r="S873" s="242"/>
      <c r="T873" s="244">
        <v>33.037800802916443</v>
      </c>
      <c r="U873" s="244"/>
      <c r="V873" s="244">
        <v>32.404760869565223</v>
      </c>
      <c r="W873" s="242"/>
      <c r="X873" s="241"/>
      <c r="Y873" s="245">
        <v>1544595.3899999997</v>
      </c>
      <c r="Z873" s="245">
        <v>1637536.8699999985</v>
      </c>
      <c r="AA873" s="5"/>
      <c r="AB873" s="240"/>
      <c r="AC873" s="240"/>
      <c r="AD873" s="240"/>
      <c r="AG873" s="5"/>
      <c r="AH873" s="243"/>
      <c r="AI873" s="243"/>
      <c r="AJ873" s="243"/>
      <c r="AK873" s="243"/>
      <c r="AL873" s="5"/>
    </row>
    <row r="874" spans="1:38" x14ac:dyDescent="0.2">
      <c r="A874" s="175"/>
      <c r="B874" s="238"/>
      <c r="C874" s="323" t="s">
        <v>478</v>
      </c>
      <c r="D874" s="23"/>
      <c r="E874" s="319">
        <v>8234</v>
      </c>
      <c r="F874" s="238"/>
      <c r="G874" s="238"/>
      <c r="H874" s="238"/>
      <c r="I874" s="238"/>
      <c r="J874" s="238"/>
      <c r="K874" s="238"/>
      <c r="L874" s="239"/>
      <c r="M874" s="302"/>
      <c r="N874" s="242"/>
      <c r="O874" s="241"/>
      <c r="P874" s="245">
        <v>28</v>
      </c>
      <c r="Q874" s="245"/>
      <c r="R874" s="245">
        <v>28</v>
      </c>
      <c r="S874" s="242"/>
      <c r="T874" s="244">
        <v>57.847999999999999</v>
      </c>
      <c r="U874" s="244"/>
      <c r="V874" s="244">
        <v>57.847999999999999</v>
      </c>
      <c r="W874" s="242"/>
      <c r="X874" s="241"/>
      <c r="Y874" s="245">
        <v>56</v>
      </c>
      <c r="Z874" s="245">
        <v>92.32</v>
      </c>
      <c r="AA874" s="5"/>
      <c r="AB874" s="240"/>
      <c r="AC874" s="240"/>
      <c r="AD874" s="240"/>
      <c r="AG874" s="5"/>
      <c r="AH874" s="243"/>
      <c r="AI874" s="243"/>
      <c r="AJ874" s="243"/>
      <c r="AK874" s="243"/>
      <c r="AL874" s="5"/>
    </row>
    <row r="875" spans="1:38" x14ac:dyDescent="0.2">
      <c r="A875" s="175"/>
      <c r="B875" s="238"/>
      <c r="C875" s="323" t="s">
        <v>246</v>
      </c>
      <c r="D875" s="23"/>
      <c r="E875" s="319">
        <v>8230</v>
      </c>
      <c r="F875" s="238"/>
      <c r="G875" s="238"/>
      <c r="H875" s="238"/>
      <c r="I875" s="238"/>
      <c r="J875" s="238"/>
      <c r="K875" s="238"/>
      <c r="L875" s="239"/>
      <c r="M875" s="302"/>
      <c r="N875" s="242"/>
      <c r="O875" s="241"/>
      <c r="P875" s="245">
        <v>10.15</v>
      </c>
      <c r="Q875" s="245"/>
      <c r="R875" s="245">
        <v>10.15</v>
      </c>
      <c r="S875" s="242"/>
      <c r="T875" s="244">
        <v>0</v>
      </c>
      <c r="U875" s="244"/>
      <c r="V875" s="244">
        <v>0</v>
      </c>
      <c r="W875" s="242"/>
      <c r="X875" s="241"/>
      <c r="Y875" s="245">
        <v>10.15</v>
      </c>
      <c r="Z875" s="245">
        <v>10.15</v>
      </c>
      <c r="AA875" s="5"/>
      <c r="AB875" s="240"/>
      <c r="AC875" s="240"/>
      <c r="AD875" s="240"/>
      <c r="AG875" s="5"/>
      <c r="AH875" s="243"/>
      <c r="AI875" s="243"/>
      <c r="AJ875" s="243"/>
      <c r="AK875" s="243"/>
      <c r="AL875" s="5"/>
    </row>
    <row r="876" spans="1:38" x14ac:dyDescent="0.2">
      <c r="A876" s="175"/>
      <c r="B876" s="238"/>
      <c r="C876" s="323" t="s">
        <v>246</v>
      </c>
      <c r="D876" s="23"/>
      <c r="E876" s="319">
        <v>8232</v>
      </c>
      <c r="F876" s="238"/>
      <c r="G876" s="238"/>
      <c r="H876" s="238"/>
      <c r="I876" s="238"/>
      <c r="J876" s="238"/>
      <c r="K876" s="238"/>
      <c r="L876" s="239"/>
      <c r="M876" s="302"/>
      <c r="N876" s="242"/>
      <c r="O876" s="241"/>
      <c r="P876" s="245">
        <v>69.274210526315798</v>
      </c>
      <c r="Q876" s="245"/>
      <c r="R876" s="245">
        <v>49.075000000000003</v>
      </c>
      <c r="S876" s="242"/>
      <c r="T876" s="244">
        <v>85.086578947368423</v>
      </c>
      <c r="U876" s="244"/>
      <c r="V876" s="244">
        <v>64.046000000000006</v>
      </c>
      <c r="W876" s="242"/>
      <c r="X876" s="241"/>
      <c r="Y876" s="245">
        <v>2632.42</v>
      </c>
      <c r="Z876" s="245">
        <v>2730.5699999999997</v>
      </c>
      <c r="AA876" s="5"/>
      <c r="AB876" s="240"/>
      <c r="AC876" s="240"/>
      <c r="AD876" s="240"/>
      <c r="AG876" s="5"/>
      <c r="AH876" s="243"/>
      <c r="AI876" s="243"/>
      <c r="AJ876" s="243"/>
      <c r="AK876" s="243"/>
      <c r="AL876" s="5"/>
    </row>
    <row r="877" spans="1:38" x14ac:dyDescent="0.2">
      <c r="A877" s="175"/>
      <c r="B877" s="238"/>
      <c r="C877" s="323" t="s">
        <v>246</v>
      </c>
      <c r="D877" s="23"/>
      <c r="E877" s="319">
        <v>8234</v>
      </c>
      <c r="F877" s="238"/>
      <c r="G877" s="238"/>
      <c r="H877" s="238"/>
      <c r="I877" s="238"/>
      <c r="J877" s="238"/>
      <c r="K877" s="238"/>
      <c r="L877" s="239"/>
      <c r="M877" s="302"/>
      <c r="N877" s="242"/>
      <c r="O877" s="241"/>
      <c r="P877" s="245">
        <v>70.200304847576206</v>
      </c>
      <c r="Q877" s="245"/>
      <c r="R877" s="245">
        <v>55.04</v>
      </c>
      <c r="S877" s="242"/>
      <c r="T877" s="244">
        <v>98.079680493086812</v>
      </c>
      <c r="U877" s="244"/>
      <c r="V877" s="244">
        <v>94.003</v>
      </c>
      <c r="W877" s="242"/>
      <c r="X877" s="241"/>
      <c r="Y877" s="245">
        <v>421412.43</v>
      </c>
      <c r="Z877" s="245">
        <v>467453.59</v>
      </c>
      <c r="AA877" s="5"/>
      <c r="AB877" s="240"/>
      <c r="AC877" s="240"/>
      <c r="AD877" s="240"/>
      <c r="AG877" s="5"/>
      <c r="AH877" s="243"/>
      <c r="AI877" s="243"/>
      <c r="AJ877" s="243"/>
      <c r="AK877" s="243"/>
      <c r="AL877" s="5"/>
    </row>
    <row r="878" spans="1:38" x14ac:dyDescent="0.2">
      <c r="A878" s="175"/>
      <c r="B878" s="238"/>
      <c r="C878" s="323" t="s">
        <v>246</v>
      </c>
      <c r="D878" s="23"/>
      <c r="E878" s="319">
        <v>8324</v>
      </c>
      <c r="F878" s="238"/>
      <c r="G878" s="238"/>
      <c r="H878" s="238"/>
      <c r="I878" s="238"/>
      <c r="J878" s="238"/>
      <c r="K878" s="238"/>
      <c r="L878" s="239"/>
      <c r="M878" s="302"/>
      <c r="N878" s="242"/>
      <c r="O878" s="241"/>
      <c r="P878" s="245">
        <v>44.204999999999998</v>
      </c>
      <c r="Q878" s="245"/>
      <c r="R878" s="245">
        <v>44.204999999999998</v>
      </c>
      <c r="S878" s="242"/>
      <c r="T878" s="244">
        <v>53.716000000000001</v>
      </c>
      <c r="U878" s="244"/>
      <c r="V878" s="244">
        <v>53.716000000000001</v>
      </c>
      <c r="W878" s="242"/>
      <c r="X878" s="241"/>
      <c r="Y878" s="245">
        <v>88.41</v>
      </c>
      <c r="Z878" s="245">
        <v>88.41</v>
      </c>
      <c r="AA878" s="5"/>
      <c r="AB878" s="240"/>
      <c r="AC878" s="240"/>
      <c r="AD878" s="240"/>
      <c r="AG878" s="5"/>
      <c r="AH878" s="243"/>
      <c r="AI878" s="243"/>
      <c r="AJ878" s="243"/>
      <c r="AK878" s="243"/>
      <c r="AL878" s="5"/>
    </row>
    <row r="879" spans="1:38" x14ac:dyDescent="0.2">
      <c r="A879" s="175"/>
      <c r="B879" s="238"/>
      <c r="C879" s="323" t="s">
        <v>479</v>
      </c>
      <c r="D879" s="23"/>
      <c r="E879" s="319">
        <v>8215</v>
      </c>
      <c r="F879" s="238"/>
      <c r="G879" s="238"/>
      <c r="H879" s="238"/>
      <c r="I879" s="238"/>
      <c r="J879" s="238"/>
      <c r="K879" s="238"/>
      <c r="L879" s="239"/>
      <c r="M879" s="302"/>
      <c r="N879" s="242"/>
      <c r="O879" s="241"/>
      <c r="P879" s="245">
        <v>54.03</v>
      </c>
      <c r="Q879" s="245"/>
      <c r="R879" s="245">
        <v>54.03</v>
      </c>
      <c r="S879" s="242"/>
      <c r="T879" s="244">
        <v>66.111999999999995</v>
      </c>
      <c r="U879" s="244"/>
      <c r="V879" s="244">
        <v>66.111999999999995</v>
      </c>
      <c r="W879" s="242"/>
      <c r="X879" s="241"/>
      <c r="Y879" s="245">
        <v>108.06</v>
      </c>
      <c r="Z879" s="245">
        <v>108.06</v>
      </c>
      <c r="AA879" s="5"/>
      <c r="AB879" s="240"/>
      <c r="AC879" s="240"/>
      <c r="AD879" s="240"/>
      <c r="AG879" s="5"/>
      <c r="AH879" s="243"/>
      <c r="AI879" s="243"/>
      <c r="AJ879" s="243"/>
      <c r="AK879" s="243"/>
      <c r="AL879" s="5"/>
    </row>
    <row r="880" spans="1:38" x14ac:dyDescent="0.2">
      <c r="A880" s="175"/>
      <c r="B880" s="238"/>
      <c r="C880" s="323" t="s">
        <v>480</v>
      </c>
      <c r="D880" s="23"/>
      <c r="E880" s="319">
        <v>8215</v>
      </c>
      <c r="F880" s="238"/>
      <c r="G880" s="238"/>
      <c r="H880" s="238"/>
      <c r="I880" s="238"/>
      <c r="J880" s="238"/>
      <c r="K880" s="238"/>
      <c r="L880" s="239"/>
      <c r="M880" s="302"/>
      <c r="N880" s="242"/>
      <c r="O880" s="241"/>
      <c r="P880" s="245">
        <v>50.28</v>
      </c>
      <c r="Q880" s="245"/>
      <c r="R880" s="245">
        <v>50.28</v>
      </c>
      <c r="S880" s="242"/>
      <c r="T880" s="244">
        <v>60.947000000000003</v>
      </c>
      <c r="U880" s="244"/>
      <c r="V880" s="244">
        <v>60.947000000000003</v>
      </c>
      <c r="W880" s="242"/>
      <c r="X880" s="241"/>
      <c r="Y880" s="245">
        <v>100.56</v>
      </c>
      <c r="Z880" s="245">
        <v>100.55999999999999</v>
      </c>
      <c r="AA880" s="5"/>
      <c r="AB880" s="240"/>
      <c r="AC880" s="240"/>
      <c r="AD880" s="240"/>
      <c r="AG880" s="5"/>
      <c r="AH880" s="243"/>
      <c r="AI880" s="243"/>
      <c r="AJ880" s="243"/>
      <c r="AK880" s="243"/>
      <c r="AL880" s="5"/>
    </row>
    <row r="881" spans="1:38" x14ac:dyDescent="0.2">
      <c r="A881" s="175"/>
      <c r="B881" s="238"/>
      <c r="C881" s="323" t="s">
        <v>481</v>
      </c>
      <c r="D881" s="23"/>
      <c r="E881" s="319">
        <v>8028</v>
      </c>
      <c r="F881" s="238"/>
      <c r="G881" s="238"/>
      <c r="H881" s="238"/>
      <c r="I881" s="238"/>
      <c r="J881" s="238"/>
      <c r="K881" s="238"/>
      <c r="L881" s="239"/>
      <c r="M881" s="302"/>
      <c r="N881" s="242"/>
      <c r="O881" s="241"/>
      <c r="P881" s="245">
        <v>78.923749999999998</v>
      </c>
      <c r="Q881" s="245"/>
      <c r="R881" s="245">
        <v>66.92</v>
      </c>
      <c r="S881" s="242"/>
      <c r="T881" s="244">
        <v>101.23400000000001</v>
      </c>
      <c r="U881" s="244"/>
      <c r="V881" s="244">
        <v>83.156499999999994</v>
      </c>
      <c r="W881" s="242"/>
      <c r="X881" s="241"/>
      <c r="Y881" s="245">
        <v>631.39</v>
      </c>
      <c r="Z881" s="245">
        <v>631.3900000000001</v>
      </c>
      <c r="AA881" s="5"/>
      <c r="AB881" s="240"/>
      <c r="AC881" s="240"/>
      <c r="AD881" s="240"/>
      <c r="AG881" s="5"/>
      <c r="AH881" s="243"/>
      <c r="AI881" s="243"/>
      <c r="AJ881" s="243"/>
      <c r="AK881" s="243"/>
      <c r="AL881" s="5"/>
    </row>
    <row r="882" spans="1:38" x14ac:dyDescent="0.2">
      <c r="A882" s="175"/>
      <c r="B882" s="238"/>
      <c r="C882" s="323" t="s">
        <v>247</v>
      </c>
      <c r="D882" s="23"/>
      <c r="E882" s="319">
        <v>8028</v>
      </c>
      <c r="F882" s="238"/>
      <c r="G882" s="238"/>
      <c r="H882" s="238"/>
      <c r="I882" s="238"/>
      <c r="J882" s="238"/>
      <c r="K882" s="238"/>
      <c r="L882" s="239"/>
      <c r="M882" s="302"/>
      <c r="N882" s="242"/>
      <c r="O882" s="241"/>
      <c r="P882" s="245">
        <v>65.424130434782612</v>
      </c>
      <c r="Q882" s="245"/>
      <c r="R882" s="245">
        <v>60</v>
      </c>
      <c r="S882" s="242"/>
      <c r="T882" s="244">
        <v>85.873739130434785</v>
      </c>
      <c r="U882" s="244"/>
      <c r="V882" s="244">
        <v>75.409000000000006</v>
      </c>
      <c r="W882" s="242"/>
      <c r="X882" s="241"/>
      <c r="Y882" s="245">
        <v>3009.51</v>
      </c>
      <c r="Z882" s="245">
        <v>3268.6200000000003</v>
      </c>
      <c r="AA882" s="5"/>
      <c r="AB882" s="240"/>
      <c r="AC882" s="240"/>
      <c r="AD882" s="240"/>
      <c r="AG882" s="5"/>
      <c r="AH882" s="243"/>
      <c r="AI882" s="243"/>
      <c r="AJ882" s="243"/>
      <c r="AK882" s="243"/>
      <c r="AL882" s="5"/>
    </row>
    <row r="883" spans="1:38" x14ac:dyDescent="0.2">
      <c r="A883" s="175"/>
      <c r="B883" s="238"/>
      <c r="C883" s="323" t="s">
        <v>247</v>
      </c>
      <c r="D883" s="23"/>
      <c r="E883" s="319">
        <v>8343</v>
      </c>
      <c r="F883" s="238"/>
      <c r="G883" s="238"/>
      <c r="H883" s="238"/>
      <c r="I883" s="238"/>
      <c r="J883" s="238"/>
      <c r="K883" s="238"/>
      <c r="L883" s="239"/>
      <c r="M883" s="302"/>
      <c r="N883" s="242"/>
      <c r="O883" s="241"/>
      <c r="P883" s="245">
        <v>87.442356321839071</v>
      </c>
      <c r="Q883" s="245"/>
      <c r="R883" s="245">
        <v>68.64500000000001</v>
      </c>
      <c r="S883" s="242"/>
      <c r="T883" s="244">
        <v>123.68690804597699</v>
      </c>
      <c r="U883" s="244"/>
      <c r="V883" s="244">
        <v>116.729</v>
      </c>
      <c r="W883" s="242"/>
      <c r="X883" s="241"/>
      <c r="Y883" s="245">
        <v>15214.97</v>
      </c>
      <c r="Z883" s="245">
        <v>16874.270000000004</v>
      </c>
      <c r="AA883" s="5"/>
      <c r="AB883" s="240"/>
      <c r="AC883" s="240"/>
      <c r="AD883" s="240"/>
      <c r="AG883" s="5"/>
      <c r="AH883" s="243"/>
      <c r="AI883" s="243"/>
      <c r="AJ883" s="243"/>
      <c r="AK883" s="243"/>
      <c r="AL883" s="5"/>
    </row>
    <row r="884" spans="1:38" x14ac:dyDescent="0.2">
      <c r="A884" s="175"/>
      <c r="B884" s="238"/>
      <c r="C884" s="323" t="s">
        <v>248</v>
      </c>
      <c r="D884" s="23"/>
      <c r="E884" s="319">
        <v>8218</v>
      </c>
      <c r="F884" s="238"/>
      <c r="G884" s="238"/>
      <c r="H884" s="238"/>
      <c r="I884" s="238"/>
      <c r="J884" s="238"/>
      <c r="K884" s="238"/>
      <c r="L884" s="239"/>
      <c r="M884" s="302"/>
      <c r="N884" s="242"/>
      <c r="O884" s="241"/>
      <c r="P884" s="245">
        <v>71</v>
      </c>
      <c r="Q884" s="245"/>
      <c r="R884" s="245">
        <v>71</v>
      </c>
      <c r="S884" s="242"/>
      <c r="T884" s="244">
        <v>84.706000000000003</v>
      </c>
      <c r="U884" s="244"/>
      <c r="V884" s="244">
        <v>84.706000000000003</v>
      </c>
      <c r="W884" s="242"/>
      <c r="X884" s="241"/>
      <c r="Y884" s="245">
        <v>142</v>
      </c>
      <c r="Z884" s="245">
        <v>142</v>
      </c>
      <c r="AA884" s="5"/>
      <c r="AB884" s="240"/>
      <c r="AC884" s="240"/>
      <c r="AD884" s="240"/>
      <c r="AG884" s="5"/>
      <c r="AH884" s="243"/>
      <c r="AI884" s="243"/>
      <c r="AJ884" s="243"/>
      <c r="AK884" s="243"/>
      <c r="AL884" s="5"/>
    </row>
    <row r="885" spans="1:38" x14ac:dyDescent="0.2">
      <c r="A885" s="175"/>
      <c r="B885" s="238"/>
      <c r="C885" s="323" t="s">
        <v>248</v>
      </c>
      <c r="D885" s="23"/>
      <c r="E885" s="319">
        <v>8302</v>
      </c>
      <c r="F885" s="238"/>
      <c r="G885" s="238"/>
      <c r="H885" s="238"/>
      <c r="I885" s="238"/>
      <c r="J885" s="238"/>
      <c r="K885" s="238"/>
      <c r="L885" s="239"/>
      <c r="M885" s="302"/>
      <c r="N885" s="242"/>
      <c r="O885" s="241"/>
      <c r="P885" s="245">
        <v>41.6175</v>
      </c>
      <c r="Q885" s="245"/>
      <c r="R885" s="245">
        <v>41.29</v>
      </c>
      <c r="S885" s="242"/>
      <c r="T885" s="244">
        <v>66.111999999999995</v>
      </c>
      <c r="U885" s="244"/>
      <c r="V885" s="244">
        <v>66.111999999999995</v>
      </c>
      <c r="W885" s="242"/>
      <c r="X885" s="241"/>
      <c r="Y885" s="245">
        <v>166.47</v>
      </c>
      <c r="Z885" s="245">
        <v>224.39</v>
      </c>
      <c r="AA885" s="5"/>
      <c r="AB885" s="240"/>
      <c r="AC885" s="240"/>
      <c r="AD885" s="240"/>
      <c r="AG885" s="5"/>
      <c r="AH885" s="243"/>
      <c r="AI885" s="243"/>
      <c r="AJ885" s="243"/>
      <c r="AK885" s="243"/>
      <c r="AL885" s="5"/>
    </row>
    <row r="886" spans="1:38" x14ac:dyDescent="0.2">
      <c r="A886" s="175"/>
      <c r="B886" s="238"/>
      <c r="C886" s="323" t="s">
        <v>248</v>
      </c>
      <c r="D886" s="23"/>
      <c r="E886" s="319">
        <v>8318</v>
      </c>
      <c r="F886" s="238"/>
      <c r="G886" s="238"/>
      <c r="H886" s="238"/>
      <c r="I886" s="238"/>
      <c r="J886" s="238"/>
      <c r="K886" s="238"/>
      <c r="L886" s="239"/>
      <c r="M886" s="302"/>
      <c r="N886" s="242"/>
      <c r="O886" s="241"/>
      <c r="P886" s="245">
        <v>75.600741866175554</v>
      </c>
      <c r="Q886" s="245"/>
      <c r="R886" s="245">
        <v>73.896111111111097</v>
      </c>
      <c r="S886" s="242"/>
      <c r="T886" s="244">
        <v>95.084737016574593</v>
      </c>
      <c r="U886" s="244"/>
      <c r="V886" s="244">
        <v>94.462111111111128</v>
      </c>
      <c r="W886" s="242"/>
      <c r="X886" s="241"/>
      <c r="Y886" s="245">
        <v>249298.14000000004</v>
      </c>
      <c r="Z886" s="245">
        <v>272299.44999999995</v>
      </c>
      <c r="AA886" s="5"/>
      <c r="AB886" s="240"/>
      <c r="AC886" s="240"/>
      <c r="AD886" s="240"/>
      <c r="AG886" s="5"/>
      <c r="AH886" s="243"/>
      <c r="AI886" s="243"/>
      <c r="AJ886" s="243"/>
      <c r="AK886" s="243"/>
      <c r="AL886" s="5"/>
    </row>
    <row r="887" spans="1:38" x14ac:dyDescent="0.2">
      <c r="A887" s="175"/>
      <c r="B887" s="238"/>
      <c r="C887" s="323" t="s">
        <v>249</v>
      </c>
      <c r="D887" s="23"/>
      <c r="E887" s="319">
        <v>8217</v>
      </c>
      <c r="F887" s="238"/>
      <c r="G887" s="238"/>
      <c r="H887" s="238"/>
      <c r="I887" s="238"/>
      <c r="J887" s="238"/>
      <c r="K887" s="238"/>
      <c r="L887" s="239"/>
      <c r="M887" s="302"/>
      <c r="N887" s="242"/>
      <c r="O887" s="241"/>
      <c r="P887" s="245">
        <v>75.732521739130434</v>
      </c>
      <c r="Q887" s="245"/>
      <c r="R887" s="245">
        <v>60</v>
      </c>
      <c r="S887" s="242"/>
      <c r="T887" s="244">
        <v>103.91081739130433</v>
      </c>
      <c r="U887" s="244"/>
      <c r="V887" s="244">
        <v>98.135000000000005</v>
      </c>
      <c r="W887" s="242"/>
      <c r="X887" s="241"/>
      <c r="Y887" s="245">
        <v>8709.24</v>
      </c>
      <c r="Z887" s="245">
        <v>9491.1299999999992</v>
      </c>
      <c r="AA887" s="5"/>
      <c r="AB887" s="240"/>
      <c r="AC887" s="240"/>
      <c r="AD887" s="240"/>
      <c r="AG887" s="5"/>
      <c r="AH887" s="243"/>
      <c r="AI887" s="243"/>
      <c r="AJ887" s="243"/>
      <c r="AK887" s="243"/>
      <c r="AL887" s="5"/>
    </row>
    <row r="888" spans="1:38" x14ac:dyDescent="0.2">
      <c r="A888" s="175"/>
      <c r="B888" s="238"/>
      <c r="C888" s="323" t="s">
        <v>250</v>
      </c>
      <c r="D888" s="23"/>
      <c r="E888" s="319">
        <v>8081</v>
      </c>
      <c r="F888" s="238"/>
      <c r="G888" s="238"/>
      <c r="H888" s="238"/>
      <c r="I888" s="238"/>
      <c r="J888" s="238"/>
      <c r="K888" s="238"/>
      <c r="L888" s="239"/>
      <c r="M888" s="302"/>
      <c r="N888" s="242"/>
      <c r="O888" s="241"/>
      <c r="P888" s="245">
        <v>68.779016393442632</v>
      </c>
      <c r="Q888" s="245"/>
      <c r="R888" s="245">
        <v>65.11</v>
      </c>
      <c r="S888" s="242"/>
      <c r="T888" s="244">
        <v>105.28311475409836</v>
      </c>
      <c r="U888" s="244"/>
      <c r="V888" s="244">
        <v>100.20099999999999</v>
      </c>
      <c r="W888" s="242"/>
      <c r="X888" s="241"/>
      <c r="Y888" s="245">
        <v>4195.5200000000004</v>
      </c>
      <c r="Z888" s="245">
        <v>5308.130000000001</v>
      </c>
      <c r="AA888" s="5"/>
      <c r="AB888" s="240"/>
      <c r="AC888" s="240"/>
      <c r="AD888" s="240"/>
      <c r="AG888" s="5"/>
      <c r="AH888" s="243"/>
      <c r="AI888" s="243"/>
      <c r="AJ888" s="243"/>
      <c r="AK888" s="243"/>
      <c r="AL888" s="5"/>
    </row>
    <row r="889" spans="1:38" x14ac:dyDescent="0.2">
      <c r="A889" s="175"/>
      <c r="B889" s="238"/>
      <c r="C889" s="323" t="s">
        <v>483</v>
      </c>
      <c r="D889" s="23"/>
      <c r="E889" s="319">
        <v>8204</v>
      </c>
      <c r="F889" s="238"/>
      <c r="G889" s="238"/>
      <c r="H889" s="238"/>
      <c r="I889" s="238"/>
      <c r="J889" s="238"/>
      <c r="K889" s="238"/>
      <c r="L889" s="239"/>
      <c r="M889" s="302"/>
      <c r="N889" s="242"/>
      <c r="O889" s="241"/>
      <c r="P889" s="245">
        <v>79.477500000000006</v>
      </c>
      <c r="Q889" s="245"/>
      <c r="R889" s="245">
        <v>74.625</v>
      </c>
      <c r="S889" s="242"/>
      <c r="T889" s="244">
        <v>98.134999999999991</v>
      </c>
      <c r="U889" s="244"/>
      <c r="V889" s="244">
        <v>98.134999999999991</v>
      </c>
      <c r="W889" s="242"/>
      <c r="X889" s="241"/>
      <c r="Y889" s="245">
        <v>317.91000000000003</v>
      </c>
      <c r="Z889" s="245">
        <v>317.90999999999997</v>
      </c>
      <c r="AA889" s="5"/>
      <c r="AB889" s="240"/>
      <c r="AC889" s="240"/>
      <c r="AD889" s="240"/>
      <c r="AG889" s="5"/>
      <c r="AH889" s="243"/>
      <c r="AI889" s="243"/>
      <c r="AJ889" s="243"/>
      <c r="AK889" s="243"/>
      <c r="AL889" s="5"/>
    </row>
    <row r="890" spans="1:38" x14ac:dyDescent="0.2">
      <c r="A890" s="175"/>
      <c r="B890" s="238"/>
      <c r="C890" s="323" t="s">
        <v>623</v>
      </c>
      <c r="D890" s="23"/>
      <c r="E890" s="319">
        <v>8342</v>
      </c>
      <c r="F890" s="238"/>
      <c r="G890" s="238"/>
      <c r="H890" s="238"/>
      <c r="I890" s="238"/>
      <c r="J890" s="238"/>
      <c r="K890" s="238"/>
      <c r="L890" s="239"/>
      <c r="M890" s="302"/>
      <c r="N890" s="242"/>
      <c r="O890" s="241"/>
      <c r="P890" s="245">
        <v>58.754166666666663</v>
      </c>
      <c r="Q890" s="245"/>
      <c r="R890" s="245">
        <v>44.629999999999995</v>
      </c>
      <c r="S890" s="242"/>
      <c r="T890" s="244">
        <v>86.944166666666661</v>
      </c>
      <c r="U890" s="244"/>
      <c r="V890" s="244">
        <v>74.892499999999998</v>
      </c>
      <c r="W890" s="242"/>
      <c r="X890" s="241"/>
      <c r="Y890" s="245">
        <v>705.05</v>
      </c>
      <c r="Z890" s="245">
        <v>875.03</v>
      </c>
      <c r="AA890" s="5"/>
      <c r="AB890" s="240"/>
      <c r="AC890" s="240"/>
      <c r="AD890" s="240"/>
      <c r="AG890" s="5"/>
      <c r="AH890" s="243"/>
      <c r="AI890" s="243"/>
      <c r="AJ890" s="243"/>
      <c r="AK890" s="243"/>
      <c r="AL890" s="5"/>
    </row>
    <row r="891" spans="1:38" x14ac:dyDescent="0.2">
      <c r="A891" s="175"/>
      <c r="B891" s="238"/>
      <c r="C891" s="323" t="s">
        <v>251</v>
      </c>
      <c r="D891" s="23"/>
      <c r="E891" s="319">
        <v>8004</v>
      </c>
      <c r="F891" s="238"/>
      <c r="G891" s="238"/>
      <c r="H891" s="238"/>
      <c r="I891" s="238"/>
      <c r="J891" s="238"/>
      <c r="K891" s="238"/>
      <c r="L891" s="239"/>
      <c r="M891" s="302"/>
      <c r="N891" s="242"/>
      <c r="O891" s="241"/>
      <c r="P891" s="245">
        <v>51.725833333333334</v>
      </c>
      <c r="Q891" s="245"/>
      <c r="R891" s="245">
        <v>45.704999999999998</v>
      </c>
      <c r="S891" s="242"/>
      <c r="T891" s="244">
        <v>108.12066666666669</v>
      </c>
      <c r="U891" s="244"/>
      <c r="V891" s="244">
        <v>114.66300000000001</v>
      </c>
      <c r="W891" s="242"/>
      <c r="X891" s="241"/>
      <c r="Y891" s="245">
        <v>620.71</v>
      </c>
      <c r="Z891" s="245">
        <v>1019.41</v>
      </c>
      <c r="AA891" s="5"/>
      <c r="AB891" s="240"/>
      <c r="AC891" s="240"/>
      <c r="AD891" s="240"/>
      <c r="AG891" s="5"/>
      <c r="AH891" s="243"/>
      <c r="AI891" s="243"/>
      <c r="AJ891" s="243"/>
      <c r="AK891" s="243"/>
      <c r="AL891" s="5"/>
    </row>
    <row r="892" spans="1:38" x14ac:dyDescent="0.2">
      <c r="A892" s="175"/>
      <c r="B892" s="238"/>
      <c r="C892" s="323" t="s">
        <v>251</v>
      </c>
      <c r="D892" s="23"/>
      <c r="E892" s="319">
        <v>8053</v>
      </c>
      <c r="F892" s="238"/>
      <c r="G892" s="238"/>
      <c r="H892" s="238"/>
      <c r="I892" s="238"/>
      <c r="J892" s="238"/>
      <c r="K892" s="238"/>
      <c r="L892" s="239"/>
      <c r="M892" s="302"/>
      <c r="N892" s="242"/>
      <c r="O892" s="241"/>
      <c r="P892" s="245">
        <v>69.751281120331953</v>
      </c>
      <c r="Q892" s="245"/>
      <c r="R892" s="245">
        <v>50.435000000000002</v>
      </c>
      <c r="S892" s="242"/>
      <c r="T892" s="244">
        <v>99.902485477178416</v>
      </c>
      <c r="U892" s="244"/>
      <c r="V892" s="244">
        <v>94.003</v>
      </c>
      <c r="W892" s="242"/>
      <c r="X892" s="241"/>
      <c r="Y892" s="245">
        <v>134480.47</v>
      </c>
      <c r="Z892" s="245">
        <v>150004.97999999998</v>
      </c>
      <c r="AA892" s="5"/>
      <c r="AB892" s="240"/>
      <c r="AC892" s="240"/>
      <c r="AD892" s="240"/>
      <c r="AG892" s="5"/>
      <c r="AH892" s="243"/>
      <c r="AI892" s="243"/>
      <c r="AJ892" s="243"/>
      <c r="AK892" s="243"/>
      <c r="AL892" s="5"/>
    </row>
    <row r="893" spans="1:38" x14ac:dyDescent="0.2">
      <c r="A893" s="175"/>
      <c r="B893" s="238"/>
      <c r="C893" s="323" t="s">
        <v>484</v>
      </c>
      <c r="D893" s="23"/>
      <c r="E893" s="319">
        <v>8053</v>
      </c>
      <c r="F893" s="238"/>
      <c r="G893" s="238"/>
      <c r="H893" s="238"/>
      <c r="I893" s="238"/>
      <c r="J893" s="238"/>
      <c r="K893" s="238"/>
      <c r="L893" s="239"/>
      <c r="M893" s="302"/>
      <c r="N893" s="242"/>
      <c r="O893" s="241"/>
      <c r="P893" s="245">
        <v>80.171999999999997</v>
      </c>
      <c r="Q893" s="245"/>
      <c r="R893" s="245">
        <v>60.965000000000003</v>
      </c>
      <c r="S893" s="242"/>
      <c r="T893" s="244">
        <v>103.3</v>
      </c>
      <c r="U893" s="244"/>
      <c r="V893" s="244">
        <v>96.069000000000003</v>
      </c>
      <c r="W893" s="242"/>
      <c r="X893" s="241"/>
      <c r="Y893" s="245">
        <v>801.72</v>
      </c>
      <c r="Z893" s="245">
        <v>801.72</v>
      </c>
      <c r="AA893" s="5"/>
      <c r="AB893" s="240"/>
      <c r="AC893" s="240"/>
      <c r="AD893" s="240"/>
      <c r="AG893" s="5"/>
      <c r="AH893" s="243"/>
      <c r="AI893" s="243"/>
      <c r="AJ893" s="243"/>
      <c r="AK893" s="243"/>
      <c r="AL893" s="5"/>
    </row>
    <row r="894" spans="1:38" x14ac:dyDescent="0.2">
      <c r="A894" s="175"/>
      <c r="B894" s="238"/>
      <c r="C894" s="323" t="s">
        <v>485</v>
      </c>
      <c r="D894" s="23"/>
      <c r="E894" s="319">
        <v>8053</v>
      </c>
      <c r="F894" s="238"/>
      <c r="G894" s="238"/>
      <c r="H894" s="238"/>
      <c r="I894" s="238"/>
      <c r="J894" s="238"/>
      <c r="K894" s="238"/>
      <c r="L894" s="239"/>
      <c r="M894" s="302"/>
      <c r="N894" s="242"/>
      <c r="O894" s="241"/>
      <c r="P894" s="245">
        <v>94.55</v>
      </c>
      <c r="Q894" s="245"/>
      <c r="R894" s="245">
        <v>74.534999999999997</v>
      </c>
      <c r="S894" s="242"/>
      <c r="T894" s="244">
        <v>125.58328571428572</v>
      </c>
      <c r="U894" s="244"/>
      <c r="V894" s="244">
        <v>116.729</v>
      </c>
      <c r="W894" s="242"/>
      <c r="X894" s="241"/>
      <c r="Y894" s="245">
        <v>1323.7</v>
      </c>
      <c r="Z894" s="245">
        <v>1323.7</v>
      </c>
      <c r="AA894" s="5"/>
      <c r="AB894" s="240"/>
      <c r="AC894" s="240"/>
      <c r="AD894" s="240"/>
      <c r="AG894" s="5"/>
      <c r="AH894" s="243"/>
      <c r="AI894" s="243"/>
      <c r="AJ894" s="243"/>
      <c r="AK894" s="243"/>
      <c r="AL894" s="5"/>
    </row>
    <row r="895" spans="1:38" x14ac:dyDescent="0.2">
      <c r="A895" s="175"/>
      <c r="B895" s="238"/>
      <c r="C895" s="323" t="s">
        <v>486</v>
      </c>
      <c r="D895" s="23"/>
      <c r="E895" s="319">
        <v>8025</v>
      </c>
      <c r="F895" s="238"/>
      <c r="G895" s="238"/>
      <c r="H895" s="238"/>
      <c r="I895" s="238"/>
      <c r="J895" s="238"/>
      <c r="K895" s="238"/>
      <c r="L895" s="239"/>
      <c r="M895" s="302"/>
      <c r="N895" s="242"/>
      <c r="O895" s="241"/>
      <c r="P895" s="245">
        <v>66.83</v>
      </c>
      <c r="Q895" s="245"/>
      <c r="R895" s="245">
        <v>66.83</v>
      </c>
      <c r="S895" s="242"/>
      <c r="T895" s="244">
        <v>86.772000000000006</v>
      </c>
      <c r="U895" s="244"/>
      <c r="V895" s="244">
        <v>86.772000000000006</v>
      </c>
      <c r="W895" s="242"/>
      <c r="X895" s="241"/>
      <c r="Y895" s="245">
        <v>133.66</v>
      </c>
      <c r="Z895" s="245">
        <v>133.66</v>
      </c>
      <c r="AA895" s="5"/>
      <c r="AB895" s="240"/>
      <c r="AC895" s="240"/>
      <c r="AD895" s="240"/>
      <c r="AG895" s="5"/>
      <c r="AH895" s="243"/>
      <c r="AI895" s="243"/>
      <c r="AJ895" s="243"/>
      <c r="AK895" s="243"/>
      <c r="AL895" s="5"/>
    </row>
    <row r="896" spans="1:38" x14ac:dyDescent="0.2">
      <c r="A896" s="175"/>
      <c r="B896" s="238"/>
      <c r="C896" s="323" t="s">
        <v>252</v>
      </c>
      <c r="D896" s="23"/>
      <c r="E896" s="319">
        <v>8302</v>
      </c>
      <c r="F896" s="238"/>
      <c r="G896" s="238"/>
      <c r="H896" s="238"/>
      <c r="I896" s="238"/>
      <c r="J896" s="238"/>
      <c r="K896" s="238"/>
      <c r="L896" s="239"/>
      <c r="M896" s="302"/>
      <c r="N896" s="242"/>
      <c r="O896" s="241"/>
      <c r="P896" s="245">
        <v>68.256212121212116</v>
      </c>
      <c r="Q896" s="245"/>
      <c r="R896" s="245">
        <v>53.21</v>
      </c>
      <c r="S896" s="242"/>
      <c r="T896" s="244">
        <v>86.563909090909092</v>
      </c>
      <c r="U896" s="244"/>
      <c r="V896" s="244">
        <v>80.573999999999998</v>
      </c>
      <c r="W896" s="242"/>
      <c r="X896" s="241"/>
      <c r="Y896" s="245">
        <v>4504.91</v>
      </c>
      <c r="Z896" s="245">
        <v>4677.5599999999995</v>
      </c>
      <c r="AA896" s="5"/>
      <c r="AB896" s="240"/>
      <c r="AC896" s="240"/>
      <c r="AD896" s="240"/>
      <c r="AG896" s="5"/>
      <c r="AH896" s="243"/>
      <c r="AI896" s="243"/>
      <c r="AJ896" s="243"/>
      <c r="AK896" s="243"/>
      <c r="AL896" s="5"/>
    </row>
    <row r="897" spans="1:38" x14ac:dyDescent="0.2">
      <c r="A897" s="175"/>
      <c r="B897" s="238"/>
      <c r="C897" s="323" t="s">
        <v>252</v>
      </c>
      <c r="D897" s="23"/>
      <c r="E897" s="319">
        <v>8320</v>
      </c>
      <c r="F897" s="238"/>
      <c r="G897" s="238"/>
      <c r="H897" s="238"/>
      <c r="I897" s="238"/>
      <c r="J897" s="238"/>
      <c r="K897" s="238"/>
      <c r="L897" s="239"/>
      <c r="M897" s="302"/>
      <c r="N897" s="242"/>
      <c r="O897" s="241"/>
      <c r="P897" s="245">
        <v>76.179000000000002</v>
      </c>
      <c r="Q897" s="245"/>
      <c r="R897" s="245">
        <v>70.12</v>
      </c>
      <c r="S897" s="242"/>
      <c r="T897" s="244">
        <v>95.222400000000007</v>
      </c>
      <c r="U897" s="244"/>
      <c r="V897" s="244">
        <v>90.903999999999996</v>
      </c>
      <c r="W897" s="242"/>
      <c r="X897" s="241"/>
      <c r="Y897" s="245">
        <v>761.79</v>
      </c>
      <c r="Z897" s="245">
        <v>838.37000000000012</v>
      </c>
      <c r="AA897" s="5"/>
      <c r="AB897" s="240"/>
      <c r="AC897" s="240"/>
      <c r="AD897" s="240"/>
      <c r="AG897" s="5"/>
      <c r="AH897" s="243"/>
      <c r="AI897" s="243"/>
      <c r="AJ897" s="243"/>
      <c r="AK897" s="243"/>
      <c r="AL897" s="5"/>
    </row>
    <row r="898" spans="1:38" x14ac:dyDescent="0.2">
      <c r="A898" s="175"/>
      <c r="B898" s="238"/>
      <c r="C898" s="323" t="s">
        <v>252</v>
      </c>
      <c r="D898" s="23"/>
      <c r="E898" s="319">
        <v>8332</v>
      </c>
      <c r="F898" s="238"/>
      <c r="G898" s="238"/>
      <c r="H898" s="238"/>
      <c r="I898" s="238"/>
      <c r="J898" s="238"/>
      <c r="K898" s="238"/>
      <c r="L898" s="239"/>
      <c r="M898" s="302"/>
      <c r="N898" s="242"/>
      <c r="O898" s="241"/>
      <c r="P898" s="245">
        <v>67.702093023255813</v>
      </c>
      <c r="Q898" s="245"/>
      <c r="R898" s="245">
        <v>49.24</v>
      </c>
      <c r="S898" s="242"/>
      <c r="T898" s="244">
        <v>85.999720930232556</v>
      </c>
      <c r="U898" s="244"/>
      <c r="V898" s="244">
        <v>90.903999999999996</v>
      </c>
      <c r="W898" s="242"/>
      <c r="X898" s="241"/>
      <c r="Y898" s="245">
        <v>2911.19</v>
      </c>
      <c r="Z898" s="245">
        <v>3086.35</v>
      </c>
      <c r="AA898" s="5"/>
      <c r="AB898" s="240"/>
      <c r="AC898" s="240"/>
      <c r="AD898" s="240"/>
      <c r="AG898" s="5"/>
      <c r="AH898" s="243"/>
      <c r="AI898" s="243"/>
      <c r="AJ898" s="243"/>
      <c r="AK898" s="243"/>
      <c r="AL898" s="5"/>
    </row>
    <row r="899" spans="1:38" x14ac:dyDescent="0.2">
      <c r="A899" s="175"/>
      <c r="B899" s="238"/>
      <c r="C899" s="323" t="s">
        <v>253</v>
      </c>
      <c r="D899" s="23"/>
      <c r="E899" s="319">
        <v>8302</v>
      </c>
      <c r="F899" s="238"/>
      <c r="G899" s="238"/>
      <c r="H899" s="238"/>
      <c r="I899" s="238"/>
      <c r="J899" s="238"/>
      <c r="K899" s="238"/>
      <c r="L899" s="239"/>
      <c r="M899" s="302"/>
      <c r="N899" s="242"/>
      <c r="O899" s="241"/>
      <c r="P899" s="245">
        <v>72.56</v>
      </c>
      <c r="Q899" s="245"/>
      <c r="R899" s="245">
        <v>66.41</v>
      </c>
      <c r="S899" s="242"/>
      <c r="T899" s="244">
        <v>91.631</v>
      </c>
      <c r="U899" s="244"/>
      <c r="V899" s="244">
        <v>91.631</v>
      </c>
      <c r="W899" s="242"/>
      <c r="X899" s="241"/>
      <c r="Y899" s="245">
        <v>290.24</v>
      </c>
      <c r="Z899" s="245">
        <v>290.24</v>
      </c>
      <c r="AA899" s="5"/>
      <c r="AB899" s="240"/>
      <c r="AC899" s="240"/>
      <c r="AD899" s="240"/>
      <c r="AG899" s="5"/>
      <c r="AH899" s="243"/>
      <c r="AI899" s="243"/>
      <c r="AJ899" s="243"/>
      <c r="AK899" s="243"/>
      <c r="AL899" s="5"/>
    </row>
    <row r="900" spans="1:38" x14ac:dyDescent="0.2">
      <c r="A900" s="175"/>
      <c r="B900" s="238"/>
      <c r="C900" s="323" t="s">
        <v>253</v>
      </c>
      <c r="D900" s="23"/>
      <c r="E900" s="319">
        <v>8320</v>
      </c>
      <c r="F900" s="238"/>
      <c r="G900" s="238"/>
      <c r="H900" s="238"/>
      <c r="I900" s="238"/>
      <c r="J900" s="238"/>
      <c r="K900" s="238"/>
      <c r="L900" s="239"/>
      <c r="M900" s="302"/>
      <c r="N900" s="242"/>
      <c r="O900" s="241"/>
      <c r="P900" s="245">
        <v>57.025392156862743</v>
      </c>
      <c r="Q900" s="245"/>
      <c r="R900" s="245">
        <v>46.56</v>
      </c>
      <c r="S900" s="242"/>
      <c r="T900" s="244">
        <v>71.437039215686269</v>
      </c>
      <c r="U900" s="244"/>
      <c r="V900" s="244">
        <v>69.210999999999999</v>
      </c>
      <c r="W900" s="242"/>
      <c r="X900" s="241"/>
      <c r="Y900" s="245">
        <v>5816.59</v>
      </c>
      <c r="Z900" s="245">
        <v>6133.2899999999991</v>
      </c>
      <c r="AA900" s="5"/>
      <c r="AB900" s="240"/>
      <c r="AC900" s="240"/>
      <c r="AD900" s="240"/>
      <c r="AG900" s="5"/>
      <c r="AH900" s="243"/>
      <c r="AI900" s="243"/>
      <c r="AJ900" s="243"/>
      <c r="AK900" s="243"/>
      <c r="AL900" s="5"/>
    </row>
    <row r="901" spans="1:38" x14ac:dyDescent="0.2">
      <c r="A901" s="175"/>
      <c r="B901" s="238"/>
      <c r="C901" s="323" t="s">
        <v>392</v>
      </c>
      <c r="D901" s="23"/>
      <c r="E901" s="319">
        <v>8037</v>
      </c>
      <c r="F901" s="238"/>
      <c r="G901" s="238"/>
      <c r="H901" s="238"/>
      <c r="I901" s="238"/>
      <c r="J901" s="238"/>
      <c r="K901" s="238"/>
      <c r="L901" s="239"/>
      <c r="M901" s="302"/>
      <c r="N901" s="242"/>
      <c r="O901" s="241"/>
      <c r="P901" s="245">
        <v>89.4328</v>
      </c>
      <c r="Q901" s="245"/>
      <c r="R901" s="245">
        <v>74.349999999999994</v>
      </c>
      <c r="S901" s="242"/>
      <c r="T901" s="244">
        <v>127.73389333333336</v>
      </c>
      <c r="U901" s="244"/>
      <c r="V901" s="244">
        <v>112.59699999999999</v>
      </c>
      <c r="W901" s="242"/>
      <c r="X901" s="241"/>
      <c r="Y901" s="245">
        <v>13414.92</v>
      </c>
      <c r="Z901" s="245">
        <v>15343.89</v>
      </c>
      <c r="AA901" s="5"/>
      <c r="AB901" s="240"/>
      <c r="AC901" s="240"/>
      <c r="AD901" s="240"/>
      <c r="AG901" s="5"/>
      <c r="AH901" s="243"/>
      <c r="AI901" s="243"/>
      <c r="AJ901" s="243"/>
      <c r="AK901" s="243"/>
      <c r="AL901" s="5"/>
    </row>
    <row r="902" spans="1:38" x14ac:dyDescent="0.2">
      <c r="A902" s="175"/>
      <c r="B902" s="238"/>
      <c r="C902" s="323" t="s">
        <v>392</v>
      </c>
      <c r="D902" s="23"/>
      <c r="E902" s="319">
        <v>8094</v>
      </c>
      <c r="F902" s="238"/>
      <c r="G902" s="238"/>
      <c r="H902" s="238"/>
      <c r="I902" s="238"/>
      <c r="J902" s="238"/>
      <c r="K902" s="238"/>
      <c r="L902" s="239"/>
      <c r="M902" s="302"/>
      <c r="N902" s="242"/>
      <c r="O902" s="241"/>
      <c r="P902" s="245">
        <v>72.395789473684204</v>
      </c>
      <c r="Q902" s="245"/>
      <c r="R902" s="245">
        <v>62.454999999999998</v>
      </c>
      <c r="S902" s="242"/>
      <c r="T902" s="244">
        <v>106.99705263157895</v>
      </c>
      <c r="U902" s="244"/>
      <c r="V902" s="244">
        <v>102.267</v>
      </c>
      <c r="W902" s="242"/>
      <c r="X902" s="241"/>
      <c r="Y902" s="245">
        <v>2751.04</v>
      </c>
      <c r="Z902" s="245">
        <v>3362.6399999999994</v>
      </c>
      <c r="AA902" s="5"/>
      <c r="AB902" s="240"/>
      <c r="AC902" s="240"/>
      <c r="AD902" s="240"/>
      <c r="AG902" s="5"/>
      <c r="AH902" s="243"/>
      <c r="AI902" s="243"/>
      <c r="AJ902" s="243"/>
      <c r="AK902" s="243"/>
      <c r="AL902" s="5"/>
    </row>
    <row r="903" spans="1:38" x14ac:dyDescent="0.2">
      <c r="A903" s="175"/>
      <c r="B903" s="238"/>
      <c r="C903" s="323" t="s">
        <v>489</v>
      </c>
      <c r="D903" s="23"/>
      <c r="E903" s="319">
        <v>8094</v>
      </c>
      <c r="F903" s="238"/>
      <c r="G903" s="238"/>
      <c r="H903" s="238"/>
      <c r="I903" s="238"/>
      <c r="J903" s="238"/>
      <c r="K903" s="238"/>
      <c r="L903" s="239"/>
      <c r="M903" s="302"/>
      <c r="N903" s="242"/>
      <c r="O903" s="241"/>
      <c r="P903" s="245">
        <v>51.1</v>
      </c>
      <c r="Q903" s="245"/>
      <c r="R903" s="245">
        <v>51.099999999999994</v>
      </c>
      <c r="S903" s="242"/>
      <c r="T903" s="244">
        <v>61.98</v>
      </c>
      <c r="U903" s="244"/>
      <c r="V903" s="244">
        <v>61.98</v>
      </c>
      <c r="W903" s="242"/>
      <c r="X903" s="241"/>
      <c r="Y903" s="245">
        <v>102.2</v>
      </c>
      <c r="Z903" s="245">
        <v>102.19999999999999</v>
      </c>
      <c r="AA903" s="5"/>
      <c r="AB903" s="240"/>
      <c r="AC903" s="240"/>
      <c r="AD903" s="240"/>
      <c r="AG903" s="5"/>
      <c r="AH903" s="243"/>
      <c r="AI903" s="243"/>
      <c r="AJ903" s="243"/>
      <c r="AK903" s="243"/>
      <c r="AL903" s="5"/>
    </row>
    <row r="904" spans="1:38" x14ac:dyDescent="0.2">
      <c r="A904" s="175"/>
      <c r="B904" s="238"/>
      <c r="C904" s="323" t="s">
        <v>489</v>
      </c>
      <c r="D904" s="23"/>
      <c r="E904" s="319">
        <v>8322</v>
      </c>
      <c r="F904" s="238"/>
      <c r="G904" s="238"/>
      <c r="H904" s="238"/>
      <c r="I904" s="238"/>
      <c r="J904" s="238"/>
      <c r="K904" s="238"/>
      <c r="L904" s="239"/>
      <c r="M904" s="302"/>
      <c r="N904" s="242"/>
      <c r="O904" s="241"/>
      <c r="P904" s="245">
        <v>63.999166666666667</v>
      </c>
      <c r="Q904" s="245"/>
      <c r="R904" s="245">
        <v>39.894999999999996</v>
      </c>
      <c r="S904" s="242"/>
      <c r="T904" s="244">
        <v>82.64</v>
      </c>
      <c r="U904" s="244"/>
      <c r="V904" s="244">
        <v>91.936999999999998</v>
      </c>
      <c r="W904" s="242"/>
      <c r="X904" s="241"/>
      <c r="Y904" s="245">
        <v>767.99</v>
      </c>
      <c r="Z904" s="245">
        <v>767.99</v>
      </c>
      <c r="AA904" s="5"/>
      <c r="AB904" s="240"/>
      <c r="AC904" s="240"/>
      <c r="AD904" s="240"/>
      <c r="AG904" s="5"/>
      <c r="AH904" s="243"/>
      <c r="AI904" s="243"/>
      <c r="AJ904" s="243"/>
      <c r="AK904" s="243"/>
      <c r="AL904" s="5"/>
    </row>
    <row r="905" spans="1:38" x14ac:dyDescent="0.2">
      <c r="A905" s="175"/>
      <c r="B905" s="238"/>
      <c r="C905" s="323" t="s">
        <v>489</v>
      </c>
      <c r="D905" s="23"/>
      <c r="E905" s="319">
        <v>8344</v>
      </c>
      <c r="F905" s="238"/>
      <c r="G905" s="238"/>
      <c r="H905" s="238"/>
      <c r="I905" s="238"/>
      <c r="J905" s="238"/>
      <c r="K905" s="238"/>
      <c r="L905" s="239"/>
      <c r="M905" s="302"/>
      <c r="N905" s="242"/>
      <c r="O905" s="241"/>
      <c r="P905" s="245">
        <v>52.914999999999999</v>
      </c>
      <c r="Q905" s="245"/>
      <c r="R905" s="245">
        <v>39.980000000000004</v>
      </c>
      <c r="S905" s="242"/>
      <c r="T905" s="244">
        <v>75.9255</v>
      </c>
      <c r="U905" s="244"/>
      <c r="V905" s="244">
        <v>75.9255</v>
      </c>
      <c r="W905" s="242"/>
      <c r="X905" s="241"/>
      <c r="Y905" s="245">
        <v>211.66</v>
      </c>
      <c r="Z905" s="245">
        <v>247.67000000000002</v>
      </c>
      <c r="AA905" s="5"/>
      <c r="AB905" s="240"/>
      <c r="AC905" s="240"/>
      <c r="AD905" s="240"/>
      <c r="AG905" s="5"/>
      <c r="AH905" s="243"/>
      <c r="AI905" s="243"/>
      <c r="AJ905" s="243"/>
      <c r="AK905" s="243"/>
      <c r="AL905" s="5"/>
    </row>
    <row r="906" spans="1:38" x14ac:dyDescent="0.2">
      <c r="A906" s="175"/>
      <c r="B906" s="238"/>
      <c r="C906" s="323" t="s">
        <v>254</v>
      </c>
      <c r="D906" s="23"/>
      <c r="E906" s="319">
        <v>8322</v>
      </c>
      <c r="F906" s="238"/>
      <c r="G906" s="238"/>
      <c r="H906" s="238"/>
      <c r="I906" s="238"/>
      <c r="J906" s="238"/>
      <c r="K906" s="238"/>
      <c r="L906" s="239"/>
      <c r="M906" s="302"/>
      <c r="N906" s="242"/>
      <c r="O906" s="241"/>
      <c r="P906" s="245">
        <v>72.832290748898686</v>
      </c>
      <c r="Q906" s="245"/>
      <c r="R906" s="245">
        <v>56.915000000000006</v>
      </c>
      <c r="S906" s="242"/>
      <c r="T906" s="244">
        <v>101.56136343612334</v>
      </c>
      <c r="U906" s="244"/>
      <c r="V906" s="244">
        <v>91.936999999999998</v>
      </c>
      <c r="W906" s="242"/>
      <c r="X906" s="241"/>
      <c r="Y906" s="245">
        <v>66131.72</v>
      </c>
      <c r="Z906" s="245">
        <v>73676.890000000014</v>
      </c>
      <c r="AA906" s="5"/>
      <c r="AB906" s="240"/>
      <c r="AC906" s="240"/>
      <c r="AD906" s="240"/>
      <c r="AG906" s="5"/>
      <c r="AH906" s="243"/>
      <c r="AI906" s="243"/>
      <c r="AJ906" s="243"/>
      <c r="AK906" s="243"/>
      <c r="AL906" s="5"/>
    </row>
    <row r="907" spans="1:38" x14ac:dyDescent="0.2">
      <c r="A907" s="175"/>
      <c r="B907" s="238"/>
      <c r="C907" s="323" t="s">
        <v>254</v>
      </c>
      <c r="D907" s="23"/>
      <c r="E907" s="319">
        <v>8328</v>
      </c>
      <c r="F907" s="238"/>
      <c r="G907" s="238"/>
      <c r="H907" s="238"/>
      <c r="I907" s="238"/>
      <c r="J907" s="238"/>
      <c r="K907" s="238"/>
      <c r="L907" s="239"/>
      <c r="M907" s="302"/>
      <c r="N907" s="242"/>
      <c r="O907" s="241"/>
      <c r="P907" s="245">
        <v>65.866071428571431</v>
      </c>
      <c r="Q907" s="245"/>
      <c r="R907" s="245">
        <v>49.59</v>
      </c>
      <c r="S907" s="242"/>
      <c r="T907" s="244">
        <v>91.694561224489789</v>
      </c>
      <c r="U907" s="244"/>
      <c r="V907" s="244">
        <v>88.837999999999994</v>
      </c>
      <c r="W907" s="242"/>
      <c r="X907" s="241"/>
      <c r="Y907" s="245">
        <v>12909.75</v>
      </c>
      <c r="Z907" s="245">
        <v>14406.61</v>
      </c>
      <c r="AA907" s="5"/>
      <c r="AB907" s="240"/>
      <c r="AC907" s="240"/>
      <c r="AD907" s="240"/>
      <c r="AG907" s="5"/>
      <c r="AH907" s="243"/>
      <c r="AI907" s="243"/>
      <c r="AJ907" s="243"/>
      <c r="AK907" s="243"/>
      <c r="AL907" s="5"/>
    </row>
    <row r="908" spans="1:38" x14ac:dyDescent="0.2">
      <c r="A908" s="175"/>
      <c r="B908" s="238"/>
      <c r="C908" s="323" t="s">
        <v>254</v>
      </c>
      <c r="D908" s="23"/>
      <c r="E908" s="319">
        <v>8344</v>
      </c>
      <c r="F908" s="238"/>
      <c r="G908" s="238"/>
      <c r="H908" s="238"/>
      <c r="I908" s="238"/>
      <c r="J908" s="238"/>
      <c r="K908" s="238"/>
      <c r="L908" s="239"/>
      <c r="M908" s="302"/>
      <c r="N908" s="242"/>
      <c r="O908" s="241"/>
      <c r="P908" s="245">
        <v>59.867222222222217</v>
      </c>
      <c r="Q908" s="245"/>
      <c r="R908" s="245">
        <v>43.45</v>
      </c>
      <c r="S908" s="242"/>
      <c r="T908" s="244">
        <v>76.556777777777768</v>
      </c>
      <c r="U908" s="244"/>
      <c r="V908" s="244">
        <v>90.903999999999996</v>
      </c>
      <c r="W908" s="242"/>
      <c r="X908" s="241"/>
      <c r="Y908" s="245">
        <v>1077.6099999999999</v>
      </c>
      <c r="Z908" s="245">
        <v>1107.69</v>
      </c>
      <c r="AA908" s="5"/>
      <c r="AB908" s="240"/>
      <c r="AC908" s="240"/>
      <c r="AD908" s="240"/>
      <c r="AG908" s="5"/>
      <c r="AH908" s="243"/>
      <c r="AI908" s="243"/>
      <c r="AJ908" s="243"/>
      <c r="AK908" s="243"/>
      <c r="AL908" s="5"/>
    </row>
    <row r="909" spans="1:38" x14ac:dyDescent="0.2">
      <c r="A909" s="175"/>
      <c r="B909" s="238"/>
      <c r="C909" s="323" t="s">
        <v>255</v>
      </c>
      <c r="D909" s="23"/>
      <c r="E909" s="319">
        <v>8081</v>
      </c>
      <c r="F909" s="238"/>
      <c r="G909" s="238"/>
      <c r="H909" s="238"/>
      <c r="I909" s="238"/>
      <c r="J909" s="238"/>
      <c r="K909" s="238"/>
      <c r="L909" s="239"/>
      <c r="M909" s="302"/>
      <c r="N909" s="242"/>
      <c r="O909" s="241"/>
      <c r="P909" s="245">
        <v>6.65</v>
      </c>
      <c r="Q909" s="245"/>
      <c r="R909" s="245">
        <v>6.6499999999999995</v>
      </c>
      <c r="S909" s="242"/>
      <c r="T909" s="244">
        <v>0</v>
      </c>
      <c r="U909" s="244"/>
      <c r="V909" s="244">
        <v>0</v>
      </c>
      <c r="W909" s="242"/>
      <c r="X909" s="241"/>
      <c r="Y909" s="245">
        <v>13.3</v>
      </c>
      <c r="Z909" s="245">
        <v>13.3</v>
      </c>
      <c r="AA909" s="5"/>
      <c r="AB909" s="240"/>
      <c r="AC909" s="240"/>
      <c r="AD909" s="240"/>
      <c r="AG909" s="5"/>
      <c r="AH909" s="243"/>
      <c r="AI909" s="243"/>
      <c r="AJ909" s="243"/>
      <c r="AK909" s="243"/>
      <c r="AL909" s="5"/>
    </row>
    <row r="910" spans="1:38" x14ac:dyDescent="0.2">
      <c r="A910" s="175"/>
      <c r="B910" s="238"/>
      <c r="C910" s="323" t="s">
        <v>255</v>
      </c>
      <c r="D910" s="23"/>
      <c r="E910" s="319">
        <v>8094</v>
      </c>
      <c r="F910" s="238"/>
      <c r="G910" s="238"/>
      <c r="H910" s="238"/>
      <c r="I910" s="238"/>
      <c r="J910" s="238"/>
      <c r="K910" s="238"/>
      <c r="L910" s="239"/>
      <c r="M910" s="302"/>
      <c r="N910" s="242"/>
      <c r="O910" s="241"/>
      <c r="P910" s="245">
        <v>41.422499999999999</v>
      </c>
      <c r="Q910" s="245"/>
      <c r="R910" s="245">
        <v>24.020000000000003</v>
      </c>
      <c r="S910" s="242"/>
      <c r="T910" s="244">
        <v>48.551000000000002</v>
      </c>
      <c r="U910" s="244"/>
      <c r="V910" s="244">
        <v>48.551000000000002</v>
      </c>
      <c r="W910" s="242"/>
      <c r="X910" s="241"/>
      <c r="Y910" s="245">
        <v>165.69</v>
      </c>
      <c r="Z910" s="245">
        <v>165.69</v>
      </c>
      <c r="AA910" s="5"/>
      <c r="AB910" s="240"/>
      <c r="AC910" s="240"/>
      <c r="AD910" s="240"/>
      <c r="AG910" s="5"/>
      <c r="AH910" s="243"/>
      <c r="AI910" s="243"/>
      <c r="AJ910" s="243"/>
      <c r="AK910" s="243"/>
      <c r="AL910" s="5"/>
    </row>
    <row r="911" spans="1:38" x14ac:dyDescent="0.2">
      <c r="A911" s="175"/>
      <c r="B911" s="238"/>
      <c r="C911" s="323" t="s">
        <v>255</v>
      </c>
      <c r="D911" s="23"/>
      <c r="E911" s="319">
        <v>8322</v>
      </c>
      <c r="F911" s="238"/>
      <c r="G911" s="238"/>
      <c r="H911" s="238"/>
      <c r="I911" s="238"/>
      <c r="J911" s="238"/>
      <c r="K911" s="238"/>
      <c r="L911" s="239"/>
      <c r="M911" s="302"/>
      <c r="N911" s="242"/>
      <c r="O911" s="241"/>
      <c r="P911" s="245">
        <v>116.15026268922527</v>
      </c>
      <c r="Q911" s="245"/>
      <c r="R911" s="245">
        <v>109.85666666666667</v>
      </c>
      <c r="S911" s="242"/>
      <c r="T911" s="244">
        <v>148.87570243395666</v>
      </c>
      <c r="U911" s="244"/>
      <c r="V911" s="244">
        <v>145.65299999999999</v>
      </c>
      <c r="W911" s="242"/>
      <c r="X911" s="241"/>
      <c r="Y911" s="245">
        <v>323913.08999999997</v>
      </c>
      <c r="Z911" s="245">
        <v>345253.53000000009</v>
      </c>
      <c r="AA911" s="5"/>
      <c r="AB911" s="240"/>
      <c r="AC911" s="240"/>
      <c r="AD911" s="240"/>
      <c r="AG911" s="5"/>
      <c r="AH911" s="243"/>
      <c r="AI911" s="243"/>
      <c r="AJ911" s="243"/>
      <c r="AK911" s="243"/>
      <c r="AL911" s="5"/>
    </row>
    <row r="912" spans="1:38" x14ac:dyDescent="0.2">
      <c r="A912" s="175"/>
      <c r="B912" s="238"/>
      <c r="C912" s="323" t="s">
        <v>255</v>
      </c>
      <c r="D912" s="23"/>
      <c r="E912" s="319">
        <v>8328</v>
      </c>
      <c r="F912" s="238"/>
      <c r="G912" s="238"/>
      <c r="H912" s="238"/>
      <c r="I912" s="238"/>
      <c r="J912" s="238"/>
      <c r="K912" s="238"/>
      <c r="L912" s="239"/>
      <c r="M912" s="302"/>
      <c r="N912" s="242"/>
      <c r="O912" s="241"/>
      <c r="P912" s="245">
        <v>41.195</v>
      </c>
      <c r="Q912" s="245"/>
      <c r="R912" s="245">
        <v>41.194999999999993</v>
      </c>
      <c r="S912" s="242"/>
      <c r="T912" s="244">
        <v>49.584000000000003</v>
      </c>
      <c r="U912" s="244"/>
      <c r="V912" s="244">
        <v>49.584000000000003</v>
      </c>
      <c r="W912" s="242"/>
      <c r="X912" s="241"/>
      <c r="Y912" s="245">
        <v>82.39</v>
      </c>
      <c r="Z912" s="245">
        <v>82.39</v>
      </c>
      <c r="AA912" s="5"/>
      <c r="AB912" s="240"/>
      <c r="AC912" s="240"/>
      <c r="AD912" s="240"/>
      <c r="AG912" s="5"/>
      <c r="AH912" s="243"/>
      <c r="AI912" s="243"/>
      <c r="AJ912" s="243"/>
      <c r="AK912" s="243"/>
      <c r="AL912" s="5"/>
    </row>
    <row r="913" spans="1:38" x14ac:dyDescent="0.2">
      <c r="A913" s="175"/>
      <c r="B913" s="238"/>
      <c r="C913" s="323" t="s">
        <v>255</v>
      </c>
      <c r="D913" s="23"/>
      <c r="E913" s="319">
        <v>8332</v>
      </c>
      <c r="F913" s="238"/>
      <c r="G913" s="238"/>
      <c r="H913" s="238"/>
      <c r="I913" s="238"/>
      <c r="J913" s="238"/>
      <c r="K913" s="238"/>
      <c r="L913" s="239"/>
      <c r="M913" s="302"/>
      <c r="N913" s="242"/>
      <c r="O913" s="241"/>
      <c r="P913" s="245">
        <v>50.961666666666666</v>
      </c>
      <c r="Q913" s="245"/>
      <c r="R913" s="245">
        <v>37.695</v>
      </c>
      <c r="S913" s="242"/>
      <c r="T913" s="244">
        <v>61.291333333333341</v>
      </c>
      <c r="U913" s="244"/>
      <c r="V913" s="244">
        <v>73.343000000000004</v>
      </c>
      <c r="W913" s="242"/>
      <c r="X913" s="241"/>
      <c r="Y913" s="245">
        <v>305.77</v>
      </c>
      <c r="Z913" s="245">
        <v>305.77</v>
      </c>
      <c r="AA913" s="5"/>
      <c r="AB913" s="240"/>
      <c r="AC913" s="240"/>
      <c r="AD913" s="240"/>
      <c r="AG913" s="5"/>
      <c r="AH913" s="243"/>
      <c r="AI913" s="243"/>
      <c r="AJ913" s="243"/>
      <c r="AK913" s="243"/>
      <c r="AL913" s="5"/>
    </row>
    <row r="914" spans="1:38" x14ac:dyDescent="0.2">
      <c r="A914" s="175"/>
      <c r="B914" s="238"/>
      <c r="C914" s="323" t="s">
        <v>255</v>
      </c>
      <c r="D914" s="23"/>
      <c r="E914" s="319">
        <v>8343</v>
      </c>
      <c r="F914" s="238"/>
      <c r="G914" s="238"/>
      <c r="H914" s="238"/>
      <c r="I914" s="238"/>
      <c r="J914" s="238"/>
      <c r="K914" s="238"/>
      <c r="L914" s="239"/>
      <c r="M914" s="302"/>
      <c r="N914" s="242"/>
      <c r="O914" s="241"/>
      <c r="P914" s="245">
        <v>56.51</v>
      </c>
      <c r="Q914" s="245"/>
      <c r="R914" s="245">
        <v>50.820000000000007</v>
      </c>
      <c r="S914" s="242"/>
      <c r="T914" s="244">
        <v>70.760500000000008</v>
      </c>
      <c r="U914" s="244"/>
      <c r="V914" s="244">
        <v>70.760500000000008</v>
      </c>
      <c r="W914" s="242"/>
      <c r="X914" s="241"/>
      <c r="Y914" s="245">
        <v>226.04</v>
      </c>
      <c r="Z914" s="245">
        <v>226.04</v>
      </c>
      <c r="AA914" s="5"/>
      <c r="AB914" s="240"/>
      <c r="AC914" s="240"/>
      <c r="AD914" s="240"/>
      <c r="AG914" s="5"/>
      <c r="AH914" s="243"/>
      <c r="AI914" s="243"/>
      <c r="AJ914" s="243"/>
      <c r="AK914" s="243"/>
      <c r="AL914" s="5"/>
    </row>
    <row r="915" spans="1:38" x14ac:dyDescent="0.2">
      <c r="A915" s="175"/>
      <c r="B915" s="238"/>
      <c r="C915" s="323" t="s">
        <v>255</v>
      </c>
      <c r="D915" s="23"/>
      <c r="E915" s="319">
        <v>8344</v>
      </c>
      <c r="F915" s="238"/>
      <c r="G915" s="238"/>
      <c r="H915" s="238"/>
      <c r="I915" s="238"/>
      <c r="J915" s="238"/>
      <c r="K915" s="238"/>
      <c r="L915" s="239"/>
      <c r="M915" s="302"/>
      <c r="N915" s="242"/>
      <c r="O915" s="241"/>
      <c r="P915" s="245">
        <v>19.13</v>
      </c>
      <c r="Q915" s="245"/>
      <c r="R915" s="245">
        <v>19.130000000000003</v>
      </c>
      <c r="S915" s="242"/>
      <c r="T915" s="244">
        <v>18.594000000000001</v>
      </c>
      <c r="U915" s="244"/>
      <c r="V915" s="244">
        <v>18.594000000000001</v>
      </c>
      <c r="W915" s="242"/>
      <c r="X915" s="241"/>
      <c r="Y915" s="245">
        <v>38.26</v>
      </c>
      <c r="Z915" s="245">
        <v>38.26</v>
      </c>
      <c r="AA915" s="5"/>
      <c r="AB915" s="240"/>
      <c r="AC915" s="240"/>
      <c r="AD915" s="240"/>
      <c r="AG915" s="5"/>
      <c r="AH915" s="243"/>
      <c r="AI915" s="243"/>
      <c r="AJ915" s="243"/>
      <c r="AK915" s="243"/>
      <c r="AL915" s="5"/>
    </row>
    <row r="916" spans="1:38" x14ac:dyDescent="0.2">
      <c r="A916" s="175"/>
      <c r="B916" s="238"/>
      <c r="C916" s="323" t="s">
        <v>255</v>
      </c>
      <c r="D916" s="23"/>
      <c r="E916" s="319">
        <v>8360</v>
      </c>
      <c r="F916" s="238"/>
      <c r="G916" s="238"/>
      <c r="H916" s="238"/>
      <c r="I916" s="238"/>
      <c r="J916" s="238"/>
      <c r="K916" s="238"/>
      <c r="L916" s="239"/>
      <c r="M916" s="302"/>
      <c r="N916" s="242"/>
      <c r="O916" s="241"/>
      <c r="P916" s="245">
        <v>132.26499999999999</v>
      </c>
      <c r="Q916" s="245"/>
      <c r="R916" s="245">
        <v>132.26499999999999</v>
      </c>
      <c r="S916" s="242"/>
      <c r="T916" s="244">
        <v>174.577</v>
      </c>
      <c r="U916" s="244"/>
      <c r="V916" s="244">
        <v>174.577</v>
      </c>
      <c r="W916" s="242"/>
      <c r="X916" s="241"/>
      <c r="Y916" s="245">
        <v>264.52999999999997</v>
      </c>
      <c r="Z916" s="245">
        <v>264.52999999999997</v>
      </c>
      <c r="AA916" s="5"/>
      <c r="AB916" s="240"/>
      <c r="AC916" s="240"/>
      <c r="AD916" s="240"/>
      <c r="AG916" s="5"/>
      <c r="AH916" s="243"/>
      <c r="AI916" s="243"/>
      <c r="AJ916" s="243"/>
      <c r="AK916" s="243"/>
      <c r="AL916" s="5"/>
    </row>
    <row r="917" spans="1:38" x14ac:dyDescent="0.2">
      <c r="A917" s="175"/>
      <c r="B917" s="238"/>
      <c r="C917" s="323" t="s">
        <v>490</v>
      </c>
      <c r="D917" s="23"/>
      <c r="E917" s="319">
        <v>8322</v>
      </c>
      <c r="F917" s="238"/>
      <c r="G917" s="238"/>
      <c r="H917" s="238"/>
      <c r="I917" s="238"/>
      <c r="J917" s="238"/>
      <c r="K917" s="238"/>
      <c r="L917" s="239"/>
      <c r="M917" s="302"/>
      <c r="N917" s="242"/>
      <c r="O917" s="241"/>
      <c r="P917" s="245">
        <v>49.6175</v>
      </c>
      <c r="Q917" s="245"/>
      <c r="R917" s="245">
        <v>46.5</v>
      </c>
      <c r="S917" s="242"/>
      <c r="T917" s="244">
        <v>85.739000000000004</v>
      </c>
      <c r="U917" s="244"/>
      <c r="V917" s="244">
        <v>85.739000000000004</v>
      </c>
      <c r="W917" s="242"/>
      <c r="X917" s="241"/>
      <c r="Y917" s="245">
        <v>198.47</v>
      </c>
      <c r="Z917" s="245">
        <v>326.68</v>
      </c>
      <c r="AA917" s="5"/>
      <c r="AB917" s="240"/>
      <c r="AC917" s="240"/>
      <c r="AD917" s="240"/>
      <c r="AG917" s="5"/>
      <c r="AH917" s="243"/>
      <c r="AI917" s="243"/>
      <c r="AJ917" s="243"/>
      <c r="AK917" s="243"/>
      <c r="AL917" s="5"/>
    </row>
    <row r="918" spans="1:38" x14ac:dyDescent="0.2">
      <c r="A918" s="175"/>
      <c r="B918" s="238"/>
      <c r="C918" s="323" t="s">
        <v>256</v>
      </c>
      <c r="D918" s="23"/>
      <c r="E918" s="319">
        <v>8201</v>
      </c>
      <c r="F918" s="238"/>
      <c r="G918" s="238"/>
      <c r="H918" s="238"/>
      <c r="I918" s="238"/>
      <c r="J918" s="238"/>
      <c r="K918" s="238"/>
      <c r="L918" s="239"/>
      <c r="M918" s="302"/>
      <c r="N918" s="242"/>
      <c r="O918" s="241"/>
      <c r="P918" s="245">
        <v>37.274999999999999</v>
      </c>
      <c r="Q918" s="245"/>
      <c r="R918" s="245">
        <v>32.877499999999998</v>
      </c>
      <c r="S918" s="242"/>
      <c r="T918" s="244">
        <v>42.463678571428566</v>
      </c>
      <c r="U918" s="244"/>
      <c r="V918" s="244">
        <v>41.836500000000001</v>
      </c>
      <c r="W918" s="242"/>
      <c r="X918" s="241"/>
      <c r="Y918" s="245">
        <v>1313.6399999999999</v>
      </c>
      <c r="Z918" s="245">
        <v>1313.64</v>
      </c>
      <c r="AA918" s="5"/>
      <c r="AB918" s="240"/>
      <c r="AC918" s="240"/>
      <c r="AD918" s="240"/>
      <c r="AG918" s="5"/>
      <c r="AH918" s="243"/>
      <c r="AI918" s="243"/>
      <c r="AJ918" s="243"/>
      <c r="AK918" s="243"/>
      <c r="AL918" s="5"/>
    </row>
    <row r="919" spans="1:38" x14ac:dyDescent="0.2">
      <c r="A919" s="175"/>
      <c r="B919" s="238"/>
      <c r="C919" s="323" t="s">
        <v>256</v>
      </c>
      <c r="D919" s="23"/>
      <c r="E919" s="319">
        <v>8205</v>
      </c>
      <c r="F919" s="238"/>
      <c r="G919" s="238"/>
      <c r="H919" s="238"/>
      <c r="I919" s="238"/>
      <c r="J919" s="238"/>
      <c r="K919" s="238"/>
      <c r="L919" s="239"/>
      <c r="M919" s="302"/>
      <c r="N919" s="242"/>
      <c r="O919" s="241"/>
      <c r="P919" s="245">
        <v>63.542765991937678</v>
      </c>
      <c r="Q919" s="245"/>
      <c r="R919" s="245">
        <v>60.625875000000008</v>
      </c>
      <c r="S919" s="242"/>
      <c r="T919" s="244">
        <v>75.718704235355915</v>
      </c>
      <c r="U919" s="244"/>
      <c r="V919" s="244">
        <v>74.244399999999999</v>
      </c>
      <c r="W919" s="242"/>
      <c r="X919" s="241"/>
      <c r="Y919" s="245">
        <v>1579642.6300000001</v>
      </c>
      <c r="Z919" s="245">
        <v>1738986.3900000013</v>
      </c>
      <c r="AA919" s="5"/>
      <c r="AB919" s="240"/>
      <c r="AC919" s="240"/>
      <c r="AD919" s="240"/>
      <c r="AG919" s="5"/>
      <c r="AH919" s="243"/>
      <c r="AI919" s="243"/>
      <c r="AJ919" s="243"/>
      <c r="AK919" s="243"/>
      <c r="AL919" s="5"/>
    </row>
    <row r="920" spans="1:38" x14ac:dyDescent="0.2">
      <c r="A920" s="175"/>
      <c r="B920" s="238"/>
      <c r="C920" s="323" t="s">
        <v>256</v>
      </c>
      <c r="D920" s="23"/>
      <c r="E920" s="319">
        <v>8213</v>
      </c>
      <c r="F920" s="238"/>
      <c r="G920" s="238"/>
      <c r="H920" s="238"/>
      <c r="I920" s="238"/>
      <c r="J920" s="238"/>
      <c r="K920" s="238"/>
      <c r="L920" s="239"/>
      <c r="M920" s="302"/>
      <c r="N920" s="242"/>
      <c r="O920" s="241"/>
      <c r="P920" s="245">
        <v>75.823214285714286</v>
      </c>
      <c r="Q920" s="245"/>
      <c r="R920" s="245">
        <v>70.97</v>
      </c>
      <c r="S920" s="242"/>
      <c r="T920" s="244">
        <v>104.77571428571427</v>
      </c>
      <c r="U920" s="244"/>
      <c r="V920" s="244">
        <v>100.20099999999999</v>
      </c>
      <c r="W920" s="242"/>
      <c r="X920" s="241"/>
      <c r="Y920" s="245">
        <v>2123.0500000000002</v>
      </c>
      <c r="Z920" s="245">
        <v>2320.59</v>
      </c>
      <c r="AA920" s="5"/>
      <c r="AB920" s="240"/>
      <c r="AC920" s="240"/>
      <c r="AD920" s="240"/>
      <c r="AG920" s="5"/>
      <c r="AH920" s="243"/>
      <c r="AI920" s="243"/>
      <c r="AJ920" s="243"/>
      <c r="AK920" s="243"/>
      <c r="AL920" s="5"/>
    </row>
    <row r="921" spans="1:38" x14ac:dyDescent="0.2">
      <c r="A921" s="175"/>
      <c r="B921" s="238"/>
      <c r="C921" s="323" t="s">
        <v>256</v>
      </c>
      <c r="D921" s="23"/>
      <c r="E921" s="319">
        <v>8215</v>
      </c>
      <c r="F921" s="238"/>
      <c r="G921" s="238"/>
      <c r="H921" s="238"/>
      <c r="I921" s="238"/>
      <c r="J921" s="238"/>
      <c r="K921" s="238"/>
      <c r="L921" s="239"/>
      <c r="M921" s="302"/>
      <c r="N921" s="242"/>
      <c r="O921" s="241"/>
      <c r="P921" s="245">
        <v>77.113731343283575</v>
      </c>
      <c r="Q921" s="245"/>
      <c r="R921" s="245">
        <v>62.105000000000004</v>
      </c>
      <c r="S921" s="242"/>
      <c r="T921" s="244">
        <v>111.61007462686567</v>
      </c>
      <c r="U921" s="244"/>
      <c r="V921" s="244">
        <v>105.88249999999999</v>
      </c>
      <c r="W921" s="242"/>
      <c r="X921" s="241"/>
      <c r="Y921" s="245">
        <v>20666.48</v>
      </c>
      <c r="Z921" s="245">
        <v>23929.93</v>
      </c>
      <c r="AA921" s="5"/>
      <c r="AB921" s="240"/>
      <c r="AC921" s="240"/>
      <c r="AD921" s="240"/>
      <c r="AG921" s="5"/>
      <c r="AH921" s="243"/>
      <c r="AI921" s="243"/>
      <c r="AJ921" s="243"/>
      <c r="AK921" s="243"/>
      <c r="AL921" s="5"/>
    </row>
    <row r="922" spans="1:38" x14ac:dyDescent="0.2">
      <c r="A922" s="175"/>
      <c r="B922" s="238"/>
      <c r="C922" s="323" t="s">
        <v>256</v>
      </c>
      <c r="D922" s="23"/>
      <c r="E922" s="319">
        <v>8231</v>
      </c>
      <c r="F922" s="238"/>
      <c r="G922" s="238"/>
      <c r="H922" s="238"/>
      <c r="I922" s="238"/>
      <c r="J922" s="238"/>
      <c r="K922" s="238"/>
      <c r="L922" s="239"/>
      <c r="M922" s="302"/>
      <c r="N922" s="242"/>
      <c r="O922" s="241"/>
      <c r="P922" s="245">
        <v>153.47749999999999</v>
      </c>
      <c r="Q922" s="245"/>
      <c r="R922" s="245">
        <v>153.16000000000003</v>
      </c>
      <c r="S922" s="242"/>
      <c r="T922" s="244">
        <v>194.20400000000001</v>
      </c>
      <c r="U922" s="244"/>
      <c r="V922" s="244">
        <v>194.20400000000001</v>
      </c>
      <c r="W922" s="242"/>
      <c r="X922" s="241"/>
      <c r="Y922" s="245">
        <v>613.91</v>
      </c>
      <c r="Z922" s="245">
        <v>613.91</v>
      </c>
      <c r="AA922" s="5"/>
      <c r="AB922" s="240"/>
      <c r="AC922" s="240"/>
      <c r="AD922" s="240"/>
      <c r="AG922" s="5"/>
      <c r="AH922" s="243"/>
      <c r="AI922" s="243"/>
      <c r="AJ922" s="243"/>
      <c r="AK922" s="243"/>
      <c r="AL922" s="5"/>
    </row>
    <row r="923" spans="1:38" x14ac:dyDescent="0.2">
      <c r="A923" s="175"/>
      <c r="B923" s="238"/>
      <c r="C923" s="323" t="s">
        <v>256</v>
      </c>
      <c r="D923" s="23"/>
      <c r="E923" s="319">
        <v>8240</v>
      </c>
      <c r="F923" s="238"/>
      <c r="G923" s="238"/>
      <c r="H923" s="238"/>
      <c r="I923" s="238"/>
      <c r="J923" s="238"/>
      <c r="K923" s="238"/>
      <c r="L923" s="239"/>
      <c r="M923" s="302"/>
      <c r="N923" s="242"/>
      <c r="O923" s="241"/>
      <c r="P923" s="245">
        <v>83.67217391304348</v>
      </c>
      <c r="Q923" s="245"/>
      <c r="R923" s="245">
        <v>66.465000000000003</v>
      </c>
      <c r="S923" s="242"/>
      <c r="T923" s="244">
        <v>119.91782608695652</v>
      </c>
      <c r="U923" s="244"/>
      <c r="V923" s="244">
        <v>105.366</v>
      </c>
      <c r="W923" s="242"/>
      <c r="X923" s="241"/>
      <c r="Y923" s="245">
        <v>3848.92</v>
      </c>
      <c r="Z923" s="245">
        <v>4387.9999999999991</v>
      </c>
      <c r="AA923" s="5"/>
      <c r="AB923" s="240"/>
      <c r="AC923" s="240"/>
      <c r="AD923" s="240"/>
      <c r="AG923" s="5"/>
      <c r="AH923" s="243"/>
      <c r="AI923" s="243"/>
      <c r="AJ923" s="243"/>
      <c r="AK923" s="243"/>
      <c r="AL923" s="5"/>
    </row>
    <row r="924" spans="1:38" x14ac:dyDescent="0.2">
      <c r="A924" s="175"/>
      <c r="B924" s="238"/>
      <c r="C924" s="323" t="s">
        <v>256</v>
      </c>
      <c r="D924" s="23"/>
      <c r="E924" s="319">
        <v>8330</v>
      </c>
      <c r="F924" s="238"/>
      <c r="G924" s="238"/>
      <c r="H924" s="238"/>
      <c r="I924" s="238"/>
      <c r="J924" s="238"/>
      <c r="K924" s="238"/>
      <c r="L924" s="239"/>
      <c r="M924" s="302"/>
      <c r="N924" s="242"/>
      <c r="O924" s="241"/>
      <c r="P924" s="245">
        <v>165.2</v>
      </c>
      <c r="Q924" s="245"/>
      <c r="R924" s="245">
        <v>165.2</v>
      </c>
      <c r="S924" s="242"/>
      <c r="T924" s="244">
        <v>205.56700000000001</v>
      </c>
      <c r="U924" s="244"/>
      <c r="V924" s="244">
        <v>205.56700000000001</v>
      </c>
      <c r="W924" s="242"/>
      <c r="X924" s="241"/>
      <c r="Y924" s="245">
        <v>330.4</v>
      </c>
      <c r="Z924" s="245">
        <v>330.4</v>
      </c>
      <c r="AA924" s="5"/>
      <c r="AB924" s="240"/>
      <c r="AC924" s="240"/>
      <c r="AD924" s="240"/>
      <c r="AG924" s="5"/>
      <c r="AH924" s="243"/>
      <c r="AI924" s="243"/>
      <c r="AJ924" s="243"/>
      <c r="AK924" s="243"/>
      <c r="AL924" s="5"/>
    </row>
    <row r="925" spans="1:38" x14ac:dyDescent="0.2">
      <c r="A925" s="175"/>
      <c r="B925" s="238"/>
      <c r="C925" s="323" t="s">
        <v>256</v>
      </c>
      <c r="D925" s="23"/>
      <c r="E925" s="319">
        <v>9205</v>
      </c>
      <c r="F925" s="238"/>
      <c r="G925" s="238"/>
      <c r="H925" s="238"/>
      <c r="I925" s="238"/>
      <c r="J925" s="238"/>
      <c r="K925" s="238"/>
      <c r="L925" s="239"/>
      <c r="M925" s="302"/>
      <c r="N925" s="242"/>
      <c r="O925" s="241"/>
      <c r="P925" s="245">
        <v>96.004999999999995</v>
      </c>
      <c r="Q925" s="245"/>
      <c r="R925" s="245">
        <v>96.004999999999995</v>
      </c>
      <c r="S925" s="242"/>
      <c r="T925" s="244">
        <v>116.729</v>
      </c>
      <c r="U925" s="244"/>
      <c r="V925" s="244">
        <v>116.729</v>
      </c>
      <c r="W925" s="242"/>
      <c r="X925" s="241"/>
      <c r="Y925" s="245">
        <v>192.01</v>
      </c>
      <c r="Z925" s="245">
        <v>192.01</v>
      </c>
      <c r="AA925" s="5"/>
      <c r="AB925" s="240"/>
      <c r="AC925" s="240"/>
      <c r="AD925" s="240"/>
      <c r="AG925" s="5"/>
      <c r="AH925" s="243"/>
      <c r="AI925" s="243"/>
      <c r="AJ925" s="243"/>
      <c r="AK925" s="243"/>
      <c r="AL925" s="5"/>
    </row>
    <row r="926" spans="1:38" x14ac:dyDescent="0.2">
      <c r="A926" s="175"/>
      <c r="B926" s="238"/>
      <c r="C926" s="323" t="s">
        <v>402</v>
      </c>
      <c r="D926" s="23"/>
      <c r="E926" s="319">
        <v>8205</v>
      </c>
      <c r="F926" s="238"/>
      <c r="G926" s="238"/>
      <c r="H926" s="238"/>
      <c r="I926" s="238"/>
      <c r="J926" s="238"/>
      <c r="K926" s="238"/>
      <c r="L926" s="239"/>
      <c r="M926" s="302"/>
      <c r="N926" s="242"/>
      <c r="O926" s="241"/>
      <c r="P926" s="245">
        <v>55.116818181818182</v>
      </c>
      <c r="Q926" s="245"/>
      <c r="R926" s="245">
        <v>43.695</v>
      </c>
      <c r="S926" s="242"/>
      <c r="T926" s="244">
        <v>65.172909090909087</v>
      </c>
      <c r="U926" s="244"/>
      <c r="V926" s="244">
        <v>64.046000000000006</v>
      </c>
      <c r="W926" s="242"/>
      <c r="X926" s="241"/>
      <c r="Y926" s="245">
        <v>1212.57</v>
      </c>
      <c r="Z926" s="245">
        <v>1212.57</v>
      </c>
      <c r="AA926" s="5"/>
      <c r="AB926" s="240"/>
      <c r="AC926" s="240"/>
      <c r="AD926" s="240"/>
      <c r="AG926" s="5"/>
      <c r="AH926" s="243"/>
      <c r="AI926" s="243"/>
      <c r="AJ926" s="243"/>
      <c r="AK926" s="243"/>
      <c r="AL926" s="5"/>
    </row>
    <row r="927" spans="1:38" x14ac:dyDescent="0.2">
      <c r="A927" s="175"/>
      <c r="B927" s="238"/>
      <c r="C927" s="323" t="s">
        <v>402</v>
      </c>
      <c r="D927" s="23"/>
      <c r="E927" s="319">
        <v>8215</v>
      </c>
      <c r="F927" s="238"/>
      <c r="G927" s="238"/>
      <c r="H927" s="238"/>
      <c r="I927" s="238"/>
      <c r="J927" s="238"/>
      <c r="K927" s="238"/>
      <c r="L927" s="239"/>
      <c r="M927" s="302"/>
      <c r="N927" s="242"/>
      <c r="O927" s="241"/>
      <c r="P927" s="245">
        <v>30.234999999999999</v>
      </c>
      <c r="Q927" s="245"/>
      <c r="R927" s="245">
        <v>24.024999999999999</v>
      </c>
      <c r="S927" s="242"/>
      <c r="T927" s="244">
        <v>34.088999999999999</v>
      </c>
      <c r="U927" s="244"/>
      <c r="V927" s="244">
        <v>34.088999999999999</v>
      </c>
      <c r="W927" s="242"/>
      <c r="X927" s="241"/>
      <c r="Y927" s="245">
        <v>120.94</v>
      </c>
      <c r="Z927" s="245">
        <v>120.94</v>
      </c>
      <c r="AA927" s="5"/>
      <c r="AB927" s="240"/>
      <c r="AC927" s="240"/>
      <c r="AD927" s="240"/>
      <c r="AG927" s="5"/>
      <c r="AH927" s="243"/>
      <c r="AI927" s="243"/>
      <c r="AJ927" s="243"/>
      <c r="AK927" s="243"/>
      <c r="AL927" s="5"/>
    </row>
    <row r="928" spans="1:38" x14ac:dyDescent="0.2">
      <c r="A928" s="175"/>
      <c r="B928" s="238"/>
      <c r="C928" s="323" t="s">
        <v>491</v>
      </c>
      <c r="D928" s="23"/>
      <c r="E928" s="319">
        <v>8205</v>
      </c>
      <c r="F928" s="238"/>
      <c r="G928" s="238"/>
      <c r="H928" s="238"/>
      <c r="I928" s="238"/>
      <c r="J928" s="238"/>
      <c r="K928" s="238"/>
      <c r="L928" s="239"/>
      <c r="M928" s="302"/>
      <c r="N928" s="242"/>
      <c r="O928" s="241"/>
      <c r="P928" s="245">
        <v>66.040000000000006</v>
      </c>
      <c r="Q928" s="245"/>
      <c r="R928" s="245">
        <v>66.040000000000006</v>
      </c>
      <c r="S928" s="242"/>
      <c r="T928" s="244">
        <v>78.507999999999996</v>
      </c>
      <c r="U928" s="244"/>
      <c r="V928" s="244">
        <v>78.507999999999996</v>
      </c>
      <c r="W928" s="242"/>
      <c r="X928" s="241"/>
      <c r="Y928" s="245">
        <v>132.08000000000001</v>
      </c>
      <c r="Z928" s="245">
        <v>132.08000000000001</v>
      </c>
      <c r="AA928" s="5"/>
      <c r="AB928" s="240"/>
      <c r="AC928" s="240"/>
      <c r="AD928" s="240"/>
      <c r="AG928" s="5"/>
      <c r="AH928" s="243"/>
      <c r="AI928" s="243"/>
      <c r="AJ928" s="243"/>
      <c r="AK928" s="243"/>
      <c r="AL928" s="5"/>
    </row>
    <row r="929" spans="1:38" x14ac:dyDescent="0.2">
      <c r="A929" s="175"/>
      <c r="B929" s="238"/>
      <c r="C929" s="323" t="s">
        <v>257</v>
      </c>
      <c r="D929" s="23"/>
      <c r="E929" s="319">
        <v>8026</v>
      </c>
      <c r="F929" s="238"/>
      <c r="G929" s="238"/>
      <c r="H929" s="238"/>
      <c r="I929" s="238"/>
      <c r="J929" s="238"/>
      <c r="K929" s="238"/>
      <c r="L929" s="239"/>
      <c r="M929" s="302"/>
      <c r="N929" s="242"/>
      <c r="O929" s="241"/>
      <c r="P929" s="245">
        <v>84.402796559905099</v>
      </c>
      <c r="Q929" s="245"/>
      <c r="R929" s="245">
        <v>73.347499999999997</v>
      </c>
      <c r="S929" s="242"/>
      <c r="T929" s="244">
        <v>114.32640450771056</v>
      </c>
      <c r="U929" s="244"/>
      <c r="V929" s="244">
        <v>112.0805</v>
      </c>
      <c r="W929" s="242"/>
      <c r="X929" s="241"/>
      <c r="Y929" s="245">
        <v>122563.33</v>
      </c>
      <c r="Z929" s="245">
        <v>136408.93000000002</v>
      </c>
      <c r="AA929" s="5"/>
      <c r="AB929" s="240"/>
      <c r="AC929" s="240"/>
      <c r="AD929" s="240"/>
      <c r="AG929" s="5"/>
      <c r="AH929" s="243"/>
      <c r="AI929" s="243"/>
      <c r="AJ929" s="243"/>
      <c r="AK929" s="243"/>
      <c r="AL929" s="5"/>
    </row>
    <row r="930" spans="1:38" x14ac:dyDescent="0.2">
      <c r="A930" s="175"/>
      <c r="B930" s="238"/>
      <c r="C930" s="323" t="s">
        <v>257</v>
      </c>
      <c r="D930" s="23"/>
      <c r="E930" s="319">
        <v>8027</v>
      </c>
      <c r="F930" s="238"/>
      <c r="G930" s="238"/>
      <c r="H930" s="238"/>
      <c r="I930" s="238"/>
      <c r="J930" s="238"/>
      <c r="K930" s="238"/>
      <c r="L930" s="239"/>
      <c r="M930" s="302"/>
      <c r="N930" s="242"/>
      <c r="O930" s="241"/>
      <c r="P930" s="245">
        <v>40.44</v>
      </c>
      <c r="Q930" s="245"/>
      <c r="R930" s="245">
        <v>40.44</v>
      </c>
      <c r="S930" s="242"/>
      <c r="T930" s="244">
        <v>49.584000000000003</v>
      </c>
      <c r="U930" s="244"/>
      <c r="V930" s="244">
        <v>49.584000000000003</v>
      </c>
      <c r="W930" s="242"/>
      <c r="X930" s="241"/>
      <c r="Y930" s="245">
        <v>80.88</v>
      </c>
      <c r="Z930" s="245">
        <v>80.88</v>
      </c>
      <c r="AA930" s="5"/>
      <c r="AB930" s="240"/>
      <c r="AC930" s="240"/>
      <c r="AD930" s="240"/>
      <c r="AG930" s="5"/>
      <c r="AH930" s="243"/>
      <c r="AI930" s="243"/>
      <c r="AJ930" s="243"/>
      <c r="AK930" s="243"/>
      <c r="AL930" s="5"/>
    </row>
    <row r="931" spans="1:38" x14ac:dyDescent="0.2">
      <c r="A931" s="175"/>
      <c r="B931" s="238"/>
      <c r="C931" s="323" t="s">
        <v>258</v>
      </c>
      <c r="D931" s="23"/>
      <c r="E931" s="319">
        <v>8027</v>
      </c>
      <c r="F931" s="238"/>
      <c r="G931" s="238"/>
      <c r="H931" s="238"/>
      <c r="I931" s="238"/>
      <c r="J931" s="238"/>
      <c r="K931" s="238"/>
      <c r="L931" s="239"/>
      <c r="M931" s="302"/>
      <c r="N931" s="242"/>
      <c r="O931" s="241"/>
      <c r="P931" s="245">
        <v>51.655744500846026</v>
      </c>
      <c r="Q931" s="245"/>
      <c r="R931" s="245">
        <v>47.563000000000002</v>
      </c>
      <c r="S931" s="242"/>
      <c r="T931" s="244">
        <v>66.15055059221659</v>
      </c>
      <c r="U931" s="244"/>
      <c r="V931" s="244">
        <v>65.698800000000006</v>
      </c>
      <c r="W931" s="242"/>
      <c r="X931" s="241"/>
      <c r="Y931" s="245">
        <v>138903.12</v>
      </c>
      <c r="Z931" s="245">
        <v>148383.42999999996</v>
      </c>
      <c r="AA931" s="5"/>
      <c r="AB931" s="240"/>
      <c r="AC931" s="240"/>
      <c r="AD931" s="240"/>
      <c r="AG931" s="5"/>
      <c r="AH931" s="243"/>
      <c r="AI931" s="243"/>
      <c r="AJ931" s="243"/>
      <c r="AK931" s="243"/>
      <c r="AL931" s="5"/>
    </row>
    <row r="932" spans="1:38" x14ac:dyDescent="0.2">
      <c r="A932" s="175"/>
      <c r="B932" s="238"/>
      <c r="C932" s="323" t="s">
        <v>259</v>
      </c>
      <c r="D932" s="23"/>
      <c r="E932" s="319">
        <v>8028</v>
      </c>
      <c r="F932" s="238"/>
      <c r="G932" s="238"/>
      <c r="H932" s="238"/>
      <c r="I932" s="238"/>
      <c r="J932" s="238"/>
      <c r="K932" s="238"/>
      <c r="L932" s="239"/>
      <c r="M932" s="302"/>
      <c r="N932" s="242"/>
      <c r="O932" s="241"/>
      <c r="P932" s="245">
        <v>65.752833327506252</v>
      </c>
      <c r="Q932" s="245"/>
      <c r="R932" s="245">
        <v>63.936190476190482</v>
      </c>
      <c r="S932" s="242"/>
      <c r="T932" s="244">
        <v>81.309186190372586</v>
      </c>
      <c r="U932" s="244"/>
      <c r="V932" s="244">
        <v>81.418464285714307</v>
      </c>
      <c r="W932" s="242"/>
      <c r="X932" s="241"/>
      <c r="Y932" s="245">
        <v>890449.12999999966</v>
      </c>
      <c r="Z932" s="245">
        <v>969141.36999999953</v>
      </c>
      <c r="AA932" s="5"/>
      <c r="AB932" s="240"/>
      <c r="AC932" s="240"/>
      <c r="AD932" s="240"/>
      <c r="AG932" s="5"/>
      <c r="AH932" s="243"/>
      <c r="AI932" s="243"/>
      <c r="AJ932" s="243"/>
      <c r="AK932" s="243"/>
      <c r="AL932" s="5"/>
    </row>
    <row r="933" spans="1:38" x14ac:dyDescent="0.2">
      <c r="A933" s="175"/>
      <c r="B933" s="238"/>
      <c r="C933" s="323" t="s">
        <v>259</v>
      </c>
      <c r="D933" s="23"/>
      <c r="E933" s="319">
        <v>8062</v>
      </c>
      <c r="F933" s="238"/>
      <c r="G933" s="238"/>
      <c r="H933" s="238"/>
      <c r="I933" s="238"/>
      <c r="J933" s="238"/>
      <c r="K933" s="238"/>
      <c r="L933" s="239"/>
      <c r="M933" s="302"/>
      <c r="N933" s="242"/>
      <c r="O933" s="241"/>
      <c r="P933" s="245">
        <v>54.215000000000003</v>
      </c>
      <c r="Q933" s="245"/>
      <c r="R933" s="245">
        <v>51.42</v>
      </c>
      <c r="S933" s="242"/>
      <c r="T933" s="244">
        <v>81.34875000000001</v>
      </c>
      <c r="U933" s="244"/>
      <c r="V933" s="244">
        <v>81.090499999999992</v>
      </c>
      <c r="W933" s="242"/>
      <c r="X933" s="241"/>
      <c r="Y933" s="245">
        <v>433.72</v>
      </c>
      <c r="Z933" s="245">
        <v>532.66999999999996</v>
      </c>
      <c r="AA933" s="5"/>
      <c r="AB933" s="240"/>
      <c r="AC933" s="240"/>
      <c r="AD933" s="240"/>
      <c r="AG933" s="5"/>
      <c r="AH933" s="243"/>
      <c r="AI933" s="243"/>
      <c r="AJ933" s="243"/>
      <c r="AK933" s="243"/>
      <c r="AL933" s="5"/>
    </row>
    <row r="934" spans="1:38" x14ac:dyDescent="0.2">
      <c r="A934" s="175"/>
      <c r="B934" s="238"/>
      <c r="C934" s="323" t="s">
        <v>259</v>
      </c>
      <c r="D934" s="23"/>
      <c r="E934" s="319">
        <v>8071</v>
      </c>
      <c r="F934" s="238"/>
      <c r="G934" s="238"/>
      <c r="H934" s="238"/>
      <c r="I934" s="238"/>
      <c r="J934" s="238"/>
      <c r="K934" s="238"/>
      <c r="L934" s="239"/>
      <c r="M934" s="302"/>
      <c r="N934" s="242"/>
      <c r="O934" s="241"/>
      <c r="P934" s="245">
        <v>80.438999999999993</v>
      </c>
      <c r="Q934" s="245"/>
      <c r="R934" s="245">
        <v>73.034999999999997</v>
      </c>
      <c r="S934" s="242"/>
      <c r="T934" s="244">
        <v>114.4564</v>
      </c>
      <c r="U934" s="244"/>
      <c r="V934" s="244">
        <v>108.465</v>
      </c>
      <c r="W934" s="242"/>
      <c r="X934" s="241"/>
      <c r="Y934" s="245">
        <v>804.39</v>
      </c>
      <c r="Z934" s="245">
        <v>1027.8999999999999</v>
      </c>
      <c r="AA934" s="5"/>
      <c r="AB934" s="240"/>
      <c r="AC934" s="240"/>
      <c r="AD934" s="240"/>
      <c r="AG934" s="5"/>
      <c r="AH934" s="243"/>
      <c r="AI934" s="243"/>
      <c r="AJ934" s="243"/>
      <c r="AK934" s="243"/>
      <c r="AL934" s="5"/>
    </row>
    <row r="935" spans="1:38" x14ac:dyDescent="0.2">
      <c r="A935" s="175"/>
      <c r="B935" s="238"/>
      <c r="C935" s="323" t="s">
        <v>259</v>
      </c>
      <c r="D935" s="23"/>
      <c r="E935" s="319">
        <v>8208</v>
      </c>
      <c r="F935" s="238"/>
      <c r="G935" s="238"/>
      <c r="H935" s="238"/>
      <c r="I935" s="238"/>
      <c r="J935" s="238"/>
      <c r="K935" s="238"/>
      <c r="L935" s="239"/>
      <c r="M935" s="302"/>
      <c r="N935" s="242"/>
      <c r="O935" s="241"/>
      <c r="P935" s="245">
        <v>78.534166666666664</v>
      </c>
      <c r="Q935" s="245"/>
      <c r="R935" s="245">
        <v>65.644999999999996</v>
      </c>
      <c r="S935" s="242"/>
      <c r="T935" s="244">
        <v>96.585499999999982</v>
      </c>
      <c r="U935" s="244"/>
      <c r="V935" s="244">
        <v>95.552500000000009</v>
      </c>
      <c r="W935" s="242"/>
      <c r="X935" s="241"/>
      <c r="Y935" s="245">
        <v>942.41</v>
      </c>
      <c r="Z935" s="245">
        <v>942.41</v>
      </c>
      <c r="AA935" s="5"/>
      <c r="AB935" s="240"/>
      <c r="AC935" s="240"/>
      <c r="AD935" s="240"/>
      <c r="AG935" s="5"/>
      <c r="AH935" s="243"/>
      <c r="AI935" s="243"/>
      <c r="AJ935" s="243"/>
      <c r="AK935" s="243"/>
      <c r="AL935" s="5"/>
    </row>
    <row r="936" spans="1:38" x14ac:dyDescent="0.2">
      <c r="A936" s="175"/>
      <c r="B936" s="238"/>
      <c r="C936" s="323" t="s">
        <v>259</v>
      </c>
      <c r="D936" s="23"/>
      <c r="E936" s="319">
        <v>8343</v>
      </c>
      <c r="F936" s="238"/>
      <c r="G936" s="238"/>
      <c r="H936" s="238"/>
      <c r="I936" s="238"/>
      <c r="J936" s="238"/>
      <c r="K936" s="238"/>
      <c r="L936" s="239"/>
      <c r="M936" s="302"/>
      <c r="N936" s="242"/>
      <c r="O936" s="241"/>
      <c r="P936" s="245">
        <v>132.33500000000001</v>
      </c>
      <c r="Q936" s="245"/>
      <c r="R936" s="245">
        <v>132.33500000000001</v>
      </c>
      <c r="S936" s="242"/>
      <c r="T936" s="244">
        <v>168.37899999999999</v>
      </c>
      <c r="U936" s="244"/>
      <c r="V936" s="244">
        <v>168.37899999999999</v>
      </c>
      <c r="W936" s="242"/>
      <c r="X936" s="241"/>
      <c r="Y936" s="245">
        <v>264.67</v>
      </c>
      <c r="Z936" s="245">
        <v>264.67</v>
      </c>
      <c r="AA936" s="5"/>
      <c r="AB936" s="240"/>
      <c r="AC936" s="240"/>
      <c r="AD936" s="240"/>
      <c r="AG936" s="5"/>
      <c r="AH936" s="243"/>
      <c r="AI936" s="243"/>
      <c r="AJ936" s="243"/>
      <c r="AK936" s="243"/>
      <c r="AL936" s="5"/>
    </row>
    <row r="937" spans="1:38" x14ac:dyDescent="0.2">
      <c r="A937" s="175"/>
      <c r="B937" s="238"/>
      <c r="C937" s="323" t="s">
        <v>260</v>
      </c>
      <c r="D937" s="23"/>
      <c r="E937" s="319">
        <v>8012</v>
      </c>
      <c r="F937" s="238"/>
      <c r="G937" s="238"/>
      <c r="H937" s="238"/>
      <c r="I937" s="238"/>
      <c r="J937" s="238"/>
      <c r="K937" s="238"/>
      <c r="L937" s="239"/>
      <c r="M937" s="302"/>
      <c r="N937" s="242"/>
      <c r="O937" s="241"/>
      <c r="P937" s="245">
        <v>59.73</v>
      </c>
      <c r="Q937" s="245"/>
      <c r="R937" s="245">
        <v>59.19</v>
      </c>
      <c r="S937" s="242"/>
      <c r="T937" s="244">
        <v>72.82650000000001</v>
      </c>
      <c r="U937" s="244"/>
      <c r="V937" s="244">
        <v>72.82650000000001</v>
      </c>
      <c r="W937" s="242"/>
      <c r="X937" s="241"/>
      <c r="Y937" s="245">
        <v>238.92</v>
      </c>
      <c r="Z937" s="245">
        <v>238.92</v>
      </c>
      <c r="AA937" s="5"/>
      <c r="AB937" s="240"/>
      <c r="AC937" s="240"/>
      <c r="AD937" s="240"/>
      <c r="AG937" s="5"/>
      <c r="AH937" s="243"/>
      <c r="AI937" s="243"/>
      <c r="AJ937" s="243"/>
      <c r="AK937" s="243"/>
      <c r="AL937" s="5"/>
    </row>
    <row r="938" spans="1:38" x14ac:dyDescent="0.2">
      <c r="A938" s="175"/>
      <c r="B938" s="238"/>
      <c r="C938" s="323" t="s">
        <v>260</v>
      </c>
      <c r="D938" s="23"/>
      <c r="E938" s="319">
        <v>8029</v>
      </c>
      <c r="F938" s="238"/>
      <c r="G938" s="238"/>
      <c r="H938" s="238"/>
      <c r="I938" s="238"/>
      <c r="J938" s="238"/>
      <c r="K938" s="238"/>
      <c r="L938" s="239"/>
      <c r="M938" s="302"/>
      <c r="N938" s="242"/>
      <c r="O938" s="241"/>
      <c r="P938" s="245">
        <v>62.692652777777774</v>
      </c>
      <c r="Q938" s="245"/>
      <c r="R938" s="245">
        <v>50.44</v>
      </c>
      <c r="S938" s="242"/>
      <c r="T938" s="244">
        <v>82.127594444444441</v>
      </c>
      <c r="U938" s="244"/>
      <c r="V938" s="244">
        <v>80.573999999999998</v>
      </c>
      <c r="W938" s="242"/>
      <c r="X938" s="241"/>
      <c r="Y938" s="245">
        <v>180554.84</v>
      </c>
      <c r="Z938" s="245">
        <v>194460.68</v>
      </c>
      <c r="AA938" s="5"/>
      <c r="AB938" s="240"/>
      <c r="AC938" s="240"/>
      <c r="AD938" s="240"/>
      <c r="AG938" s="5"/>
      <c r="AH938" s="243"/>
      <c r="AI938" s="243"/>
      <c r="AJ938" s="243"/>
      <c r="AK938" s="243"/>
      <c r="AL938" s="5"/>
    </row>
    <row r="939" spans="1:38" x14ac:dyDescent="0.2">
      <c r="A939" s="175"/>
      <c r="B939" s="238"/>
      <c r="C939" s="323" t="s">
        <v>403</v>
      </c>
      <c r="D939" s="23"/>
      <c r="E939" s="319">
        <v>8021</v>
      </c>
      <c r="F939" s="238"/>
      <c r="G939" s="238"/>
      <c r="H939" s="238"/>
      <c r="I939" s="238"/>
      <c r="J939" s="238"/>
      <c r="K939" s="238"/>
      <c r="L939" s="239"/>
      <c r="M939" s="302"/>
      <c r="N939" s="242"/>
      <c r="O939" s="241"/>
      <c r="P939" s="245">
        <v>51.274999999999999</v>
      </c>
      <c r="Q939" s="245"/>
      <c r="R939" s="245">
        <v>51.274999999999991</v>
      </c>
      <c r="S939" s="242"/>
      <c r="T939" s="244">
        <v>58.881</v>
      </c>
      <c r="U939" s="244"/>
      <c r="V939" s="244">
        <v>58.881</v>
      </c>
      <c r="W939" s="242"/>
      <c r="X939" s="241"/>
      <c r="Y939" s="245">
        <v>102.55</v>
      </c>
      <c r="Z939" s="245">
        <v>102.55</v>
      </c>
      <c r="AA939" s="5"/>
      <c r="AB939" s="240"/>
      <c r="AC939" s="240"/>
      <c r="AD939" s="240"/>
      <c r="AG939" s="5"/>
      <c r="AH939" s="243"/>
      <c r="AI939" s="243"/>
      <c r="AJ939" s="243"/>
      <c r="AK939" s="243"/>
      <c r="AL939" s="5"/>
    </row>
    <row r="940" spans="1:38" x14ac:dyDescent="0.2">
      <c r="A940" s="175"/>
      <c r="B940" s="238"/>
      <c r="C940" s="323" t="s">
        <v>261</v>
      </c>
      <c r="D940" s="23"/>
      <c r="E940" s="319">
        <v>8012</v>
      </c>
      <c r="F940" s="238"/>
      <c r="G940" s="238"/>
      <c r="H940" s="238"/>
      <c r="I940" s="238"/>
      <c r="J940" s="238"/>
      <c r="K940" s="238"/>
      <c r="L940" s="239"/>
      <c r="M940" s="302"/>
      <c r="N940" s="242"/>
      <c r="O940" s="241"/>
      <c r="P940" s="245">
        <v>65.241843930635838</v>
      </c>
      <c r="Q940" s="245"/>
      <c r="R940" s="245">
        <v>57.7</v>
      </c>
      <c r="S940" s="242"/>
      <c r="T940" s="244">
        <v>90.615768786127177</v>
      </c>
      <c r="U940" s="244"/>
      <c r="V940" s="244">
        <v>86.772000000000006</v>
      </c>
      <c r="W940" s="242"/>
      <c r="X940" s="241"/>
      <c r="Y940" s="245">
        <v>112868.39</v>
      </c>
      <c r="Z940" s="245">
        <v>130100.01000000001</v>
      </c>
      <c r="AA940" s="5"/>
      <c r="AB940" s="240"/>
      <c r="AC940" s="240"/>
      <c r="AD940" s="240"/>
      <c r="AG940" s="5"/>
      <c r="AH940" s="243"/>
      <c r="AI940" s="243"/>
      <c r="AJ940" s="243"/>
      <c r="AK940" s="243"/>
      <c r="AL940" s="5"/>
    </row>
    <row r="941" spans="1:38" x14ac:dyDescent="0.2">
      <c r="A941" s="175"/>
      <c r="B941" s="238"/>
      <c r="C941" s="323" t="s">
        <v>261</v>
      </c>
      <c r="D941" s="23"/>
      <c r="E941" s="319">
        <v>8021</v>
      </c>
      <c r="F941" s="238"/>
      <c r="G941" s="238"/>
      <c r="H941" s="238"/>
      <c r="I941" s="238"/>
      <c r="J941" s="238"/>
      <c r="K941" s="238"/>
      <c r="L941" s="239"/>
      <c r="M941" s="302"/>
      <c r="N941" s="242"/>
      <c r="O941" s="241"/>
      <c r="P941" s="245">
        <v>67.239859484777512</v>
      </c>
      <c r="Q941" s="245"/>
      <c r="R941" s="245">
        <v>56.47</v>
      </c>
      <c r="S941" s="242"/>
      <c r="T941" s="244">
        <v>94.081822014051539</v>
      </c>
      <c r="U941" s="244"/>
      <c r="V941" s="244">
        <v>94.003</v>
      </c>
      <c r="W941" s="242"/>
      <c r="X941" s="241"/>
      <c r="Y941" s="245">
        <v>86134.26</v>
      </c>
      <c r="Z941" s="245">
        <v>98401.76</v>
      </c>
      <c r="AA941" s="5"/>
      <c r="AB941" s="240"/>
      <c r="AC941" s="240"/>
      <c r="AD941" s="240"/>
      <c r="AG941" s="5"/>
      <c r="AH941" s="243"/>
      <c r="AI941" s="243"/>
      <c r="AJ941" s="243"/>
      <c r="AK941" s="243"/>
      <c r="AL941" s="5"/>
    </row>
    <row r="942" spans="1:38" x14ac:dyDescent="0.2">
      <c r="A942" s="175"/>
      <c r="B942" s="238"/>
      <c r="C942" s="323" t="s">
        <v>261</v>
      </c>
      <c r="D942" s="23"/>
      <c r="E942" s="319">
        <v>8029</v>
      </c>
      <c r="F942" s="238"/>
      <c r="G942" s="238"/>
      <c r="H942" s="238"/>
      <c r="I942" s="238"/>
      <c r="J942" s="238"/>
      <c r="K942" s="238"/>
      <c r="L942" s="239"/>
      <c r="M942" s="302"/>
      <c r="N942" s="242"/>
      <c r="O942" s="241"/>
      <c r="P942" s="245">
        <v>63.769706666666664</v>
      </c>
      <c r="Q942" s="245"/>
      <c r="R942" s="245">
        <v>53</v>
      </c>
      <c r="S942" s="242"/>
      <c r="T942" s="244">
        <v>85.465295999999995</v>
      </c>
      <c r="U942" s="244"/>
      <c r="V942" s="244">
        <v>83.673000000000002</v>
      </c>
      <c r="W942" s="242"/>
      <c r="X942" s="241"/>
      <c r="Y942" s="245">
        <v>23913.64</v>
      </c>
      <c r="Z942" s="245">
        <v>26436.62</v>
      </c>
      <c r="AA942" s="5"/>
      <c r="AB942" s="240"/>
      <c r="AC942" s="240"/>
      <c r="AD942" s="240"/>
      <c r="AG942" s="5"/>
      <c r="AH942" s="243"/>
      <c r="AI942" s="243"/>
      <c r="AJ942" s="243"/>
      <c r="AK942" s="243"/>
      <c r="AL942" s="5"/>
    </row>
    <row r="943" spans="1:38" x14ac:dyDescent="0.2">
      <c r="A943" s="175"/>
      <c r="B943" s="238"/>
      <c r="C943" s="323" t="s">
        <v>261</v>
      </c>
      <c r="D943" s="23"/>
      <c r="E943" s="319">
        <v>8081</v>
      </c>
      <c r="F943" s="238"/>
      <c r="G943" s="238"/>
      <c r="H943" s="238"/>
      <c r="I943" s="238"/>
      <c r="J943" s="238"/>
      <c r="K943" s="238"/>
      <c r="L943" s="239"/>
      <c r="M943" s="302"/>
      <c r="N943" s="242"/>
      <c r="O943" s="241"/>
      <c r="P943" s="245">
        <v>77.643060016906176</v>
      </c>
      <c r="Q943" s="245"/>
      <c r="R943" s="245">
        <v>68.509999999999991</v>
      </c>
      <c r="S943" s="242"/>
      <c r="T943" s="244">
        <v>110.35650464919698</v>
      </c>
      <c r="U943" s="244"/>
      <c r="V943" s="244">
        <v>105.366</v>
      </c>
      <c r="W943" s="242"/>
      <c r="X943" s="241"/>
      <c r="Y943" s="245">
        <v>183703.48</v>
      </c>
      <c r="Z943" s="245">
        <v>216822.73999999993</v>
      </c>
      <c r="AA943" s="5"/>
      <c r="AB943" s="240"/>
      <c r="AC943" s="240"/>
      <c r="AD943" s="240"/>
      <c r="AG943" s="5"/>
      <c r="AH943" s="243"/>
      <c r="AI943" s="243"/>
      <c r="AJ943" s="243"/>
      <c r="AK943" s="243"/>
      <c r="AL943" s="5"/>
    </row>
    <row r="944" spans="1:38" x14ac:dyDescent="0.2">
      <c r="A944" s="175"/>
      <c r="B944" s="238"/>
      <c r="C944" s="323" t="s">
        <v>261</v>
      </c>
      <c r="D944" s="23"/>
      <c r="E944" s="319">
        <v>8083</v>
      </c>
      <c r="F944" s="238"/>
      <c r="G944" s="238"/>
      <c r="H944" s="238"/>
      <c r="I944" s="238"/>
      <c r="J944" s="238"/>
      <c r="K944" s="238"/>
      <c r="L944" s="239"/>
      <c r="M944" s="302"/>
      <c r="N944" s="242"/>
      <c r="O944" s="241"/>
      <c r="P944" s="245">
        <v>75.470727272727274</v>
      </c>
      <c r="Q944" s="245"/>
      <c r="R944" s="245">
        <v>65.564999999999998</v>
      </c>
      <c r="S944" s="242"/>
      <c r="T944" s="244">
        <v>109.91746060606062</v>
      </c>
      <c r="U944" s="244"/>
      <c r="V944" s="244">
        <v>102.267</v>
      </c>
      <c r="W944" s="242"/>
      <c r="X944" s="241"/>
      <c r="Y944" s="245">
        <v>24905.34</v>
      </c>
      <c r="Z944" s="245">
        <v>29407.450000000004</v>
      </c>
      <c r="AA944" s="5"/>
      <c r="AB944" s="240"/>
      <c r="AC944" s="240"/>
      <c r="AD944" s="240"/>
      <c r="AG944" s="5"/>
      <c r="AH944" s="243"/>
      <c r="AI944" s="243"/>
      <c r="AJ944" s="243"/>
      <c r="AK944" s="243"/>
      <c r="AL944" s="5"/>
    </row>
    <row r="945" spans="1:38" x14ac:dyDescent="0.2">
      <c r="A945" s="175"/>
      <c r="B945" s="238"/>
      <c r="C945" s="323" t="s">
        <v>262</v>
      </c>
      <c r="D945" s="23"/>
      <c r="E945" s="319">
        <v>8219</v>
      </c>
      <c r="F945" s="238"/>
      <c r="G945" s="238"/>
      <c r="H945" s="238"/>
      <c r="I945" s="238"/>
      <c r="J945" s="238"/>
      <c r="K945" s="238"/>
      <c r="L945" s="239"/>
      <c r="M945" s="302"/>
      <c r="N945" s="242"/>
      <c r="O945" s="241"/>
      <c r="P945" s="245">
        <v>52.190957446808511</v>
      </c>
      <c r="Q945" s="245"/>
      <c r="R945" s="245">
        <v>41.54</v>
      </c>
      <c r="S945" s="242"/>
      <c r="T945" s="244">
        <v>65.493404255319149</v>
      </c>
      <c r="U945" s="244"/>
      <c r="V945" s="244">
        <v>67.144999999999996</v>
      </c>
      <c r="W945" s="242"/>
      <c r="X945" s="241"/>
      <c r="Y945" s="245">
        <v>4905.95</v>
      </c>
      <c r="Z945" s="245">
        <v>5145.5600000000004</v>
      </c>
      <c r="AA945" s="5"/>
      <c r="AB945" s="240"/>
      <c r="AC945" s="240"/>
      <c r="AD945" s="240"/>
      <c r="AG945" s="5"/>
      <c r="AH945" s="243"/>
      <c r="AI945" s="243"/>
      <c r="AJ945" s="243"/>
      <c r="AK945" s="243"/>
      <c r="AL945" s="5"/>
    </row>
    <row r="946" spans="1:38" x14ac:dyDescent="0.2">
      <c r="A946" s="175"/>
      <c r="B946" s="238"/>
      <c r="C946" s="323" t="s">
        <v>263</v>
      </c>
      <c r="D946" s="23"/>
      <c r="E946" s="319">
        <v>8027</v>
      </c>
      <c r="F946" s="238"/>
      <c r="G946" s="238"/>
      <c r="H946" s="238"/>
      <c r="I946" s="238"/>
      <c r="J946" s="238"/>
      <c r="K946" s="238"/>
      <c r="L946" s="239"/>
      <c r="M946" s="302"/>
      <c r="N946" s="242"/>
      <c r="O946" s="241"/>
      <c r="P946" s="245">
        <v>61.15520066889632</v>
      </c>
      <c r="Q946" s="245"/>
      <c r="R946" s="245">
        <v>45.844999999999999</v>
      </c>
      <c r="S946" s="242"/>
      <c r="T946" s="244">
        <v>85.555632107023399</v>
      </c>
      <c r="U946" s="244"/>
      <c r="V946" s="244">
        <v>83.673000000000002</v>
      </c>
      <c r="W946" s="242"/>
      <c r="X946" s="241"/>
      <c r="Y946" s="245">
        <v>36570.81</v>
      </c>
      <c r="Z946" s="245">
        <v>40215.879999999997</v>
      </c>
      <c r="AA946" s="5"/>
      <c r="AB946" s="240"/>
      <c r="AC946" s="240"/>
      <c r="AD946" s="240"/>
      <c r="AG946" s="5"/>
      <c r="AH946" s="243"/>
      <c r="AI946" s="243"/>
      <c r="AJ946" s="243"/>
      <c r="AK946" s="243"/>
      <c r="AL946" s="5"/>
    </row>
    <row r="947" spans="1:38" x14ac:dyDescent="0.2">
      <c r="A947" s="175"/>
      <c r="B947" s="238"/>
      <c r="C947" s="323" t="s">
        <v>264</v>
      </c>
      <c r="D947" s="23"/>
      <c r="E947" s="319">
        <v>8032</v>
      </c>
      <c r="F947" s="238"/>
      <c r="G947" s="238"/>
      <c r="H947" s="238"/>
      <c r="I947" s="238"/>
      <c r="J947" s="238"/>
      <c r="K947" s="238"/>
      <c r="L947" s="239"/>
      <c r="M947" s="302"/>
      <c r="N947" s="242"/>
      <c r="O947" s="241"/>
      <c r="P947" s="245">
        <v>84.755274390243898</v>
      </c>
      <c r="Q947" s="245"/>
      <c r="R947" s="245">
        <v>72</v>
      </c>
      <c r="S947" s="242"/>
      <c r="T947" s="244">
        <v>121.2704207317073</v>
      </c>
      <c r="U947" s="244"/>
      <c r="V947" s="244">
        <v>111.56399999999999</v>
      </c>
      <c r="W947" s="242"/>
      <c r="X947" s="241"/>
      <c r="Y947" s="245">
        <v>27799.73</v>
      </c>
      <c r="Z947" s="245">
        <v>33176.89</v>
      </c>
      <c r="AA947" s="5"/>
      <c r="AB947" s="240"/>
      <c r="AC947" s="240"/>
      <c r="AD947" s="240"/>
      <c r="AG947" s="5"/>
      <c r="AH947" s="243"/>
      <c r="AI947" s="243"/>
      <c r="AJ947" s="243"/>
      <c r="AK947" s="243"/>
      <c r="AL947" s="5"/>
    </row>
    <row r="948" spans="1:38" x14ac:dyDescent="0.2">
      <c r="A948" s="175"/>
      <c r="B948" s="238"/>
      <c r="C948" s="323" t="s">
        <v>265</v>
      </c>
      <c r="D948" s="23"/>
      <c r="E948" s="319">
        <v>8330</v>
      </c>
      <c r="F948" s="238"/>
      <c r="G948" s="238"/>
      <c r="H948" s="238"/>
      <c r="I948" s="238"/>
      <c r="J948" s="238"/>
      <c r="K948" s="238"/>
      <c r="L948" s="239"/>
      <c r="M948" s="302"/>
      <c r="N948" s="242"/>
      <c r="O948" s="241"/>
      <c r="P948" s="245">
        <v>60.424512867647053</v>
      </c>
      <c r="Q948" s="245"/>
      <c r="R948" s="245">
        <v>46.365000000000002</v>
      </c>
      <c r="S948" s="242"/>
      <c r="T948" s="244">
        <v>85.778876838235277</v>
      </c>
      <c r="U948" s="244"/>
      <c r="V948" s="244">
        <v>76.441999999999993</v>
      </c>
      <c r="W948" s="242"/>
      <c r="X948" s="241"/>
      <c r="Y948" s="245">
        <v>131483.74</v>
      </c>
      <c r="Z948" s="245">
        <v>149582.37999999998</v>
      </c>
      <c r="AA948" s="5"/>
      <c r="AB948" s="240"/>
      <c r="AC948" s="240"/>
      <c r="AD948" s="240"/>
      <c r="AG948" s="5"/>
      <c r="AH948" s="243"/>
      <c r="AI948" s="243"/>
      <c r="AJ948" s="243"/>
      <c r="AK948" s="243"/>
      <c r="AL948" s="5"/>
    </row>
    <row r="949" spans="1:38" x14ac:dyDescent="0.2">
      <c r="A949" s="175"/>
      <c r="B949" s="238"/>
      <c r="C949" s="323" t="s">
        <v>266</v>
      </c>
      <c r="D949" s="23"/>
      <c r="E949" s="319">
        <v>8037</v>
      </c>
      <c r="F949" s="238"/>
      <c r="G949" s="238"/>
      <c r="H949" s="238"/>
      <c r="I949" s="238"/>
      <c r="J949" s="238"/>
      <c r="K949" s="238"/>
      <c r="L949" s="239"/>
      <c r="M949" s="302"/>
      <c r="N949" s="242"/>
      <c r="O949" s="241"/>
      <c r="P949" s="245">
        <v>39.337428713151922</v>
      </c>
      <c r="Q949" s="245"/>
      <c r="R949" s="245">
        <v>37.849166666666662</v>
      </c>
      <c r="S949" s="242"/>
      <c r="T949" s="244">
        <v>48.497749165650895</v>
      </c>
      <c r="U949" s="244"/>
      <c r="V949" s="244">
        <v>48.533783333333325</v>
      </c>
      <c r="W949" s="242"/>
      <c r="X949" s="241"/>
      <c r="Y949" s="245">
        <v>893859.05000000016</v>
      </c>
      <c r="Z949" s="245">
        <v>973554.6399999999</v>
      </c>
      <c r="AA949" s="5"/>
      <c r="AB949" s="240"/>
      <c r="AC949" s="240"/>
      <c r="AD949" s="240"/>
      <c r="AG949" s="5"/>
      <c r="AH949" s="243"/>
      <c r="AI949" s="243"/>
      <c r="AJ949" s="243"/>
      <c r="AK949" s="243"/>
      <c r="AL949" s="5"/>
    </row>
    <row r="950" spans="1:38" x14ac:dyDescent="0.2">
      <c r="A950" s="175"/>
      <c r="B950" s="238"/>
      <c r="C950" s="323" t="s">
        <v>266</v>
      </c>
      <c r="D950" s="23"/>
      <c r="E950" s="319">
        <v>8081</v>
      </c>
      <c r="F950" s="238"/>
      <c r="G950" s="238"/>
      <c r="H950" s="238"/>
      <c r="I950" s="238"/>
      <c r="J950" s="238"/>
      <c r="K950" s="238"/>
      <c r="L950" s="239"/>
      <c r="M950" s="302"/>
      <c r="N950" s="242"/>
      <c r="O950" s="241"/>
      <c r="P950" s="245">
        <v>72.790000000000006</v>
      </c>
      <c r="Q950" s="245"/>
      <c r="R950" s="245">
        <v>72.789999999999992</v>
      </c>
      <c r="S950" s="242"/>
      <c r="T950" s="244">
        <v>90.903999999999996</v>
      </c>
      <c r="U950" s="244"/>
      <c r="V950" s="244">
        <v>90.903999999999996</v>
      </c>
      <c r="W950" s="242"/>
      <c r="X950" s="241"/>
      <c r="Y950" s="245">
        <v>145.58000000000001</v>
      </c>
      <c r="Z950" s="245">
        <v>145.58000000000001</v>
      </c>
      <c r="AA950" s="5"/>
      <c r="AB950" s="240"/>
      <c r="AC950" s="240"/>
      <c r="AD950" s="240"/>
      <c r="AG950" s="5"/>
      <c r="AH950" s="243"/>
      <c r="AI950" s="243"/>
      <c r="AJ950" s="243"/>
      <c r="AK950" s="243"/>
      <c r="AL950" s="5"/>
    </row>
    <row r="951" spans="1:38" x14ac:dyDescent="0.2">
      <c r="A951" s="175"/>
      <c r="B951" s="238"/>
      <c r="C951" s="323" t="s">
        <v>266</v>
      </c>
      <c r="D951" s="23"/>
      <c r="E951" s="319">
        <v>8094</v>
      </c>
      <c r="F951" s="238"/>
      <c r="G951" s="238"/>
      <c r="H951" s="238"/>
      <c r="I951" s="238"/>
      <c r="J951" s="238"/>
      <c r="K951" s="238"/>
      <c r="L951" s="239"/>
      <c r="M951" s="302"/>
      <c r="N951" s="242"/>
      <c r="O951" s="241"/>
      <c r="P951" s="245">
        <v>122.325</v>
      </c>
      <c r="Q951" s="245"/>
      <c r="R951" s="245">
        <v>122.32499999999999</v>
      </c>
      <c r="S951" s="242"/>
      <c r="T951" s="244">
        <v>157.01599999999999</v>
      </c>
      <c r="U951" s="244"/>
      <c r="V951" s="244">
        <v>157.01599999999999</v>
      </c>
      <c r="W951" s="242"/>
      <c r="X951" s="241"/>
      <c r="Y951" s="245">
        <v>244.65</v>
      </c>
      <c r="Z951" s="245">
        <v>244.64999999999998</v>
      </c>
      <c r="AA951" s="5"/>
      <c r="AB951" s="240"/>
      <c r="AC951" s="240"/>
      <c r="AD951" s="240"/>
      <c r="AG951" s="5"/>
      <c r="AH951" s="243"/>
      <c r="AI951" s="243"/>
      <c r="AJ951" s="243"/>
      <c r="AK951" s="243"/>
      <c r="AL951" s="5"/>
    </row>
    <row r="952" spans="1:38" x14ac:dyDescent="0.2">
      <c r="A952" s="175"/>
      <c r="B952" s="238"/>
      <c r="C952" s="323" t="s">
        <v>266</v>
      </c>
      <c r="D952" s="23"/>
      <c r="E952" s="319">
        <v>8095</v>
      </c>
      <c r="F952" s="238"/>
      <c r="G952" s="238"/>
      <c r="H952" s="238"/>
      <c r="I952" s="238"/>
      <c r="J952" s="238"/>
      <c r="K952" s="238"/>
      <c r="L952" s="239"/>
      <c r="M952" s="302"/>
      <c r="N952" s="242"/>
      <c r="O952" s="241"/>
      <c r="P952" s="245">
        <v>45.134999999999998</v>
      </c>
      <c r="Q952" s="245"/>
      <c r="R952" s="245">
        <v>45.134999999999991</v>
      </c>
      <c r="S952" s="242"/>
      <c r="T952" s="244">
        <v>53.716000000000001</v>
      </c>
      <c r="U952" s="244"/>
      <c r="V952" s="244">
        <v>53.716000000000001</v>
      </c>
      <c r="W952" s="242"/>
      <c r="X952" s="241"/>
      <c r="Y952" s="245">
        <v>90.27</v>
      </c>
      <c r="Z952" s="245">
        <v>90.27</v>
      </c>
      <c r="AA952" s="5"/>
      <c r="AB952" s="240"/>
      <c r="AC952" s="240"/>
      <c r="AD952" s="240"/>
      <c r="AG952" s="5"/>
      <c r="AH952" s="243"/>
      <c r="AI952" s="243"/>
      <c r="AJ952" s="243"/>
      <c r="AK952" s="243"/>
      <c r="AL952" s="5"/>
    </row>
    <row r="953" spans="1:38" x14ac:dyDescent="0.2">
      <c r="A953" s="175"/>
      <c r="B953" s="238"/>
      <c r="C953" s="323" t="s">
        <v>266</v>
      </c>
      <c r="D953" s="23"/>
      <c r="E953" s="319">
        <v>8307</v>
      </c>
      <c r="F953" s="238"/>
      <c r="G953" s="238"/>
      <c r="H953" s="238"/>
      <c r="I953" s="238"/>
      <c r="J953" s="238"/>
      <c r="K953" s="238"/>
      <c r="L953" s="239"/>
      <c r="M953" s="302"/>
      <c r="N953" s="242"/>
      <c r="O953" s="241"/>
      <c r="P953" s="245">
        <v>6.3849999999999998</v>
      </c>
      <c r="Q953" s="245"/>
      <c r="R953" s="245">
        <v>6.3849999999999998</v>
      </c>
      <c r="S953" s="242"/>
      <c r="T953" s="244">
        <v>1.0329999999999999</v>
      </c>
      <c r="U953" s="244"/>
      <c r="V953" s="244">
        <v>1.0329999999999999</v>
      </c>
      <c r="W953" s="242"/>
      <c r="X953" s="241"/>
      <c r="Y953" s="245">
        <v>12.77</v>
      </c>
      <c r="Z953" s="245">
        <v>12.77</v>
      </c>
      <c r="AA953" s="5"/>
      <c r="AB953" s="240"/>
      <c r="AC953" s="240"/>
      <c r="AD953" s="240"/>
      <c r="AG953" s="5"/>
      <c r="AH953" s="243"/>
      <c r="AI953" s="243"/>
      <c r="AJ953" s="243"/>
      <c r="AK953" s="243"/>
      <c r="AL953" s="5"/>
    </row>
    <row r="954" spans="1:38" x14ac:dyDescent="0.2">
      <c r="A954" s="175"/>
      <c r="B954" s="238"/>
      <c r="C954" s="323" t="s">
        <v>624</v>
      </c>
      <c r="D954" s="23"/>
      <c r="E954" s="319">
        <v>8037</v>
      </c>
      <c r="F954" s="238"/>
      <c r="G954" s="238"/>
      <c r="H954" s="238"/>
      <c r="I954" s="238"/>
      <c r="J954" s="238"/>
      <c r="K954" s="238"/>
      <c r="L954" s="239"/>
      <c r="M954" s="302"/>
      <c r="N954" s="242"/>
      <c r="O954" s="241"/>
      <c r="P954" s="245">
        <v>118.44499999999999</v>
      </c>
      <c r="Q954" s="245"/>
      <c r="R954" s="245">
        <v>118.44499999999999</v>
      </c>
      <c r="S954" s="242"/>
      <c r="T954" s="244">
        <v>151.851</v>
      </c>
      <c r="U954" s="244"/>
      <c r="V954" s="244">
        <v>151.851</v>
      </c>
      <c r="W954" s="242"/>
      <c r="X954" s="241"/>
      <c r="Y954" s="245">
        <v>236.89</v>
      </c>
      <c r="Z954" s="245">
        <v>236.89</v>
      </c>
      <c r="AA954" s="5"/>
      <c r="AB954" s="240"/>
      <c r="AC954" s="240"/>
      <c r="AD954" s="240"/>
      <c r="AG954" s="5"/>
      <c r="AH954" s="243"/>
      <c r="AI954" s="243"/>
      <c r="AJ954" s="243"/>
      <c r="AK954" s="243"/>
      <c r="AL954" s="5"/>
    </row>
    <row r="955" spans="1:38" x14ac:dyDescent="0.2">
      <c r="A955" s="175"/>
      <c r="B955" s="238"/>
      <c r="C955" s="323" t="s">
        <v>493</v>
      </c>
      <c r="D955" s="23"/>
      <c r="E955" s="319">
        <v>8062</v>
      </c>
      <c r="F955" s="238"/>
      <c r="G955" s="238"/>
      <c r="H955" s="238"/>
      <c r="I955" s="238"/>
      <c r="J955" s="238"/>
      <c r="K955" s="238"/>
      <c r="L955" s="239"/>
      <c r="M955" s="302"/>
      <c r="N955" s="242"/>
      <c r="O955" s="241"/>
      <c r="P955" s="245">
        <v>89.442499999999995</v>
      </c>
      <c r="Q955" s="245"/>
      <c r="R955" s="245">
        <v>85.48</v>
      </c>
      <c r="S955" s="242"/>
      <c r="T955" s="244">
        <v>115.696</v>
      </c>
      <c r="U955" s="244"/>
      <c r="V955" s="244">
        <v>115.696</v>
      </c>
      <c r="W955" s="242"/>
      <c r="X955" s="241"/>
      <c r="Y955" s="245">
        <v>357.77</v>
      </c>
      <c r="Z955" s="245">
        <v>357.77</v>
      </c>
      <c r="AA955" s="5"/>
      <c r="AB955" s="240"/>
      <c r="AC955" s="240"/>
      <c r="AD955" s="240"/>
      <c r="AG955" s="5"/>
      <c r="AH955" s="243"/>
      <c r="AI955" s="243"/>
      <c r="AJ955" s="243"/>
      <c r="AK955" s="243"/>
      <c r="AL955" s="5"/>
    </row>
    <row r="956" spans="1:38" x14ac:dyDescent="0.2">
      <c r="A956" s="175"/>
      <c r="B956" s="238"/>
      <c r="C956" s="323" t="s">
        <v>493</v>
      </c>
      <c r="D956" s="23"/>
      <c r="E956" s="319">
        <v>8080</v>
      </c>
      <c r="F956" s="238"/>
      <c r="G956" s="238"/>
      <c r="H956" s="238"/>
      <c r="I956" s="238"/>
      <c r="J956" s="238"/>
      <c r="K956" s="238"/>
      <c r="L956" s="239"/>
      <c r="M956" s="302"/>
      <c r="N956" s="242"/>
      <c r="O956" s="241"/>
      <c r="P956" s="245">
        <v>105</v>
      </c>
      <c r="Q956" s="245"/>
      <c r="R956" s="245">
        <v>105</v>
      </c>
      <c r="S956" s="242"/>
      <c r="T956" s="244">
        <v>138.422</v>
      </c>
      <c r="U956" s="244"/>
      <c r="V956" s="244">
        <v>138.422</v>
      </c>
      <c r="W956" s="242"/>
      <c r="X956" s="241"/>
      <c r="Y956" s="245">
        <v>210</v>
      </c>
      <c r="Z956" s="245">
        <v>210</v>
      </c>
      <c r="AA956" s="5"/>
      <c r="AB956" s="240"/>
      <c r="AC956" s="240"/>
      <c r="AD956" s="240"/>
      <c r="AG956" s="5"/>
      <c r="AH956" s="243"/>
      <c r="AI956" s="243"/>
      <c r="AJ956" s="243"/>
      <c r="AK956" s="243"/>
      <c r="AL956" s="5"/>
    </row>
    <row r="957" spans="1:38" x14ac:dyDescent="0.2">
      <c r="A957" s="175"/>
      <c r="B957" s="238"/>
      <c r="C957" s="323" t="s">
        <v>267</v>
      </c>
      <c r="D957" s="23"/>
      <c r="E957" s="319">
        <v>8020</v>
      </c>
      <c r="F957" s="238"/>
      <c r="G957" s="238"/>
      <c r="H957" s="238"/>
      <c r="I957" s="238"/>
      <c r="J957" s="238"/>
      <c r="K957" s="238"/>
      <c r="L957" s="239"/>
      <c r="M957" s="302"/>
      <c r="N957" s="242"/>
      <c r="O957" s="241"/>
      <c r="P957" s="245">
        <v>84.049666666666653</v>
      </c>
      <c r="Q957" s="245"/>
      <c r="R957" s="245">
        <v>70.444999999999993</v>
      </c>
      <c r="S957" s="242"/>
      <c r="T957" s="244">
        <v>121.41193333333334</v>
      </c>
      <c r="U957" s="244"/>
      <c r="V957" s="244">
        <v>104.333</v>
      </c>
      <c r="W957" s="242"/>
      <c r="X957" s="241"/>
      <c r="Y957" s="245">
        <v>2521.4899999999998</v>
      </c>
      <c r="Z957" s="245">
        <v>2791.2900000000004</v>
      </c>
      <c r="AA957" s="5"/>
      <c r="AB957" s="240"/>
      <c r="AC957" s="240"/>
      <c r="AD957" s="240"/>
      <c r="AG957" s="5"/>
      <c r="AH957" s="243"/>
      <c r="AI957" s="243"/>
      <c r="AJ957" s="243"/>
      <c r="AK957" s="243"/>
      <c r="AL957" s="5"/>
    </row>
    <row r="958" spans="1:38" x14ac:dyDescent="0.2">
      <c r="A958" s="175"/>
      <c r="B958" s="238"/>
      <c r="C958" s="323" t="s">
        <v>267</v>
      </c>
      <c r="D958" s="23"/>
      <c r="E958" s="319">
        <v>8039</v>
      </c>
      <c r="F958" s="238"/>
      <c r="G958" s="238"/>
      <c r="H958" s="238"/>
      <c r="I958" s="238"/>
      <c r="J958" s="238"/>
      <c r="K958" s="238"/>
      <c r="L958" s="239"/>
      <c r="M958" s="302"/>
      <c r="N958" s="242"/>
      <c r="O958" s="241"/>
      <c r="P958" s="245">
        <v>100.47473684210526</v>
      </c>
      <c r="Q958" s="245"/>
      <c r="R958" s="245">
        <v>82.444999999999993</v>
      </c>
      <c r="S958" s="242"/>
      <c r="T958" s="244">
        <v>151.14421052631579</v>
      </c>
      <c r="U958" s="244"/>
      <c r="V958" s="244">
        <v>144.62</v>
      </c>
      <c r="W958" s="242"/>
      <c r="X958" s="241"/>
      <c r="Y958" s="245">
        <v>3818.04</v>
      </c>
      <c r="Z958" s="245">
        <v>4354.08</v>
      </c>
      <c r="AA958" s="5"/>
      <c r="AB958" s="240"/>
      <c r="AC958" s="240"/>
      <c r="AD958" s="240"/>
      <c r="AG958" s="5"/>
      <c r="AH958" s="243"/>
      <c r="AI958" s="243"/>
      <c r="AJ958" s="243"/>
      <c r="AK958" s="243"/>
      <c r="AL958" s="5"/>
    </row>
    <row r="959" spans="1:38" x14ac:dyDescent="0.2">
      <c r="A959" s="175"/>
      <c r="B959" s="238"/>
      <c r="C959" s="323" t="s">
        <v>267</v>
      </c>
      <c r="D959" s="23"/>
      <c r="E959" s="319">
        <v>8062</v>
      </c>
      <c r="F959" s="238"/>
      <c r="G959" s="238"/>
      <c r="H959" s="238"/>
      <c r="I959" s="238"/>
      <c r="J959" s="238"/>
      <c r="K959" s="238"/>
      <c r="L959" s="239"/>
      <c r="M959" s="302"/>
      <c r="N959" s="242"/>
      <c r="O959" s="241"/>
      <c r="P959" s="245">
        <v>80.394981029810296</v>
      </c>
      <c r="Q959" s="245"/>
      <c r="R959" s="245">
        <v>62</v>
      </c>
      <c r="S959" s="242"/>
      <c r="T959" s="244">
        <v>114.81304498644987</v>
      </c>
      <c r="U959" s="244"/>
      <c r="V959" s="244">
        <v>108.465</v>
      </c>
      <c r="W959" s="242"/>
      <c r="X959" s="241"/>
      <c r="Y959" s="245">
        <v>148328.74</v>
      </c>
      <c r="Z959" s="245">
        <v>165248.60999999999</v>
      </c>
      <c r="AA959" s="5"/>
      <c r="AB959" s="240"/>
      <c r="AC959" s="240"/>
      <c r="AD959" s="240"/>
      <c r="AG959" s="5"/>
      <c r="AH959" s="243"/>
      <c r="AI959" s="243"/>
      <c r="AJ959" s="243"/>
      <c r="AK959" s="243"/>
      <c r="AL959" s="5"/>
    </row>
    <row r="960" spans="1:38" x14ac:dyDescent="0.2">
      <c r="A960" s="175"/>
      <c r="B960" s="238"/>
      <c r="C960" s="323" t="s">
        <v>267</v>
      </c>
      <c r="D960" s="23"/>
      <c r="E960" s="319">
        <v>8074</v>
      </c>
      <c r="F960" s="238"/>
      <c r="G960" s="238"/>
      <c r="H960" s="238"/>
      <c r="I960" s="238"/>
      <c r="J960" s="238"/>
      <c r="K960" s="238"/>
      <c r="L960" s="239"/>
      <c r="M960" s="302"/>
      <c r="N960" s="242"/>
      <c r="O960" s="241"/>
      <c r="P960" s="245">
        <v>86.359400000000008</v>
      </c>
      <c r="Q960" s="245"/>
      <c r="R960" s="245">
        <v>74.754999999999995</v>
      </c>
      <c r="S960" s="242"/>
      <c r="T960" s="244">
        <v>123.96</v>
      </c>
      <c r="U960" s="244"/>
      <c r="V960" s="244">
        <v>126.026</v>
      </c>
      <c r="W960" s="242"/>
      <c r="X960" s="241"/>
      <c r="Y960" s="245">
        <v>4317.97</v>
      </c>
      <c r="Z960" s="245">
        <v>4838.28</v>
      </c>
      <c r="AA960" s="5"/>
      <c r="AB960" s="240"/>
      <c r="AC960" s="240"/>
      <c r="AD960" s="240"/>
      <c r="AG960" s="5"/>
      <c r="AH960" s="243"/>
      <c r="AI960" s="243"/>
      <c r="AJ960" s="243"/>
      <c r="AK960" s="243"/>
      <c r="AL960" s="5"/>
    </row>
    <row r="961" spans="1:38" x14ac:dyDescent="0.2">
      <c r="A961" s="175"/>
      <c r="B961" s="238"/>
      <c r="C961" s="323" t="s">
        <v>267</v>
      </c>
      <c r="D961" s="23"/>
      <c r="E961" s="319">
        <v>8085</v>
      </c>
      <c r="F961" s="238"/>
      <c r="G961" s="238"/>
      <c r="H961" s="238"/>
      <c r="I961" s="238"/>
      <c r="J961" s="238"/>
      <c r="K961" s="238"/>
      <c r="L961" s="239"/>
      <c r="M961" s="302"/>
      <c r="N961" s="242"/>
      <c r="O961" s="241"/>
      <c r="P961" s="245">
        <v>111.829375</v>
      </c>
      <c r="Q961" s="245"/>
      <c r="R961" s="245">
        <v>78.215000000000003</v>
      </c>
      <c r="S961" s="242"/>
      <c r="T961" s="244">
        <v>149.52675000000002</v>
      </c>
      <c r="U961" s="244"/>
      <c r="V961" s="244">
        <v>130.67449999999999</v>
      </c>
      <c r="W961" s="242"/>
      <c r="X961" s="241"/>
      <c r="Y961" s="245">
        <v>1789.27</v>
      </c>
      <c r="Z961" s="245">
        <v>1811.2</v>
      </c>
      <c r="AA961" s="5"/>
      <c r="AB961" s="240"/>
      <c r="AC961" s="240"/>
      <c r="AD961" s="240"/>
      <c r="AG961" s="5"/>
      <c r="AH961" s="243"/>
      <c r="AI961" s="243"/>
      <c r="AJ961" s="243"/>
      <c r="AK961" s="243"/>
      <c r="AL961" s="5"/>
    </row>
    <row r="962" spans="1:38" x14ac:dyDescent="0.2">
      <c r="A962" s="175"/>
      <c r="B962" s="238"/>
      <c r="C962" s="323" t="s">
        <v>268</v>
      </c>
      <c r="D962" s="23"/>
      <c r="E962" s="319">
        <v>8039</v>
      </c>
      <c r="F962" s="238"/>
      <c r="G962" s="238"/>
      <c r="H962" s="238"/>
      <c r="I962" s="238"/>
      <c r="J962" s="238"/>
      <c r="K962" s="238"/>
      <c r="L962" s="239"/>
      <c r="M962" s="302"/>
      <c r="N962" s="242"/>
      <c r="O962" s="241"/>
      <c r="P962" s="245">
        <v>82.33</v>
      </c>
      <c r="Q962" s="245"/>
      <c r="R962" s="245">
        <v>61.83</v>
      </c>
      <c r="S962" s="242"/>
      <c r="T962" s="244">
        <v>115.00168852459016</v>
      </c>
      <c r="U962" s="244"/>
      <c r="V962" s="244">
        <v>117.762</v>
      </c>
      <c r="W962" s="242"/>
      <c r="X962" s="241"/>
      <c r="Y962" s="245">
        <v>10044.26</v>
      </c>
      <c r="Z962" s="245">
        <v>10910.05</v>
      </c>
      <c r="AA962" s="5"/>
      <c r="AB962" s="240"/>
      <c r="AC962" s="240"/>
      <c r="AD962" s="240"/>
      <c r="AG962" s="5"/>
      <c r="AH962" s="243"/>
      <c r="AI962" s="243"/>
      <c r="AJ962" s="243"/>
      <c r="AK962" s="243"/>
      <c r="AL962" s="5"/>
    </row>
    <row r="963" spans="1:38" x14ac:dyDescent="0.2">
      <c r="A963" s="175"/>
      <c r="B963" s="238"/>
      <c r="C963" s="323" t="s">
        <v>494</v>
      </c>
      <c r="D963" s="23"/>
      <c r="E963" s="319">
        <v>8083</v>
      </c>
      <c r="F963" s="238"/>
      <c r="G963" s="238"/>
      <c r="H963" s="238"/>
      <c r="I963" s="238"/>
      <c r="J963" s="238"/>
      <c r="K963" s="238"/>
      <c r="L963" s="239"/>
      <c r="M963" s="302"/>
      <c r="N963" s="242"/>
      <c r="O963" s="241"/>
      <c r="P963" s="245">
        <v>17.114999999999998</v>
      </c>
      <c r="Q963" s="245"/>
      <c r="R963" s="245">
        <v>15.445</v>
      </c>
      <c r="S963" s="242"/>
      <c r="T963" s="244">
        <v>16.527999999999999</v>
      </c>
      <c r="U963" s="244"/>
      <c r="V963" s="244">
        <v>16.527999999999999</v>
      </c>
      <c r="W963" s="242"/>
      <c r="X963" s="241"/>
      <c r="Y963" s="245">
        <v>136.91999999999999</v>
      </c>
      <c r="Z963" s="245">
        <v>136.92000000000002</v>
      </c>
      <c r="AA963" s="5"/>
      <c r="AB963" s="240"/>
      <c r="AC963" s="240"/>
      <c r="AD963" s="240"/>
      <c r="AG963" s="5"/>
      <c r="AH963" s="243"/>
      <c r="AI963" s="243"/>
      <c r="AJ963" s="243"/>
      <c r="AK963" s="243"/>
      <c r="AL963" s="5"/>
    </row>
    <row r="964" spans="1:38" x14ac:dyDescent="0.2">
      <c r="A964" s="175"/>
      <c r="B964" s="238"/>
      <c r="C964" s="323" t="s">
        <v>388</v>
      </c>
      <c r="D964" s="23"/>
      <c r="E964" s="319">
        <v>8083</v>
      </c>
      <c r="F964" s="238"/>
      <c r="G964" s="238"/>
      <c r="H964" s="238"/>
      <c r="I964" s="238"/>
      <c r="J964" s="238"/>
      <c r="K964" s="238"/>
      <c r="L964" s="239"/>
      <c r="M964" s="302"/>
      <c r="N964" s="242"/>
      <c r="O964" s="241"/>
      <c r="P964" s="245">
        <v>57.589999999999996</v>
      </c>
      <c r="Q964" s="245"/>
      <c r="R964" s="245">
        <v>36.935000000000002</v>
      </c>
      <c r="S964" s="242"/>
      <c r="T964" s="244">
        <v>89.553153846153847</v>
      </c>
      <c r="U964" s="244"/>
      <c r="V964" s="244">
        <v>97.102000000000004</v>
      </c>
      <c r="W964" s="242"/>
      <c r="X964" s="241"/>
      <c r="Y964" s="245">
        <v>1497.34</v>
      </c>
      <c r="Z964" s="245">
        <v>1906.7500000000005</v>
      </c>
      <c r="AA964" s="5"/>
      <c r="AB964" s="240"/>
      <c r="AC964" s="240"/>
      <c r="AD964" s="240"/>
      <c r="AG964" s="5"/>
      <c r="AH964" s="243"/>
      <c r="AI964" s="243"/>
      <c r="AJ964" s="243"/>
      <c r="AK964" s="243"/>
      <c r="AL964" s="5"/>
    </row>
    <row r="965" spans="1:38" x14ac:dyDescent="0.2">
      <c r="A965" s="175"/>
      <c r="B965" s="238"/>
      <c r="C965" s="323" t="s">
        <v>269</v>
      </c>
      <c r="D965" s="23"/>
      <c r="E965" s="319">
        <v>8302</v>
      </c>
      <c r="F965" s="238"/>
      <c r="G965" s="238"/>
      <c r="H965" s="238"/>
      <c r="I965" s="238"/>
      <c r="J965" s="238"/>
      <c r="K965" s="238"/>
      <c r="L965" s="239"/>
      <c r="M965" s="302"/>
      <c r="N965" s="242"/>
      <c r="O965" s="241"/>
      <c r="P965" s="245">
        <v>73.332464788732395</v>
      </c>
      <c r="Q965" s="245"/>
      <c r="R965" s="245">
        <v>67.534999999999997</v>
      </c>
      <c r="S965" s="242"/>
      <c r="T965" s="244">
        <v>99.400788732394375</v>
      </c>
      <c r="U965" s="244"/>
      <c r="V965" s="244">
        <v>95.036000000000001</v>
      </c>
      <c r="W965" s="242"/>
      <c r="X965" s="241"/>
      <c r="Y965" s="245">
        <v>10413.209999999999</v>
      </c>
      <c r="Z965" s="245">
        <v>11984.779999999999</v>
      </c>
      <c r="AA965" s="5"/>
      <c r="AB965" s="240"/>
      <c r="AC965" s="240"/>
      <c r="AD965" s="240"/>
      <c r="AG965" s="5"/>
      <c r="AH965" s="243"/>
      <c r="AI965" s="243"/>
      <c r="AJ965" s="243"/>
      <c r="AK965" s="243"/>
      <c r="AL965" s="5"/>
    </row>
    <row r="966" spans="1:38" x14ac:dyDescent="0.2">
      <c r="A966" s="175"/>
      <c r="B966" s="238"/>
      <c r="C966" s="323" t="s">
        <v>270</v>
      </c>
      <c r="D966" s="23"/>
      <c r="E966" s="319">
        <v>8302</v>
      </c>
      <c r="F966" s="238"/>
      <c r="G966" s="238"/>
      <c r="H966" s="238"/>
      <c r="I966" s="238"/>
      <c r="J966" s="238"/>
      <c r="K966" s="238"/>
      <c r="L966" s="239"/>
      <c r="M966" s="302"/>
      <c r="N966" s="242"/>
      <c r="O966" s="241"/>
      <c r="P966" s="245">
        <v>84.462962962962962</v>
      </c>
      <c r="Q966" s="245"/>
      <c r="R966" s="245">
        <v>74.150000000000006</v>
      </c>
      <c r="S966" s="242"/>
      <c r="T966" s="244">
        <v>101.69311111111111</v>
      </c>
      <c r="U966" s="244"/>
      <c r="V966" s="244">
        <v>92.97</v>
      </c>
      <c r="W966" s="242"/>
      <c r="X966" s="241"/>
      <c r="Y966" s="245">
        <v>2280.5</v>
      </c>
      <c r="Z966" s="245">
        <v>2280.4999999999995</v>
      </c>
      <c r="AA966" s="5"/>
      <c r="AB966" s="240"/>
      <c r="AC966" s="240"/>
      <c r="AD966" s="240"/>
      <c r="AG966" s="5"/>
      <c r="AH966" s="243"/>
      <c r="AI966" s="243"/>
      <c r="AJ966" s="243"/>
      <c r="AK966" s="243"/>
      <c r="AL966" s="5"/>
    </row>
    <row r="967" spans="1:38" x14ac:dyDescent="0.2">
      <c r="A967" s="175"/>
      <c r="B967" s="238"/>
      <c r="C967" s="323" t="s">
        <v>495</v>
      </c>
      <c r="D967" s="23"/>
      <c r="E967" s="319">
        <v>8204</v>
      </c>
      <c r="F967" s="238"/>
      <c r="G967" s="238"/>
      <c r="H967" s="238"/>
      <c r="I967" s="238"/>
      <c r="J967" s="238"/>
      <c r="K967" s="238"/>
      <c r="L967" s="239"/>
      <c r="M967" s="302"/>
      <c r="N967" s="242"/>
      <c r="O967" s="241"/>
      <c r="P967" s="245">
        <v>68.814999999999998</v>
      </c>
      <c r="Q967" s="245"/>
      <c r="R967" s="245">
        <v>68.814999999999998</v>
      </c>
      <c r="S967" s="242"/>
      <c r="T967" s="244">
        <v>85.739000000000004</v>
      </c>
      <c r="U967" s="244"/>
      <c r="V967" s="244">
        <v>85.739000000000004</v>
      </c>
      <c r="W967" s="242"/>
      <c r="X967" s="241"/>
      <c r="Y967" s="245">
        <v>137.63</v>
      </c>
      <c r="Z967" s="245">
        <v>137.63</v>
      </c>
      <c r="AA967" s="5"/>
      <c r="AB967" s="240"/>
      <c r="AC967" s="240"/>
      <c r="AD967" s="240"/>
      <c r="AG967" s="5"/>
      <c r="AH967" s="243"/>
      <c r="AI967" s="243"/>
      <c r="AJ967" s="243"/>
      <c r="AK967" s="243"/>
      <c r="AL967" s="5"/>
    </row>
    <row r="968" spans="1:38" x14ac:dyDescent="0.2">
      <c r="A968" s="175"/>
      <c r="B968" s="238"/>
      <c r="C968" s="323" t="s">
        <v>271</v>
      </c>
      <c r="D968" s="23"/>
      <c r="E968" s="319">
        <v>8036</v>
      </c>
      <c r="F968" s="238"/>
      <c r="G968" s="238"/>
      <c r="H968" s="238"/>
      <c r="I968" s="238"/>
      <c r="J968" s="238"/>
      <c r="K968" s="238"/>
      <c r="L968" s="239"/>
      <c r="M968" s="302"/>
      <c r="N968" s="242"/>
      <c r="O968" s="241"/>
      <c r="P968" s="245">
        <v>68.064999999999998</v>
      </c>
      <c r="Q968" s="245"/>
      <c r="R968" s="245">
        <v>68.064999999999998</v>
      </c>
      <c r="S968" s="242"/>
      <c r="T968" s="244">
        <v>88.837999999999994</v>
      </c>
      <c r="U968" s="244"/>
      <c r="V968" s="244">
        <v>88.837999999999994</v>
      </c>
      <c r="W968" s="242"/>
      <c r="X968" s="241"/>
      <c r="Y968" s="245">
        <v>136.13</v>
      </c>
      <c r="Z968" s="245">
        <v>136.13</v>
      </c>
      <c r="AA968" s="5"/>
      <c r="AB968" s="240"/>
      <c r="AC968" s="240"/>
      <c r="AD968" s="240"/>
      <c r="AG968" s="5"/>
      <c r="AH968" s="243"/>
      <c r="AI968" s="243"/>
      <c r="AJ968" s="243"/>
      <c r="AK968" s="243"/>
      <c r="AL968" s="5"/>
    </row>
    <row r="969" spans="1:38" x14ac:dyDescent="0.2">
      <c r="A969" s="175"/>
      <c r="B969" s="238"/>
      <c r="C969" s="323" t="s">
        <v>271</v>
      </c>
      <c r="D969" s="23"/>
      <c r="E969" s="319">
        <v>8046</v>
      </c>
      <c r="F969" s="238"/>
      <c r="G969" s="238"/>
      <c r="H969" s="238"/>
      <c r="I969" s="238"/>
      <c r="J969" s="238"/>
      <c r="K969" s="238"/>
      <c r="L969" s="239"/>
      <c r="M969" s="302"/>
      <c r="N969" s="242"/>
      <c r="O969" s="241"/>
      <c r="P969" s="245">
        <v>73.444999999999993</v>
      </c>
      <c r="Q969" s="245"/>
      <c r="R969" s="245">
        <v>69.88</v>
      </c>
      <c r="S969" s="242"/>
      <c r="T969" s="244">
        <v>96.843999999999994</v>
      </c>
      <c r="U969" s="244"/>
      <c r="V969" s="244">
        <v>96.843999999999994</v>
      </c>
      <c r="W969" s="242"/>
      <c r="X969" s="241"/>
      <c r="Y969" s="245">
        <v>293.77999999999997</v>
      </c>
      <c r="Z969" s="245">
        <v>293.77999999999997</v>
      </c>
      <c r="AA969" s="5"/>
      <c r="AB969" s="240"/>
      <c r="AC969" s="240"/>
      <c r="AD969" s="240"/>
      <c r="AG969" s="5"/>
      <c r="AH969" s="243"/>
      <c r="AI969" s="243"/>
      <c r="AJ969" s="243"/>
      <c r="AK969" s="243"/>
      <c r="AL969" s="5"/>
    </row>
    <row r="970" spans="1:38" x14ac:dyDescent="0.2">
      <c r="A970" s="175"/>
      <c r="B970" s="238"/>
      <c r="C970" s="323" t="s">
        <v>271</v>
      </c>
      <c r="D970" s="23"/>
      <c r="E970" s="319">
        <v>8326</v>
      </c>
      <c r="F970" s="238"/>
      <c r="G970" s="238"/>
      <c r="H970" s="238"/>
      <c r="I970" s="238"/>
      <c r="J970" s="238"/>
      <c r="K970" s="238"/>
      <c r="L970" s="239"/>
      <c r="M970" s="302"/>
      <c r="N970" s="242"/>
      <c r="O970" s="241"/>
      <c r="P970" s="245">
        <v>66.335269709543567</v>
      </c>
      <c r="Q970" s="245"/>
      <c r="R970" s="245">
        <v>53.06</v>
      </c>
      <c r="S970" s="242"/>
      <c r="T970" s="244">
        <v>86.699002074688806</v>
      </c>
      <c r="U970" s="244"/>
      <c r="V970" s="244">
        <v>81.606999999999999</v>
      </c>
      <c r="W970" s="242"/>
      <c r="X970" s="241"/>
      <c r="Y970" s="245">
        <v>63947.199999999997</v>
      </c>
      <c r="Z970" s="245">
        <v>68424.780000000013</v>
      </c>
      <c r="AA970" s="5"/>
      <c r="AB970" s="240"/>
      <c r="AC970" s="240"/>
      <c r="AD970" s="240"/>
      <c r="AG970" s="5"/>
      <c r="AH970" s="243"/>
      <c r="AI970" s="243"/>
      <c r="AJ970" s="243"/>
      <c r="AK970" s="243"/>
      <c r="AL970" s="5"/>
    </row>
    <row r="971" spans="1:38" x14ac:dyDescent="0.2">
      <c r="A971" s="175"/>
      <c r="B971" s="238"/>
      <c r="C971" s="323" t="s">
        <v>497</v>
      </c>
      <c r="D971" s="23"/>
      <c r="E971" s="319">
        <v>8021</v>
      </c>
      <c r="F971" s="238"/>
      <c r="G971" s="238"/>
      <c r="H971" s="238"/>
      <c r="I971" s="238"/>
      <c r="J971" s="238"/>
      <c r="K971" s="238"/>
      <c r="L971" s="239"/>
      <c r="M971" s="302"/>
      <c r="N971" s="242"/>
      <c r="O971" s="241"/>
      <c r="P971" s="245">
        <v>92.444999999999993</v>
      </c>
      <c r="Q971" s="245"/>
      <c r="R971" s="245">
        <v>92.445000000000007</v>
      </c>
      <c r="S971" s="242"/>
      <c r="T971" s="244">
        <v>111.56399999999999</v>
      </c>
      <c r="U971" s="244"/>
      <c r="V971" s="244">
        <v>111.56399999999999</v>
      </c>
      <c r="W971" s="242"/>
      <c r="X971" s="241"/>
      <c r="Y971" s="245">
        <v>184.89</v>
      </c>
      <c r="Z971" s="245">
        <v>184.89000000000001</v>
      </c>
      <c r="AA971" s="5"/>
      <c r="AB971" s="240"/>
      <c r="AC971" s="240"/>
      <c r="AD971" s="240"/>
      <c r="AG971" s="5"/>
      <c r="AH971" s="243"/>
      <c r="AI971" s="243"/>
      <c r="AJ971" s="243"/>
      <c r="AK971" s="243"/>
      <c r="AL971" s="5"/>
    </row>
    <row r="972" spans="1:38" x14ac:dyDescent="0.2">
      <c r="A972" s="175"/>
      <c r="B972" s="238"/>
      <c r="C972" s="323" t="s">
        <v>499</v>
      </c>
      <c r="D972" s="23"/>
      <c r="E972" s="319">
        <v>8337</v>
      </c>
      <c r="F972" s="238"/>
      <c r="G972" s="238"/>
      <c r="H972" s="238"/>
      <c r="I972" s="238"/>
      <c r="J972" s="238"/>
      <c r="K972" s="238"/>
      <c r="L972" s="239"/>
      <c r="M972" s="302"/>
      <c r="N972" s="242"/>
      <c r="O972" s="241"/>
      <c r="P972" s="245">
        <v>10.15</v>
      </c>
      <c r="Q972" s="245"/>
      <c r="R972" s="245">
        <v>10.15</v>
      </c>
      <c r="S972" s="242"/>
      <c r="T972" s="244">
        <v>0</v>
      </c>
      <c r="U972" s="244"/>
      <c r="V972" s="244">
        <v>0</v>
      </c>
      <c r="W972" s="242"/>
      <c r="X972" s="241"/>
      <c r="Y972" s="245">
        <v>10.15</v>
      </c>
      <c r="Z972" s="245">
        <v>10.15</v>
      </c>
      <c r="AA972" s="5"/>
      <c r="AB972" s="240"/>
      <c r="AC972" s="240"/>
      <c r="AD972" s="240"/>
      <c r="AG972" s="5"/>
      <c r="AH972" s="243"/>
      <c r="AI972" s="243"/>
      <c r="AJ972" s="243"/>
      <c r="AK972" s="243"/>
      <c r="AL972" s="5"/>
    </row>
    <row r="973" spans="1:38" x14ac:dyDescent="0.2">
      <c r="A973" s="175"/>
      <c r="B973" s="238"/>
      <c r="C973" s="323" t="s">
        <v>272</v>
      </c>
      <c r="D973" s="23"/>
      <c r="E973" s="319">
        <v>8012</v>
      </c>
      <c r="F973" s="238"/>
      <c r="G973" s="238"/>
      <c r="H973" s="238"/>
      <c r="I973" s="238"/>
      <c r="J973" s="238"/>
      <c r="K973" s="238"/>
      <c r="L973" s="239"/>
      <c r="M973" s="302"/>
      <c r="N973" s="242"/>
      <c r="O973" s="241"/>
      <c r="P973" s="245">
        <v>105.22499999999999</v>
      </c>
      <c r="Q973" s="245"/>
      <c r="R973" s="245">
        <v>105.22499999999999</v>
      </c>
      <c r="S973" s="242"/>
      <c r="T973" s="244">
        <v>137.38900000000001</v>
      </c>
      <c r="U973" s="244"/>
      <c r="V973" s="244">
        <v>137.38900000000001</v>
      </c>
      <c r="W973" s="242"/>
      <c r="X973" s="241"/>
      <c r="Y973" s="245">
        <v>210.45</v>
      </c>
      <c r="Z973" s="245">
        <v>210.45</v>
      </c>
      <c r="AA973" s="5"/>
      <c r="AB973" s="240"/>
      <c r="AC973" s="240"/>
      <c r="AD973" s="240"/>
      <c r="AG973" s="5"/>
      <c r="AH973" s="243"/>
      <c r="AI973" s="243"/>
      <c r="AJ973" s="243"/>
      <c r="AK973" s="243"/>
      <c r="AL973" s="5"/>
    </row>
    <row r="974" spans="1:38" x14ac:dyDescent="0.2">
      <c r="A974" s="175"/>
      <c r="B974" s="238"/>
      <c r="C974" s="323" t="s">
        <v>272</v>
      </c>
      <c r="D974" s="23"/>
      <c r="E974" s="319">
        <v>8021</v>
      </c>
      <c r="F974" s="238"/>
      <c r="G974" s="238"/>
      <c r="H974" s="238"/>
      <c r="I974" s="238"/>
      <c r="J974" s="238"/>
      <c r="K974" s="238"/>
      <c r="L974" s="239"/>
      <c r="M974" s="302"/>
      <c r="N974" s="242"/>
      <c r="O974" s="241"/>
      <c r="P974" s="245">
        <v>73.46425801640568</v>
      </c>
      <c r="Q974" s="245"/>
      <c r="R974" s="245">
        <v>55.03</v>
      </c>
      <c r="S974" s="242"/>
      <c r="T974" s="244">
        <v>102.51046607009692</v>
      </c>
      <c r="U974" s="244"/>
      <c r="V974" s="244">
        <v>98.135000000000005</v>
      </c>
      <c r="W974" s="242"/>
      <c r="X974" s="241"/>
      <c r="Y974" s="245">
        <v>197031.14</v>
      </c>
      <c r="Z974" s="245">
        <v>218663.19</v>
      </c>
      <c r="AA974" s="5"/>
      <c r="AB974" s="240"/>
      <c r="AC974" s="240"/>
      <c r="AD974" s="240"/>
      <c r="AG974" s="5"/>
      <c r="AH974" s="243"/>
      <c r="AI974" s="243"/>
      <c r="AJ974" s="243"/>
      <c r="AK974" s="243"/>
      <c r="AL974" s="5"/>
    </row>
    <row r="975" spans="1:38" x14ac:dyDescent="0.2">
      <c r="A975" s="175"/>
      <c r="B975" s="238"/>
      <c r="C975" s="323" t="s">
        <v>273</v>
      </c>
      <c r="D975" s="23"/>
      <c r="E975" s="319">
        <v>8045</v>
      </c>
      <c r="F975" s="238"/>
      <c r="G975" s="238"/>
      <c r="H975" s="238"/>
      <c r="I975" s="238"/>
      <c r="J975" s="238"/>
      <c r="K975" s="238"/>
      <c r="L975" s="239"/>
      <c r="M975" s="302"/>
      <c r="N975" s="242"/>
      <c r="O975" s="241"/>
      <c r="P975" s="245">
        <v>75.006749732047155</v>
      </c>
      <c r="Q975" s="245"/>
      <c r="R975" s="245">
        <v>67.517500000000013</v>
      </c>
      <c r="S975" s="242"/>
      <c r="T975" s="244">
        <v>96.286717041800642</v>
      </c>
      <c r="U975" s="244"/>
      <c r="V975" s="244">
        <v>95.552500000000009</v>
      </c>
      <c r="W975" s="242"/>
      <c r="X975" s="241"/>
      <c r="Y975" s="245">
        <v>74629.670000000013</v>
      </c>
      <c r="Z975" s="245">
        <v>79702.78</v>
      </c>
      <c r="AA975" s="5"/>
      <c r="AB975" s="240"/>
      <c r="AC975" s="240"/>
      <c r="AD975" s="240"/>
      <c r="AG975" s="5"/>
      <c r="AH975" s="243"/>
      <c r="AI975" s="243"/>
      <c r="AJ975" s="243"/>
      <c r="AK975" s="243"/>
      <c r="AL975" s="5"/>
    </row>
    <row r="976" spans="1:38" x14ac:dyDescent="0.2">
      <c r="A976" s="175"/>
      <c r="B976" s="238"/>
      <c r="C976" s="323" t="s">
        <v>273</v>
      </c>
      <c r="D976" s="23"/>
      <c r="E976" s="319">
        <v>8049</v>
      </c>
      <c r="F976" s="238"/>
      <c r="G976" s="238"/>
      <c r="H976" s="238"/>
      <c r="I976" s="238"/>
      <c r="J976" s="238"/>
      <c r="K976" s="238"/>
      <c r="L976" s="239"/>
      <c r="M976" s="302"/>
      <c r="N976" s="242"/>
      <c r="O976" s="241"/>
      <c r="P976" s="245">
        <v>84.477500000000006</v>
      </c>
      <c r="Q976" s="245"/>
      <c r="R976" s="245">
        <v>81.81</v>
      </c>
      <c r="S976" s="242"/>
      <c r="T976" s="244">
        <v>105.88249999999999</v>
      </c>
      <c r="U976" s="244"/>
      <c r="V976" s="244">
        <v>105.88249999999999</v>
      </c>
      <c r="W976" s="242"/>
      <c r="X976" s="241"/>
      <c r="Y976" s="245">
        <v>337.91</v>
      </c>
      <c r="Z976" s="245">
        <v>337.91</v>
      </c>
      <c r="AA976" s="5"/>
      <c r="AB976" s="240"/>
      <c r="AC976" s="240"/>
      <c r="AD976" s="240"/>
      <c r="AG976" s="5"/>
      <c r="AH976" s="243"/>
      <c r="AI976" s="243"/>
      <c r="AJ976" s="243"/>
      <c r="AK976" s="243"/>
      <c r="AL976" s="5"/>
    </row>
    <row r="977" spans="1:38" x14ac:dyDescent="0.2">
      <c r="A977" s="175"/>
      <c r="B977" s="238"/>
      <c r="C977" s="323" t="s">
        <v>404</v>
      </c>
      <c r="D977" s="23"/>
      <c r="E977" s="319">
        <v>8311</v>
      </c>
      <c r="F977" s="238"/>
      <c r="G977" s="238"/>
      <c r="H977" s="238"/>
      <c r="I977" s="238"/>
      <c r="J977" s="238"/>
      <c r="K977" s="238"/>
      <c r="L977" s="239"/>
      <c r="M977" s="302"/>
      <c r="N977" s="242"/>
      <c r="O977" s="241"/>
      <c r="P977" s="245">
        <v>69.552380952380943</v>
      </c>
      <c r="Q977" s="245"/>
      <c r="R977" s="245">
        <v>64.694999999999993</v>
      </c>
      <c r="S977" s="242"/>
      <c r="T977" s="244">
        <v>96.70847619047619</v>
      </c>
      <c r="U977" s="244"/>
      <c r="V977" s="244">
        <v>83.673000000000002</v>
      </c>
      <c r="W977" s="242"/>
      <c r="X977" s="241"/>
      <c r="Y977" s="245">
        <v>5842.4</v>
      </c>
      <c r="Z977" s="245">
        <v>6721.91</v>
      </c>
      <c r="AA977" s="5"/>
      <c r="AB977" s="240"/>
      <c r="AC977" s="240"/>
      <c r="AD977" s="240"/>
      <c r="AG977" s="5"/>
      <c r="AH977" s="243"/>
      <c r="AI977" s="243"/>
      <c r="AJ977" s="243"/>
      <c r="AK977" s="243"/>
      <c r="AL977" s="5"/>
    </row>
    <row r="978" spans="1:38" x14ac:dyDescent="0.2">
      <c r="A978" s="175"/>
      <c r="B978" s="238"/>
      <c r="C978" s="323" t="s">
        <v>500</v>
      </c>
      <c r="D978" s="23"/>
      <c r="E978" s="319">
        <v>8220</v>
      </c>
      <c r="F978" s="238"/>
      <c r="G978" s="238"/>
      <c r="H978" s="238"/>
      <c r="I978" s="238"/>
      <c r="J978" s="238"/>
      <c r="K978" s="238"/>
      <c r="L978" s="239"/>
      <c r="M978" s="302"/>
      <c r="N978" s="242"/>
      <c r="O978" s="241"/>
      <c r="P978" s="245">
        <v>52.245714285714293</v>
      </c>
      <c r="Q978" s="245"/>
      <c r="R978" s="245">
        <v>25.06</v>
      </c>
      <c r="S978" s="242"/>
      <c r="T978" s="244">
        <v>63.750857142857136</v>
      </c>
      <c r="U978" s="244"/>
      <c r="V978" s="244">
        <v>50.616999999999997</v>
      </c>
      <c r="W978" s="242"/>
      <c r="X978" s="241"/>
      <c r="Y978" s="245">
        <v>365.72</v>
      </c>
      <c r="Z978" s="245">
        <v>389.64</v>
      </c>
      <c r="AA978" s="5"/>
      <c r="AB978" s="240"/>
      <c r="AC978" s="240"/>
      <c r="AD978" s="240"/>
      <c r="AG978" s="5"/>
      <c r="AH978" s="243"/>
      <c r="AI978" s="243"/>
      <c r="AJ978" s="243"/>
      <c r="AK978" s="243"/>
      <c r="AL978" s="5"/>
    </row>
    <row r="979" spans="1:38" x14ac:dyDescent="0.2">
      <c r="A979" s="175"/>
      <c r="B979" s="238"/>
      <c r="C979" s="323" t="s">
        <v>274</v>
      </c>
      <c r="D979" s="23"/>
      <c r="E979" s="319">
        <v>8327</v>
      </c>
      <c r="F979" s="238"/>
      <c r="G979" s="238"/>
      <c r="H979" s="238"/>
      <c r="I979" s="238"/>
      <c r="J979" s="238"/>
      <c r="K979" s="238"/>
      <c r="L979" s="239"/>
      <c r="M979" s="302"/>
      <c r="N979" s="242"/>
      <c r="O979" s="241"/>
      <c r="P979" s="245">
        <v>63.682130584192443</v>
      </c>
      <c r="Q979" s="245"/>
      <c r="R979" s="245">
        <v>44.16</v>
      </c>
      <c r="S979" s="242"/>
      <c r="T979" s="244">
        <v>86.46064604810995</v>
      </c>
      <c r="U979" s="244"/>
      <c r="V979" s="244">
        <v>85.739000000000004</v>
      </c>
      <c r="W979" s="242"/>
      <c r="X979" s="241"/>
      <c r="Y979" s="245">
        <v>18531.5</v>
      </c>
      <c r="Z979" s="245">
        <v>20130.95</v>
      </c>
      <c r="AA979" s="5"/>
      <c r="AB979" s="240"/>
      <c r="AC979" s="240"/>
      <c r="AD979" s="240"/>
      <c r="AG979" s="5"/>
      <c r="AH979" s="243"/>
      <c r="AI979" s="243"/>
      <c r="AJ979" s="243"/>
      <c r="AK979" s="243"/>
      <c r="AL979" s="5"/>
    </row>
    <row r="980" spans="1:38" x14ac:dyDescent="0.2">
      <c r="A980" s="175"/>
      <c r="B980" s="238"/>
      <c r="C980" s="323" t="s">
        <v>275</v>
      </c>
      <c r="D980" s="23"/>
      <c r="E980" s="319">
        <v>8021</v>
      </c>
      <c r="F980" s="238"/>
      <c r="G980" s="238"/>
      <c r="H980" s="238"/>
      <c r="I980" s="238"/>
      <c r="J980" s="238"/>
      <c r="K980" s="238"/>
      <c r="L980" s="239"/>
      <c r="M980" s="302"/>
      <c r="N980" s="242"/>
      <c r="O980" s="241"/>
      <c r="P980" s="245">
        <v>38.33388371413735</v>
      </c>
      <c r="Q980" s="245"/>
      <c r="R980" s="245">
        <v>36.208750000000002</v>
      </c>
      <c r="S980" s="242"/>
      <c r="T980" s="244">
        <v>47.087038236821599</v>
      </c>
      <c r="U980" s="244"/>
      <c r="V980" s="244">
        <v>46.614125000000001</v>
      </c>
      <c r="W980" s="242"/>
      <c r="X980" s="241"/>
      <c r="Y980" s="245">
        <v>465136.1</v>
      </c>
      <c r="Z980" s="245">
        <v>496969.81000000011</v>
      </c>
      <c r="AA980" s="5"/>
      <c r="AB980" s="240"/>
      <c r="AC980" s="240"/>
      <c r="AD980" s="240"/>
      <c r="AG980" s="5"/>
      <c r="AH980" s="243"/>
      <c r="AI980" s="243"/>
      <c r="AJ980" s="243"/>
      <c r="AK980" s="243"/>
      <c r="AL980" s="5"/>
    </row>
    <row r="981" spans="1:38" x14ac:dyDescent="0.2">
      <c r="A981" s="175"/>
      <c r="B981" s="238"/>
      <c r="C981" s="323" t="s">
        <v>276</v>
      </c>
      <c r="D981" s="23"/>
      <c r="E981" s="319">
        <v>8221</v>
      </c>
      <c r="F981" s="238"/>
      <c r="G981" s="238"/>
      <c r="H981" s="238"/>
      <c r="I981" s="238"/>
      <c r="J981" s="238"/>
      <c r="K981" s="238"/>
      <c r="L981" s="239"/>
      <c r="M981" s="302"/>
      <c r="N981" s="242"/>
      <c r="O981" s="241"/>
      <c r="P981" s="245">
        <v>84.025583227292017</v>
      </c>
      <c r="Q981" s="245"/>
      <c r="R981" s="245">
        <v>76.333333333333329</v>
      </c>
      <c r="S981" s="242"/>
      <c r="T981" s="244">
        <v>115.17997291401564</v>
      </c>
      <c r="U981" s="244"/>
      <c r="V981" s="244">
        <v>112.94133333333333</v>
      </c>
      <c r="W981" s="242"/>
      <c r="X981" s="241"/>
      <c r="Y981" s="245">
        <v>407192.32000000001</v>
      </c>
      <c r="Z981" s="245">
        <v>433021.85999999987</v>
      </c>
      <c r="AA981" s="5"/>
      <c r="AB981" s="240"/>
      <c r="AC981" s="240"/>
      <c r="AD981" s="240"/>
      <c r="AG981" s="5"/>
      <c r="AH981" s="243"/>
      <c r="AI981" s="243"/>
      <c r="AJ981" s="243"/>
      <c r="AK981" s="243"/>
      <c r="AL981" s="5"/>
    </row>
    <row r="982" spans="1:38" x14ac:dyDescent="0.2">
      <c r="A982" s="175"/>
      <c r="B982" s="238"/>
      <c r="C982" s="323" t="s">
        <v>276</v>
      </c>
      <c r="D982" s="23"/>
      <c r="E982" s="319">
        <v>8225</v>
      </c>
      <c r="F982" s="238"/>
      <c r="G982" s="238"/>
      <c r="H982" s="238"/>
      <c r="I982" s="238"/>
      <c r="J982" s="238"/>
      <c r="K982" s="238"/>
      <c r="L982" s="239"/>
      <c r="M982" s="302"/>
      <c r="N982" s="242"/>
      <c r="O982" s="241"/>
      <c r="P982" s="245">
        <v>15.34</v>
      </c>
      <c r="Q982" s="245"/>
      <c r="R982" s="245">
        <v>15.34</v>
      </c>
      <c r="S982" s="242"/>
      <c r="T982" s="244">
        <v>14.462</v>
      </c>
      <c r="U982" s="244"/>
      <c r="V982" s="244">
        <v>14.462</v>
      </c>
      <c r="W982" s="242"/>
      <c r="X982" s="241"/>
      <c r="Y982" s="245">
        <v>30.68</v>
      </c>
      <c r="Z982" s="245">
        <v>30.68</v>
      </c>
      <c r="AA982" s="5"/>
      <c r="AB982" s="240"/>
      <c r="AC982" s="240"/>
      <c r="AD982" s="240"/>
      <c r="AG982" s="5"/>
      <c r="AH982" s="243"/>
      <c r="AI982" s="243"/>
      <c r="AJ982" s="243"/>
      <c r="AK982" s="243"/>
      <c r="AL982" s="5"/>
    </row>
    <row r="983" spans="1:38" x14ac:dyDescent="0.2">
      <c r="A983" s="175"/>
      <c r="B983" s="238"/>
      <c r="C983" s="323" t="s">
        <v>501</v>
      </c>
      <c r="D983" s="23"/>
      <c r="E983" s="319">
        <v>8085</v>
      </c>
      <c r="F983" s="238"/>
      <c r="G983" s="238"/>
      <c r="H983" s="238"/>
      <c r="I983" s="238"/>
      <c r="J983" s="238"/>
      <c r="K983" s="238"/>
      <c r="L983" s="239"/>
      <c r="M983" s="302"/>
      <c r="N983" s="242"/>
      <c r="O983" s="241"/>
      <c r="P983" s="245">
        <v>41</v>
      </c>
      <c r="Q983" s="245"/>
      <c r="R983" s="245">
        <v>41</v>
      </c>
      <c r="S983" s="242"/>
      <c r="T983" s="244">
        <v>78.507999999999996</v>
      </c>
      <c r="U983" s="244"/>
      <c r="V983" s="244">
        <v>78.507999999999996</v>
      </c>
      <c r="W983" s="242"/>
      <c r="X983" s="241"/>
      <c r="Y983" s="245">
        <v>82</v>
      </c>
      <c r="Z983" s="245">
        <v>124.11000000000001</v>
      </c>
      <c r="AA983" s="5"/>
      <c r="AB983" s="240"/>
      <c r="AC983" s="240"/>
      <c r="AD983" s="240"/>
      <c r="AG983" s="5"/>
      <c r="AH983" s="243"/>
      <c r="AI983" s="243"/>
      <c r="AJ983" s="243"/>
      <c r="AK983" s="243"/>
      <c r="AL983" s="5"/>
    </row>
    <row r="984" spans="1:38" x14ac:dyDescent="0.2">
      <c r="A984" s="175"/>
      <c r="B984" s="238"/>
      <c r="C984" s="323" t="s">
        <v>405</v>
      </c>
      <c r="D984" s="23"/>
      <c r="E984" s="319">
        <v>8085</v>
      </c>
      <c r="F984" s="238"/>
      <c r="G984" s="238"/>
      <c r="H984" s="238"/>
      <c r="I984" s="238"/>
      <c r="J984" s="238"/>
      <c r="K984" s="238"/>
      <c r="L984" s="239"/>
      <c r="M984" s="302"/>
      <c r="N984" s="242"/>
      <c r="O984" s="241"/>
      <c r="P984" s="245">
        <v>61.334769230769233</v>
      </c>
      <c r="Q984" s="245"/>
      <c r="R984" s="245">
        <v>45.385000000000005</v>
      </c>
      <c r="S984" s="242"/>
      <c r="T984" s="244">
        <v>95.115461538461545</v>
      </c>
      <c r="U984" s="244"/>
      <c r="V984" s="244">
        <v>71.277000000000001</v>
      </c>
      <c r="W984" s="242"/>
      <c r="X984" s="241"/>
      <c r="Y984" s="245">
        <v>7973.52</v>
      </c>
      <c r="Z984" s="245">
        <v>9616.75</v>
      </c>
      <c r="AA984" s="5"/>
      <c r="AB984" s="240"/>
      <c r="AC984" s="240"/>
      <c r="AD984" s="240"/>
      <c r="AG984" s="5"/>
      <c r="AH984" s="243"/>
      <c r="AI984" s="243"/>
      <c r="AJ984" s="243"/>
      <c r="AK984" s="243"/>
      <c r="AL984" s="5"/>
    </row>
    <row r="985" spans="1:38" x14ac:dyDescent="0.2">
      <c r="A985" s="175"/>
      <c r="B985" s="238"/>
      <c r="C985" s="323" t="s">
        <v>277</v>
      </c>
      <c r="D985" s="23"/>
      <c r="E985" s="319">
        <v>8014</v>
      </c>
      <c r="F985" s="238"/>
      <c r="G985" s="238"/>
      <c r="H985" s="238"/>
      <c r="I985" s="238"/>
      <c r="J985" s="238"/>
      <c r="K985" s="238"/>
      <c r="L985" s="239"/>
      <c r="M985" s="302"/>
      <c r="N985" s="242"/>
      <c r="O985" s="241"/>
      <c r="P985" s="245">
        <v>51.153333333333329</v>
      </c>
      <c r="Q985" s="245"/>
      <c r="R985" s="245">
        <v>33.57</v>
      </c>
      <c r="S985" s="242"/>
      <c r="T985" s="244">
        <v>75.033363636363646</v>
      </c>
      <c r="U985" s="244"/>
      <c r="V985" s="244">
        <v>70.244</v>
      </c>
      <c r="W985" s="242"/>
      <c r="X985" s="241"/>
      <c r="Y985" s="245">
        <v>3376.12</v>
      </c>
      <c r="Z985" s="245">
        <v>3856.7800000000007</v>
      </c>
      <c r="AA985" s="5"/>
      <c r="AB985" s="240"/>
      <c r="AC985" s="240"/>
      <c r="AD985" s="240"/>
      <c r="AG985" s="5"/>
      <c r="AH985" s="243"/>
      <c r="AI985" s="243"/>
      <c r="AJ985" s="243"/>
      <c r="AK985" s="243"/>
      <c r="AL985" s="5"/>
    </row>
    <row r="986" spans="1:38" x14ac:dyDescent="0.2">
      <c r="A986" s="175"/>
      <c r="B986" s="238"/>
      <c r="C986" s="323" t="s">
        <v>277</v>
      </c>
      <c r="D986" s="23"/>
      <c r="E986" s="319">
        <v>8085</v>
      </c>
      <c r="F986" s="238"/>
      <c r="G986" s="238"/>
      <c r="H986" s="238"/>
      <c r="I986" s="238"/>
      <c r="J986" s="238"/>
      <c r="K986" s="238"/>
      <c r="L986" s="239"/>
      <c r="M986" s="302"/>
      <c r="N986" s="242"/>
      <c r="O986" s="241"/>
      <c r="P986" s="245">
        <v>55.730224719101123</v>
      </c>
      <c r="Q986" s="245"/>
      <c r="R986" s="245">
        <v>42</v>
      </c>
      <c r="S986" s="242"/>
      <c r="T986" s="244">
        <v>78.659948635634009</v>
      </c>
      <c r="U986" s="244"/>
      <c r="V986" s="244">
        <v>74.376000000000005</v>
      </c>
      <c r="W986" s="242"/>
      <c r="X986" s="241"/>
      <c r="Y986" s="245">
        <v>34719.93</v>
      </c>
      <c r="Z986" s="245">
        <v>38792.15</v>
      </c>
      <c r="AA986" s="5"/>
      <c r="AB986" s="240"/>
      <c r="AC986" s="240"/>
      <c r="AD986" s="240"/>
      <c r="AG986" s="5"/>
      <c r="AH986" s="243"/>
      <c r="AI986" s="243"/>
      <c r="AJ986" s="243"/>
      <c r="AK986" s="243"/>
      <c r="AL986" s="5"/>
    </row>
    <row r="987" spans="1:38" x14ac:dyDescent="0.2">
      <c r="A987" s="175"/>
      <c r="B987" s="238"/>
      <c r="C987" s="323" t="s">
        <v>278</v>
      </c>
      <c r="D987" s="23"/>
      <c r="E987" s="319">
        <v>8402</v>
      </c>
      <c r="F987" s="238"/>
      <c r="G987" s="238"/>
      <c r="H987" s="238"/>
      <c r="I987" s="238"/>
      <c r="J987" s="238"/>
      <c r="K987" s="238"/>
      <c r="L987" s="239"/>
      <c r="M987" s="302"/>
      <c r="N987" s="242"/>
      <c r="O987" s="241"/>
      <c r="P987" s="245">
        <v>11.21</v>
      </c>
      <c r="Q987" s="245"/>
      <c r="R987" s="245">
        <v>11.21</v>
      </c>
      <c r="S987" s="242"/>
      <c r="T987" s="244">
        <v>0</v>
      </c>
      <c r="U987" s="244"/>
      <c r="V987" s="244">
        <v>0</v>
      </c>
      <c r="W987" s="242"/>
      <c r="X987" s="241"/>
      <c r="Y987" s="245">
        <v>11.21</v>
      </c>
      <c r="Z987" s="245">
        <v>11.21</v>
      </c>
      <c r="AA987" s="5"/>
      <c r="AB987" s="240"/>
      <c r="AC987" s="240"/>
      <c r="AD987" s="240"/>
      <c r="AG987" s="5"/>
      <c r="AH987" s="243"/>
      <c r="AI987" s="243"/>
      <c r="AJ987" s="243"/>
      <c r="AK987" s="243"/>
      <c r="AL987" s="5"/>
    </row>
    <row r="988" spans="1:38" x14ac:dyDescent="0.2">
      <c r="A988" s="175"/>
      <c r="B988" s="238"/>
      <c r="C988" s="323" t="s">
        <v>278</v>
      </c>
      <c r="D988" s="23"/>
      <c r="E988" s="319">
        <v>8403</v>
      </c>
      <c r="F988" s="238"/>
      <c r="G988" s="238"/>
      <c r="H988" s="238"/>
      <c r="I988" s="238"/>
      <c r="J988" s="238"/>
      <c r="K988" s="238"/>
      <c r="L988" s="239"/>
      <c r="M988" s="302"/>
      <c r="N988" s="242"/>
      <c r="O988" s="241"/>
      <c r="P988" s="245">
        <v>67.27638509559111</v>
      </c>
      <c r="Q988" s="245"/>
      <c r="R988" s="245">
        <v>57.835000000000001</v>
      </c>
      <c r="S988" s="242"/>
      <c r="T988" s="244">
        <v>86.441069254779563</v>
      </c>
      <c r="U988" s="244"/>
      <c r="V988" s="244">
        <v>81.090499999999992</v>
      </c>
      <c r="W988" s="242"/>
      <c r="X988" s="241"/>
      <c r="Y988" s="245">
        <v>156702.08000000002</v>
      </c>
      <c r="Z988" s="245">
        <v>162421.61000000002</v>
      </c>
      <c r="AA988" s="5"/>
      <c r="AB988" s="240"/>
      <c r="AC988" s="240"/>
      <c r="AD988" s="240"/>
      <c r="AG988" s="5"/>
      <c r="AH988" s="243"/>
      <c r="AI988" s="243"/>
      <c r="AJ988" s="243"/>
      <c r="AK988" s="243"/>
      <c r="AL988" s="5"/>
    </row>
    <row r="989" spans="1:38" x14ac:dyDescent="0.2">
      <c r="A989" s="175"/>
      <c r="B989" s="238"/>
      <c r="C989" s="323" t="s">
        <v>502</v>
      </c>
      <c r="D989" s="23"/>
      <c r="E989" s="319">
        <v>8204</v>
      </c>
      <c r="F989" s="238"/>
      <c r="G989" s="238"/>
      <c r="H989" s="238"/>
      <c r="I989" s="238"/>
      <c r="J989" s="238"/>
      <c r="K989" s="238"/>
      <c r="L989" s="239"/>
      <c r="M989" s="302"/>
      <c r="N989" s="242"/>
      <c r="O989" s="241"/>
      <c r="P989" s="245">
        <v>43.81</v>
      </c>
      <c r="Q989" s="245"/>
      <c r="R989" s="245">
        <v>43.06</v>
      </c>
      <c r="S989" s="242"/>
      <c r="T989" s="244">
        <v>51.65</v>
      </c>
      <c r="U989" s="244"/>
      <c r="V989" s="244">
        <v>51.650000000000006</v>
      </c>
      <c r="W989" s="242"/>
      <c r="X989" s="241"/>
      <c r="Y989" s="245">
        <v>175.24</v>
      </c>
      <c r="Z989" s="245">
        <v>175.24</v>
      </c>
      <c r="AA989" s="5"/>
      <c r="AB989" s="240"/>
      <c r="AC989" s="240"/>
      <c r="AD989" s="240"/>
      <c r="AG989" s="5"/>
      <c r="AH989" s="243"/>
      <c r="AI989" s="243"/>
      <c r="AJ989" s="243"/>
      <c r="AK989" s="243"/>
      <c r="AL989" s="5"/>
    </row>
    <row r="990" spans="1:38" x14ac:dyDescent="0.2">
      <c r="A990" s="175"/>
      <c r="B990" s="238"/>
      <c r="C990" s="323" t="s">
        <v>502</v>
      </c>
      <c r="D990" s="23"/>
      <c r="E990" s="319">
        <v>8251</v>
      </c>
      <c r="F990" s="238"/>
      <c r="G990" s="238"/>
      <c r="H990" s="238"/>
      <c r="I990" s="238"/>
      <c r="J990" s="238"/>
      <c r="K990" s="238"/>
      <c r="L990" s="239"/>
      <c r="M990" s="302"/>
      <c r="N990" s="242"/>
      <c r="O990" s="241"/>
      <c r="P990" s="245">
        <v>35.255000000000003</v>
      </c>
      <c r="Q990" s="245"/>
      <c r="R990" s="245">
        <v>22.295000000000002</v>
      </c>
      <c r="S990" s="242"/>
      <c r="T990" s="244">
        <v>48.034499999999994</v>
      </c>
      <c r="U990" s="244"/>
      <c r="V990" s="244">
        <v>48.034499999999994</v>
      </c>
      <c r="W990" s="242"/>
      <c r="X990" s="241"/>
      <c r="Y990" s="245">
        <v>141.02000000000001</v>
      </c>
      <c r="Z990" s="245">
        <v>162.91000000000003</v>
      </c>
      <c r="AA990" s="5"/>
      <c r="AB990" s="240"/>
      <c r="AC990" s="240"/>
      <c r="AD990" s="240"/>
      <c r="AG990" s="5"/>
      <c r="AH990" s="243"/>
      <c r="AI990" s="243"/>
      <c r="AJ990" s="243"/>
      <c r="AK990" s="243"/>
      <c r="AL990" s="5"/>
    </row>
    <row r="991" spans="1:38" x14ac:dyDescent="0.2">
      <c r="A991" s="175"/>
      <c r="B991" s="238"/>
      <c r="C991" s="323" t="s">
        <v>502</v>
      </c>
      <c r="D991" s="23"/>
      <c r="E991" s="319">
        <v>8260</v>
      </c>
      <c r="F991" s="238"/>
      <c r="G991" s="238"/>
      <c r="H991" s="238"/>
      <c r="I991" s="238"/>
      <c r="J991" s="238"/>
      <c r="K991" s="238"/>
      <c r="L991" s="239"/>
      <c r="M991" s="302"/>
      <c r="N991" s="242"/>
      <c r="O991" s="241"/>
      <c r="P991" s="245">
        <v>32.838333333333331</v>
      </c>
      <c r="Q991" s="245"/>
      <c r="R991" s="245">
        <v>27.875</v>
      </c>
      <c r="S991" s="242"/>
      <c r="T991" s="244">
        <v>37.532333333333334</v>
      </c>
      <c r="U991" s="244"/>
      <c r="V991" s="244">
        <v>23.759</v>
      </c>
      <c r="W991" s="242"/>
      <c r="X991" s="241"/>
      <c r="Y991" s="245">
        <v>197.03</v>
      </c>
      <c r="Z991" s="245">
        <v>197.03</v>
      </c>
      <c r="AA991" s="5"/>
      <c r="AB991" s="240"/>
      <c r="AC991" s="240"/>
      <c r="AD991" s="240"/>
      <c r="AG991" s="5"/>
      <c r="AH991" s="243"/>
      <c r="AI991" s="243"/>
      <c r="AJ991" s="243"/>
      <c r="AK991" s="243"/>
      <c r="AL991" s="5"/>
    </row>
    <row r="992" spans="1:38" x14ac:dyDescent="0.2">
      <c r="A992" s="175"/>
      <c r="B992" s="238"/>
      <c r="C992" s="323" t="s">
        <v>279</v>
      </c>
      <c r="D992" s="23"/>
      <c r="E992" s="319">
        <v>8204</v>
      </c>
      <c r="F992" s="238"/>
      <c r="G992" s="238"/>
      <c r="H992" s="238"/>
      <c r="I992" s="238"/>
      <c r="J992" s="238"/>
      <c r="K992" s="238"/>
      <c r="L992" s="239"/>
      <c r="M992" s="302"/>
      <c r="N992" s="242"/>
      <c r="O992" s="241"/>
      <c r="P992" s="245">
        <v>58.537654488046911</v>
      </c>
      <c r="Q992" s="245"/>
      <c r="R992" s="245">
        <v>43.78</v>
      </c>
      <c r="S992" s="242"/>
      <c r="T992" s="244">
        <v>81.000724402345512</v>
      </c>
      <c r="U992" s="244"/>
      <c r="V992" s="244">
        <v>77.474999999999994</v>
      </c>
      <c r="W992" s="242"/>
      <c r="X992" s="241"/>
      <c r="Y992" s="245">
        <v>129777.98</v>
      </c>
      <c r="Z992" s="245">
        <v>147946.27999999997</v>
      </c>
      <c r="AA992" s="5"/>
      <c r="AB992" s="240"/>
      <c r="AC992" s="240"/>
      <c r="AD992" s="240"/>
      <c r="AG992" s="5"/>
      <c r="AH992" s="243"/>
      <c r="AI992" s="243"/>
      <c r="AJ992" s="243"/>
      <c r="AK992" s="243"/>
      <c r="AL992" s="5"/>
    </row>
    <row r="993" spans="1:38" x14ac:dyDescent="0.2">
      <c r="A993" s="175"/>
      <c r="B993" s="238"/>
      <c r="C993" s="323" t="s">
        <v>279</v>
      </c>
      <c r="D993" s="23"/>
      <c r="E993" s="319">
        <v>8251</v>
      </c>
      <c r="F993" s="238"/>
      <c r="G993" s="238"/>
      <c r="H993" s="238"/>
      <c r="I993" s="238"/>
      <c r="J993" s="238"/>
      <c r="K993" s="238"/>
      <c r="L993" s="239"/>
      <c r="M993" s="302"/>
      <c r="N993" s="242"/>
      <c r="O993" s="241"/>
      <c r="P993" s="245">
        <v>46.074607843137251</v>
      </c>
      <c r="Q993" s="245"/>
      <c r="R993" s="245">
        <v>35</v>
      </c>
      <c r="S993" s="242"/>
      <c r="T993" s="244">
        <v>58.459670588235298</v>
      </c>
      <c r="U993" s="244"/>
      <c r="V993" s="244">
        <v>56.814999999999998</v>
      </c>
      <c r="W993" s="242"/>
      <c r="X993" s="241"/>
      <c r="Y993" s="245">
        <v>46996.1</v>
      </c>
      <c r="Z993" s="245">
        <v>50553.58</v>
      </c>
      <c r="AA993" s="5"/>
      <c r="AB993" s="240"/>
      <c r="AC993" s="240"/>
      <c r="AD993" s="240"/>
      <c r="AG993" s="5"/>
      <c r="AH993" s="243"/>
      <c r="AI993" s="243"/>
      <c r="AJ993" s="243"/>
      <c r="AK993" s="243"/>
      <c r="AL993" s="5"/>
    </row>
    <row r="994" spans="1:38" x14ac:dyDescent="0.2">
      <c r="A994" s="175"/>
      <c r="B994" s="238"/>
      <c r="C994" s="323" t="s">
        <v>279</v>
      </c>
      <c r="D994" s="23"/>
      <c r="E994" s="319">
        <v>8260</v>
      </c>
      <c r="F994" s="238"/>
      <c r="G994" s="238"/>
      <c r="H994" s="238"/>
      <c r="I994" s="238"/>
      <c r="J994" s="238"/>
      <c r="K994" s="238"/>
      <c r="L994" s="239"/>
      <c r="M994" s="302"/>
      <c r="N994" s="242"/>
      <c r="O994" s="241"/>
      <c r="P994" s="245">
        <v>31.771201550387595</v>
      </c>
      <c r="Q994" s="245"/>
      <c r="R994" s="245">
        <v>20.350000000000001</v>
      </c>
      <c r="S994" s="242"/>
      <c r="T994" s="244">
        <v>37.708410852713172</v>
      </c>
      <c r="U994" s="244"/>
      <c r="V994" s="244">
        <v>23.759</v>
      </c>
      <c r="W994" s="242"/>
      <c r="X994" s="241"/>
      <c r="Y994" s="245">
        <v>8196.9699999999993</v>
      </c>
      <c r="Z994" s="245">
        <v>8640.68</v>
      </c>
      <c r="AA994" s="5"/>
      <c r="AB994" s="240"/>
      <c r="AC994" s="240"/>
      <c r="AD994" s="240"/>
      <c r="AG994" s="5"/>
      <c r="AH994" s="243"/>
      <c r="AI994" s="243"/>
      <c r="AJ994" s="243"/>
      <c r="AK994" s="243"/>
      <c r="AL994" s="5"/>
    </row>
    <row r="995" spans="1:38" x14ac:dyDescent="0.2">
      <c r="A995" s="175"/>
      <c r="B995" s="238"/>
      <c r="C995" s="323" t="s">
        <v>280</v>
      </c>
      <c r="D995" s="23"/>
      <c r="E995" s="319">
        <v>8049</v>
      </c>
      <c r="F995" s="238"/>
      <c r="G995" s="238"/>
      <c r="H995" s="238"/>
      <c r="I995" s="238"/>
      <c r="J995" s="238"/>
      <c r="K995" s="238"/>
      <c r="L995" s="239"/>
      <c r="M995" s="302"/>
      <c r="N995" s="242"/>
      <c r="O995" s="241"/>
      <c r="P995" s="245">
        <v>65.18035275672851</v>
      </c>
      <c r="Q995" s="245"/>
      <c r="R995" s="245">
        <v>52</v>
      </c>
      <c r="S995" s="242"/>
      <c r="T995" s="244">
        <v>87.841464332375239</v>
      </c>
      <c r="U995" s="244"/>
      <c r="V995" s="244">
        <v>83.673000000000002</v>
      </c>
      <c r="W995" s="242"/>
      <c r="X995" s="241"/>
      <c r="Y995" s="245">
        <v>249445.21</v>
      </c>
      <c r="Z995" s="245">
        <v>273057.11</v>
      </c>
      <c r="AA995" s="5"/>
      <c r="AB995" s="240"/>
      <c r="AC995" s="240"/>
      <c r="AD995" s="240"/>
      <c r="AG995" s="5"/>
      <c r="AH995" s="243"/>
      <c r="AI995" s="243"/>
      <c r="AJ995" s="243"/>
      <c r="AK995" s="243"/>
      <c r="AL995" s="5"/>
    </row>
    <row r="996" spans="1:38" x14ac:dyDescent="0.2">
      <c r="A996" s="175"/>
      <c r="B996" s="238"/>
      <c r="C996" s="323" t="s">
        <v>281</v>
      </c>
      <c r="D996" s="23"/>
      <c r="E996" s="319">
        <v>8328</v>
      </c>
      <c r="F996" s="238"/>
      <c r="G996" s="238"/>
      <c r="H996" s="238"/>
      <c r="I996" s="238"/>
      <c r="J996" s="238"/>
      <c r="K996" s="238"/>
      <c r="L996" s="239"/>
      <c r="M996" s="302"/>
      <c r="N996" s="242"/>
      <c r="O996" s="241"/>
      <c r="P996" s="245">
        <v>69.004611111111103</v>
      </c>
      <c r="Q996" s="245"/>
      <c r="R996" s="245">
        <v>63.396666666666668</v>
      </c>
      <c r="S996" s="242"/>
      <c r="T996" s="244">
        <v>87.633368253968243</v>
      </c>
      <c r="U996" s="244"/>
      <c r="V996" s="244">
        <v>85.73899999999999</v>
      </c>
      <c r="W996" s="242"/>
      <c r="X996" s="241"/>
      <c r="Y996" s="245">
        <v>53818.79</v>
      </c>
      <c r="Z996" s="245">
        <v>57073.279999999999</v>
      </c>
      <c r="AA996" s="5"/>
      <c r="AB996" s="240"/>
      <c r="AC996" s="240"/>
      <c r="AD996" s="240"/>
      <c r="AG996" s="5"/>
      <c r="AH996" s="243"/>
      <c r="AI996" s="243"/>
      <c r="AJ996" s="243"/>
      <c r="AK996" s="243"/>
      <c r="AL996" s="5"/>
    </row>
    <row r="997" spans="1:38" x14ac:dyDescent="0.2">
      <c r="A997" s="175"/>
      <c r="B997" s="238"/>
      <c r="C997" s="323" t="s">
        <v>281</v>
      </c>
      <c r="D997" s="23"/>
      <c r="E997" s="319">
        <v>8344</v>
      </c>
      <c r="F997" s="238"/>
      <c r="G997" s="238"/>
      <c r="H997" s="238"/>
      <c r="I997" s="238"/>
      <c r="J997" s="238"/>
      <c r="K997" s="238"/>
      <c r="L997" s="239"/>
      <c r="M997" s="302"/>
      <c r="N997" s="242"/>
      <c r="O997" s="241"/>
      <c r="P997" s="245">
        <v>74.438333333333333</v>
      </c>
      <c r="Q997" s="245"/>
      <c r="R997" s="245">
        <v>65.435000000000002</v>
      </c>
      <c r="S997" s="242"/>
      <c r="T997" s="244">
        <v>93.658666666666662</v>
      </c>
      <c r="U997" s="244"/>
      <c r="V997" s="244">
        <v>91.936999999999998</v>
      </c>
      <c r="W997" s="242"/>
      <c r="X997" s="241"/>
      <c r="Y997" s="245">
        <v>446.63</v>
      </c>
      <c r="Z997" s="245">
        <v>446.63</v>
      </c>
      <c r="AA997" s="5"/>
      <c r="AB997" s="240"/>
      <c r="AC997" s="240"/>
      <c r="AD997" s="240"/>
      <c r="AG997" s="5"/>
      <c r="AH997" s="243"/>
      <c r="AI997" s="243"/>
      <c r="AJ997" s="243"/>
      <c r="AK997" s="243"/>
      <c r="AL997" s="5"/>
    </row>
    <row r="998" spans="1:38" x14ac:dyDescent="0.2">
      <c r="A998" s="175"/>
      <c r="B998" s="238"/>
      <c r="C998" s="323" t="s">
        <v>406</v>
      </c>
      <c r="D998" s="23"/>
      <c r="E998" s="319">
        <v>8079</v>
      </c>
      <c r="F998" s="238"/>
      <c r="G998" s="238"/>
      <c r="H998" s="238"/>
      <c r="I998" s="238"/>
      <c r="J998" s="238"/>
      <c r="K998" s="238"/>
      <c r="L998" s="239"/>
      <c r="M998" s="302"/>
      <c r="N998" s="242"/>
      <c r="O998" s="241"/>
      <c r="P998" s="245">
        <v>80.227241379310357</v>
      </c>
      <c r="Q998" s="245"/>
      <c r="R998" s="245">
        <v>65.47</v>
      </c>
      <c r="S998" s="242"/>
      <c r="T998" s="244">
        <v>105.93593103448275</v>
      </c>
      <c r="U998" s="244"/>
      <c r="V998" s="244">
        <v>70.244</v>
      </c>
      <c r="W998" s="242"/>
      <c r="X998" s="241"/>
      <c r="Y998" s="245">
        <v>2326.59</v>
      </c>
      <c r="Z998" s="245">
        <v>2474.7999999999997</v>
      </c>
      <c r="AA998" s="5"/>
      <c r="AB998" s="240"/>
      <c r="AC998" s="240"/>
      <c r="AD998" s="240"/>
      <c r="AG998" s="5"/>
      <c r="AH998" s="243"/>
      <c r="AI998" s="243"/>
      <c r="AJ998" s="243"/>
      <c r="AK998" s="243"/>
      <c r="AL998" s="5"/>
    </row>
    <row r="999" spans="1:38" x14ac:dyDescent="0.2">
      <c r="A999" s="175"/>
      <c r="B999" s="238"/>
      <c r="C999" s="323" t="s">
        <v>406</v>
      </c>
      <c r="D999" s="23"/>
      <c r="E999" s="319">
        <v>8098</v>
      </c>
      <c r="F999" s="238"/>
      <c r="G999" s="238"/>
      <c r="H999" s="238"/>
      <c r="I999" s="238"/>
      <c r="J999" s="238"/>
      <c r="K999" s="238"/>
      <c r="L999" s="239"/>
      <c r="M999" s="302"/>
      <c r="N999" s="242"/>
      <c r="O999" s="241"/>
      <c r="P999" s="245">
        <v>44.67</v>
      </c>
      <c r="Q999" s="245"/>
      <c r="R999" s="245">
        <v>44.67</v>
      </c>
      <c r="S999" s="242"/>
      <c r="T999" s="244">
        <v>54.749000000000002</v>
      </c>
      <c r="U999" s="244"/>
      <c r="V999" s="244">
        <v>54.749000000000002</v>
      </c>
      <c r="W999" s="242"/>
      <c r="X999" s="241"/>
      <c r="Y999" s="245">
        <v>89.34</v>
      </c>
      <c r="Z999" s="245">
        <v>89.34</v>
      </c>
      <c r="AA999" s="5"/>
      <c r="AB999" s="240"/>
      <c r="AC999" s="240"/>
      <c r="AD999" s="240"/>
      <c r="AG999" s="5"/>
      <c r="AH999" s="243"/>
      <c r="AI999" s="243"/>
      <c r="AJ999" s="243"/>
      <c r="AK999" s="243"/>
      <c r="AL999" s="5"/>
    </row>
    <row r="1000" spans="1:38" x14ac:dyDescent="0.2">
      <c r="A1000" s="175"/>
      <c r="B1000" s="238"/>
      <c r="C1000" s="323" t="s">
        <v>282</v>
      </c>
      <c r="D1000" s="23"/>
      <c r="E1000" s="319">
        <v>8051</v>
      </c>
      <c r="F1000" s="238"/>
      <c r="G1000" s="238"/>
      <c r="H1000" s="238"/>
      <c r="I1000" s="238"/>
      <c r="J1000" s="238"/>
      <c r="K1000" s="238"/>
      <c r="L1000" s="239"/>
      <c r="M1000" s="302"/>
      <c r="N1000" s="242"/>
      <c r="O1000" s="241"/>
      <c r="P1000" s="245">
        <v>38.516617244079079</v>
      </c>
      <c r="Q1000" s="245"/>
      <c r="R1000" s="245">
        <v>33.311666666666667</v>
      </c>
      <c r="S1000" s="242"/>
      <c r="T1000" s="244">
        <v>54.282866803679759</v>
      </c>
      <c r="U1000" s="244"/>
      <c r="V1000" s="244">
        <v>52.683</v>
      </c>
      <c r="W1000" s="242"/>
      <c r="X1000" s="241"/>
      <c r="Y1000" s="245">
        <v>385369.64</v>
      </c>
      <c r="Z1000" s="245">
        <v>424286.52999999985</v>
      </c>
      <c r="AA1000" s="5"/>
      <c r="AB1000" s="240"/>
      <c r="AC1000" s="240"/>
      <c r="AD1000" s="240"/>
      <c r="AG1000" s="5"/>
      <c r="AH1000" s="243"/>
      <c r="AI1000" s="243"/>
      <c r="AJ1000" s="243"/>
      <c r="AK1000" s="243"/>
      <c r="AL1000" s="5"/>
    </row>
    <row r="1001" spans="1:38" x14ac:dyDescent="0.2">
      <c r="A1001" s="175"/>
      <c r="B1001" s="238"/>
      <c r="C1001" s="323" t="s">
        <v>282</v>
      </c>
      <c r="D1001" s="23"/>
      <c r="E1001" s="319">
        <v>8062</v>
      </c>
      <c r="F1001" s="238"/>
      <c r="G1001" s="238"/>
      <c r="H1001" s="238"/>
      <c r="I1001" s="238"/>
      <c r="J1001" s="238"/>
      <c r="K1001" s="238"/>
      <c r="L1001" s="239"/>
      <c r="M1001" s="302"/>
      <c r="N1001" s="242"/>
      <c r="O1001" s="241"/>
      <c r="P1001" s="245">
        <v>66.252499999999998</v>
      </c>
      <c r="Q1001" s="245"/>
      <c r="R1001" s="245">
        <v>62.269999999999996</v>
      </c>
      <c r="S1001" s="242"/>
      <c r="T1001" s="244">
        <v>83.673000000000002</v>
      </c>
      <c r="U1001" s="244"/>
      <c r="V1001" s="244">
        <v>83.673000000000002</v>
      </c>
      <c r="W1001" s="242"/>
      <c r="X1001" s="241"/>
      <c r="Y1001" s="245">
        <v>265.01</v>
      </c>
      <c r="Z1001" s="245">
        <v>265.01</v>
      </c>
      <c r="AA1001" s="5"/>
      <c r="AB1001" s="240"/>
      <c r="AC1001" s="240"/>
      <c r="AD1001" s="240"/>
      <c r="AG1001" s="5"/>
      <c r="AH1001" s="243"/>
      <c r="AI1001" s="243"/>
      <c r="AJ1001" s="243"/>
      <c r="AK1001" s="243"/>
      <c r="AL1001" s="5"/>
    </row>
    <row r="1002" spans="1:38" x14ac:dyDescent="0.2">
      <c r="A1002" s="175"/>
      <c r="B1002" s="238"/>
      <c r="C1002" s="323" t="s">
        <v>282</v>
      </c>
      <c r="D1002" s="23"/>
      <c r="E1002" s="319">
        <v>8080</v>
      </c>
      <c r="F1002" s="238"/>
      <c r="G1002" s="238"/>
      <c r="H1002" s="238"/>
      <c r="I1002" s="238"/>
      <c r="J1002" s="238"/>
      <c r="K1002" s="238"/>
      <c r="L1002" s="239"/>
      <c r="M1002" s="302"/>
      <c r="N1002" s="242"/>
      <c r="O1002" s="241"/>
      <c r="P1002" s="245">
        <v>69.298313364055304</v>
      </c>
      <c r="Q1002" s="245"/>
      <c r="R1002" s="245">
        <v>54.18</v>
      </c>
      <c r="S1002" s="242"/>
      <c r="T1002" s="244">
        <v>98.499437788018426</v>
      </c>
      <c r="U1002" s="244"/>
      <c r="V1002" s="244">
        <v>96.069000000000003</v>
      </c>
      <c r="W1002" s="242"/>
      <c r="X1002" s="241"/>
      <c r="Y1002" s="245">
        <v>75188.67</v>
      </c>
      <c r="Z1002" s="245">
        <v>86985.810000000012</v>
      </c>
      <c r="AA1002" s="5"/>
      <c r="AB1002" s="240"/>
      <c r="AC1002" s="240"/>
      <c r="AD1002" s="240"/>
      <c r="AG1002" s="5"/>
      <c r="AH1002" s="243"/>
      <c r="AI1002" s="243"/>
      <c r="AJ1002" s="243"/>
      <c r="AK1002" s="243"/>
      <c r="AL1002" s="5"/>
    </row>
    <row r="1003" spans="1:38" x14ac:dyDescent="0.2">
      <c r="A1003" s="175"/>
      <c r="B1003" s="238"/>
      <c r="C1003" s="323" t="s">
        <v>282</v>
      </c>
      <c r="D1003" s="23"/>
      <c r="E1003" s="319">
        <v>8081</v>
      </c>
      <c r="F1003" s="238"/>
      <c r="G1003" s="238"/>
      <c r="H1003" s="238"/>
      <c r="I1003" s="238"/>
      <c r="J1003" s="238"/>
      <c r="K1003" s="238"/>
      <c r="L1003" s="239"/>
      <c r="M1003" s="302"/>
      <c r="N1003" s="242"/>
      <c r="O1003" s="241"/>
      <c r="P1003" s="245">
        <v>49.9</v>
      </c>
      <c r="Q1003" s="245"/>
      <c r="R1003" s="245">
        <v>49.900000000000006</v>
      </c>
      <c r="S1003" s="242"/>
      <c r="T1003" s="244">
        <v>61.98</v>
      </c>
      <c r="U1003" s="244"/>
      <c r="V1003" s="244">
        <v>61.98</v>
      </c>
      <c r="W1003" s="242"/>
      <c r="X1003" s="241"/>
      <c r="Y1003" s="245">
        <v>99.8</v>
      </c>
      <c r="Z1003" s="245">
        <v>99.8</v>
      </c>
      <c r="AA1003" s="5"/>
      <c r="AB1003" s="240"/>
      <c r="AC1003" s="240"/>
      <c r="AD1003" s="240"/>
      <c r="AG1003" s="5"/>
      <c r="AH1003" s="243"/>
      <c r="AI1003" s="243"/>
      <c r="AJ1003" s="243"/>
      <c r="AK1003" s="243"/>
      <c r="AL1003" s="5"/>
    </row>
    <row r="1004" spans="1:38" x14ac:dyDescent="0.2">
      <c r="A1004" s="175"/>
      <c r="B1004" s="238"/>
      <c r="C1004" s="323" t="s">
        <v>282</v>
      </c>
      <c r="D1004" s="23"/>
      <c r="E1004" s="319">
        <v>8086</v>
      </c>
      <c r="F1004" s="238"/>
      <c r="G1004" s="238"/>
      <c r="H1004" s="238"/>
      <c r="I1004" s="238"/>
      <c r="J1004" s="238"/>
      <c r="K1004" s="238"/>
      <c r="L1004" s="239"/>
      <c r="M1004" s="302"/>
      <c r="N1004" s="242"/>
      <c r="O1004" s="241"/>
      <c r="P1004" s="245">
        <v>63.48</v>
      </c>
      <c r="Q1004" s="245"/>
      <c r="R1004" s="245">
        <v>61.555000000000007</v>
      </c>
      <c r="S1004" s="242"/>
      <c r="T1004" s="244">
        <v>80.057500000000005</v>
      </c>
      <c r="U1004" s="244"/>
      <c r="V1004" s="244">
        <v>80.057500000000005</v>
      </c>
      <c r="W1004" s="242"/>
      <c r="X1004" s="241"/>
      <c r="Y1004" s="245">
        <v>253.92</v>
      </c>
      <c r="Z1004" s="245">
        <v>253.92000000000002</v>
      </c>
      <c r="AA1004" s="5"/>
      <c r="AB1004" s="240"/>
      <c r="AC1004" s="240"/>
      <c r="AD1004" s="240"/>
      <c r="AG1004" s="5"/>
      <c r="AH1004" s="243"/>
      <c r="AI1004" s="243"/>
      <c r="AJ1004" s="243"/>
      <c r="AK1004" s="243"/>
      <c r="AL1004" s="5"/>
    </row>
    <row r="1005" spans="1:38" x14ac:dyDescent="0.2">
      <c r="A1005" s="175"/>
      <c r="B1005" s="238"/>
      <c r="C1005" s="323" t="s">
        <v>282</v>
      </c>
      <c r="D1005" s="23"/>
      <c r="E1005" s="319">
        <v>8096</v>
      </c>
      <c r="F1005" s="238"/>
      <c r="G1005" s="238"/>
      <c r="H1005" s="238"/>
      <c r="I1005" s="238"/>
      <c r="J1005" s="238"/>
      <c r="K1005" s="238"/>
      <c r="L1005" s="239"/>
      <c r="M1005" s="302"/>
      <c r="N1005" s="242"/>
      <c r="O1005" s="241"/>
      <c r="P1005" s="245">
        <v>44.475000000000001</v>
      </c>
      <c r="Q1005" s="245"/>
      <c r="R1005" s="245">
        <v>44.475000000000001</v>
      </c>
      <c r="S1005" s="242"/>
      <c r="T1005" s="244">
        <v>53.716000000000001</v>
      </c>
      <c r="U1005" s="244"/>
      <c r="V1005" s="244">
        <v>53.716000000000001</v>
      </c>
      <c r="W1005" s="242"/>
      <c r="X1005" s="241"/>
      <c r="Y1005" s="245">
        <v>88.95</v>
      </c>
      <c r="Z1005" s="245">
        <v>88.95</v>
      </c>
      <c r="AA1005" s="5"/>
      <c r="AB1005" s="240"/>
      <c r="AC1005" s="240"/>
      <c r="AD1005" s="240"/>
      <c r="AG1005" s="5"/>
      <c r="AH1005" s="243"/>
      <c r="AI1005" s="243"/>
      <c r="AJ1005" s="243"/>
      <c r="AK1005" s="243"/>
      <c r="AL1005" s="5"/>
    </row>
    <row r="1006" spans="1:38" x14ac:dyDescent="0.2">
      <c r="A1006" s="175"/>
      <c r="B1006" s="238"/>
      <c r="C1006" s="323" t="s">
        <v>407</v>
      </c>
      <c r="D1006" s="23"/>
      <c r="E1006" s="319">
        <v>8051</v>
      </c>
      <c r="F1006" s="238"/>
      <c r="G1006" s="238"/>
      <c r="H1006" s="238"/>
      <c r="I1006" s="238"/>
      <c r="J1006" s="238"/>
      <c r="K1006" s="238"/>
      <c r="L1006" s="239"/>
      <c r="M1006" s="302"/>
      <c r="N1006" s="242"/>
      <c r="O1006" s="241"/>
      <c r="P1006" s="245">
        <v>58.074285714285715</v>
      </c>
      <c r="Q1006" s="245"/>
      <c r="R1006" s="245">
        <v>47.024999999999999</v>
      </c>
      <c r="S1006" s="242"/>
      <c r="T1006" s="244">
        <v>69.653714285714287</v>
      </c>
      <c r="U1006" s="244"/>
      <c r="V1006" s="244">
        <v>58.881</v>
      </c>
      <c r="W1006" s="242"/>
      <c r="X1006" s="241"/>
      <c r="Y1006" s="245">
        <v>813.04</v>
      </c>
      <c r="Z1006" s="245">
        <v>809.12</v>
      </c>
      <c r="AA1006" s="5"/>
      <c r="AB1006" s="240"/>
      <c r="AC1006" s="240"/>
      <c r="AD1006" s="240"/>
      <c r="AG1006" s="5"/>
      <c r="AH1006" s="243"/>
      <c r="AI1006" s="243"/>
      <c r="AJ1006" s="243"/>
      <c r="AK1006" s="243"/>
      <c r="AL1006" s="5"/>
    </row>
    <row r="1007" spans="1:38" x14ac:dyDescent="0.2">
      <c r="A1007" s="175"/>
      <c r="B1007" s="238"/>
      <c r="C1007" s="323" t="s">
        <v>625</v>
      </c>
      <c r="D1007" s="23"/>
      <c r="E1007" s="319">
        <v>8051</v>
      </c>
      <c r="F1007" s="238"/>
      <c r="G1007" s="238"/>
      <c r="H1007" s="238"/>
      <c r="I1007" s="238"/>
      <c r="J1007" s="238"/>
      <c r="K1007" s="238"/>
      <c r="L1007" s="239"/>
      <c r="M1007" s="302"/>
      <c r="N1007" s="242"/>
      <c r="O1007" s="241"/>
      <c r="P1007" s="245">
        <v>33.08</v>
      </c>
      <c r="Q1007" s="245"/>
      <c r="R1007" s="245">
        <v>33.08</v>
      </c>
      <c r="S1007" s="242"/>
      <c r="T1007" s="244">
        <v>38.220999999999997</v>
      </c>
      <c r="U1007" s="244"/>
      <c r="V1007" s="244">
        <v>38.220999999999997</v>
      </c>
      <c r="W1007" s="242"/>
      <c r="X1007" s="241"/>
      <c r="Y1007" s="245">
        <v>66.16</v>
      </c>
      <c r="Z1007" s="245">
        <v>66.16</v>
      </c>
      <c r="AA1007" s="5"/>
      <c r="AB1007" s="240"/>
      <c r="AC1007" s="240"/>
      <c r="AD1007" s="240"/>
      <c r="AG1007" s="5"/>
      <c r="AH1007" s="243"/>
      <c r="AI1007" s="243"/>
      <c r="AJ1007" s="243"/>
      <c r="AK1007" s="243"/>
      <c r="AL1007" s="5"/>
    </row>
    <row r="1008" spans="1:38" x14ac:dyDescent="0.2">
      <c r="A1008" s="175"/>
      <c r="B1008" s="238"/>
      <c r="C1008" s="323" t="s">
        <v>506</v>
      </c>
      <c r="D1008" s="23"/>
      <c r="E1008" s="319">
        <v>8051</v>
      </c>
      <c r="F1008" s="238"/>
      <c r="G1008" s="238"/>
      <c r="H1008" s="238"/>
      <c r="I1008" s="238"/>
      <c r="J1008" s="238"/>
      <c r="K1008" s="238"/>
      <c r="L1008" s="239"/>
      <c r="M1008" s="302"/>
      <c r="N1008" s="242"/>
      <c r="O1008" s="241"/>
      <c r="P1008" s="245">
        <v>70.5</v>
      </c>
      <c r="Q1008" s="245"/>
      <c r="R1008" s="245">
        <v>70.5</v>
      </c>
      <c r="S1008" s="242"/>
      <c r="T1008" s="244">
        <v>85.739000000000004</v>
      </c>
      <c r="U1008" s="244"/>
      <c r="V1008" s="244">
        <v>85.739000000000004</v>
      </c>
      <c r="W1008" s="242"/>
      <c r="X1008" s="241"/>
      <c r="Y1008" s="245">
        <v>141</v>
      </c>
      <c r="Z1008" s="245">
        <v>141</v>
      </c>
      <c r="AA1008" s="5"/>
      <c r="AB1008" s="240"/>
      <c r="AC1008" s="240"/>
      <c r="AD1008" s="240"/>
      <c r="AG1008" s="5"/>
      <c r="AH1008" s="243"/>
      <c r="AI1008" s="243"/>
      <c r="AJ1008" s="243"/>
      <c r="AK1008" s="243"/>
      <c r="AL1008" s="5"/>
    </row>
    <row r="1009" spans="1:38" x14ac:dyDescent="0.2">
      <c r="A1009" s="175"/>
      <c r="B1009" s="238"/>
      <c r="C1009" s="323" t="s">
        <v>506</v>
      </c>
      <c r="D1009" s="23"/>
      <c r="E1009" s="319">
        <v>8080</v>
      </c>
      <c r="F1009" s="238"/>
      <c r="G1009" s="238"/>
      <c r="H1009" s="238"/>
      <c r="I1009" s="238"/>
      <c r="J1009" s="238"/>
      <c r="K1009" s="238"/>
      <c r="L1009" s="239"/>
      <c r="M1009" s="302"/>
      <c r="N1009" s="242"/>
      <c r="O1009" s="241"/>
      <c r="P1009" s="245">
        <v>102.73531250000001</v>
      </c>
      <c r="Q1009" s="245"/>
      <c r="R1009" s="245">
        <v>76.704999999999998</v>
      </c>
      <c r="S1009" s="242"/>
      <c r="T1009" s="244">
        <v>129.06043750000001</v>
      </c>
      <c r="U1009" s="244"/>
      <c r="V1009" s="244">
        <v>122.92699999999999</v>
      </c>
      <c r="W1009" s="242"/>
      <c r="X1009" s="241"/>
      <c r="Y1009" s="245">
        <v>3287.53</v>
      </c>
      <c r="Z1009" s="245">
        <v>3287.53</v>
      </c>
      <c r="AA1009" s="5"/>
      <c r="AB1009" s="240"/>
      <c r="AC1009" s="240"/>
      <c r="AD1009" s="240"/>
      <c r="AG1009" s="5"/>
      <c r="AH1009" s="243"/>
      <c r="AI1009" s="243"/>
      <c r="AJ1009" s="243"/>
      <c r="AK1009" s="243"/>
      <c r="AL1009" s="5"/>
    </row>
    <row r="1010" spans="1:38" x14ac:dyDescent="0.2">
      <c r="A1010" s="175"/>
      <c r="B1010" s="238"/>
      <c r="C1010" s="323" t="s">
        <v>505</v>
      </c>
      <c r="D1010" s="23"/>
      <c r="E1010" s="319">
        <v>8051</v>
      </c>
      <c r="F1010" s="238"/>
      <c r="G1010" s="238"/>
      <c r="H1010" s="238"/>
      <c r="I1010" s="238"/>
      <c r="J1010" s="238"/>
      <c r="K1010" s="238"/>
      <c r="L1010" s="239"/>
      <c r="M1010" s="302"/>
      <c r="N1010" s="242"/>
      <c r="O1010" s="241"/>
      <c r="P1010" s="245">
        <v>30.965</v>
      </c>
      <c r="Q1010" s="245"/>
      <c r="R1010" s="245">
        <v>30.965</v>
      </c>
      <c r="S1010" s="242"/>
      <c r="T1010" s="244">
        <v>36.155000000000001</v>
      </c>
      <c r="U1010" s="244"/>
      <c r="V1010" s="244">
        <v>36.155000000000001</v>
      </c>
      <c r="W1010" s="242"/>
      <c r="X1010" s="241"/>
      <c r="Y1010" s="245">
        <v>61.93</v>
      </c>
      <c r="Z1010" s="245">
        <v>61.930000000000007</v>
      </c>
      <c r="AA1010" s="5"/>
      <c r="AB1010" s="240"/>
      <c r="AC1010" s="240"/>
      <c r="AD1010" s="240"/>
      <c r="AG1010" s="5"/>
      <c r="AH1010" s="243"/>
      <c r="AI1010" s="243"/>
      <c r="AJ1010" s="243"/>
      <c r="AK1010" s="243"/>
      <c r="AL1010" s="5"/>
    </row>
    <row r="1011" spans="1:38" x14ac:dyDescent="0.2">
      <c r="A1011" s="175"/>
      <c r="B1011" s="238"/>
      <c r="C1011" s="323" t="s">
        <v>409</v>
      </c>
      <c r="D1011" s="23"/>
      <c r="E1011" s="319">
        <v>8402</v>
      </c>
      <c r="F1011" s="238"/>
      <c r="G1011" s="238"/>
      <c r="H1011" s="238"/>
      <c r="I1011" s="238"/>
      <c r="J1011" s="238"/>
      <c r="K1011" s="238"/>
      <c r="L1011" s="239"/>
      <c r="M1011" s="302"/>
      <c r="N1011" s="242"/>
      <c r="O1011" s="241"/>
      <c r="P1011" s="245">
        <v>60.699169741697411</v>
      </c>
      <c r="Q1011" s="245"/>
      <c r="R1011" s="245">
        <v>40.42</v>
      </c>
      <c r="S1011" s="242"/>
      <c r="T1011" s="244">
        <v>81.225819188191863</v>
      </c>
      <c r="U1011" s="244"/>
      <c r="V1011" s="244">
        <v>75.409000000000006</v>
      </c>
      <c r="W1011" s="242"/>
      <c r="X1011" s="241"/>
      <c r="Y1011" s="245">
        <v>32898.949999999997</v>
      </c>
      <c r="Z1011" s="245">
        <v>35026.44</v>
      </c>
      <c r="AA1011" s="5"/>
      <c r="AB1011" s="240"/>
      <c r="AC1011" s="240"/>
      <c r="AD1011" s="240"/>
      <c r="AG1011" s="5"/>
      <c r="AH1011" s="243"/>
      <c r="AI1011" s="243"/>
      <c r="AJ1011" s="243"/>
      <c r="AK1011" s="243"/>
      <c r="AL1011" s="5"/>
    </row>
    <row r="1012" spans="1:38" x14ac:dyDescent="0.2">
      <c r="A1012" s="175"/>
      <c r="B1012" s="238"/>
      <c r="C1012" s="323" t="s">
        <v>409</v>
      </c>
      <c r="D1012" s="23"/>
      <c r="E1012" s="319">
        <v>8406</v>
      </c>
      <c r="F1012" s="238"/>
      <c r="G1012" s="238"/>
      <c r="H1012" s="238"/>
      <c r="I1012" s="238"/>
      <c r="J1012" s="238"/>
      <c r="K1012" s="238"/>
      <c r="L1012" s="239"/>
      <c r="M1012" s="302"/>
      <c r="N1012" s="242"/>
      <c r="O1012" s="241"/>
      <c r="P1012" s="245">
        <v>61.134999999999998</v>
      </c>
      <c r="Q1012" s="245"/>
      <c r="R1012" s="245">
        <v>47.480000000000004</v>
      </c>
      <c r="S1012" s="242"/>
      <c r="T1012" s="244">
        <v>78.950714285714284</v>
      </c>
      <c r="U1012" s="244"/>
      <c r="V1012" s="244">
        <v>72.31</v>
      </c>
      <c r="W1012" s="242"/>
      <c r="X1012" s="241"/>
      <c r="Y1012" s="245">
        <v>855.89</v>
      </c>
      <c r="Z1012" s="245">
        <v>871.8</v>
      </c>
      <c r="AA1012" s="5"/>
      <c r="AB1012" s="240"/>
      <c r="AC1012" s="240"/>
      <c r="AD1012" s="240"/>
      <c r="AG1012" s="5"/>
      <c r="AH1012" s="243"/>
      <c r="AI1012" s="243"/>
      <c r="AJ1012" s="243"/>
      <c r="AK1012" s="243"/>
      <c r="AL1012" s="5"/>
    </row>
    <row r="1013" spans="1:38" x14ac:dyDescent="0.2">
      <c r="A1013" s="175"/>
      <c r="B1013" s="238"/>
      <c r="C1013" s="323" t="s">
        <v>283</v>
      </c>
      <c r="D1013" s="23"/>
      <c r="E1013" s="319">
        <v>8402</v>
      </c>
      <c r="F1013" s="238"/>
      <c r="G1013" s="238"/>
      <c r="H1013" s="238"/>
      <c r="I1013" s="238"/>
      <c r="J1013" s="238"/>
      <c r="K1013" s="238"/>
      <c r="L1013" s="239"/>
      <c r="M1013" s="302"/>
      <c r="N1013" s="242"/>
      <c r="O1013" s="241"/>
      <c r="P1013" s="245">
        <v>33.402006285340441</v>
      </c>
      <c r="Q1013" s="245"/>
      <c r="R1013" s="245">
        <v>28.953928571428573</v>
      </c>
      <c r="S1013" s="242"/>
      <c r="T1013" s="244">
        <v>38.762429908654994</v>
      </c>
      <c r="U1013" s="244"/>
      <c r="V1013" s="244">
        <v>38.921964285714289</v>
      </c>
      <c r="W1013" s="242"/>
      <c r="X1013" s="241"/>
      <c r="Y1013" s="245">
        <v>586354.41</v>
      </c>
      <c r="Z1013" s="245">
        <v>621692.66999999993</v>
      </c>
      <c r="AA1013" s="5"/>
      <c r="AB1013" s="240"/>
      <c r="AC1013" s="240"/>
      <c r="AD1013" s="240"/>
      <c r="AG1013" s="5"/>
      <c r="AH1013" s="243"/>
      <c r="AI1013" s="243"/>
      <c r="AJ1013" s="243"/>
      <c r="AK1013" s="243"/>
      <c r="AL1013" s="5"/>
    </row>
    <row r="1014" spans="1:38" x14ac:dyDescent="0.2">
      <c r="A1014" s="175"/>
      <c r="B1014" s="238"/>
      <c r="C1014" s="323" t="s">
        <v>283</v>
      </c>
      <c r="D1014" s="23"/>
      <c r="E1014" s="319">
        <v>8403</v>
      </c>
      <c r="F1014" s="238"/>
      <c r="G1014" s="238"/>
      <c r="H1014" s="238"/>
      <c r="I1014" s="238"/>
      <c r="J1014" s="238"/>
      <c r="K1014" s="238"/>
      <c r="L1014" s="239"/>
      <c r="M1014" s="302"/>
      <c r="N1014" s="242"/>
      <c r="O1014" s="241"/>
      <c r="P1014" s="245">
        <v>82.2</v>
      </c>
      <c r="Q1014" s="245"/>
      <c r="R1014" s="245">
        <v>82.2</v>
      </c>
      <c r="S1014" s="242"/>
      <c r="T1014" s="244">
        <v>106.399</v>
      </c>
      <c r="U1014" s="244"/>
      <c r="V1014" s="244">
        <v>106.399</v>
      </c>
      <c r="W1014" s="242"/>
      <c r="X1014" s="241"/>
      <c r="Y1014" s="245">
        <v>164.4</v>
      </c>
      <c r="Z1014" s="245">
        <v>164.4</v>
      </c>
      <c r="AA1014" s="5"/>
      <c r="AB1014" s="240"/>
      <c r="AC1014" s="240"/>
      <c r="AD1014" s="240"/>
      <c r="AG1014" s="5"/>
      <c r="AH1014" s="243"/>
      <c r="AI1014" s="243"/>
      <c r="AJ1014" s="243"/>
      <c r="AK1014" s="243"/>
      <c r="AL1014" s="5"/>
    </row>
    <row r="1015" spans="1:38" x14ac:dyDescent="0.2">
      <c r="A1015" s="175"/>
      <c r="B1015" s="238"/>
      <c r="C1015" s="323" t="s">
        <v>283</v>
      </c>
      <c r="D1015" s="23"/>
      <c r="E1015" s="319">
        <v>8420</v>
      </c>
      <c r="F1015" s="238"/>
      <c r="G1015" s="238"/>
      <c r="H1015" s="238"/>
      <c r="I1015" s="238"/>
      <c r="J1015" s="238"/>
      <c r="K1015" s="238"/>
      <c r="L1015" s="239"/>
      <c r="M1015" s="302"/>
      <c r="N1015" s="242"/>
      <c r="O1015" s="241"/>
      <c r="P1015" s="245">
        <v>75.305000000000007</v>
      </c>
      <c r="Q1015" s="245"/>
      <c r="R1015" s="245">
        <v>75.305000000000007</v>
      </c>
      <c r="S1015" s="242"/>
      <c r="T1015" s="244">
        <v>96.069000000000003</v>
      </c>
      <c r="U1015" s="244"/>
      <c r="V1015" s="244">
        <v>96.069000000000003</v>
      </c>
      <c r="W1015" s="242"/>
      <c r="X1015" s="241"/>
      <c r="Y1015" s="245">
        <v>150.61000000000001</v>
      </c>
      <c r="Z1015" s="245">
        <v>150.60999999999999</v>
      </c>
      <c r="AA1015" s="5"/>
      <c r="AB1015" s="240"/>
      <c r="AC1015" s="240"/>
      <c r="AD1015" s="240"/>
      <c r="AG1015" s="5"/>
      <c r="AH1015" s="243"/>
      <c r="AI1015" s="243"/>
      <c r="AJ1015" s="243"/>
      <c r="AK1015" s="243"/>
      <c r="AL1015" s="5"/>
    </row>
    <row r="1016" spans="1:38" x14ac:dyDescent="0.2">
      <c r="A1016" s="175"/>
      <c r="B1016" s="238"/>
      <c r="C1016" s="323" t="s">
        <v>284</v>
      </c>
      <c r="D1016" s="23"/>
      <c r="E1016" s="319">
        <v>8053</v>
      </c>
      <c r="F1016" s="238"/>
      <c r="G1016" s="238"/>
      <c r="H1016" s="238"/>
      <c r="I1016" s="238"/>
      <c r="J1016" s="238"/>
      <c r="K1016" s="238"/>
      <c r="L1016" s="239"/>
      <c r="M1016" s="302"/>
      <c r="N1016" s="242"/>
      <c r="O1016" s="241"/>
      <c r="P1016" s="245">
        <v>45.710630197937455</v>
      </c>
      <c r="Q1016" s="245"/>
      <c r="R1016" s="245">
        <v>40.887500000000003</v>
      </c>
      <c r="S1016" s="242"/>
      <c r="T1016" s="244">
        <v>57.686617057551551</v>
      </c>
      <c r="U1016" s="244"/>
      <c r="V1016" s="244">
        <v>55.523750000000007</v>
      </c>
      <c r="W1016" s="242"/>
      <c r="X1016" s="241"/>
      <c r="Y1016" s="245">
        <v>741432.07000000007</v>
      </c>
      <c r="Z1016" s="245">
        <v>795188.28999999922</v>
      </c>
      <c r="AA1016" s="5"/>
      <c r="AB1016" s="240"/>
      <c r="AC1016" s="240"/>
      <c r="AD1016" s="240"/>
      <c r="AG1016" s="5"/>
      <c r="AH1016" s="243"/>
      <c r="AI1016" s="243"/>
      <c r="AJ1016" s="243"/>
      <c r="AK1016" s="243"/>
      <c r="AL1016" s="5"/>
    </row>
    <row r="1017" spans="1:38" x14ac:dyDescent="0.2">
      <c r="A1017" s="175"/>
      <c r="B1017" s="238"/>
      <c r="C1017" s="323" t="s">
        <v>285</v>
      </c>
      <c r="D1017" s="23"/>
      <c r="E1017" s="319">
        <v>8043</v>
      </c>
      <c r="F1017" s="238"/>
      <c r="G1017" s="238"/>
      <c r="H1017" s="238"/>
      <c r="I1017" s="238"/>
      <c r="J1017" s="238"/>
      <c r="K1017" s="238"/>
      <c r="L1017" s="239"/>
      <c r="M1017" s="302"/>
      <c r="N1017" s="242"/>
      <c r="O1017" s="241"/>
      <c r="P1017" s="245">
        <v>41.59</v>
      </c>
      <c r="Q1017" s="245"/>
      <c r="R1017" s="245">
        <v>41.59</v>
      </c>
      <c r="S1017" s="242"/>
      <c r="T1017" s="244">
        <v>48.551000000000002</v>
      </c>
      <c r="U1017" s="244"/>
      <c r="V1017" s="244">
        <v>48.551000000000002</v>
      </c>
      <c r="W1017" s="242"/>
      <c r="X1017" s="241"/>
      <c r="Y1017" s="245">
        <v>83.18</v>
      </c>
      <c r="Z1017" s="245">
        <v>83.179999999999993</v>
      </c>
      <c r="AA1017" s="5"/>
      <c r="AB1017" s="240"/>
      <c r="AC1017" s="240"/>
      <c r="AD1017" s="240"/>
      <c r="AG1017" s="5"/>
      <c r="AH1017" s="243"/>
      <c r="AI1017" s="243"/>
      <c r="AJ1017" s="243"/>
      <c r="AK1017" s="243"/>
      <c r="AL1017" s="5"/>
    </row>
    <row r="1018" spans="1:38" x14ac:dyDescent="0.2">
      <c r="A1018" s="175"/>
      <c r="B1018" s="238"/>
      <c r="C1018" s="323" t="s">
        <v>285</v>
      </c>
      <c r="D1018" s="23"/>
      <c r="E1018" s="319">
        <v>8223</v>
      </c>
      <c r="F1018" s="238"/>
      <c r="G1018" s="238"/>
      <c r="H1018" s="238"/>
      <c r="I1018" s="238"/>
      <c r="J1018" s="238"/>
      <c r="K1018" s="238"/>
      <c r="L1018" s="239"/>
      <c r="M1018" s="302"/>
      <c r="N1018" s="242"/>
      <c r="O1018" s="241"/>
      <c r="P1018" s="245">
        <v>72.800195058517545</v>
      </c>
      <c r="Q1018" s="245"/>
      <c r="R1018" s="245">
        <v>56.52</v>
      </c>
      <c r="S1018" s="242"/>
      <c r="T1018" s="244">
        <v>96.419848287819676</v>
      </c>
      <c r="U1018" s="244"/>
      <c r="V1018" s="244">
        <v>89.870999999999995</v>
      </c>
      <c r="W1018" s="242"/>
      <c r="X1018" s="241"/>
      <c r="Y1018" s="245">
        <v>167950.05</v>
      </c>
      <c r="Z1018" s="245">
        <v>179358.49000000002</v>
      </c>
      <c r="AA1018" s="5"/>
      <c r="AB1018" s="240"/>
      <c r="AC1018" s="240"/>
      <c r="AD1018" s="240"/>
      <c r="AG1018" s="5"/>
      <c r="AH1018" s="243"/>
      <c r="AI1018" s="243"/>
      <c r="AJ1018" s="243"/>
      <c r="AK1018" s="243"/>
      <c r="AL1018" s="5"/>
    </row>
    <row r="1019" spans="1:38" x14ac:dyDescent="0.2">
      <c r="A1019" s="175"/>
      <c r="B1019" s="238"/>
      <c r="C1019" s="323" t="s">
        <v>285</v>
      </c>
      <c r="D1019" s="23"/>
      <c r="E1019" s="319">
        <v>8233</v>
      </c>
      <c r="F1019" s="238"/>
      <c r="G1019" s="238"/>
      <c r="H1019" s="238"/>
      <c r="I1019" s="238"/>
      <c r="J1019" s="238"/>
      <c r="K1019" s="238"/>
      <c r="L1019" s="239"/>
      <c r="M1019" s="302"/>
      <c r="N1019" s="242"/>
      <c r="O1019" s="241"/>
      <c r="P1019" s="245">
        <v>51.547499999999999</v>
      </c>
      <c r="Q1019" s="245"/>
      <c r="R1019" s="245">
        <v>50.31</v>
      </c>
      <c r="S1019" s="242"/>
      <c r="T1019" s="244">
        <v>90.903999999999996</v>
      </c>
      <c r="U1019" s="244"/>
      <c r="V1019" s="244">
        <v>90.903999999999996</v>
      </c>
      <c r="W1019" s="242"/>
      <c r="X1019" s="241"/>
      <c r="Y1019" s="245">
        <v>206.19</v>
      </c>
      <c r="Z1019" s="245">
        <v>293.83999999999997</v>
      </c>
      <c r="AA1019" s="5"/>
      <c r="AB1019" s="240"/>
      <c r="AC1019" s="240"/>
      <c r="AD1019" s="240"/>
      <c r="AG1019" s="5"/>
      <c r="AH1019" s="243"/>
      <c r="AI1019" s="243"/>
      <c r="AJ1019" s="243"/>
      <c r="AK1019" s="243"/>
      <c r="AL1019" s="5"/>
    </row>
    <row r="1020" spans="1:38" x14ac:dyDescent="0.2">
      <c r="A1020" s="175"/>
      <c r="B1020" s="238"/>
      <c r="C1020" s="323" t="s">
        <v>285</v>
      </c>
      <c r="D1020" s="23"/>
      <c r="E1020" s="319">
        <v>8332</v>
      </c>
      <c r="F1020" s="238"/>
      <c r="G1020" s="238"/>
      <c r="H1020" s="238"/>
      <c r="I1020" s="238"/>
      <c r="J1020" s="238"/>
      <c r="K1020" s="238"/>
      <c r="L1020" s="239"/>
      <c r="M1020" s="302"/>
      <c r="N1020" s="242"/>
      <c r="O1020" s="241"/>
      <c r="P1020" s="245">
        <v>71.72</v>
      </c>
      <c r="Q1020" s="245"/>
      <c r="R1020" s="245">
        <v>71.72</v>
      </c>
      <c r="S1020" s="242"/>
      <c r="T1020" s="244">
        <v>88.837999999999994</v>
      </c>
      <c r="U1020" s="244"/>
      <c r="V1020" s="244">
        <v>88.837999999999994</v>
      </c>
      <c r="W1020" s="242"/>
      <c r="X1020" s="241"/>
      <c r="Y1020" s="245">
        <v>143.44</v>
      </c>
      <c r="Z1020" s="245">
        <v>143.44</v>
      </c>
      <c r="AA1020" s="5"/>
      <c r="AB1020" s="240"/>
      <c r="AC1020" s="240"/>
      <c r="AD1020" s="240"/>
      <c r="AG1020" s="5"/>
      <c r="AH1020" s="243"/>
      <c r="AI1020" s="243"/>
      <c r="AJ1020" s="243"/>
      <c r="AK1020" s="243"/>
      <c r="AL1020" s="5"/>
    </row>
    <row r="1021" spans="1:38" x14ac:dyDescent="0.2">
      <c r="A1021" s="175"/>
      <c r="B1021" s="238"/>
      <c r="C1021" s="323" t="s">
        <v>507</v>
      </c>
      <c r="D1021" s="23"/>
      <c r="E1021" s="319">
        <v>8340</v>
      </c>
      <c r="F1021" s="238"/>
      <c r="G1021" s="238"/>
      <c r="H1021" s="238"/>
      <c r="I1021" s="238"/>
      <c r="J1021" s="238"/>
      <c r="K1021" s="238"/>
      <c r="L1021" s="239"/>
      <c r="M1021" s="302"/>
      <c r="N1021" s="242"/>
      <c r="O1021" s="241"/>
      <c r="P1021" s="245">
        <v>103.33</v>
      </c>
      <c r="Q1021" s="245"/>
      <c r="R1021" s="245">
        <v>103.33000000000001</v>
      </c>
      <c r="S1021" s="242"/>
      <c r="T1021" s="244">
        <v>138.422</v>
      </c>
      <c r="U1021" s="244"/>
      <c r="V1021" s="244">
        <v>138.422</v>
      </c>
      <c r="W1021" s="242"/>
      <c r="X1021" s="241"/>
      <c r="Y1021" s="245">
        <v>206.66</v>
      </c>
      <c r="Z1021" s="245">
        <v>206.66000000000003</v>
      </c>
      <c r="AA1021" s="5"/>
      <c r="AB1021" s="240"/>
      <c r="AC1021" s="240"/>
      <c r="AD1021" s="240"/>
      <c r="AG1021" s="5"/>
      <c r="AH1021" s="243"/>
      <c r="AI1021" s="243"/>
      <c r="AJ1021" s="243"/>
      <c r="AK1021" s="243"/>
      <c r="AL1021" s="5"/>
    </row>
    <row r="1022" spans="1:38" x14ac:dyDescent="0.2">
      <c r="A1022" s="175"/>
      <c r="B1022" s="238"/>
      <c r="C1022" s="323" t="s">
        <v>410</v>
      </c>
      <c r="D1022" s="23"/>
      <c r="E1022" s="319">
        <v>8316</v>
      </c>
      <c r="F1022" s="238"/>
      <c r="G1022" s="238"/>
      <c r="H1022" s="238"/>
      <c r="I1022" s="238"/>
      <c r="J1022" s="238"/>
      <c r="K1022" s="238"/>
      <c r="L1022" s="239"/>
      <c r="M1022" s="302"/>
      <c r="N1022" s="242"/>
      <c r="O1022" s="241"/>
      <c r="P1022" s="245">
        <v>54.620789473684212</v>
      </c>
      <c r="Q1022" s="245"/>
      <c r="R1022" s="245">
        <v>36.07</v>
      </c>
      <c r="S1022" s="242"/>
      <c r="T1022" s="244">
        <v>95.634052631578953</v>
      </c>
      <c r="U1022" s="244"/>
      <c r="V1022" s="244">
        <v>100.20099999999999</v>
      </c>
      <c r="W1022" s="242"/>
      <c r="X1022" s="241"/>
      <c r="Y1022" s="245">
        <v>2075.59</v>
      </c>
      <c r="Z1022" s="245">
        <v>2865.0499999999997</v>
      </c>
      <c r="AA1022" s="5"/>
      <c r="AB1022" s="240"/>
      <c r="AC1022" s="240"/>
      <c r="AD1022" s="240"/>
      <c r="AG1022" s="5"/>
      <c r="AH1022" s="243"/>
      <c r="AI1022" s="243"/>
      <c r="AJ1022" s="243"/>
      <c r="AK1022" s="243"/>
      <c r="AL1022" s="5"/>
    </row>
    <row r="1023" spans="1:38" x14ac:dyDescent="0.2">
      <c r="A1023" s="175"/>
      <c r="B1023" s="238"/>
      <c r="C1023" s="323" t="s">
        <v>410</v>
      </c>
      <c r="D1023" s="23"/>
      <c r="E1023" s="319">
        <v>8327</v>
      </c>
      <c r="F1023" s="238"/>
      <c r="G1023" s="238"/>
      <c r="H1023" s="238"/>
      <c r="I1023" s="238"/>
      <c r="J1023" s="238"/>
      <c r="K1023" s="238"/>
      <c r="L1023" s="239"/>
      <c r="M1023" s="302"/>
      <c r="N1023" s="242"/>
      <c r="O1023" s="241"/>
      <c r="P1023" s="245">
        <v>61.423999999999999</v>
      </c>
      <c r="Q1023" s="245"/>
      <c r="R1023" s="245">
        <v>44.41</v>
      </c>
      <c r="S1023" s="242"/>
      <c r="T1023" s="244">
        <v>83.949927272727251</v>
      </c>
      <c r="U1023" s="244"/>
      <c r="V1023" s="244">
        <v>84.706000000000003</v>
      </c>
      <c r="W1023" s="242"/>
      <c r="X1023" s="241"/>
      <c r="Y1023" s="245">
        <v>3378.32</v>
      </c>
      <c r="Z1023" s="245">
        <v>3733.64</v>
      </c>
      <c r="AA1023" s="5"/>
      <c r="AB1023" s="240"/>
      <c r="AC1023" s="240"/>
      <c r="AD1023" s="240"/>
      <c r="AG1023" s="5"/>
      <c r="AH1023" s="243"/>
      <c r="AI1023" s="243"/>
      <c r="AJ1023" s="243"/>
      <c r="AK1023" s="243"/>
      <c r="AL1023" s="5"/>
    </row>
    <row r="1024" spans="1:38" x14ac:dyDescent="0.2">
      <c r="A1024" s="175"/>
      <c r="B1024" s="238"/>
      <c r="C1024" s="323" t="s">
        <v>410</v>
      </c>
      <c r="D1024" s="23"/>
      <c r="E1024" s="319">
        <v>8332</v>
      </c>
      <c r="F1024" s="238"/>
      <c r="G1024" s="238"/>
      <c r="H1024" s="238"/>
      <c r="I1024" s="238"/>
      <c r="J1024" s="238"/>
      <c r="K1024" s="238"/>
      <c r="L1024" s="239"/>
      <c r="M1024" s="302"/>
      <c r="N1024" s="242"/>
      <c r="O1024" s="241"/>
      <c r="P1024" s="245">
        <v>77.50833333333334</v>
      </c>
      <c r="Q1024" s="245"/>
      <c r="R1024" s="245">
        <v>47.739999999999995</v>
      </c>
      <c r="S1024" s="242"/>
      <c r="T1024" s="244">
        <v>99.971444444444444</v>
      </c>
      <c r="U1024" s="244"/>
      <c r="V1024" s="244">
        <v>100.20099999999999</v>
      </c>
      <c r="W1024" s="242"/>
      <c r="X1024" s="241"/>
      <c r="Y1024" s="245">
        <v>1395.15</v>
      </c>
      <c r="Z1024" s="245">
        <v>1395.1499999999999</v>
      </c>
      <c r="AA1024" s="5"/>
      <c r="AB1024" s="240"/>
      <c r="AC1024" s="240"/>
      <c r="AD1024" s="240"/>
      <c r="AG1024" s="5"/>
      <c r="AH1024" s="243"/>
      <c r="AI1024" s="243"/>
      <c r="AJ1024" s="243"/>
      <c r="AK1024" s="243"/>
      <c r="AL1024" s="5"/>
    </row>
    <row r="1025" spans="1:38" x14ac:dyDescent="0.2">
      <c r="A1025" s="175"/>
      <c r="B1025" s="238"/>
      <c r="C1025" s="323" t="s">
        <v>410</v>
      </c>
      <c r="D1025" s="23"/>
      <c r="E1025" s="319">
        <v>8348</v>
      </c>
      <c r="F1025" s="238"/>
      <c r="G1025" s="238"/>
      <c r="H1025" s="238"/>
      <c r="I1025" s="238"/>
      <c r="J1025" s="238"/>
      <c r="K1025" s="238"/>
      <c r="L1025" s="239"/>
      <c r="M1025" s="302"/>
      <c r="N1025" s="242"/>
      <c r="O1025" s="241"/>
      <c r="P1025" s="245">
        <v>62.673846153846156</v>
      </c>
      <c r="Q1025" s="245"/>
      <c r="R1025" s="245">
        <v>36.265000000000001</v>
      </c>
      <c r="S1025" s="242"/>
      <c r="T1025" s="244">
        <v>92.334307692307689</v>
      </c>
      <c r="U1025" s="244"/>
      <c r="V1025" s="244">
        <v>89.870999999999995</v>
      </c>
      <c r="W1025" s="242"/>
      <c r="X1025" s="241"/>
      <c r="Y1025" s="245">
        <v>1629.52</v>
      </c>
      <c r="Z1025" s="245">
        <v>1875.12</v>
      </c>
      <c r="AA1025" s="5"/>
      <c r="AB1025" s="240"/>
      <c r="AC1025" s="240"/>
      <c r="AD1025" s="240"/>
      <c r="AG1025" s="5"/>
      <c r="AH1025" s="243"/>
      <c r="AI1025" s="243"/>
      <c r="AJ1025" s="243"/>
      <c r="AK1025" s="243"/>
      <c r="AL1025" s="5"/>
    </row>
    <row r="1026" spans="1:38" x14ac:dyDescent="0.2">
      <c r="A1026" s="175"/>
      <c r="B1026" s="238"/>
      <c r="C1026" s="323" t="s">
        <v>286</v>
      </c>
      <c r="D1026" s="23"/>
      <c r="E1026" s="319">
        <v>8329</v>
      </c>
      <c r="F1026" s="238"/>
      <c r="G1026" s="238"/>
      <c r="H1026" s="238"/>
      <c r="I1026" s="238"/>
      <c r="J1026" s="238"/>
      <c r="K1026" s="238"/>
      <c r="L1026" s="239"/>
      <c r="M1026" s="302"/>
      <c r="N1026" s="242"/>
      <c r="O1026" s="241"/>
      <c r="P1026" s="245">
        <v>68.196624203821656</v>
      </c>
      <c r="Q1026" s="245"/>
      <c r="R1026" s="245">
        <v>40.450000000000003</v>
      </c>
      <c r="S1026" s="242"/>
      <c r="T1026" s="244">
        <v>100.2075796178344</v>
      </c>
      <c r="U1026" s="244"/>
      <c r="V1026" s="244">
        <v>83.673000000000002</v>
      </c>
      <c r="W1026" s="242"/>
      <c r="X1026" s="241"/>
      <c r="Y1026" s="245">
        <v>10706.87</v>
      </c>
      <c r="Z1026" s="245">
        <v>12123.429999999998</v>
      </c>
      <c r="AA1026" s="5"/>
      <c r="AB1026" s="240"/>
      <c r="AC1026" s="240"/>
      <c r="AD1026" s="240"/>
      <c r="AG1026" s="5"/>
      <c r="AH1026" s="243"/>
      <c r="AI1026" s="243"/>
      <c r="AJ1026" s="243"/>
      <c r="AK1026" s="243"/>
      <c r="AL1026" s="5"/>
    </row>
    <row r="1027" spans="1:38" x14ac:dyDescent="0.2">
      <c r="A1027" s="175"/>
      <c r="B1027" s="238"/>
      <c r="C1027" s="323" t="s">
        <v>287</v>
      </c>
      <c r="D1027" s="23"/>
      <c r="E1027" s="319">
        <v>8330</v>
      </c>
      <c r="F1027" s="238"/>
      <c r="G1027" s="238"/>
      <c r="H1027" s="238"/>
      <c r="I1027" s="238"/>
      <c r="J1027" s="238"/>
      <c r="K1027" s="238"/>
      <c r="L1027" s="239"/>
      <c r="M1027" s="302"/>
      <c r="N1027" s="242"/>
      <c r="O1027" s="241"/>
      <c r="P1027" s="245">
        <v>37.005451941906252</v>
      </c>
      <c r="Q1027" s="245"/>
      <c r="R1027" s="245">
        <v>34.225681818181819</v>
      </c>
      <c r="S1027" s="242"/>
      <c r="T1027" s="244">
        <v>43.132961233859184</v>
      </c>
      <c r="U1027" s="244"/>
      <c r="V1027" s="244">
        <v>42.79257272727272</v>
      </c>
      <c r="W1027" s="242"/>
      <c r="X1027" s="241"/>
      <c r="Y1027" s="245">
        <v>901510.50999999978</v>
      </c>
      <c r="Z1027" s="245">
        <v>954504.58999999962</v>
      </c>
      <c r="AA1027" s="5"/>
      <c r="AB1027" s="240"/>
      <c r="AC1027" s="240"/>
      <c r="AD1027" s="240"/>
      <c r="AG1027" s="5"/>
      <c r="AH1027" s="243"/>
      <c r="AI1027" s="243"/>
      <c r="AJ1027" s="243"/>
      <c r="AK1027" s="243"/>
      <c r="AL1027" s="5"/>
    </row>
    <row r="1028" spans="1:38" x14ac:dyDescent="0.2">
      <c r="A1028" s="175"/>
      <c r="B1028" s="238"/>
      <c r="C1028" s="323" t="s">
        <v>287</v>
      </c>
      <c r="D1028" s="23"/>
      <c r="E1028" s="319">
        <v>9330</v>
      </c>
      <c r="F1028" s="238"/>
      <c r="G1028" s="238"/>
      <c r="H1028" s="238"/>
      <c r="I1028" s="238"/>
      <c r="J1028" s="238"/>
      <c r="K1028" s="238"/>
      <c r="L1028" s="239"/>
      <c r="M1028" s="302"/>
      <c r="N1028" s="242"/>
      <c r="O1028" s="241"/>
      <c r="P1028" s="245">
        <v>98.8</v>
      </c>
      <c r="Q1028" s="245"/>
      <c r="R1028" s="245">
        <v>98.800000000000011</v>
      </c>
      <c r="S1028" s="242"/>
      <c r="T1028" s="244">
        <v>122.92700000000001</v>
      </c>
      <c r="U1028" s="244"/>
      <c r="V1028" s="244">
        <v>122.92700000000001</v>
      </c>
      <c r="W1028" s="242"/>
      <c r="X1028" s="241"/>
      <c r="Y1028" s="245">
        <v>197.6</v>
      </c>
      <c r="Z1028" s="245">
        <v>197.6</v>
      </c>
      <c r="AA1028" s="5"/>
      <c r="AB1028" s="240"/>
      <c r="AC1028" s="240"/>
      <c r="AD1028" s="240"/>
      <c r="AG1028" s="5"/>
      <c r="AH1028" s="243"/>
      <c r="AI1028" s="243"/>
      <c r="AJ1028" s="243"/>
      <c r="AK1028" s="243"/>
      <c r="AL1028" s="5"/>
    </row>
    <row r="1029" spans="1:38" x14ac:dyDescent="0.2">
      <c r="A1029" s="175"/>
      <c r="B1029" s="238"/>
      <c r="C1029" s="323" t="s">
        <v>373</v>
      </c>
      <c r="D1029" s="23"/>
      <c r="E1029" s="319">
        <v>8330</v>
      </c>
      <c r="F1029" s="238"/>
      <c r="G1029" s="238"/>
      <c r="H1029" s="238"/>
      <c r="I1029" s="238"/>
      <c r="J1029" s="238"/>
      <c r="K1029" s="238"/>
      <c r="L1029" s="239"/>
      <c r="M1029" s="302"/>
      <c r="N1029" s="242"/>
      <c r="O1029" s="241"/>
      <c r="P1029" s="245">
        <v>51.377118644067799</v>
      </c>
      <c r="Q1029" s="245"/>
      <c r="R1029" s="245">
        <v>45.24</v>
      </c>
      <c r="S1029" s="242"/>
      <c r="T1029" s="244">
        <v>63.625796610169488</v>
      </c>
      <c r="U1029" s="244"/>
      <c r="V1029" s="244">
        <v>56.814999999999998</v>
      </c>
      <c r="W1029" s="242"/>
      <c r="X1029" s="241"/>
      <c r="Y1029" s="245">
        <v>3031.25</v>
      </c>
      <c r="Z1029" s="245">
        <v>3074.9799999999996</v>
      </c>
      <c r="AA1029" s="5"/>
      <c r="AB1029" s="240"/>
      <c r="AC1029" s="240"/>
      <c r="AD1029" s="240"/>
      <c r="AG1029" s="5"/>
      <c r="AH1029" s="243"/>
      <c r="AI1029" s="243"/>
      <c r="AJ1029" s="243"/>
      <c r="AK1029" s="243"/>
      <c r="AL1029" s="5"/>
    </row>
    <row r="1030" spans="1:38" x14ac:dyDescent="0.2">
      <c r="A1030" s="175"/>
      <c r="B1030" s="238"/>
      <c r="C1030" s="323" t="s">
        <v>626</v>
      </c>
      <c r="D1030" s="23"/>
      <c r="E1030" s="319">
        <v>8330</v>
      </c>
      <c r="F1030" s="238"/>
      <c r="G1030" s="238"/>
      <c r="H1030" s="238"/>
      <c r="I1030" s="238"/>
      <c r="J1030" s="238"/>
      <c r="K1030" s="238"/>
      <c r="L1030" s="239"/>
      <c r="M1030" s="302"/>
      <c r="N1030" s="242"/>
      <c r="O1030" s="241"/>
      <c r="P1030" s="245">
        <v>57.04</v>
      </c>
      <c r="Q1030" s="245"/>
      <c r="R1030" s="245">
        <v>44.66</v>
      </c>
      <c r="S1030" s="242"/>
      <c r="T1030" s="244">
        <v>67.144999999999996</v>
      </c>
      <c r="U1030" s="244"/>
      <c r="V1030" s="244">
        <v>67.144999999999996</v>
      </c>
      <c r="W1030" s="242"/>
      <c r="X1030" s="241"/>
      <c r="Y1030" s="245">
        <v>228.16</v>
      </c>
      <c r="Z1030" s="245">
        <v>228.16000000000003</v>
      </c>
      <c r="AA1030" s="5"/>
      <c r="AB1030" s="240"/>
      <c r="AC1030" s="240"/>
      <c r="AD1030" s="240"/>
      <c r="AG1030" s="5"/>
      <c r="AH1030" s="243"/>
      <c r="AI1030" s="243"/>
      <c r="AJ1030" s="243"/>
      <c r="AK1030" s="243"/>
      <c r="AL1030" s="5"/>
    </row>
    <row r="1031" spans="1:38" x14ac:dyDescent="0.2">
      <c r="A1031" s="175"/>
      <c r="B1031" s="238"/>
      <c r="C1031" s="323" t="s">
        <v>288</v>
      </c>
      <c r="D1031" s="23"/>
      <c r="E1031" s="319">
        <v>8053</v>
      </c>
      <c r="F1031" s="238"/>
      <c r="G1031" s="238"/>
      <c r="H1031" s="238"/>
      <c r="I1031" s="238"/>
      <c r="J1031" s="238"/>
      <c r="K1031" s="238"/>
      <c r="L1031" s="239"/>
      <c r="M1031" s="302"/>
      <c r="N1031" s="242"/>
      <c r="O1031" s="241"/>
      <c r="P1031" s="245">
        <v>108.53333333333335</v>
      </c>
      <c r="Q1031" s="245"/>
      <c r="R1031" s="245">
        <v>59.065000000000005</v>
      </c>
      <c r="S1031" s="242"/>
      <c r="T1031" s="244">
        <v>162.86966666666666</v>
      </c>
      <c r="U1031" s="244"/>
      <c r="V1031" s="244">
        <v>162.18100000000001</v>
      </c>
      <c r="W1031" s="242"/>
      <c r="X1031" s="241"/>
      <c r="Y1031" s="245">
        <v>651.20000000000005</v>
      </c>
      <c r="Z1031" s="245">
        <v>723.9</v>
      </c>
      <c r="AA1031" s="5"/>
      <c r="AB1031" s="240"/>
      <c r="AC1031" s="240"/>
      <c r="AD1031" s="240"/>
      <c r="AG1031" s="5"/>
      <c r="AH1031" s="243"/>
      <c r="AI1031" s="243"/>
      <c r="AJ1031" s="243"/>
      <c r="AK1031" s="243"/>
      <c r="AL1031" s="5"/>
    </row>
    <row r="1032" spans="1:38" x14ac:dyDescent="0.2">
      <c r="A1032" s="175"/>
      <c r="B1032" s="238"/>
      <c r="C1032" s="323" t="s">
        <v>288</v>
      </c>
      <c r="D1032" s="23"/>
      <c r="E1032" s="319">
        <v>8055</v>
      </c>
      <c r="F1032" s="238"/>
      <c r="G1032" s="238"/>
      <c r="H1032" s="238"/>
      <c r="I1032" s="238"/>
      <c r="J1032" s="238"/>
      <c r="K1032" s="238"/>
      <c r="L1032" s="239"/>
      <c r="M1032" s="302"/>
      <c r="N1032" s="242"/>
      <c r="O1032" s="241"/>
      <c r="P1032" s="245">
        <v>55.66090644718534</v>
      </c>
      <c r="Q1032" s="245"/>
      <c r="R1032" s="245">
        <v>51.089545454545458</v>
      </c>
      <c r="S1032" s="242"/>
      <c r="T1032" s="244">
        <v>71.87368795673332</v>
      </c>
      <c r="U1032" s="244"/>
      <c r="V1032" s="244">
        <v>70.411818181818177</v>
      </c>
      <c r="W1032" s="242"/>
      <c r="X1032" s="241"/>
      <c r="Y1032" s="245">
        <v>1310028.9300000002</v>
      </c>
      <c r="Z1032" s="245">
        <v>1424808.1600000006</v>
      </c>
      <c r="AA1032" s="5"/>
      <c r="AB1032" s="240"/>
      <c r="AC1032" s="240"/>
      <c r="AD1032" s="240"/>
      <c r="AG1032" s="5"/>
      <c r="AH1032" s="243"/>
      <c r="AI1032" s="243"/>
      <c r="AJ1032" s="243"/>
      <c r="AK1032" s="243"/>
      <c r="AL1032" s="5"/>
    </row>
    <row r="1033" spans="1:38" x14ac:dyDescent="0.2">
      <c r="A1033" s="175"/>
      <c r="B1033" s="238"/>
      <c r="C1033" s="323" t="s">
        <v>288</v>
      </c>
      <c r="D1033" s="23"/>
      <c r="E1033" s="319">
        <v>8088</v>
      </c>
      <c r="F1033" s="238"/>
      <c r="G1033" s="238"/>
      <c r="H1033" s="238"/>
      <c r="I1033" s="238"/>
      <c r="J1033" s="238"/>
      <c r="K1033" s="238"/>
      <c r="L1033" s="239"/>
      <c r="M1033" s="302"/>
      <c r="N1033" s="242"/>
      <c r="O1033" s="241"/>
      <c r="P1033" s="245">
        <v>126.93</v>
      </c>
      <c r="Q1033" s="245"/>
      <c r="R1033" s="245">
        <v>126.93</v>
      </c>
      <c r="S1033" s="242"/>
      <c r="T1033" s="244">
        <v>171.47800000000001</v>
      </c>
      <c r="U1033" s="244"/>
      <c r="V1033" s="244">
        <v>171.47800000000001</v>
      </c>
      <c r="W1033" s="242"/>
      <c r="X1033" s="241"/>
      <c r="Y1033" s="245">
        <v>253.86</v>
      </c>
      <c r="Z1033" s="245">
        <v>253.86</v>
      </c>
      <c r="AA1033" s="5"/>
      <c r="AB1033" s="240"/>
      <c r="AC1033" s="240"/>
      <c r="AD1033" s="240"/>
      <c r="AG1033" s="5"/>
      <c r="AH1033" s="243"/>
      <c r="AI1033" s="243"/>
      <c r="AJ1033" s="243"/>
      <c r="AK1033" s="243"/>
      <c r="AL1033" s="5"/>
    </row>
    <row r="1034" spans="1:38" x14ac:dyDescent="0.2">
      <c r="A1034" s="175"/>
      <c r="B1034" s="238"/>
      <c r="C1034" s="323" t="s">
        <v>288</v>
      </c>
      <c r="D1034" s="23"/>
      <c r="E1034" s="319">
        <v>8225</v>
      </c>
      <c r="F1034" s="238"/>
      <c r="G1034" s="238"/>
      <c r="H1034" s="238"/>
      <c r="I1034" s="238"/>
      <c r="J1034" s="238"/>
      <c r="K1034" s="238"/>
      <c r="L1034" s="239"/>
      <c r="M1034" s="302"/>
      <c r="N1034" s="242"/>
      <c r="O1034" s="241"/>
      <c r="P1034" s="245">
        <v>66.734999999999999</v>
      </c>
      <c r="Q1034" s="245"/>
      <c r="R1034" s="245">
        <v>66.734999999999999</v>
      </c>
      <c r="S1034" s="242"/>
      <c r="T1034" s="244">
        <v>86.772000000000006</v>
      </c>
      <c r="U1034" s="244"/>
      <c r="V1034" s="244">
        <v>86.772000000000006</v>
      </c>
      <c r="W1034" s="242"/>
      <c r="X1034" s="241"/>
      <c r="Y1034" s="245">
        <v>133.47</v>
      </c>
      <c r="Z1034" s="245">
        <v>133.47</v>
      </c>
      <c r="AA1034" s="5"/>
      <c r="AB1034" s="240"/>
      <c r="AC1034" s="240"/>
      <c r="AD1034" s="240"/>
      <c r="AG1034" s="5"/>
      <c r="AH1034" s="243"/>
      <c r="AI1034" s="243"/>
      <c r="AJ1034" s="243"/>
      <c r="AK1034" s="243"/>
      <c r="AL1034" s="5"/>
    </row>
    <row r="1035" spans="1:38" x14ac:dyDescent="0.2">
      <c r="A1035" s="175"/>
      <c r="B1035" s="238"/>
      <c r="C1035" s="323" t="s">
        <v>509</v>
      </c>
      <c r="D1035" s="23"/>
      <c r="E1035" s="319">
        <v>8055</v>
      </c>
      <c r="F1035" s="238"/>
      <c r="G1035" s="238"/>
      <c r="H1035" s="238"/>
      <c r="I1035" s="238"/>
      <c r="J1035" s="238"/>
      <c r="K1035" s="238"/>
      <c r="L1035" s="239"/>
      <c r="M1035" s="302"/>
      <c r="N1035" s="242"/>
      <c r="O1035" s="241"/>
      <c r="P1035" s="245">
        <v>77.78</v>
      </c>
      <c r="Q1035" s="245"/>
      <c r="R1035" s="245">
        <v>77.78</v>
      </c>
      <c r="S1035" s="242"/>
      <c r="T1035" s="244">
        <v>100.20099999999999</v>
      </c>
      <c r="U1035" s="244"/>
      <c r="V1035" s="244">
        <v>100.20099999999999</v>
      </c>
      <c r="W1035" s="242"/>
      <c r="X1035" s="241"/>
      <c r="Y1035" s="245">
        <v>155.56</v>
      </c>
      <c r="Z1035" s="245">
        <v>155.56</v>
      </c>
      <c r="AA1035" s="5"/>
      <c r="AB1035" s="240"/>
      <c r="AC1035" s="240"/>
      <c r="AD1035" s="240"/>
      <c r="AG1035" s="5"/>
      <c r="AH1035" s="243"/>
      <c r="AI1035" s="243"/>
      <c r="AJ1035" s="243"/>
      <c r="AK1035" s="243"/>
      <c r="AL1035" s="5"/>
    </row>
    <row r="1036" spans="1:38" x14ac:dyDescent="0.2">
      <c r="A1036" s="175"/>
      <c r="B1036" s="238"/>
      <c r="C1036" s="323" t="s">
        <v>289</v>
      </c>
      <c r="D1036" s="23"/>
      <c r="E1036" s="319">
        <v>8055</v>
      </c>
      <c r="F1036" s="238"/>
      <c r="G1036" s="238"/>
      <c r="H1036" s="238"/>
      <c r="I1036" s="238"/>
      <c r="J1036" s="238"/>
      <c r="K1036" s="238"/>
      <c r="L1036" s="239"/>
      <c r="M1036" s="302"/>
      <c r="N1036" s="242"/>
      <c r="O1036" s="241"/>
      <c r="P1036" s="245">
        <v>85.296448275862076</v>
      </c>
      <c r="Q1036" s="245"/>
      <c r="R1036" s="245">
        <v>65.325000000000003</v>
      </c>
      <c r="S1036" s="242"/>
      <c r="T1036" s="244">
        <v>125.19958965517239</v>
      </c>
      <c r="U1036" s="244"/>
      <c r="V1036" s="244">
        <v>118.27850000000001</v>
      </c>
      <c r="W1036" s="242"/>
      <c r="X1036" s="241"/>
      <c r="Y1036" s="245">
        <v>49471.94</v>
      </c>
      <c r="Z1036" s="245">
        <v>55644.51</v>
      </c>
      <c r="AA1036" s="5"/>
      <c r="AB1036" s="240"/>
      <c r="AC1036" s="240"/>
      <c r="AD1036" s="240"/>
      <c r="AG1036" s="5"/>
      <c r="AH1036" s="243"/>
      <c r="AI1036" s="243"/>
      <c r="AJ1036" s="243"/>
      <c r="AK1036" s="243"/>
      <c r="AL1036" s="5"/>
    </row>
    <row r="1037" spans="1:38" x14ac:dyDescent="0.2">
      <c r="A1037" s="175"/>
      <c r="B1037" s="238"/>
      <c r="C1037" s="323" t="s">
        <v>511</v>
      </c>
      <c r="D1037" s="23"/>
      <c r="E1037" s="319">
        <v>8056</v>
      </c>
      <c r="F1037" s="238"/>
      <c r="G1037" s="238"/>
      <c r="H1037" s="238"/>
      <c r="I1037" s="238"/>
      <c r="J1037" s="238"/>
      <c r="K1037" s="238"/>
      <c r="L1037" s="239"/>
      <c r="M1037" s="302"/>
      <c r="N1037" s="242"/>
      <c r="O1037" s="241"/>
      <c r="P1037" s="245">
        <v>99.13</v>
      </c>
      <c r="Q1037" s="245"/>
      <c r="R1037" s="245">
        <v>89.194999999999993</v>
      </c>
      <c r="S1037" s="242"/>
      <c r="T1037" s="244">
        <v>131.70749999999998</v>
      </c>
      <c r="U1037" s="244"/>
      <c r="V1037" s="244">
        <v>131.70750000000001</v>
      </c>
      <c r="W1037" s="242"/>
      <c r="X1037" s="241"/>
      <c r="Y1037" s="245">
        <v>396.52</v>
      </c>
      <c r="Z1037" s="245">
        <v>396.52</v>
      </c>
      <c r="AA1037" s="5"/>
      <c r="AB1037" s="240"/>
      <c r="AC1037" s="240"/>
      <c r="AD1037" s="240"/>
      <c r="AG1037" s="5"/>
      <c r="AH1037" s="243"/>
      <c r="AI1037" s="243"/>
      <c r="AJ1037" s="243"/>
      <c r="AK1037" s="243"/>
      <c r="AL1037" s="5"/>
    </row>
    <row r="1038" spans="1:38" x14ac:dyDescent="0.2">
      <c r="A1038" s="175"/>
      <c r="B1038" s="238"/>
      <c r="C1038" s="323" t="s">
        <v>290</v>
      </c>
      <c r="D1038" s="23"/>
      <c r="E1038" s="319">
        <v>8027</v>
      </c>
      <c r="F1038" s="238"/>
      <c r="G1038" s="238"/>
      <c r="H1038" s="238"/>
      <c r="I1038" s="238"/>
      <c r="J1038" s="238"/>
      <c r="K1038" s="238"/>
      <c r="L1038" s="239"/>
      <c r="M1038" s="302"/>
      <c r="N1038" s="242"/>
      <c r="O1038" s="241"/>
      <c r="P1038" s="245">
        <v>72.855000000000004</v>
      </c>
      <c r="Q1038" s="245"/>
      <c r="R1038" s="245">
        <v>72.855000000000004</v>
      </c>
      <c r="S1038" s="242"/>
      <c r="T1038" s="244">
        <v>95.036000000000001</v>
      </c>
      <c r="U1038" s="244"/>
      <c r="V1038" s="244">
        <v>95.036000000000001</v>
      </c>
      <c r="W1038" s="242"/>
      <c r="X1038" s="241"/>
      <c r="Y1038" s="245">
        <v>145.71</v>
      </c>
      <c r="Z1038" s="245">
        <v>145.71</v>
      </c>
      <c r="AA1038" s="5"/>
      <c r="AB1038" s="240"/>
      <c r="AC1038" s="240"/>
      <c r="AD1038" s="240"/>
      <c r="AG1038" s="5"/>
      <c r="AH1038" s="243"/>
      <c r="AI1038" s="243"/>
      <c r="AJ1038" s="243"/>
      <c r="AK1038" s="243"/>
      <c r="AL1038" s="5"/>
    </row>
    <row r="1039" spans="1:38" x14ac:dyDescent="0.2">
      <c r="A1039" s="175"/>
      <c r="B1039" s="238"/>
      <c r="C1039" s="323" t="s">
        <v>290</v>
      </c>
      <c r="D1039" s="23"/>
      <c r="E1039" s="319">
        <v>8056</v>
      </c>
      <c r="F1039" s="238"/>
      <c r="G1039" s="238"/>
      <c r="H1039" s="238"/>
      <c r="I1039" s="238"/>
      <c r="J1039" s="238"/>
      <c r="K1039" s="238"/>
      <c r="L1039" s="239"/>
      <c r="M1039" s="302"/>
      <c r="N1039" s="242"/>
      <c r="O1039" s="241"/>
      <c r="P1039" s="245">
        <v>72.011968894009215</v>
      </c>
      <c r="Q1039" s="245"/>
      <c r="R1039" s="245">
        <v>48.765000000000001</v>
      </c>
      <c r="S1039" s="242"/>
      <c r="T1039" s="244">
        <v>97.273662442396315</v>
      </c>
      <c r="U1039" s="244"/>
      <c r="V1039" s="244">
        <v>95.294250000000005</v>
      </c>
      <c r="W1039" s="242"/>
      <c r="X1039" s="241"/>
      <c r="Y1039" s="245">
        <v>169267.29</v>
      </c>
      <c r="Z1039" s="245">
        <v>180936.09999999998</v>
      </c>
      <c r="AA1039" s="5"/>
      <c r="AB1039" s="240"/>
      <c r="AC1039" s="240"/>
      <c r="AD1039" s="240"/>
      <c r="AG1039" s="5"/>
      <c r="AH1039" s="243"/>
      <c r="AI1039" s="243"/>
      <c r="AJ1039" s="243"/>
      <c r="AK1039" s="243"/>
      <c r="AL1039" s="5"/>
    </row>
    <row r="1040" spans="1:38" x14ac:dyDescent="0.2">
      <c r="A1040" s="175"/>
      <c r="B1040" s="238"/>
      <c r="C1040" s="323" t="s">
        <v>512</v>
      </c>
      <c r="D1040" s="23"/>
      <c r="E1040" s="319">
        <v>8210</v>
      </c>
      <c r="F1040" s="238"/>
      <c r="G1040" s="238"/>
      <c r="H1040" s="238"/>
      <c r="I1040" s="238"/>
      <c r="J1040" s="238"/>
      <c r="K1040" s="238"/>
      <c r="L1040" s="239"/>
      <c r="M1040" s="302"/>
      <c r="N1040" s="242"/>
      <c r="O1040" s="241"/>
      <c r="P1040" s="245">
        <v>49.096666666666664</v>
      </c>
      <c r="Q1040" s="245"/>
      <c r="R1040" s="245">
        <v>31.53</v>
      </c>
      <c r="S1040" s="242"/>
      <c r="T1040" s="244">
        <v>69.325777777777773</v>
      </c>
      <c r="U1040" s="244"/>
      <c r="V1040" s="244">
        <v>68.177999999999997</v>
      </c>
      <c r="W1040" s="242"/>
      <c r="X1040" s="241"/>
      <c r="Y1040" s="245">
        <v>441.87</v>
      </c>
      <c r="Z1040" s="245">
        <v>539.41</v>
      </c>
      <c r="AA1040" s="5"/>
      <c r="AB1040" s="240"/>
      <c r="AC1040" s="240"/>
      <c r="AD1040" s="240"/>
      <c r="AG1040" s="5"/>
      <c r="AH1040" s="243"/>
      <c r="AI1040" s="243"/>
      <c r="AJ1040" s="243"/>
      <c r="AK1040" s="243"/>
      <c r="AL1040" s="5"/>
    </row>
    <row r="1041" spans="1:38" x14ac:dyDescent="0.2">
      <c r="A1041" s="175"/>
      <c r="B1041" s="238"/>
      <c r="C1041" s="323" t="s">
        <v>512</v>
      </c>
      <c r="D1041" s="23"/>
      <c r="E1041" s="319">
        <v>8242</v>
      </c>
      <c r="F1041" s="238"/>
      <c r="G1041" s="238"/>
      <c r="H1041" s="238"/>
      <c r="I1041" s="238"/>
      <c r="J1041" s="238"/>
      <c r="K1041" s="238"/>
      <c r="L1041" s="239"/>
      <c r="M1041" s="302"/>
      <c r="N1041" s="242"/>
      <c r="O1041" s="241"/>
      <c r="P1041" s="245">
        <v>57.37</v>
      </c>
      <c r="Q1041" s="245"/>
      <c r="R1041" s="245">
        <v>57.37</v>
      </c>
      <c r="S1041" s="242"/>
      <c r="T1041" s="244">
        <v>67.144999999999996</v>
      </c>
      <c r="U1041" s="244"/>
      <c r="V1041" s="244">
        <v>67.144999999999996</v>
      </c>
      <c r="W1041" s="242"/>
      <c r="X1041" s="241"/>
      <c r="Y1041" s="245">
        <v>114.74</v>
      </c>
      <c r="Z1041" s="245">
        <v>114.74</v>
      </c>
      <c r="AA1041" s="5"/>
      <c r="AB1041" s="240"/>
      <c r="AC1041" s="240"/>
      <c r="AD1041" s="240"/>
      <c r="AG1041" s="5"/>
      <c r="AH1041" s="243"/>
      <c r="AI1041" s="243"/>
      <c r="AJ1041" s="243"/>
      <c r="AK1041" s="243"/>
      <c r="AL1041" s="5"/>
    </row>
    <row r="1042" spans="1:38" x14ac:dyDescent="0.2">
      <c r="A1042" s="175"/>
      <c r="B1042" s="238"/>
      <c r="C1042" s="323" t="s">
        <v>512</v>
      </c>
      <c r="D1042" s="23"/>
      <c r="E1042" s="319">
        <v>8251</v>
      </c>
      <c r="F1042" s="238"/>
      <c r="G1042" s="238"/>
      <c r="H1042" s="238"/>
      <c r="I1042" s="238"/>
      <c r="J1042" s="238"/>
      <c r="K1042" s="238"/>
      <c r="L1042" s="239"/>
      <c r="M1042" s="302"/>
      <c r="N1042" s="242"/>
      <c r="O1042" s="241"/>
      <c r="P1042" s="245">
        <v>29.817499999999999</v>
      </c>
      <c r="Q1042" s="245"/>
      <c r="R1042" s="245">
        <v>19.774999999999999</v>
      </c>
      <c r="S1042" s="242"/>
      <c r="T1042" s="244">
        <v>32.022999999999996</v>
      </c>
      <c r="U1042" s="244"/>
      <c r="V1042" s="244">
        <v>32.022999999999996</v>
      </c>
      <c r="W1042" s="242"/>
      <c r="X1042" s="241"/>
      <c r="Y1042" s="245">
        <v>119.27</v>
      </c>
      <c r="Z1042" s="245">
        <v>119.27000000000001</v>
      </c>
      <c r="AA1042" s="5"/>
      <c r="AB1042" s="240"/>
      <c r="AC1042" s="240"/>
      <c r="AD1042" s="240"/>
      <c r="AG1042" s="5"/>
      <c r="AH1042" s="243"/>
      <c r="AI1042" s="243"/>
      <c r="AJ1042" s="243"/>
      <c r="AK1042" s="243"/>
      <c r="AL1042" s="5"/>
    </row>
    <row r="1043" spans="1:38" x14ac:dyDescent="0.2">
      <c r="A1043" s="175"/>
      <c r="B1043" s="238"/>
      <c r="C1043" s="323" t="s">
        <v>291</v>
      </c>
      <c r="D1043" s="23"/>
      <c r="E1043" s="319">
        <v>8202</v>
      </c>
      <c r="F1043" s="238"/>
      <c r="G1043" s="238"/>
      <c r="H1043" s="238"/>
      <c r="I1043" s="238"/>
      <c r="J1043" s="238"/>
      <c r="K1043" s="238"/>
      <c r="L1043" s="239"/>
      <c r="M1043" s="302"/>
      <c r="N1043" s="242"/>
      <c r="O1043" s="241"/>
      <c r="P1043" s="245">
        <v>30.94</v>
      </c>
      <c r="Q1043" s="245"/>
      <c r="R1043" s="245">
        <v>28.259999999999998</v>
      </c>
      <c r="S1043" s="242"/>
      <c r="T1043" s="244">
        <v>32.539500000000004</v>
      </c>
      <c r="U1043" s="244"/>
      <c r="V1043" s="244">
        <v>32.539500000000004</v>
      </c>
      <c r="W1043" s="242"/>
      <c r="X1043" s="241"/>
      <c r="Y1043" s="245">
        <v>123.76</v>
      </c>
      <c r="Z1043" s="245">
        <v>123.75999999999999</v>
      </c>
      <c r="AA1043" s="5"/>
      <c r="AB1043" s="240"/>
      <c r="AC1043" s="240"/>
      <c r="AD1043" s="240"/>
      <c r="AG1043" s="5"/>
      <c r="AH1043" s="243"/>
      <c r="AI1043" s="243"/>
      <c r="AJ1043" s="243"/>
      <c r="AK1043" s="243"/>
      <c r="AL1043" s="5"/>
    </row>
    <row r="1044" spans="1:38" x14ac:dyDescent="0.2">
      <c r="A1044" s="175"/>
      <c r="B1044" s="238"/>
      <c r="C1044" s="323" t="s">
        <v>291</v>
      </c>
      <c r="D1044" s="23"/>
      <c r="E1044" s="319">
        <v>8204</v>
      </c>
      <c r="F1044" s="238"/>
      <c r="G1044" s="238"/>
      <c r="H1044" s="238"/>
      <c r="I1044" s="238"/>
      <c r="J1044" s="238"/>
      <c r="K1044" s="238"/>
      <c r="L1044" s="239"/>
      <c r="M1044" s="302"/>
      <c r="N1044" s="242"/>
      <c r="O1044" s="241"/>
      <c r="P1044" s="245">
        <v>33</v>
      </c>
      <c r="Q1044" s="245"/>
      <c r="R1044" s="245">
        <v>33</v>
      </c>
      <c r="S1044" s="242"/>
      <c r="T1044" s="244">
        <v>81.606999999999999</v>
      </c>
      <c r="U1044" s="244"/>
      <c r="V1044" s="244">
        <v>81.606999999999999</v>
      </c>
      <c r="W1044" s="242"/>
      <c r="X1044" s="241"/>
      <c r="Y1044" s="245">
        <v>66</v>
      </c>
      <c r="Z1044" s="245">
        <v>134.05000000000001</v>
      </c>
      <c r="AA1044" s="5"/>
      <c r="AB1044" s="240"/>
      <c r="AC1044" s="240"/>
      <c r="AD1044" s="240"/>
      <c r="AG1044" s="5"/>
      <c r="AH1044" s="243"/>
      <c r="AI1044" s="243"/>
      <c r="AJ1044" s="243"/>
      <c r="AK1044" s="243"/>
      <c r="AL1044" s="5"/>
    </row>
    <row r="1045" spans="1:38" x14ac:dyDescent="0.2">
      <c r="A1045" s="175"/>
      <c r="B1045" s="238"/>
      <c r="C1045" s="323" t="s">
        <v>291</v>
      </c>
      <c r="D1045" s="23"/>
      <c r="E1045" s="319">
        <v>8210</v>
      </c>
      <c r="F1045" s="238"/>
      <c r="G1045" s="238"/>
      <c r="H1045" s="238"/>
      <c r="I1045" s="238"/>
      <c r="J1045" s="238"/>
      <c r="K1045" s="238"/>
      <c r="L1045" s="239"/>
      <c r="M1045" s="302"/>
      <c r="N1045" s="242"/>
      <c r="O1045" s="241"/>
      <c r="P1045" s="245">
        <v>68.976137724550895</v>
      </c>
      <c r="Q1045" s="245"/>
      <c r="R1045" s="245">
        <v>56.555000000000007</v>
      </c>
      <c r="S1045" s="242"/>
      <c r="T1045" s="244">
        <v>96.841190119760498</v>
      </c>
      <c r="U1045" s="244"/>
      <c r="V1045" s="244">
        <v>89.870999999999995</v>
      </c>
      <c r="W1045" s="242"/>
      <c r="X1045" s="241"/>
      <c r="Y1045" s="245">
        <v>92152.12</v>
      </c>
      <c r="Z1045" s="245">
        <v>107283.11</v>
      </c>
      <c r="AA1045" s="5"/>
      <c r="AB1045" s="240"/>
      <c r="AC1045" s="240"/>
      <c r="AD1045" s="240"/>
      <c r="AG1045" s="5"/>
      <c r="AH1045" s="243"/>
      <c r="AI1045" s="243"/>
      <c r="AJ1045" s="243"/>
      <c r="AK1045" s="243"/>
      <c r="AL1045" s="5"/>
    </row>
    <row r="1046" spans="1:38" x14ac:dyDescent="0.2">
      <c r="A1046" s="175"/>
      <c r="B1046" s="238"/>
      <c r="C1046" s="323" t="s">
        <v>291</v>
      </c>
      <c r="D1046" s="23"/>
      <c r="E1046" s="319">
        <v>8219</v>
      </c>
      <c r="F1046" s="238"/>
      <c r="G1046" s="238"/>
      <c r="H1046" s="238"/>
      <c r="I1046" s="238"/>
      <c r="J1046" s="238"/>
      <c r="K1046" s="238"/>
      <c r="L1046" s="239"/>
      <c r="M1046" s="302"/>
      <c r="N1046" s="242"/>
      <c r="O1046" s="241"/>
      <c r="P1046" s="245">
        <v>55.609047619047615</v>
      </c>
      <c r="Q1046" s="245"/>
      <c r="R1046" s="245">
        <v>42.39</v>
      </c>
      <c r="S1046" s="242"/>
      <c r="T1046" s="244">
        <v>72.647761904761893</v>
      </c>
      <c r="U1046" s="244"/>
      <c r="V1046" s="244">
        <v>73.343000000000004</v>
      </c>
      <c r="W1046" s="242"/>
      <c r="X1046" s="241"/>
      <c r="Y1046" s="245">
        <v>2335.58</v>
      </c>
      <c r="Z1046" s="245">
        <v>2509</v>
      </c>
      <c r="AA1046" s="5"/>
      <c r="AB1046" s="240"/>
      <c r="AC1046" s="240"/>
      <c r="AD1046" s="240"/>
      <c r="AG1046" s="5"/>
      <c r="AH1046" s="243"/>
      <c r="AI1046" s="243"/>
      <c r="AJ1046" s="243"/>
      <c r="AK1046" s="243"/>
      <c r="AL1046" s="5"/>
    </row>
    <row r="1047" spans="1:38" x14ac:dyDescent="0.2">
      <c r="A1047" s="175"/>
      <c r="B1047" s="238"/>
      <c r="C1047" s="323" t="s">
        <v>291</v>
      </c>
      <c r="D1047" s="23"/>
      <c r="E1047" s="319">
        <v>8242</v>
      </c>
      <c r="F1047" s="238"/>
      <c r="G1047" s="238"/>
      <c r="H1047" s="238"/>
      <c r="I1047" s="238"/>
      <c r="J1047" s="238"/>
      <c r="K1047" s="238"/>
      <c r="L1047" s="239"/>
      <c r="M1047" s="302"/>
      <c r="N1047" s="242"/>
      <c r="O1047" s="241"/>
      <c r="P1047" s="245">
        <v>60.328356890459361</v>
      </c>
      <c r="Q1047" s="245"/>
      <c r="R1047" s="245">
        <v>48.234999999999999</v>
      </c>
      <c r="S1047" s="242"/>
      <c r="T1047" s="244">
        <v>85.40212367491165</v>
      </c>
      <c r="U1047" s="244"/>
      <c r="V1047" s="244">
        <v>81.606999999999999</v>
      </c>
      <c r="W1047" s="242"/>
      <c r="X1047" s="241"/>
      <c r="Y1047" s="245">
        <v>34145.85</v>
      </c>
      <c r="Z1047" s="245">
        <v>40618.929999999993</v>
      </c>
      <c r="AA1047" s="5"/>
      <c r="AB1047" s="240"/>
      <c r="AC1047" s="240"/>
      <c r="AD1047" s="240"/>
      <c r="AG1047" s="5"/>
      <c r="AH1047" s="243"/>
      <c r="AI1047" s="243"/>
      <c r="AJ1047" s="243"/>
      <c r="AK1047" s="243"/>
      <c r="AL1047" s="5"/>
    </row>
    <row r="1048" spans="1:38" x14ac:dyDescent="0.2">
      <c r="A1048" s="175"/>
      <c r="B1048" s="238"/>
      <c r="C1048" s="323" t="s">
        <v>291</v>
      </c>
      <c r="D1048" s="23"/>
      <c r="E1048" s="319">
        <v>8251</v>
      </c>
      <c r="F1048" s="238"/>
      <c r="G1048" s="238"/>
      <c r="H1048" s="238"/>
      <c r="I1048" s="238"/>
      <c r="J1048" s="238"/>
      <c r="K1048" s="238"/>
      <c r="L1048" s="239"/>
      <c r="M1048" s="302"/>
      <c r="N1048" s="242"/>
      <c r="O1048" s="241"/>
      <c r="P1048" s="245">
        <v>53.456339869281045</v>
      </c>
      <c r="Q1048" s="245"/>
      <c r="R1048" s="245">
        <v>43.39</v>
      </c>
      <c r="S1048" s="242"/>
      <c r="T1048" s="244">
        <v>72.404522875816994</v>
      </c>
      <c r="U1048" s="244"/>
      <c r="V1048" s="244">
        <v>66.111999999999995</v>
      </c>
      <c r="W1048" s="242"/>
      <c r="X1048" s="241"/>
      <c r="Y1048" s="245">
        <v>8178.82</v>
      </c>
      <c r="Z1048" s="245">
        <v>9304.4500000000007</v>
      </c>
      <c r="AA1048" s="5"/>
      <c r="AB1048" s="240"/>
      <c r="AC1048" s="240"/>
      <c r="AD1048" s="240"/>
      <c r="AG1048" s="5"/>
      <c r="AH1048" s="243"/>
      <c r="AI1048" s="243"/>
      <c r="AJ1048" s="243"/>
      <c r="AK1048" s="243"/>
      <c r="AL1048" s="5"/>
    </row>
    <row r="1049" spans="1:38" x14ac:dyDescent="0.2">
      <c r="A1049" s="175"/>
      <c r="B1049" s="238"/>
      <c r="C1049" s="323" t="s">
        <v>291</v>
      </c>
      <c r="D1049" s="23"/>
      <c r="E1049" s="319">
        <v>8252</v>
      </c>
      <c r="F1049" s="238"/>
      <c r="G1049" s="238"/>
      <c r="H1049" s="238"/>
      <c r="I1049" s="238"/>
      <c r="J1049" s="238"/>
      <c r="K1049" s="238"/>
      <c r="L1049" s="239"/>
      <c r="M1049" s="302"/>
      <c r="N1049" s="242"/>
      <c r="O1049" s="241"/>
      <c r="P1049" s="245">
        <v>67.999705882352941</v>
      </c>
      <c r="Q1049" s="245"/>
      <c r="R1049" s="245">
        <v>60.204999999999998</v>
      </c>
      <c r="S1049" s="242"/>
      <c r="T1049" s="244">
        <v>94.609235294117653</v>
      </c>
      <c r="U1049" s="244"/>
      <c r="V1049" s="244">
        <v>81.606999999999999</v>
      </c>
      <c r="W1049" s="242"/>
      <c r="X1049" s="241"/>
      <c r="Y1049" s="245">
        <v>2311.9899999999998</v>
      </c>
      <c r="Z1049" s="245">
        <v>2656.8</v>
      </c>
      <c r="AA1049" s="5"/>
      <c r="AB1049" s="240"/>
      <c r="AC1049" s="240"/>
      <c r="AD1049" s="240"/>
      <c r="AG1049" s="5"/>
      <c r="AH1049" s="243"/>
      <c r="AI1049" s="243"/>
      <c r="AJ1049" s="243"/>
      <c r="AK1049" s="243"/>
      <c r="AL1049" s="5"/>
    </row>
    <row r="1050" spans="1:38" x14ac:dyDescent="0.2">
      <c r="A1050" s="175"/>
      <c r="B1050" s="238"/>
      <c r="C1050" s="323" t="s">
        <v>291</v>
      </c>
      <c r="D1050" s="23"/>
      <c r="E1050" s="319">
        <v>8270</v>
      </c>
      <c r="F1050" s="238"/>
      <c r="G1050" s="238"/>
      <c r="H1050" s="238"/>
      <c r="I1050" s="238"/>
      <c r="J1050" s="238"/>
      <c r="K1050" s="238"/>
      <c r="L1050" s="239"/>
      <c r="M1050" s="302"/>
      <c r="N1050" s="242"/>
      <c r="O1050" s="241"/>
      <c r="P1050" s="245">
        <v>112.235</v>
      </c>
      <c r="Q1050" s="245"/>
      <c r="R1050" s="245">
        <v>112.235</v>
      </c>
      <c r="S1050" s="242"/>
      <c r="T1050" s="244">
        <v>142.554</v>
      </c>
      <c r="U1050" s="244"/>
      <c r="V1050" s="244">
        <v>142.554</v>
      </c>
      <c r="W1050" s="242"/>
      <c r="X1050" s="241"/>
      <c r="Y1050" s="245">
        <v>224.47</v>
      </c>
      <c r="Z1050" s="245">
        <v>224.47</v>
      </c>
      <c r="AA1050" s="5"/>
      <c r="AB1050" s="240"/>
      <c r="AC1050" s="240"/>
      <c r="AD1050" s="240"/>
      <c r="AG1050" s="5"/>
      <c r="AH1050" s="243"/>
      <c r="AI1050" s="243"/>
      <c r="AJ1050" s="243"/>
      <c r="AK1050" s="243"/>
      <c r="AL1050" s="5"/>
    </row>
    <row r="1051" spans="1:38" x14ac:dyDescent="0.2">
      <c r="A1051" s="175"/>
      <c r="B1051" s="238"/>
      <c r="C1051" s="323" t="s">
        <v>292</v>
      </c>
      <c r="D1051" s="23"/>
      <c r="E1051" s="319">
        <v>8302</v>
      </c>
      <c r="F1051" s="238"/>
      <c r="G1051" s="238"/>
      <c r="H1051" s="238"/>
      <c r="I1051" s="238"/>
      <c r="J1051" s="238"/>
      <c r="K1051" s="238"/>
      <c r="L1051" s="239"/>
      <c r="M1051" s="302"/>
      <c r="N1051" s="242"/>
      <c r="O1051" s="241"/>
      <c r="P1051" s="245">
        <v>81.254999999999995</v>
      </c>
      <c r="Q1051" s="245"/>
      <c r="R1051" s="245">
        <v>77.06</v>
      </c>
      <c r="S1051" s="242"/>
      <c r="T1051" s="244">
        <v>101.23399999999998</v>
      </c>
      <c r="U1051" s="244"/>
      <c r="V1051" s="244">
        <v>101.23399999999999</v>
      </c>
      <c r="W1051" s="242"/>
      <c r="X1051" s="241"/>
      <c r="Y1051" s="245">
        <v>325.02</v>
      </c>
      <c r="Z1051" s="245">
        <v>325.02</v>
      </c>
      <c r="AA1051" s="5"/>
      <c r="AB1051" s="240"/>
      <c r="AC1051" s="240"/>
      <c r="AD1051" s="240"/>
      <c r="AG1051" s="5"/>
      <c r="AH1051" s="243"/>
      <c r="AI1051" s="243"/>
      <c r="AJ1051" s="243"/>
      <c r="AK1051" s="243"/>
      <c r="AL1051" s="5"/>
    </row>
    <row r="1052" spans="1:38" x14ac:dyDescent="0.2">
      <c r="A1052" s="175"/>
      <c r="B1052" s="238"/>
      <c r="C1052" s="323" t="s">
        <v>292</v>
      </c>
      <c r="D1052" s="23"/>
      <c r="E1052" s="319">
        <v>8303</v>
      </c>
      <c r="F1052" s="238"/>
      <c r="G1052" s="238"/>
      <c r="H1052" s="238"/>
      <c r="I1052" s="238"/>
      <c r="J1052" s="238"/>
      <c r="K1052" s="238"/>
      <c r="L1052" s="239"/>
      <c r="M1052" s="302"/>
      <c r="N1052" s="242"/>
      <c r="O1052" s="241"/>
      <c r="P1052" s="245">
        <v>100.31</v>
      </c>
      <c r="Q1052" s="245"/>
      <c r="R1052" s="245">
        <v>100.31</v>
      </c>
      <c r="S1052" s="242"/>
      <c r="T1052" s="244">
        <v>127.059</v>
      </c>
      <c r="U1052" s="244"/>
      <c r="V1052" s="244">
        <v>127.059</v>
      </c>
      <c r="W1052" s="242"/>
      <c r="X1052" s="241"/>
      <c r="Y1052" s="245">
        <v>200.62</v>
      </c>
      <c r="Z1052" s="245">
        <v>200.62</v>
      </c>
      <c r="AA1052" s="5"/>
      <c r="AB1052" s="240"/>
      <c r="AC1052" s="240"/>
      <c r="AD1052" s="240"/>
      <c r="AG1052" s="5"/>
      <c r="AH1052" s="243"/>
      <c r="AI1052" s="243"/>
      <c r="AJ1052" s="243"/>
      <c r="AK1052" s="243"/>
      <c r="AL1052" s="5"/>
    </row>
    <row r="1053" spans="1:38" x14ac:dyDescent="0.2">
      <c r="A1053" s="175"/>
      <c r="B1053" s="238"/>
      <c r="C1053" s="323" t="s">
        <v>292</v>
      </c>
      <c r="D1053" s="23"/>
      <c r="E1053" s="319">
        <v>8322</v>
      </c>
      <c r="F1053" s="238"/>
      <c r="G1053" s="238"/>
      <c r="H1053" s="238"/>
      <c r="I1053" s="238"/>
      <c r="J1053" s="238"/>
      <c r="K1053" s="238"/>
      <c r="L1053" s="239"/>
      <c r="M1053" s="302"/>
      <c r="N1053" s="242"/>
      <c r="O1053" s="241"/>
      <c r="P1053" s="245">
        <v>36.884999999999998</v>
      </c>
      <c r="Q1053" s="245"/>
      <c r="R1053" s="245">
        <v>36.885000000000005</v>
      </c>
      <c r="S1053" s="242"/>
      <c r="T1053" s="244">
        <v>40.286999999999999</v>
      </c>
      <c r="U1053" s="244"/>
      <c r="V1053" s="244">
        <v>40.286999999999999</v>
      </c>
      <c r="W1053" s="242"/>
      <c r="X1053" s="241"/>
      <c r="Y1053" s="245">
        <v>73.77</v>
      </c>
      <c r="Z1053" s="245">
        <v>73.77000000000001</v>
      </c>
      <c r="AA1053" s="5"/>
      <c r="AB1053" s="240"/>
      <c r="AC1053" s="240"/>
      <c r="AD1053" s="240"/>
      <c r="AG1053" s="5"/>
      <c r="AH1053" s="243"/>
      <c r="AI1053" s="243"/>
      <c r="AJ1053" s="243"/>
      <c r="AK1053" s="243"/>
      <c r="AL1053" s="5"/>
    </row>
    <row r="1054" spans="1:38" x14ac:dyDescent="0.2">
      <c r="A1054" s="175"/>
      <c r="B1054" s="238"/>
      <c r="C1054" s="323" t="s">
        <v>292</v>
      </c>
      <c r="D1054" s="23"/>
      <c r="E1054" s="319">
        <v>8329</v>
      </c>
      <c r="F1054" s="238"/>
      <c r="G1054" s="238"/>
      <c r="H1054" s="238"/>
      <c r="I1054" s="238"/>
      <c r="J1054" s="238"/>
      <c r="K1054" s="238"/>
      <c r="L1054" s="239"/>
      <c r="M1054" s="302"/>
      <c r="N1054" s="242"/>
      <c r="O1054" s="241"/>
      <c r="P1054" s="245">
        <v>56.945</v>
      </c>
      <c r="Q1054" s="245"/>
      <c r="R1054" s="245">
        <v>56.945000000000007</v>
      </c>
      <c r="S1054" s="242"/>
      <c r="T1054" s="244">
        <v>73.343000000000004</v>
      </c>
      <c r="U1054" s="244"/>
      <c r="V1054" s="244">
        <v>73.343000000000004</v>
      </c>
      <c r="W1054" s="242"/>
      <c r="X1054" s="241"/>
      <c r="Y1054" s="245">
        <v>113.89</v>
      </c>
      <c r="Z1054" s="245">
        <v>113.89</v>
      </c>
      <c r="AA1054" s="5"/>
      <c r="AB1054" s="240"/>
      <c r="AC1054" s="240"/>
      <c r="AD1054" s="240"/>
      <c r="AG1054" s="5"/>
      <c r="AH1054" s="243"/>
      <c r="AI1054" s="243"/>
      <c r="AJ1054" s="243"/>
      <c r="AK1054" s="243"/>
      <c r="AL1054" s="5"/>
    </row>
    <row r="1055" spans="1:38" x14ac:dyDescent="0.2">
      <c r="A1055" s="175"/>
      <c r="B1055" s="238"/>
      <c r="C1055" s="323" t="s">
        <v>292</v>
      </c>
      <c r="D1055" s="23"/>
      <c r="E1055" s="319">
        <v>8332</v>
      </c>
      <c r="F1055" s="238"/>
      <c r="G1055" s="238"/>
      <c r="H1055" s="238"/>
      <c r="I1055" s="238"/>
      <c r="J1055" s="238"/>
      <c r="K1055" s="238"/>
      <c r="L1055" s="239"/>
      <c r="M1055" s="302"/>
      <c r="N1055" s="242"/>
      <c r="O1055" s="241"/>
      <c r="P1055" s="245">
        <v>54.352993537561034</v>
      </c>
      <c r="Q1055" s="245"/>
      <c r="R1055" s="245">
        <v>51.127826086956524</v>
      </c>
      <c r="S1055" s="242"/>
      <c r="T1055" s="244">
        <v>66.468318274785247</v>
      </c>
      <c r="U1055" s="244"/>
      <c r="V1055" s="244">
        <v>66.403934782608673</v>
      </c>
      <c r="W1055" s="242"/>
      <c r="X1055" s="241"/>
      <c r="Y1055" s="245">
        <v>1289923.3299999998</v>
      </c>
      <c r="Z1055" s="245">
        <v>1377441.35</v>
      </c>
      <c r="AA1055" s="5"/>
      <c r="AB1055" s="240"/>
      <c r="AC1055" s="240"/>
      <c r="AD1055" s="240"/>
      <c r="AG1055" s="5"/>
      <c r="AH1055" s="243"/>
      <c r="AI1055" s="243"/>
      <c r="AJ1055" s="243"/>
      <c r="AK1055" s="243"/>
      <c r="AL1055" s="5"/>
    </row>
    <row r="1056" spans="1:38" x14ac:dyDescent="0.2">
      <c r="A1056" s="175"/>
      <c r="B1056" s="238"/>
      <c r="C1056" s="323" t="s">
        <v>292</v>
      </c>
      <c r="D1056" s="23"/>
      <c r="E1056" s="319">
        <v>8348</v>
      </c>
      <c r="F1056" s="238"/>
      <c r="G1056" s="238"/>
      <c r="H1056" s="238"/>
      <c r="I1056" s="238"/>
      <c r="J1056" s="238"/>
      <c r="K1056" s="238"/>
      <c r="L1056" s="239"/>
      <c r="M1056" s="302"/>
      <c r="N1056" s="242"/>
      <c r="O1056" s="241"/>
      <c r="P1056" s="245">
        <v>10.15</v>
      </c>
      <c r="Q1056" s="245"/>
      <c r="R1056" s="245">
        <v>10.15</v>
      </c>
      <c r="S1056" s="242"/>
      <c r="T1056" s="244">
        <v>0</v>
      </c>
      <c r="U1056" s="244"/>
      <c r="V1056" s="244">
        <v>0</v>
      </c>
      <c r="W1056" s="242"/>
      <c r="X1056" s="241"/>
      <c r="Y1056" s="245">
        <v>10.15</v>
      </c>
      <c r="Z1056" s="245">
        <v>10.15</v>
      </c>
      <c r="AA1056" s="5"/>
      <c r="AB1056" s="240"/>
      <c r="AC1056" s="240"/>
      <c r="AD1056" s="240"/>
      <c r="AG1056" s="5"/>
      <c r="AH1056" s="243"/>
      <c r="AI1056" s="243"/>
      <c r="AJ1056" s="243"/>
      <c r="AK1056" s="243"/>
      <c r="AL1056" s="5"/>
    </row>
    <row r="1057" spans="1:38" x14ac:dyDescent="0.2">
      <c r="A1057" s="175"/>
      <c r="B1057" s="238"/>
      <c r="C1057" s="323" t="s">
        <v>292</v>
      </c>
      <c r="D1057" s="23"/>
      <c r="E1057" s="319">
        <v>8352</v>
      </c>
      <c r="F1057" s="238"/>
      <c r="G1057" s="238"/>
      <c r="H1057" s="238"/>
      <c r="I1057" s="238"/>
      <c r="J1057" s="238"/>
      <c r="K1057" s="238"/>
      <c r="L1057" s="239"/>
      <c r="M1057" s="302"/>
      <c r="N1057" s="242"/>
      <c r="O1057" s="241"/>
      <c r="P1057" s="245">
        <v>76.868333333333325</v>
      </c>
      <c r="Q1057" s="245"/>
      <c r="R1057" s="245">
        <v>72.77</v>
      </c>
      <c r="S1057" s="242"/>
      <c r="T1057" s="244">
        <v>95.724666666666664</v>
      </c>
      <c r="U1057" s="244"/>
      <c r="V1057" s="244">
        <v>74.376000000000005</v>
      </c>
      <c r="W1057" s="242"/>
      <c r="X1057" s="241"/>
      <c r="Y1057" s="245">
        <v>461.21</v>
      </c>
      <c r="Z1057" s="245">
        <v>461.21</v>
      </c>
      <c r="AA1057" s="5"/>
      <c r="AB1057" s="240"/>
      <c r="AC1057" s="240"/>
      <c r="AD1057" s="240"/>
      <c r="AG1057" s="5"/>
      <c r="AH1057" s="243"/>
      <c r="AI1057" s="243"/>
      <c r="AJ1057" s="243"/>
      <c r="AK1057" s="243"/>
      <c r="AL1057" s="5"/>
    </row>
    <row r="1058" spans="1:38" x14ac:dyDescent="0.2">
      <c r="A1058" s="175"/>
      <c r="B1058" s="238"/>
      <c r="C1058" s="323" t="s">
        <v>411</v>
      </c>
      <c r="D1058" s="23"/>
      <c r="E1058" s="319">
        <v>8340</v>
      </c>
      <c r="F1058" s="238"/>
      <c r="G1058" s="238"/>
      <c r="H1058" s="238"/>
      <c r="I1058" s="238"/>
      <c r="J1058" s="238"/>
      <c r="K1058" s="238"/>
      <c r="L1058" s="239"/>
      <c r="M1058" s="302"/>
      <c r="N1058" s="242"/>
      <c r="O1058" s="241"/>
      <c r="P1058" s="245">
        <v>66.8559437751004</v>
      </c>
      <c r="Q1058" s="245"/>
      <c r="R1058" s="245">
        <v>41.43</v>
      </c>
      <c r="S1058" s="242"/>
      <c r="T1058" s="244">
        <v>87.746489959839352</v>
      </c>
      <c r="U1058" s="244"/>
      <c r="V1058" s="244">
        <v>87.805000000000007</v>
      </c>
      <c r="W1058" s="242"/>
      <c r="X1058" s="241"/>
      <c r="Y1058" s="245">
        <v>16647.13</v>
      </c>
      <c r="Z1058" s="245">
        <v>16956.91</v>
      </c>
      <c r="AA1058" s="5"/>
      <c r="AB1058" s="240"/>
      <c r="AC1058" s="240"/>
      <c r="AD1058" s="240"/>
      <c r="AG1058" s="5"/>
      <c r="AH1058" s="243"/>
      <c r="AI1058" s="243"/>
      <c r="AJ1058" s="243"/>
      <c r="AK1058" s="243"/>
      <c r="AL1058" s="5"/>
    </row>
    <row r="1059" spans="1:38" x14ac:dyDescent="0.2">
      <c r="A1059" s="175"/>
      <c r="B1059" s="238"/>
      <c r="C1059" s="323" t="s">
        <v>513</v>
      </c>
      <c r="D1059" s="23"/>
      <c r="E1059" s="319">
        <v>8332</v>
      </c>
      <c r="F1059" s="238"/>
      <c r="G1059" s="238"/>
      <c r="H1059" s="238"/>
      <c r="I1059" s="238"/>
      <c r="J1059" s="238"/>
      <c r="K1059" s="238"/>
      <c r="L1059" s="239"/>
      <c r="M1059" s="302"/>
      <c r="N1059" s="242"/>
      <c r="O1059" s="241"/>
      <c r="P1059" s="245">
        <v>41.335000000000001</v>
      </c>
      <c r="Q1059" s="245"/>
      <c r="R1059" s="245">
        <v>41.335000000000001</v>
      </c>
      <c r="S1059" s="242"/>
      <c r="T1059" s="244">
        <v>48.551000000000002</v>
      </c>
      <c r="U1059" s="244"/>
      <c r="V1059" s="244">
        <v>48.551000000000002</v>
      </c>
      <c r="W1059" s="242"/>
      <c r="X1059" s="241"/>
      <c r="Y1059" s="245">
        <v>82.67</v>
      </c>
      <c r="Z1059" s="245">
        <v>82.67</v>
      </c>
      <c r="AA1059" s="5"/>
      <c r="AB1059" s="240"/>
      <c r="AC1059" s="240"/>
      <c r="AD1059" s="240"/>
      <c r="AG1059" s="5"/>
      <c r="AH1059" s="243"/>
      <c r="AI1059" s="243"/>
      <c r="AJ1059" s="243"/>
      <c r="AK1059" s="243"/>
      <c r="AL1059" s="5"/>
    </row>
    <row r="1060" spans="1:38" x14ac:dyDescent="0.2">
      <c r="A1060" s="175"/>
      <c r="B1060" s="238"/>
      <c r="C1060" s="323" t="s">
        <v>293</v>
      </c>
      <c r="D1060" s="23"/>
      <c r="E1060" s="319">
        <v>8341</v>
      </c>
      <c r="F1060" s="238"/>
      <c r="G1060" s="238"/>
      <c r="H1060" s="238"/>
      <c r="I1060" s="238"/>
      <c r="J1060" s="238"/>
      <c r="K1060" s="238"/>
      <c r="L1060" s="239"/>
      <c r="M1060" s="302"/>
      <c r="N1060" s="242"/>
      <c r="O1060" s="241"/>
      <c r="P1060" s="245">
        <v>88.071958598726127</v>
      </c>
      <c r="Q1060" s="245"/>
      <c r="R1060" s="245">
        <v>81.897500000000008</v>
      </c>
      <c r="S1060" s="242"/>
      <c r="T1060" s="244">
        <v>108.68950445859872</v>
      </c>
      <c r="U1060" s="244"/>
      <c r="V1060" s="244">
        <v>105.88249999999999</v>
      </c>
      <c r="W1060" s="242"/>
      <c r="X1060" s="241"/>
      <c r="Y1060" s="245">
        <v>53517.14</v>
      </c>
      <c r="Z1060" s="245">
        <v>56799.079999999994</v>
      </c>
      <c r="AA1060" s="5"/>
      <c r="AB1060" s="240"/>
      <c r="AC1060" s="240"/>
      <c r="AD1060" s="240"/>
      <c r="AG1060" s="5"/>
      <c r="AH1060" s="243"/>
      <c r="AI1060" s="243"/>
      <c r="AJ1060" s="243"/>
      <c r="AK1060" s="243"/>
      <c r="AL1060" s="5"/>
    </row>
    <row r="1061" spans="1:38" x14ac:dyDescent="0.2">
      <c r="A1061" s="175"/>
      <c r="B1061" s="238"/>
      <c r="C1061" s="323" t="s">
        <v>294</v>
      </c>
      <c r="D1061" s="23"/>
      <c r="E1061" s="319">
        <v>8342</v>
      </c>
      <c r="F1061" s="238"/>
      <c r="G1061" s="238"/>
      <c r="H1061" s="238"/>
      <c r="I1061" s="238"/>
      <c r="J1061" s="238"/>
      <c r="K1061" s="238"/>
      <c r="L1061" s="239"/>
      <c r="M1061" s="302"/>
      <c r="N1061" s="242"/>
      <c r="O1061" s="241"/>
      <c r="P1061" s="245">
        <v>64.461492537313433</v>
      </c>
      <c r="Q1061" s="245"/>
      <c r="R1061" s="245">
        <v>48.56</v>
      </c>
      <c r="S1061" s="242"/>
      <c r="T1061" s="244">
        <v>91.428208955223894</v>
      </c>
      <c r="U1061" s="244"/>
      <c r="V1061" s="244">
        <v>85.739000000000004</v>
      </c>
      <c r="W1061" s="242"/>
      <c r="X1061" s="241"/>
      <c r="Y1061" s="245">
        <v>4318.92</v>
      </c>
      <c r="Z1061" s="245">
        <v>5110.57</v>
      </c>
      <c r="AA1061" s="5"/>
      <c r="AB1061" s="240"/>
      <c r="AC1061" s="240"/>
      <c r="AD1061" s="240"/>
      <c r="AG1061" s="5"/>
      <c r="AH1061" s="243"/>
      <c r="AI1061" s="243"/>
      <c r="AJ1061" s="243"/>
      <c r="AK1061" s="243"/>
      <c r="AL1061" s="5"/>
    </row>
    <row r="1062" spans="1:38" x14ac:dyDescent="0.2">
      <c r="A1062" s="175"/>
      <c r="B1062" s="238"/>
      <c r="C1062" s="323" t="s">
        <v>295</v>
      </c>
      <c r="D1062" s="23"/>
      <c r="E1062" s="319">
        <v>8009</v>
      </c>
      <c r="F1062" s="238"/>
      <c r="G1062" s="238"/>
      <c r="H1062" s="238"/>
      <c r="I1062" s="238"/>
      <c r="J1062" s="238"/>
      <c r="K1062" s="238"/>
      <c r="L1062" s="239"/>
      <c r="M1062" s="302"/>
      <c r="N1062" s="242"/>
      <c r="O1062" s="241"/>
      <c r="P1062" s="245">
        <v>82.002142857142857</v>
      </c>
      <c r="Q1062" s="245"/>
      <c r="R1062" s="245">
        <v>67.7</v>
      </c>
      <c r="S1062" s="242"/>
      <c r="T1062" s="244">
        <v>108.90771428571429</v>
      </c>
      <c r="U1062" s="244"/>
      <c r="V1062" s="244">
        <v>116.729</v>
      </c>
      <c r="W1062" s="242"/>
      <c r="X1062" s="241"/>
      <c r="Y1062" s="245">
        <v>1148.03</v>
      </c>
      <c r="Z1062" s="245">
        <v>1266.5300000000002</v>
      </c>
      <c r="AA1062" s="5"/>
      <c r="AB1062" s="240"/>
      <c r="AC1062" s="240"/>
      <c r="AD1062" s="240"/>
      <c r="AG1062" s="5"/>
      <c r="AH1062" s="243"/>
      <c r="AI1062" s="243"/>
      <c r="AJ1062" s="243"/>
      <c r="AK1062" s="243"/>
      <c r="AL1062" s="5"/>
    </row>
    <row r="1063" spans="1:38" x14ac:dyDescent="0.2">
      <c r="A1063" s="175"/>
      <c r="B1063" s="238"/>
      <c r="C1063" s="323" t="s">
        <v>295</v>
      </c>
      <c r="D1063" s="23"/>
      <c r="E1063" s="319">
        <v>8094</v>
      </c>
      <c r="F1063" s="238"/>
      <c r="G1063" s="238"/>
      <c r="H1063" s="238"/>
      <c r="I1063" s="238"/>
      <c r="J1063" s="238"/>
      <c r="K1063" s="238"/>
      <c r="L1063" s="239"/>
      <c r="M1063" s="302"/>
      <c r="N1063" s="242"/>
      <c r="O1063" s="241"/>
      <c r="P1063" s="245">
        <v>72.476824718227746</v>
      </c>
      <c r="Q1063" s="245"/>
      <c r="R1063" s="245">
        <v>60.04</v>
      </c>
      <c r="S1063" s="242"/>
      <c r="T1063" s="244">
        <v>103.97072522347453</v>
      </c>
      <c r="U1063" s="244"/>
      <c r="V1063" s="244">
        <v>100.20099999999999</v>
      </c>
      <c r="W1063" s="242"/>
      <c r="X1063" s="241"/>
      <c r="Y1063" s="245">
        <v>186482.87</v>
      </c>
      <c r="Z1063" s="245">
        <v>218092.58000000002</v>
      </c>
      <c r="AA1063" s="5"/>
      <c r="AB1063" s="240"/>
      <c r="AC1063" s="240"/>
      <c r="AD1063" s="240"/>
      <c r="AG1063" s="5"/>
      <c r="AH1063" s="243"/>
      <c r="AI1063" s="243"/>
      <c r="AJ1063" s="243"/>
      <c r="AK1063" s="243"/>
      <c r="AL1063" s="5"/>
    </row>
    <row r="1064" spans="1:38" x14ac:dyDescent="0.2">
      <c r="A1064" s="175"/>
      <c r="B1064" s="238"/>
      <c r="C1064" s="323" t="s">
        <v>627</v>
      </c>
      <c r="D1064" s="23"/>
      <c r="E1064" s="319">
        <v>8322</v>
      </c>
      <c r="F1064" s="238"/>
      <c r="G1064" s="238"/>
      <c r="H1064" s="238"/>
      <c r="I1064" s="238"/>
      <c r="J1064" s="238"/>
      <c r="K1064" s="238"/>
      <c r="L1064" s="239"/>
      <c r="M1064" s="302"/>
      <c r="N1064" s="242"/>
      <c r="O1064" s="241"/>
      <c r="P1064" s="245">
        <v>10.15</v>
      </c>
      <c r="Q1064" s="245"/>
      <c r="R1064" s="245">
        <v>10.15</v>
      </c>
      <c r="S1064" s="242"/>
      <c r="T1064" s="244">
        <v>0</v>
      </c>
      <c r="U1064" s="244"/>
      <c r="V1064" s="244">
        <v>0</v>
      </c>
      <c r="W1064" s="242"/>
      <c r="X1064" s="241"/>
      <c r="Y1064" s="245">
        <v>10.15</v>
      </c>
      <c r="Z1064" s="245">
        <v>10.15</v>
      </c>
      <c r="AA1064" s="5"/>
      <c r="AB1064" s="240"/>
      <c r="AC1064" s="240"/>
      <c r="AD1064" s="240"/>
      <c r="AG1064" s="5"/>
      <c r="AH1064" s="243"/>
      <c r="AI1064" s="243"/>
      <c r="AJ1064" s="243"/>
      <c r="AK1064" s="243"/>
      <c r="AL1064" s="5"/>
    </row>
    <row r="1065" spans="1:38" x14ac:dyDescent="0.2">
      <c r="A1065" s="175"/>
      <c r="B1065" s="238"/>
      <c r="C1065" s="323" t="s">
        <v>627</v>
      </c>
      <c r="D1065" s="23"/>
      <c r="E1065" s="319">
        <v>8343</v>
      </c>
      <c r="F1065" s="238"/>
      <c r="G1065" s="238"/>
      <c r="H1065" s="238"/>
      <c r="I1065" s="238"/>
      <c r="J1065" s="238"/>
      <c r="K1065" s="238"/>
      <c r="L1065" s="239"/>
      <c r="M1065" s="302"/>
      <c r="N1065" s="242"/>
      <c r="O1065" s="241"/>
      <c r="P1065" s="245">
        <v>69.134531287605299</v>
      </c>
      <c r="Q1065" s="245"/>
      <c r="R1065" s="245">
        <v>59.838333333333338</v>
      </c>
      <c r="S1065" s="242"/>
      <c r="T1065" s="244">
        <v>88.931590493381464</v>
      </c>
      <c r="U1065" s="244"/>
      <c r="V1065" s="244">
        <v>86.599833333333322</v>
      </c>
      <c r="W1065" s="242"/>
      <c r="X1065" s="241"/>
      <c r="Y1065" s="245">
        <v>98120.47</v>
      </c>
      <c r="Z1065" s="245">
        <v>102569.45000000003</v>
      </c>
      <c r="AA1065" s="5"/>
      <c r="AB1065" s="240"/>
      <c r="AC1065" s="240"/>
      <c r="AD1065" s="240"/>
      <c r="AG1065" s="5"/>
      <c r="AH1065" s="243"/>
      <c r="AI1065" s="243"/>
      <c r="AJ1065" s="243"/>
      <c r="AK1065" s="243"/>
      <c r="AL1065" s="5"/>
    </row>
    <row r="1066" spans="1:38" x14ac:dyDescent="0.2">
      <c r="A1066" s="175"/>
      <c r="B1066" s="238"/>
      <c r="C1066" s="323" t="s">
        <v>627</v>
      </c>
      <c r="D1066" s="23"/>
      <c r="E1066" s="319">
        <v>8434</v>
      </c>
      <c r="F1066" s="238"/>
      <c r="G1066" s="238"/>
      <c r="H1066" s="238"/>
      <c r="I1066" s="238"/>
      <c r="J1066" s="238"/>
      <c r="K1066" s="238"/>
      <c r="L1066" s="239"/>
      <c r="M1066" s="302"/>
      <c r="N1066" s="242"/>
      <c r="O1066" s="241"/>
      <c r="P1066" s="245">
        <v>98</v>
      </c>
      <c r="Q1066" s="245"/>
      <c r="R1066" s="245">
        <v>81.224999999999994</v>
      </c>
      <c r="S1066" s="242"/>
      <c r="T1066" s="244">
        <v>127.57550000000001</v>
      </c>
      <c r="U1066" s="244"/>
      <c r="V1066" s="244">
        <v>127.57550000000001</v>
      </c>
      <c r="W1066" s="242"/>
      <c r="X1066" s="241"/>
      <c r="Y1066" s="245">
        <v>392</v>
      </c>
      <c r="Z1066" s="245">
        <v>392</v>
      </c>
      <c r="AA1066" s="5"/>
      <c r="AB1066" s="240"/>
      <c r="AC1066" s="240"/>
      <c r="AD1066" s="240"/>
      <c r="AG1066" s="5"/>
      <c r="AH1066" s="243"/>
      <c r="AI1066" s="243"/>
      <c r="AJ1066" s="243"/>
      <c r="AK1066" s="243"/>
      <c r="AL1066" s="5"/>
    </row>
    <row r="1067" spans="1:38" x14ac:dyDescent="0.2">
      <c r="A1067" s="175"/>
      <c r="B1067" s="238"/>
      <c r="C1067" s="323" t="s">
        <v>297</v>
      </c>
      <c r="D1067" s="23"/>
      <c r="E1067" s="319">
        <v>8020</v>
      </c>
      <c r="F1067" s="238"/>
      <c r="G1067" s="238"/>
      <c r="H1067" s="238"/>
      <c r="I1067" s="238"/>
      <c r="J1067" s="238"/>
      <c r="K1067" s="238"/>
      <c r="L1067" s="239"/>
      <c r="M1067" s="302"/>
      <c r="N1067" s="242"/>
      <c r="O1067" s="241"/>
      <c r="P1067" s="245">
        <v>100.16500000000001</v>
      </c>
      <c r="Q1067" s="245"/>
      <c r="R1067" s="245">
        <v>100.16500000000001</v>
      </c>
      <c r="S1067" s="242"/>
      <c r="T1067" s="244">
        <v>133.25700000000001</v>
      </c>
      <c r="U1067" s="244"/>
      <c r="V1067" s="244">
        <v>133.25700000000001</v>
      </c>
      <c r="W1067" s="242"/>
      <c r="X1067" s="241"/>
      <c r="Y1067" s="245">
        <v>200.33</v>
      </c>
      <c r="Z1067" s="245">
        <v>200.33</v>
      </c>
      <c r="AA1067" s="5"/>
      <c r="AB1067" s="240"/>
      <c r="AC1067" s="240"/>
      <c r="AD1067" s="240"/>
      <c r="AG1067" s="5"/>
      <c r="AH1067" s="243"/>
      <c r="AI1067" s="243"/>
      <c r="AJ1067" s="243"/>
      <c r="AK1067" s="243"/>
      <c r="AL1067" s="5"/>
    </row>
    <row r="1068" spans="1:38" x14ac:dyDescent="0.2">
      <c r="A1068" s="175"/>
      <c r="B1068" s="238"/>
      <c r="C1068" s="323" t="s">
        <v>297</v>
      </c>
      <c r="D1068" s="23"/>
      <c r="E1068" s="319">
        <v>8061</v>
      </c>
      <c r="F1068" s="238"/>
      <c r="G1068" s="238"/>
      <c r="H1068" s="238"/>
      <c r="I1068" s="238"/>
      <c r="J1068" s="238"/>
      <c r="K1068" s="238"/>
      <c r="L1068" s="239"/>
      <c r="M1068" s="302"/>
      <c r="N1068" s="242"/>
      <c r="O1068" s="241"/>
      <c r="P1068" s="245">
        <v>53.300306784660769</v>
      </c>
      <c r="Q1068" s="245"/>
      <c r="R1068" s="245">
        <v>35.770000000000003</v>
      </c>
      <c r="S1068" s="242"/>
      <c r="T1068" s="244">
        <v>71.030795280235978</v>
      </c>
      <c r="U1068" s="244"/>
      <c r="V1068" s="244">
        <v>66.111999999999995</v>
      </c>
      <c r="W1068" s="242"/>
      <c r="X1068" s="241"/>
      <c r="Y1068" s="245">
        <v>90344.02</v>
      </c>
      <c r="Z1068" s="245">
        <v>95280.89999999998</v>
      </c>
      <c r="AA1068" s="5"/>
      <c r="AB1068" s="240"/>
      <c r="AC1068" s="240"/>
      <c r="AD1068" s="240"/>
      <c r="AG1068" s="5"/>
      <c r="AH1068" s="243"/>
      <c r="AI1068" s="243"/>
      <c r="AJ1068" s="243"/>
      <c r="AK1068" s="243"/>
      <c r="AL1068" s="5"/>
    </row>
    <row r="1069" spans="1:38" x14ac:dyDescent="0.2">
      <c r="A1069" s="175"/>
      <c r="B1069" s="238"/>
      <c r="C1069" s="323" t="s">
        <v>374</v>
      </c>
      <c r="D1069" s="23"/>
      <c r="E1069" s="319">
        <v>8056</v>
      </c>
      <c r="F1069" s="238"/>
      <c r="G1069" s="238"/>
      <c r="H1069" s="238"/>
      <c r="I1069" s="238"/>
      <c r="J1069" s="238"/>
      <c r="K1069" s="238"/>
      <c r="L1069" s="239"/>
      <c r="M1069" s="302"/>
      <c r="N1069" s="242"/>
      <c r="O1069" s="241"/>
      <c r="P1069" s="245">
        <v>83.692499999999995</v>
      </c>
      <c r="Q1069" s="245"/>
      <c r="R1069" s="245">
        <v>74.174999999999997</v>
      </c>
      <c r="S1069" s="242"/>
      <c r="T1069" s="244">
        <v>110.53100000000001</v>
      </c>
      <c r="U1069" s="244"/>
      <c r="V1069" s="244">
        <v>110.53100000000001</v>
      </c>
      <c r="W1069" s="242"/>
      <c r="X1069" s="241"/>
      <c r="Y1069" s="245">
        <v>334.77</v>
      </c>
      <c r="Z1069" s="245">
        <v>334.77</v>
      </c>
      <c r="AA1069" s="5"/>
      <c r="AB1069" s="240"/>
      <c r="AC1069" s="240"/>
      <c r="AD1069" s="240"/>
      <c r="AG1069" s="5"/>
      <c r="AH1069" s="243"/>
      <c r="AI1069" s="243"/>
      <c r="AJ1069" s="243"/>
      <c r="AK1069" s="243"/>
      <c r="AL1069" s="5"/>
    </row>
    <row r="1070" spans="1:38" x14ac:dyDescent="0.2">
      <c r="A1070" s="175"/>
      <c r="B1070" s="238"/>
      <c r="C1070" s="323" t="s">
        <v>374</v>
      </c>
      <c r="D1070" s="23"/>
      <c r="E1070" s="319">
        <v>8061</v>
      </c>
      <c r="F1070" s="238"/>
      <c r="G1070" s="238"/>
      <c r="H1070" s="238"/>
      <c r="I1070" s="238"/>
      <c r="J1070" s="238"/>
      <c r="K1070" s="238"/>
      <c r="L1070" s="239"/>
      <c r="M1070" s="302"/>
      <c r="N1070" s="242"/>
      <c r="O1070" s="241"/>
      <c r="P1070" s="245">
        <v>69.026250000000005</v>
      </c>
      <c r="Q1070" s="245"/>
      <c r="R1070" s="245">
        <v>38.28</v>
      </c>
      <c r="S1070" s="242"/>
      <c r="T1070" s="244">
        <v>94.26124999999999</v>
      </c>
      <c r="U1070" s="244"/>
      <c r="V1070" s="244">
        <v>104.333</v>
      </c>
      <c r="W1070" s="242"/>
      <c r="X1070" s="241"/>
      <c r="Y1070" s="245">
        <v>1104.42</v>
      </c>
      <c r="Z1070" s="245">
        <v>1152.8800000000001</v>
      </c>
      <c r="AA1070" s="5"/>
      <c r="AB1070" s="240"/>
      <c r="AC1070" s="240"/>
      <c r="AD1070" s="240"/>
      <c r="AG1070" s="5"/>
      <c r="AH1070" s="243"/>
      <c r="AI1070" s="243"/>
      <c r="AJ1070" s="243"/>
      <c r="AK1070" s="243"/>
      <c r="AL1070" s="5"/>
    </row>
    <row r="1071" spans="1:38" x14ac:dyDescent="0.2">
      <c r="A1071" s="175"/>
      <c r="B1071" s="238"/>
      <c r="C1071" s="323" t="s">
        <v>628</v>
      </c>
      <c r="D1071" s="23"/>
      <c r="E1071" s="319">
        <v>8037</v>
      </c>
      <c r="F1071" s="238"/>
      <c r="G1071" s="238"/>
      <c r="H1071" s="238"/>
      <c r="I1071" s="238"/>
      <c r="J1071" s="238"/>
      <c r="K1071" s="238"/>
      <c r="L1071" s="239"/>
      <c r="M1071" s="302"/>
      <c r="N1071" s="242"/>
      <c r="O1071" s="241"/>
      <c r="P1071" s="245">
        <v>74.83</v>
      </c>
      <c r="Q1071" s="245"/>
      <c r="R1071" s="245">
        <v>74.83</v>
      </c>
      <c r="S1071" s="242"/>
      <c r="T1071" s="244">
        <v>76.441999999999993</v>
      </c>
      <c r="U1071" s="244"/>
      <c r="V1071" s="244">
        <v>76.441999999999993</v>
      </c>
      <c r="W1071" s="242"/>
      <c r="X1071" s="241"/>
      <c r="Y1071" s="245">
        <v>149.66</v>
      </c>
      <c r="Z1071" s="245">
        <v>149.66</v>
      </c>
      <c r="AA1071" s="5"/>
      <c r="AB1071" s="240"/>
      <c r="AC1071" s="240"/>
      <c r="AD1071" s="240"/>
      <c r="AG1071" s="5"/>
      <c r="AH1071" s="243"/>
      <c r="AI1071" s="243"/>
      <c r="AJ1071" s="243"/>
      <c r="AK1071" s="243"/>
      <c r="AL1071" s="5"/>
    </row>
    <row r="1072" spans="1:38" x14ac:dyDescent="0.2">
      <c r="A1072" s="175"/>
      <c r="B1072" s="238"/>
      <c r="C1072" s="323" t="s">
        <v>298</v>
      </c>
      <c r="D1072" s="23"/>
      <c r="E1072" s="319">
        <v>8020</v>
      </c>
      <c r="F1072" s="238"/>
      <c r="G1072" s="238"/>
      <c r="H1072" s="238"/>
      <c r="I1072" s="238"/>
      <c r="J1072" s="238"/>
      <c r="K1072" s="238"/>
      <c r="L1072" s="239"/>
      <c r="M1072" s="302"/>
      <c r="N1072" s="242"/>
      <c r="O1072" s="241"/>
      <c r="P1072" s="245">
        <v>30.244</v>
      </c>
      <c r="Q1072" s="245"/>
      <c r="R1072" s="245">
        <v>18.454999999999998</v>
      </c>
      <c r="S1072" s="242"/>
      <c r="T1072" s="244">
        <v>48.964199999999998</v>
      </c>
      <c r="U1072" s="244"/>
      <c r="V1072" s="244">
        <v>17.561</v>
      </c>
      <c r="W1072" s="242"/>
      <c r="X1072" s="241"/>
      <c r="Y1072" s="245">
        <v>302.44</v>
      </c>
      <c r="Z1072" s="245">
        <v>403.84000000000003</v>
      </c>
      <c r="AA1072" s="5"/>
      <c r="AB1072" s="240"/>
      <c r="AC1072" s="240"/>
      <c r="AD1072" s="240"/>
      <c r="AG1072" s="5"/>
      <c r="AH1072" s="243"/>
      <c r="AI1072" s="243"/>
      <c r="AJ1072" s="243"/>
      <c r="AK1072" s="243"/>
      <c r="AL1072" s="5"/>
    </row>
    <row r="1073" spans="1:38" x14ac:dyDescent="0.2">
      <c r="A1073" s="175"/>
      <c r="B1073" s="238"/>
      <c r="C1073" s="323" t="s">
        <v>298</v>
      </c>
      <c r="D1073" s="23"/>
      <c r="E1073" s="319">
        <v>8039</v>
      </c>
      <c r="F1073" s="238"/>
      <c r="G1073" s="238"/>
      <c r="H1073" s="238"/>
      <c r="I1073" s="238"/>
      <c r="J1073" s="238"/>
      <c r="K1073" s="238"/>
      <c r="L1073" s="239"/>
      <c r="M1073" s="302"/>
      <c r="N1073" s="242"/>
      <c r="O1073" s="241"/>
      <c r="P1073" s="245">
        <v>153.86500000000001</v>
      </c>
      <c r="Q1073" s="245"/>
      <c r="R1073" s="245">
        <v>153.86500000000001</v>
      </c>
      <c r="S1073" s="242"/>
      <c r="T1073" s="244">
        <v>153.917</v>
      </c>
      <c r="U1073" s="244"/>
      <c r="V1073" s="244">
        <v>153.917</v>
      </c>
      <c r="W1073" s="242"/>
      <c r="X1073" s="241"/>
      <c r="Y1073" s="245">
        <v>307.73</v>
      </c>
      <c r="Z1073" s="245">
        <v>307.73</v>
      </c>
      <c r="AA1073" s="5"/>
      <c r="AB1073" s="240"/>
      <c r="AC1073" s="240"/>
      <c r="AD1073" s="240"/>
      <c r="AG1073" s="5"/>
      <c r="AH1073" s="243"/>
      <c r="AI1073" s="243"/>
      <c r="AJ1073" s="243"/>
      <c r="AK1073" s="243"/>
      <c r="AL1073" s="5"/>
    </row>
    <row r="1074" spans="1:38" x14ac:dyDescent="0.2">
      <c r="A1074" s="175"/>
      <c r="B1074" s="238"/>
      <c r="C1074" s="323" t="s">
        <v>298</v>
      </c>
      <c r="D1074" s="23"/>
      <c r="E1074" s="319">
        <v>8054</v>
      </c>
      <c r="F1074" s="238"/>
      <c r="G1074" s="238"/>
      <c r="H1074" s="238"/>
      <c r="I1074" s="238"/>
      <c r="J1074" s="238"/>
      <c r="K1074" s="238"/>
      <c r="L1074" s="239"/>
      <c r="M1074" s="302"/>
      <c r="N1074" s="242"/>
      <c r="O1074" s="241"/>
      <c r="P1074" s="245">
        <v>145.815</v>
      </c>
      <c r="Q1074" s="245"/>
      <c r="R1074" s="245">
        <v>145.815</v>
      </c>
      <c r="S1074" s="242"/>
      <c r="T1074" s="244">
        <v>193.17099999999999</v>
      </c>
      <c r="U1074" s="244"/>
      <c r="V1074" s="244">
        <v>193.17099999999999</v>
      </c>
      <c r="W1074" s="242"/>
      <c r="X1074" s="241"/>
      <c r="Y1074" s="245">
        <v>291.63</v>
      </c>
      <c r="Z1074" s="245">
        <v>291.63</v>
      </c>
      <c r="AA1074" s="5"/>
      <c r="AB1074" s="240"/>
      <c r="AC1074" s="240"/>
      <c r="AD1074" s="240"/>
      <c r="AG1074" s="5"/>
      <c r="AH1074" s="243"/>
      <c r="AI1074" s="243"/>
      <c r="AJ1074" s="243"/>
      <c r="AK1074" s="243"/>
      <c r="AL1074" s="5"/>
    </row>
    <row r="1075" spans="1:38" x14ac:dyDescent="0.2">
      <c r="A1075" s="175"/>
      <c r="B1075" s="238"/>
      <c r="C1075" s="323" t="s">
        <v>298</v>
      </c>
      <c r="D1075" s="23"/>
      <c r="E1075" s="319">
        <v>8060</v>
      </c>
      <c r="F1075" s="238"/>
      <c r="G1075" s="238"/>
      <c r="H1075" s="238"/>
      <c r="I1075" s="238"/>
      <c r="J1075" s="238"/>
      <c r="K1075" s="238"/>
      <c r="L1075" s="239"/>
      <c r="M1075" s="302"/>
      <c r="N1075" s="242"/>
      <c r="O1075" s="241"/>
      <c r="P1075" s="245">
        <v>43.09</v>
      </c>
      <c r="Q1075" s="245"/>
      <c r="R1075" s="245">
        <v>43.09</v>
      </c>
      <c r="S1075" s="242"/>
      <c r="T1075" s="244">
        <v>51.65</v>
      </c>
      <c r="U1075" s="244"/>
      <c r="V1075" s="244">
        <v>51.65</v>
      </c>
      <c r="W1075" s="242"/>
      <c r="X1075" s="241"/>
      <c r="Y1075" s="245">
        <v>86.18</v>
      </c>
      <c r="Z1075" s="245">
        <v>86.179999999999993</v>
      </c>
      <c r="AA1075" s="5"/>
      <c r="AB1075" s="240"/>
      <c r="AC1075" s="240"/>
      <c r="AD1075" s="240"/>
      <c r="AG1075" s="5"/>
      <c r="AH1075" s="243"/>
      <c r="AI1075" s="243"/>
      <c r="AJ1075" s="243"/>
      <c r="AK1075" s="243"/>
      <c r="AL1075" s="5"/>
    </row>
    <row r="1076" spans="1:38" x14ac:dyDescent="0.2">
      <c r="A1076" s="175"/>
      <c r="B1076" s="238"/>
      <c r="C1076" s="323" t="s">
        <v>298</v>
      </c>
      <c r="D1076" s="23"/>
      <c r="E1076" s="319">
        <v>8062</v>
      </c>
      <c r="F1076" s="238"/>
      <c r="G1076" s="238"/>
      <c r="H1076" s="238"/>
      <c r="I1076" s="238"/>
      <c r="J1076" s="238"/>
      <c r="K1076" s="238"/>
      <c r="L1076" s="239"/>
      <c r="M1076" s="302"/>
      <c r="N1076" s="242"/>
      <c r="O1076" s="241"/>
      <c r="P1076" s="245">
        <v>46.49364181187687</v>
      </c>
      <c r="Q1076" s="245"/>
      <c r="R1076" s="245">
        <v>40.452307692307699</v>
      </c>
      <c r="S1076" s="242"/>
      <c r="T1076" s="244">
        <v>55.630642168009707</v>
      </c>
      <c r="U1076" s="244"/>
      <c r="V1076" s="244">
        <v>56.735538461538468</v>
      </c>
      <c r="W1076" s="242"/>
      <c r="X1076" s="241"/>
      <c r="Y1076" s="245">
        <v>579198.71999999997</v>
      </c>
      <c r="Z1076" s="245">
        <v>614289.61999999965</v>
      </c>
      <c r="AA1076" s="5"/>
      <c r="AB1076" s="240"/>
      <c r="AC1076" s="240"/>
      <c r="AD1076" s="240"/>
      <c r="AG1076" s="5"/>
      <c r="AH1076" s="243"/>
      <c r="AI1076" s="243"/>
      <c r="AJ1076" s="243"/>
      <c r="AK1076" s="243"/>
      <c r="AL1076" s="5"/>
    </row>
    <row r="1077" spans="1:38" x14ac:dyDescent="0.2">
      <c r="A1077" s="175"/>
      <c r="B1077" s="238"/>
      <c r="C1077" s="323" t="s">
        <v>298</v>
      </c>
      <c r="D1077" s="23"/>
      <c r="E1077" s="319">
        <v>8064</v>
      </c>
      <c r="F1077" s="238"/>
      <c r="G1077" s="238"/>
      <c r="H1077" s="238"/>
      <c r="I1077" s="238"/>
      <c r="J1077" s="238"/>
      <c r="K1077" s="238"/>
      <c r="L1077" s="239"/>
      <c r="M1077" s="302"/>
      <c r="N1077" s="242"/>
      <c r="O1077" s="241"/>
      <c r="P1077" s="245">
        <v>75.894999999999996</v>
      </c>
      <c r="Q1077" s="245"/>
      <c r="R1077" s="245">
        <v>75.89500000000001</v>
      </c>
      <c r="S1077" s="242"/>
      <c r="T1077" s="244">
        <v>97.102000000000004</v>
      </c>
      <c r="U1077" s="244"/>
      <c r="V1077" s="244">
        <v>97.102000000000004</v>
      </c>
      <c r="W1077" s="242"/>
      <c r="X1077" s="241"/>
      <c r="Y1077" s="245">
        <v>151.79</v>
      </c>
      <c r="Z1077" s="245">
        <v>151.79000000000002</v>
      </c>
      <c r="AA1077" s="5"/>
      <c r="AB1077" s="240"/>
      <c r="AC1077" s="240"/>
      <c r="AD1077" s="240"/>
      <c r="AG1077" s="5"/>
      <c r="AH1077" s="243"/>
      <c r="AI1077" s="243"/>
      <c r="AJ1077" s="243"/>
      <c r="AK1077" s="243"/>
      <c r="AL1077" s="5"/>
    </row>
    <row r="1078" spans="1:38" x14ac:dyDescent="0.2">
      <c r="A1078" s="175"/>
      <c r="B1078" s="238"/>
      <c r="C1078" s="323" t="s">
        <v>298</v>
      </c>
      <c r="D1078" s="23"/>
      <c r="E1078" s="319">
        <v>8206</v>
      </c>
      <c r="F1078" s="238"/>
      <c r="G1078" s="238"/>
      <c r="H1078" s="238"/>
      <c r="I1078" s="238"/>
      <c r="J1078" s="238"/>
      <c r="K1078" s="238"/>
      <c r="L1078" s="239"/>
      <c r="M1078" s="302"/>
      <c r="N1078" s="242"/>
      <c r="O1078" s="241"/>
      <c r="P1078" s="245">
        <v>87.545000000000002</v>
      </c>
      <c r="Q1078" s="245"/>
      <c r="R1078" s="245">
        <v>87.544999999999987</v>
      </c>
      <c r="S1078" s="242"/>
      <c r="T1078" s="244">
        <v>113.63</v>
      </c>
      <c r="U1078" s="244"/>
      <c r="V1078" s="244">
        <v>113.63</v>
      </c>
      <c r="W1078" s="242"/>
      <c r="X1078" s="241"/>
      <c r="Y1078" s="245">
        <v>175.09</v>
      </c>
      <c r="Z1078" s="245">
        <v>175.08999999999997</v>
      </c>
      <c r="AA1078" s="5"/>
      <c r="AB1078" s="240"/>
      <c r="AC1078" s="240"/>
      <c r="AD1078" s="240"/>
      <c r="AG1078" s="5"/>
      <c r="AH1078" s="243"/>
      <c r="AI1078" s="243"/>
      <c r="AJ1078" s="243"/>
      <c r="AK1078" s="243"/>
      <c r="AL1078" s="5"/>
    </row>
    <row r="1079" spans="1:38" x14ac:dyDescent="0.2">
      <c r="A1079" s="175"/>
      <c r="B1079" s="238"/>
      <c r="C1079" s="323" t="s">
        <v>298</v>
      </c>
      <c r="D1079" s="23"/>
      <c r="E1079" s="319">
        <v>8343</v>
      </c>
      <c r="F1079" s="238"/>
      <c r="G1079" s="238"/>
      <c r="H1079" s="238"/>
      <c r="I1079" s="238"/>
      <c r="J1079" s="238"/>
      <c r="K1079" s="238"/>
      <c r="L1079" s="239"/>
      <c r="M1079" s="302"/>
      <c r="N1079" s="242"/>
      <c r="O1079" s="241"/>
      <c r="P1079" s="245">
        <v>10.5</v>
      </c>
      <c r="Q1079" s="245"/>
      <c r="R1079" s="245">
        <v>10.5</v>
      </c>
      <c r="S1079" s="242"/>
      <c r="T1079" s="244">
        <v>0</v>
      </c>
      <c r="U1079" s="244"/>
      <c r="V1079" s="244">
        <v>0</v>
      </c>
      <c r="W1079" s="242"/>
      <c r="X1079" s="241"/>
      <c r="Y1079" s="245">
        <v>10.5</v>
      </c>
      <c r="Z1079" s="245">
        <v>10.5</v>
      </c>
      <c r="AA1079" s="5"/>
      <c r="AB1079" s="240"/>
      <c r="AC1079" s="240"/>
      <c r="AD1079" s="240"/>
      <c r="AG1079" s="5"/>
      <c r="AH1079" s="243"/>
      <c r="AI1079" s="243"/>
      <c r="AJ1079" s="243"/>
      <c r="AK1079" s="243"/>
      <c r="AL1079" s="5"/>
    </row>
    <row r="1080" spans="1:38" x14ac:dyDescent="0.2">
      <c r="A1080" s="175"/>
      <c r="B1080" s="238"/>
      <c r="C1080" s="323" t="s">
        <v>298</v>
      </c>
      <c r="D1080" s="23"/>
      <c r="E1080" s="319">
        <v>8602</v>
      </c>
      <c r="F1080" s="238"/>
      <c r="G1080" s="238"/>
      <c r="H1080" s="238"/>
      <c r="I1080" s="238"/>
      <c r="J1080" s="238"/>
      <c r="K1080" s="238"/>
      <c r="L1080" s="239"/>
      <c r="M1080" s="302"/>
      <c r="N1080" s="242"/>
      <c r="O1080" s="241"/>
      <c r="P1080" s="245">
        <v>68.489999999999995</v>
      </c>
      <c r="Q1080" s="245"/>
      <c r="R1080" s="245">
        <v>68.490000000000009</v>
      </c>
      <c r="S1080" s="242"/>
      <c r="T1080" s="244">
        <v>86.772000000000006</v>
      </c>
      <c r="U1080" s="244"/>
      <c r="V1080" s="244">
        <v>86.772000000000006</v>
      </c>
      <c r="W1080" s="242"/>
      <c r="X1080" s="241"/>
      <c r="Y1080" s="245">
        <v>136.97999999999999</v>
      </c>
      <c r="Z1080" s="245">
        <v>136.98000000000002</v>
      </c>
      <c r="AA1080" s="5"/>
      <c r="AB1080" s="240"/>
      <c r="AC1080" s="240"/>
      <c r="AD1080" s="240"/>
      <c r="AG1080" s="5"/>
      <c r="AH1080" s="243"/>
      <c r="AI1080" s="243"/>
      <c r="AJ1080" s="243"/>
      <c r="AK1080" s="243"/>
      <c r="AL1080" s="5"/>
    </row>
    <row r="1081" spans="1:38" x14ac:dyDescent="0.2">
      <c r="A1081" s="175"/>
      <c r="B1081" s="238"/>
      <c r="C1081" s="323" t="s">
        <v>299</v>
      </c>
      <c r="D1081" s="23"/>
      <c r="E1081" s="319">
        <v>8215</v>
      </c>
      <c r="F1081" s="238"/>
      <c r="G1081" s="238"/>
      <c r="H1081" s="238"/>
      <c r="I1081" s="238"/>
      <c r="J1081" s="238"/>
      <c r="K1081" s="238"/>
      <c r="L1081" s="239"/>
      <c r="M1081" s="302"/>
      <c r="N1081" s="242"/>
      <c r="O1081" s="241"/>
      <c r="P1081" s="245">
        <v>56.207352941176467</v>
      </c>
      <c r="Q1081" s="245"/>
      <c r="R1081" s="245">
        <v>53.465000000000003</v>
      </c>
      <c r="S1081" s="242"/>
      <c r="T1081" s="244">
        <v>74.983647058823522</v>
      </c>
      <c r="U1081" s="244"/>
      <c r="V1081" s="244">
        <v>75.9255</v>
      </c>
      <c r="W1081" s="242"/>
      <c r="X1081" s="241"/>
      <c r="Y1081" s="245">
        <v>3822.1</v>
      </c>
      <c r="Z1081" s="245">
        <v>4218.4000000000005</v>
      </c>
      <c r="AA1081" s="5"/>
      <c r="AB1081" s="240"/>
      <c r="AC1081" s="240"/>
      <c r="AD1081" s="240"/>
      <c r="AG1081" s="5"/>
      <c r="AH1081" s="243"/>
      <c r="AI1081" s="243"/>
      <c r="AJ1081" s="243"/>
      <c r="AK1081" s="243"/>
      <c r="AL1081" s="5"/>
    </row>
    <row r="1082" spans="1:38" x14ac:dyDescent="0.2">
      <c r="A1082" s="175"/>
      <c r="B1082" s="238"/>
      <c r="C1082" s="323" t="s">
        <v>375</v>
      </c>
      <c r="D1082" s="23"/>
      <c r="E1082" s="319">
        <v>8037</v>
      </c>
      <c r="F1082" s="238"/>
      <c r="G1082" s="238"/>
      <c r="H1082" s="238"/>
      <c r="I1082" s="238"/>
      <c r="J1082" s="238"/>
      <c r="K1082" s="238"/>
      <c r="L1082" s="239"/>
      <c r="M1082" s="302"/>
      <c r="N1082" s="242"/>
      <c r="O1082" s="241"/>
      <c r="P1082" s="245">
        <v>71.769305555555562</v>
      </c>
      <c r="Q1082" s="245"/>
      <c r="R1082" s="245">
        <v>57.35</v>
      </c>
      <c r="S1082" s="242"/>
      <c r="T1082" s="244">
        <v>94.462111111111113</v>
      </c>
      <c r="U1082" s="244"/>
      <c r="V1082" s="244">
        <v>95.552500000000009</v>
      </c>
      <c r="W1082" s="242"/>
      <c r="X1082" s="241"/>
      <c r="Y1082" s="245">
        <v>5167.3900000000003</v>
      </c>
      <c r="Z1082" s="245">
        <v>5568.7199999999993</v>
      </c>
      <c r="AA1082" s="5"/>
      <c r="AB1082" s="240"/>
      <c r="AC1082" s="240"/>
      <c r="AD1082" s="240"/>
      <c r="AG1082" s="5"/>
      <c r="AH1082" s="243"/>
      <c r="AI1082" s="243"/>
      <c r="AJ1082" s="243"/>
      <c r="AK1082" s="243"/>
      <c r="AL1082" s="5"/>
    </row>
    <row r="1083" spans="1:38" x14ac:dyDescent="0.2">
      <c r="A1083" s="175"/>
      <c r="B1083" s="238"/>
      <c r="C1083" s="323" t="s">
        <v>375</v>
      </c>
      <c r="D1083" s="23"/>
      <c r="E1083" s="319">
        <v>8215</v>
      </c>
      <c r="F1083" s="238"/>
      <c r="G1083" s="238"/>
      <c r="H1083" s="238"/>
      <c r="I1083" s="238"/>
      <c r="J1083" s="238"/>
      <c r="K1083" s="238"/>
      <c r="L1083" s="239"/>
      <c r="M1083" s="302"/>
      <c r="N1083" s="242"/>
      <c r="O1083" s="241"/>
      <c r="P1083" s="245">
        <v>76.246436781609191</v>
      </c>
      <c r="Q1083" s="245"/>
      <c r="R1083" s="245">
        <v>54.53</v>
      </c>
      <c r="S1083" s="242"/>
      <c r="T1083" s="244">
        <v>106.31588505747126</v>
      </c>
      <c r="U1083" s="244"/>
      <c r="V1083" s="244">
        <v>87.805000000000007</v>
      </c>
      <c r="W1083" s="242"/>
      <c r="X1083" s="241"/>
      <c r="Y1083" s="245">
        <v>6633.44</v>
      </c>
      <c r="Z1083" s="245">
        <v>7409.5400000000009</v>
      </c>
      <c r="AA1083" s="5"/>
      <c r="AB1083" s="240"/>
      <c r="AC1083" s="240"/>
      <c r="AD1083" s="240"/>
      <c r="AG1083" s="5"/>
      <c r="AH1083" s="243"/>
      <c r="AI1083" s="243"/>
      <c r="AJ1083" s="243"/>
      <c r="AK1083" s="243"/>
      <c r="AL1083" s="5"/>
    </row>
    <row r="1084" spans="1:38" x14ac:dyDescent="0.2">
      <c r="A1084" s="175"/>
      <c r="B1084" s="238"/>
      <c r="C1084" s="323" t="s">
        <v>375</v>
      </c>
      <c r="D1084" s="23"/>
      <c r="E1084" s="319">
        <v>8217</v>
      </c>
      <c r="F1084" s="238"/>
      <c r="G1084" s="238"/>
      <c r="H1084" s="238"/>
      <c r="I1084" s="238"/>
      <c r="J1084" s="238"/>
      <c r="K1084" s="238"/>
      <c r="L1084" s="239"/>
      <c r="M1084" s="302"/>
      <c r="N1084" s="242"/>
      <c r="O1084" s="241"/>
      <c r="P1084" s="245">
        <v>74.384444444444455</v>
      </c>
      <c r="Q1084" s="245"/>
      <c r="R1084" s="245">
        <v>56.04</v>
      </c>
      <c r="S1084" s="242"/>
      <c r="T1084" s="244">
        <v>93.046518518518511</v>
      </c>
      <c r="U1084" s="244"/>
      <c r="V1084" s="244">
        <v>89.870999999999995</v>
      </c>
      <c r="W1084" s="242"/>
      <c r="X1084" s="241"/>
      <c r="Y1084" s="245">
        <v>2008.38</v>
      </c>
      <c r="Z1084" s="245">
        <v>2008.3800000000006</v>
      </c>
      <c r="AA1084" s="5"/>
      <c r="AB1084" s="240"/>
      <c r="AC1084" s="240"/>
      <c r="AD1084" s="240"/>
      <c r="AG1084" s="5"/>
      <c r="AH1084" s="243"/>
      <c r="AI1084" s="243"/>
      <c r="AJ1084" s="243"/>
      <c r="AK1084" s="243"/>
      <c r="AL1084" s="5"/>
    </row>
    <row r="1085" spans="1:38" x14ac:dyDescent="0.2">
      <c r="A1085" s="175"/>
      <c r="B1085" s="238"/>
      <c r="C1085" s="323" t="s">
        <v>515</v>
      </c>
      <c r="D1085" s="23"/>
      <c r="E1085" s="319">
        <v>8204</v>
      </c>
      <c r="F1085" s="238"/>
      <c r="G1085" s="238"/>
      <c r="H1085" s="238"/>
      <c r="I1085" s="238"/>
      <c r="J1085" s="238"/>
      <c r="K1085" s="238"/>
      <c r="L1085" s="239"/>
      <c r="M1085" s="302"/>
      <c r="N1085" s="242"/>
      <c r="O1085" s="241"/>
      <c r="P1085" s="245">
        <v>10.85</v>
      </c>
      <c r="Q1085" s="245"/>
      <c r="R1085" s="245">
        <v>10.85</v>
      </c>
      <c r="S1085" s="242"/>
      <c r="T1085" s="244">
        <v>0</v>
      </c>
      <c r="U1085" s="244"/>
      <c r="V1085" s="244">
        <v>0</v>
      </c>
      <c r="W1085" s="242"/>
      <c r="X1085" s="241"/>
      <c r="Y1085" s="245">
        <v>10.85</v>
      </c>
      <c r="Z1085" s="245">
        <v>10.85</v>
      </c>
      <c r="AA1085" s="5"/>
      <c r="AB1085" s="240"/>
      <c r="AC1085" s="240"/>
      <c r="AD1085" s="240"/>
      <c r="AG1085" s="5"/>
      <c r="AH1085" s="243"/>
      <c r="AI1085" s="243"/>
      <c r="AJ1085" s="243"/>
      <c r="AK1085" s="243"/>
      <c r="AL1085" s="5"/>
    </row>
    <row r="1086" spans="1:38" x14ac:dyDescent="0.2">
      <c r="A1086" s="175"/>
      <c r="B1086" s="238"/>
      <c r="C1086" s="323" t="s">
        <v>516</v>
      </c>
      <c r="D1086" s="23"/>
      <c r="E1086" s="319">
        <v>8260</v>
      </c>
      <c r="F1086" s="238"/>
      <c r="G1086" s="238"/>
      <c r="H1086" s="238"/>
      <c r="I1086" s="238"/>
      <c r="J1086" s="238"/>
      <c r="K1086" s="238"/>
      <c r="L1086" s="239"/>
      <c r="M1086" s="302"/>
      <c r="N1086" s="242"/>
      <c r="O1086" s="241"/>
      <c r="P1086" s="245">
        <v>20.826250000000002</v>
      </c>
      <c r="Q1086" s="245"/>
      <c r="R1086" s="245">
        <v>17.384999999999998</v>
      </c>
      <c r="S1086" s="242"/>
      <c r="T1086" s="244">
        <v>21.951250000000002</v>
      </c>
      <c r="U1086" s="244"/>
      <c r="V1086" s="244">
        <v>17.044499999999999</v>
      </c>
      <c r="W1086" s="242"/>
      <c r="X1086" s="241"/>
      <c r="Y1086" s="245">
        <v>166.61</v>
      </c>
      <c r="Z1086" s="245">
        <v>166.61</v>
      </c>
      <c r="AA1086" s="5"/>
      <c r="AB1086" s="240"/>
      <c r="AC1086" s="240"/>
      <c r="AD1086" s="240"/>
      <c r="AG1086" s="5"/>
      <c r="AH1086" s="243"/>
      <c r="AI1086" s="243"/>
      <c r="AJ1086" s="243"/>
      <c r="AK1086" s="243"/>
      <c r="AL1086" s="5"/>
    </row>
    <row r="1087" spans="1:38" x14ac:dyDescent="0.2">
      <c r="A1087" s="175"/>
      <c r="B1087" s="238"/>
      <c r="C1087" s="323" t="s">
        <v>300</v>
      </c>
      <c r="D1087" s="23"/>
      <c r="E1087" s="319">
        <v>8318</v>
      </c>
      <c r="F1087" s="238"/>
      <c r="G1087" s="238"/>
      <c r="H1087" s="238"/>
      <c r="I1087" s="238"/>
      <c r="J1087" s="238"/>
      <c r="K1087" s="238"/>
      <c r="L1087" s="239"/>
      <c r="M1087" s="302"/>
      <c r="N1087" s="242"/>
      <c r="O1087" s="241"/>
      <c r="P1087" s="245">
        <v>48.545000000000002</v>
      </c>
      <c r="Q1087" s="245"/>
      <c r="R1087" s="245">
        <v>51.5</v>
      </c>
      <c r="S1087" s="242"/>
      <c r="T1087" s="244">
        <v>76.958500000000001</v>
      </c>
      <c r="U1087" s="244"/>
      <c r="V1087" s="244">
        <v>76.958500000000001</v>
      </c>
      <c r="W1087" s="242"/>
      <c r="X1087" s="241"/>
      <c r="Y1087" s="245">
        <v>194.18</v>
      </c>
      <c r="Z1087" s="245">
        <v>245.19</v>
      </c>
      <c r="AA1087" s="5"/>
      <c r="AB1087" s="240"/>
      <c r="AC1087" s="240"/>
      <c r="AD1087" s="240"/>
      <c r="AG1087" s="5"/>
      <c r="AH1087" s="243"/>
      <c r="AI1087" s="243"/>
      <c r="AJ1087" s="243"/>
      <c r="AK1087" s="243"/>
      <c r="AL1087" s="5"/>
    </row>
    <row r="1088" spans="1:38" x14ac:dyDescent="0.2">
      <c r="A1088" s="175"/>
      <c r="B1088" s="238"/>
      <c r="C1088" s="323" t="s">
        <v>300</v>
      </c>
      <c r="D1088" s="23"/>
      <c r="E1088" s="319">
        <v>8322</v>
      </c>
      <c r="F1088" s="238"/>
      <c r="G1088" s="238"/>
      <c r="H1088" s="238"/>
      <c r="I1088" s="238"/>
      <c r="J1088" s="238"/>
      <c r="K1088" s="238"/>
      <c r="L1088" s="239"/>
      <c r="M1088" s="302"/>
      <c r="N1088" s="242"/>
      <c r="O1088" s="241"/>
      <c r="P1088" s="245">
        <v>42.6</v>
      </c>
      <c r="Q1088" s="245"/>
      <c r="R1088" s="245">
        <v>35.524999999999999</v>
      </c>
      <c r="S1088" s="242"/>
      <c r="T1088" s="244">
        <v>50.100499999999997</v>
      </c>
      <c r="U1088" s="244"/>
      <c r="V1088" s="244">
        <v>50.100499999999997</v>
      </c>
      <c r="W1088" s="242"/>
      <c r="X1088" s="241"/>
      <c r="Y1088" s="245">
        <v>170.4</v>
      </c>
      <c r="Z1088" s="245">
        <v>170.4</v>
      </c>
      <c r="AA1088" s="5"/>
      <c r="AB1088" s="240"/>
      <c r="AC1088" s="240"/>
      <c r="AD1088" s="240"/>
      <c r="AG1088" s="5"/>
      <c r="AH1088" s="243"/>
      <c r="AI1088" s="243"/>
      <c r="AJ1088" s="243"/>
      <c r="AK1088" s="243"/>
      <c r="AL1088" s="5"/>
    </row>
    <row r="1089" spans="1:38" x14ac:dyDescent="0.2">
      <c r="A1089" s="175"/>
      <c r="B1089" s="238"/>
      <c r="C1089" s="323" t="s">
        <v>300</v>
      </c>
      <c r="D1089" s="23"/>
      <c r="E1089" s="319">
        <v>8343</v>
      </c>
      <c r="F1089" s="238"/>
      <c r="G1089" s="238"/>
      <c r="H1089" s="238"/>
      <c r="I1089" s="238"/>
      <c r="J1089" s="238"/>
      <c r="K1089" s="238"/>
      <c r="L1089" s="239"/>
      <c r="M1089" s="302"/>
      <c r="N1089" s="242"/>
      <c r="O1089" s="241"/>
      <c r="P1089" s="245">
        <v>81.525000000000006</v>
      </c>
      <c r="Q1089" s="245"/>
      <c r="R1089" s="245">
        <v>81.525000000000006</v>
      </c>
      <c r="S1089" s="242"/>
      <c r="T1089" s="244">
        <v>104.333</v>
      </c>
      <c r="U1089" s="244"/>
      <c r="V1089" s="244">
        <v>104.333</v>
      </c>
      <c r="W1089" s="242"/>
      <c r="X1089" s="241"/>
      <c r="Y1089" s="245">
        <v>163.05000000000001</v>
      </c>
      <c r="Z1089" s="245">
        <v>163.05000000000001</v>
      </c>
      <c r="AA1089" s="5"/>
      <c r="AB1089" s="240"/>
      <c r="AC1089" s="240"/>
      <c r="AD1089" s="240"/>
      <c r="AG1089" s="5"/>
      <c r="AH1089" s="243"/>
      <c r="AI1089" s="243"/>
      <c r="AJ1089" s="243"/>
      <c r="AK1089" s="243"/>
      <c r="AL1089" s="5"/>
    </row>
    <row r="1090" spans="1:38" x14ac:dyDescent="0.2">
      <c r="A1090" s="175"/>
      <c r="B1090" s="238"/>
      <c r="C1090" s="323" t="s">
        <v>300</v>
      </c>
      <c r="D1090" s="23"/>
      <c r="E1090" s="319">
        <v>8344</v>
      </c>
      <c r="F1090" s="238"/>
      <c r="G1090" s="238"/>
      <c r="H1090" s="238"/>
      <c r="I1090" s="238"/>
      <c r="J1090" s="238"/>
      <c r="K1090" s="238"/>
      <c r="L1090" s="239"/>
      <c r="M1090" s="302"/>
      <c r="N1090" s="242"/>
      <c r="O1090" s="241"/>
      <c r="P1090" s="245">
        <v>79.442467820683532</v>
      </c>
      <c r="Q1090" s="245"/>
      <c r="R1090" s="245">
        <v>73.663333333333327</v>
      </c>
      <c r="S1090" s="242"/>
      <c r="T1090" s="244">
        <v>103.9687123987124</v>
      </c>
      <c r="U1090" s="244"/>
      <c r="V1090" s="244">
        <v>103.3</v>
      </c>
      <c r="W1090" s="242"/>
      <c r="X1090" s="241"/>
      <c r="Y1090" s="245">
        <v>185662.24</v>
      </c>
      <c r="Z1090" s="245">
        <v>198575.42000000004</v>
      </c>
      <c r="AA1090" s="5"/>
      <c r="AB1090" s="240"/>
      <c r="AC1090" s="240"/>
      <c r="AD1090" s="240"/>
      <c r="AG1090" s="5"/>
      <c r="AH1090" s="243"/>
      <c r="AI1090" s="243"/>
      <c r="AJ1090" s="243"/>
      <c r="AK1090" s="243"/>
      <c r="AL1090" s="5"/>
    </row>
    <row r="1091" spans="1:38" x14ac:dyDescent="0.2">
      <c r="A1091" s="175"/>
      <c r="B1091" s="238"/>
      <c r="C1091" s="323" t="s">
        <v>300</v>
      </c>
      <c r="D1091" s="23"/>
      <c r="E1091" s="319">
        <v>8360</v>
      </c>
      <c r="F1091" s="238"/>
      <c r="G1091" s="238"/>
      <c r="H1091" s="238"/>
      <c r="I1091" s="238"/>
      <c r="J1091" s="238"/>
      <c r="K1091" s="238"/>
      <c r="L1091" s="239"/>
      <c r="M1091" s="302"/>
      <c r="N1091" s="242"/>
      <c r="O1091" s="241"/>
      <c r="P1091" s="245">
        <v>73.748333333333335</v>
      </c>
      <c r="Q1091" s="245"/>
      <c r="R1091" s="245">
        <v>67.254999999999995</v>
      </c>
      <c r="S1091" s="242"/>
      <c r="T1091" s="244">
        <v>110.15066666666668</v>
      </c>
      <c r="U1091" s="244"/>
      <c r="V1091" s="244">
        <v>72.31</v>
      </c>
      <c r="W1091" s="242"/>
      <c r="X1091" s="241"/>
      <c r="Y1091" s="245">
        <v>1327.47</v>
      </c>
      <c r="Z1091" s="245">
        <v>1552.73</v>
      </c>
      <c r="AA1091" s="5"/>
      <c r="AB1091" s="240"/>
      <c r="AC1091" s="240"/>
      <c r="AD1091" s="240"/>
      <c r="AG1091" s="5"/>
      <c r="AH1091" s="243"/>
      <c r="AI1091" s="243"/>
      <c r="AJ1091" s="243"/>
      <c r="AK1091" s="243"/>
      <c r="AL1091" s="5"/>
    </row>
    <row r="1092" spans="1:38" x14ac:dyDescent="0.2">
      <c r="A1092" s="175"/>
      <c r="B1092" s="238"/>
      <c r="C1092" s="323" t="s">
        <v>301</v>
      </c>
      <c r="D1092" s="23"/>
      <c r="E1092" s="319">
        <v>8345</v>
      </c>
      <c r="F1092" s="238"/>
      <c r="G1092" s="238"/>
      <c r="H1092" s="238"/>
      <c r="I1092" s="238"/>
      <c r="J1092" s="238"/>
      <c r="K1092" s="238"/>
      <c r="L1092" s="239"/>
      <c r="M1092" s="302"/>
      <c r="N1092" s="242"/>
      <c r="O1092" s="241"/>
      <c r="P1092" s="245">
        <v>66.521766784452296</v>
      </c>
      <c r="Q1092" s="245"/>
      <c r="R1092" s="245">
        <v>45.68</v>
      </c>
      <c r="S1092" s="242"/>
      <c r="T1092" s="244">
        <v>88.518530035335701</v>
      </c>
      <c r="U1092" s="244"/>
      <c r="V1092" s="244">
        <v>84.706000000000003</v>
      </c>
      <c r="W1092" s="242"/>
      <c r="X1092" s="241"/>
      <c r="Y1092" s="245">
        <v>18825.66</v>
      </c>
      <c r="Z1092" s="245">
        <v>19864.71</v>
      </c>
      <c r="AA1092" s="5"/>
      <c r="AB1092" s="240"/>
      <c r="AC1092" s="240"/>
      <c r="AD1092" s="240"/>
      <c r="AG1092" s="5"/>
      <c r="AH1092" s="243"/>
      <c r="AI1092" s="243"/>
      <c r="AJ1092" s="243"/>
      <c r="AK1092" s="243"/>
      <c r="AL1092" s="5"/>
    </row>
    <row r="1093" spans="1:38" x14ac:dyDescent="0.2">
      <c r="A1093" s="175"/>
      <c r="B1093" s="238"/>
      <c r="C1093" s="323" t="s">
        <v>302</v>
      </c>
      <c r="D1093" s="23"/>
      <c r="E1093" s="319">
        <v>8346</v>
      </c>
      <c r="F1093" s="238"/>
      <c r="G1093" s="238"/>
      <c r="H1093" s="238"/>
      <c r="I1093" s="238"/>
      <c r="J1093" s="238"/>
      <c r="K1093" s="238"/>
      <c r="L1093" s="239"/>
      <c r="M1093" s="302"/>
      <c r="N1093" s="242"/>
      <c r="O1093" s="241"/>
      <c r="P1093" s="245">
        <v>83.039359823399565</v>
      </c>
      <c r="Q1093" s="245"/>
      <c r="R1093" s="245">
        <v>67.5</v>
      </c>
      <c r="S1093" s="242"/>
      <c r="T1093" s="244">
        <v>106.00049889624724</v>
      </c>
      <c r="U1093" s="244"/>
      <c r="V1093" s="244">
        <v>101.23399999999999</v>
      </c>
      <c r="W1093" s="242"/>
      <c r="X1093" s="241"/>
      <c r="Y1093" s="245">
        <v>37616.83</v>
      </c>
      <c r="Z1093" s="245">
        <v>40001.490000000005</v>
      </c>
      <c r="AA1093" s="5"/>
      <c r="AB1093" s="240"/>
      <c r="AC1093" s="240"/>
      <c r="AD1093" s="240"/>
      <c r="AG1093" s="5"/>
      <c r="AH1093" s="243"/>
      <c r="AI1093" s="243"/>
      <c r="AJ1093" s="243"/>
      <c r="AK1093" s="243"/>
      <c r="AL1093" s="5"/>
    </row>
    <row r="1094" spans="1:38" x14ac:dyDescent="0.2">
      <c r="A1094" s="175"/>
      <c r="B1094" s="238"/>
      <c r="C1094" s="323" t="s">
        <v>412</v>
      </c>
      <c r="D1094" s="23"/>
      <c r="E1094" s="319">
        <v>8347</v>
      </c>
      <c r="F1094" s="238"/>
      <c r="G1094" s="238"/>
      <c r="H1094" s="238"/>
      <c r="I1094" s="238"/>
      <c r="J1094" s="238"/>
      <c r="K1094" s="238"/>
      <c r="L1094" s="239"/>
      <c r="M1094" s="302"/>
      <c r="N1094" s="242"/>
      <c r="O1094" s="241"/>
      <c r="P1094" s="245">
        <v>66.231458333333336</v>
      </c>
      <c r="Q1094" s="245"/>
      <c r="R1094" s="245">
        <v>41.209999999999994</v>
      </c>
      <c r="S1094" s="242"/>
      <c r="T1094" s="244">
        <v>90.985583333333338</v>
      </c>
      <c r="U1094" s="244"/>
      <c r="V1094" s="244">
        <v>76.958499999999987</v>
      </c>
      <c r="W1094" s="242"/>
      <c r="X1094" s="241"/>
      <c r="Y1094" s="245">
        <v>3179.11</v>
      </c>
      <c r="Z1094" s="245">
        <v>3498.45</v>
      </c>
      <c r="AA1094" s="5"/>
      <c r="AB1094" s="240"/>
      <c r="AC1094" s="240"/>
      <c r="AD1094" s="240"/>
      <c r="AG1094" s="5"/>
      <c r="AH1094" s="243"/>
      <c r="AI1094" s="243"/>
      <c r="AJ1094" s="243"/>
      <c r="AK1094" s="243"/>
      <c r="AL1094" s="5"/>
    </row>
    <row r="1095" spans="1:38" x14ac:dyDescent="0.2">
      <c r="A1095" s="175"/>
      <c r="B1095" s="238"/>
      <c r="C1095" s="323" t="s">
        <v>303</v>
      </c>
      <c r="D1095" s="23"/>
      <c r="E1095" s="319">
        <v>8204</v>
      </c>
      <c r="F1095" s="238"/>
      <c r="G1095" s="238"/>
      <c r="H1095" s="238"/>
      <c r="I1095" s="238"/>
      <c r="J1095" s="238"/>
      <c r="K1095" s="238"/>
      <c r="L1095" s="239"/>
      <c r="M1095" s="302"/>
      <c r="N1095" s="242"/>
      <c r="O1095" s="241"/>
      <c r="P1095" s="245">
        <v>50.406130382775125</v>
      </c>
      <c r="Q1095" s="245"/>
      <c r="R1095" s="245">
        <v>38.049999999999997</v>
      </c>
      <c r="S1095" s="242"/>
      <c r="T1095" s="244">
        <v>65.431806220095694</v>
      </c>
      <c r="U1095" s="244"/>
      <c r="V1095" s="244">
        <v>61.98</v>
      </c>
      <c r="W1095" s="242"/>
      <c r="X1095" s="241"/>
      <c r="Y1095" s="245">
        <v>168558.1</v>
      </c>
      <c r="Z1095" s="245">
        <v>183229.52000000008</v>
      </c>
      <c r="AA1095" s="5"/>
      <c r="AB1095" s="240"/>
      <c r="AC1095" s="240"/>
      <c r="AD1095" s="240"/>
      <c r="AG1095" s="5"/>
      <c r="AH1095" s="243"/>
      <c r="AI1095" s="243"/>
      <c r="AJ1095" s="243"/>
      <c r="AK1095" s="243"/>
      <c r="AL1095" s="5"/>
    </row>
    <row r="1096" spans="1:38" x14ac:dyDescent="0.2">
      <c r="A1096" s="175"/>
      <c r="B1096" s="238"/>
      <c r="C1096" s="323" t="s">
        <v>303</v>
      </c>
      <c r="D1096" s="23"/>
      <c r="E1096" s="319">
        <v>8226</v>
      </c>
      <c r="F1096" s="238"/>
      <c r="G1096" s="238"/>
      <c r="H1096" s="238"/>
      <c r="I1096" s="238"/>
      <c r="J1096" s="238"/>
      <c r="K1096" s="238"/>
      <c r="L1096" s="239"/>
      <c r="M1096" s="302"/>
      <c r="N1096" s="242"/>
      <c r="O1096" s="241"/>
      <c r="P1096" s="245">
        <v>35.954999999999998</v>
      </c>
      <c r="Q1096" s="245"/>
      <c r="R1096" s="245">
        <v>35.954999999999998</v>
      </c>
      <c r="S1096" s="242"/>
      <c r="T1096" s="244">
        <v>41.32</v>
      </c>
      <c r="U1096" s="244"/>
      <c r="V1096" s="244">
        <v>41.32</v>
      </c>
      <c r="W1096" s="242"/>
      <c r="X1096" s="241"/>
      <c r="Y1096" s="245">
        <v>71.91</v>
      </c>
      <c r="Z1096" s="245">
        <v>71.91</v>
      </c>
      <c r="AA1096" s="5"/>
      <c r="AB1096" s="240"/>
      <c r="AC1096" s="240"/>
      <c r="AD1096" s="240"/>
      <c r="AG1096" s="5"/>
      <c r="AH1096" s="243"/>
      <c r="AI1096" s="243"/>
      <c r="AJ1096" s="243"/>
      <c r="AK1096" s="243"/>
      <c r="AL1096" s="5"/>
    </row>
    <row r="1097" spans="1:38" x14ac:dyDescent="0.2">
      <c r="A1097" s="175"/>
      <c r="B1097" s="238"/>
      <c r="C1097" s="323" t="s">
        <v>304</v>
      </c>
      <c r="D1097" s="23"/>
      <c r="E1097" s="319">
        <v>8260</v>
      </c>
      <c r="F1097" s="238"/>
      <c r="G1097" s="238"/>
      <c r="H1097" s="238"/>
      <c r="I1097" s="238"/>
      <c r="J1097" s="238"/>
      <c r="K1097" s="238"/>
      <c r="L1097" s="239"/>
      <c r="M1097" s="302"/>
      <c r="N1097" s="242"/>
      <c r="O1097" s="241"/>
      <c r="P1097" s="245">
        <v>31.481177628987794</v>
      </c>
      <c r="Q1097" s="245"/>
      <c r="R1097" s="245">
        <v>17.489999999999998</v>
      </c>
      <c r="S1097" s="242"/>
      <c r="T1097" s="244">
        <v>38.757758172508865</v>
      </c>
      <c r="U1097" s="244"/>
      <c r="V1097" s="244">
        <v>25.824999999999999</v>
      </c>
      <c r="W1097" s="242"/>
      <c r="X1097" s="241"/>
      <c r="Y1097" s="245">
        <v>79930.710000000006</v>
      </c>
      <c r="Z1097" s="245">
        <v>84251.859999999986</v>
      </c>
      <c r="AA1097" s="5"/>
      <c r="AB1097" s="240"/>
      <c r="AC1097" s="240"/>
      <c r="AD1097" s="240"/>
      <c r="AG1097" s="5"/>
      <c r="AH1097" s="243"/>
      <c r="AI1097" s="243"/>
      <c r="AJ1097" s="243"/>
      <c r="AK1097" s="243"/>
      <c r="AL1097" s="5"/>
    </row>
    <row r="1098" spans="1:38" x14ac:dyDescent="0.2">
      <c r="A1098" s="175"/>
      <c r="B1098" s="238"/>
      <c r="C1098" s="323" t="s">
        <v>629</v>
      </c>
      <c r="D1098" s="23"/>
      <c r="E1098" s="319">
        <v>8260</v>
      </c>
      <c r="F1098" s="238"/>
      <c r="G1098" s="238"/>
      <c r="H1098" s="238"/>
      <c r="I1098" s="238"/>
      <c r="J1098" s="238"/>
      <c r="K1098" s="238"/>
      <c r="L1098" s="239"/>
      <c r="M1098" s="302"/>
      <c r="N1098" s="242"/>
      <c r="O1098" s="241"/>
      <c r="P1098" s="245">
        <v>12</v>
      </c>
      <c r="Q1098" s="245"/>
      <c r="R1098" s="245">
        <v>12</v>
      </c>
      <c r="S1098" s="242"/>
      <c r="T1098" s="244">
        <v>0</v>
      </c>
      <c r="U1098" s="244"/>
      <c r="V1098" s="244">
        <v>0</v>
      </c>
      <c r="W1098" s="242"/>
      <c r="X1098" s="241"/>
      <c r="Y1098" s="245">
        <v>12</v>
      </c>
      <c r="Z1098" s="245">
        <v>10.5</v>
      </c>
      <c r="AA1098" s="5"/>
      <c r="AB1098" s="240"/>
      <c r="AC1098" s="240"/>
      <c r="AD1098" s="240"/>
      <c r="AG1098" s="5"/>
      <c r="AH1098" s="243"/>
      <c r="AI1098" s="243"/>
      <c r="AJ1098" s="243"/>
      <c r="AK1098" s="243"/>
      <c r="AL1098" s="5"/>
    </row>
    <row r="1099" spans="1:38" x14ac:dyDescent="0.2">
      <c r="A1099" s="175"/>
      <c r="B1099" s="238"/>
      <c r="C1099" s="323" t="s">
        <v>630</v>
      </c>
      <c r="D1099" s="23"/>
      <c r="E1099" s="319">
        <v>8260</v>
      </c>
      <c r="F1099" s="238"/>
      <c r="G1099" s="238"/>
      <c r="H1099" s="238"/>
      <c r="I1099" s="238"/>
      <c r="J1099" s="238"/>
      <c r="K1099" s="238"/>
      <c r="L1099" s="239"/>
      <c r="M1099" s="302"/>
      <c r="N1099" s="242"/>
      <c r="O1099" s="241"/>
      <c r="P1099" s="245">
        <v>36.494999999999997</v>
      </c>
      <c r="Q1099" s="245"/>
      <c r="R1099" s="245">
        <v>36.494999999999997</v>
      </c>
      <c r="S1099" s="242"/>
      <c r="T1099" s="244">
        <v>44.418999999999997</v>
      </c>
      <c r="U1099" s="244"/>
      <c r="V1099" s="244">
        <v>44.418999999999997</v>
      </c>
      <c r="W1099" s="242"/>
      <c r="X1099" s="241"/>
      <c r="Y1099" s="245">
        <v>72.989999999999995</v>
      </c>
      <c r="Z1099" s="245">
        <v>72.989999999999995</v>
      </c>
      <c r="AA1099" s="5"/>
      <c r="AB1099" s="240"/>
      <c r="AC1099" s="240"/>
      <c r="AD1099" s="240"/>
      <c r="AG1099" s="5"/>
      <c r="AH1099" s="243"/>
      <c r="AI1099" s="243"/>
      <c r="AJ1099" s="243"/>
      <c r="AK1099" s="243"/>
      <c r="AL1099" s="5"/>
    </row>
    <row r="1100" spans="1:38" x14ac:dyDescent="0.2">
      <c r="A1100" s="175"/>
      <c r="B1100" s="238"/>
      <c r="C1100" s="323" t="s">
        <v>305</v>
      </c>
      <c r="D1100" s="23"/>
      <c r="E1100" s="319">
        <v>8225</v>
      </c>
      <c r="F1100" s="238"/>
      <c r="G1100" s="238"/>
      <c r="H1100" s="238"/>
      <c r="I1100" s="238"/>
      <c r="J1100" s="238"/>
      <c r="K1100" s="238"/>
      <c r="L1100" s="239"/>
      <c r="M1100" s="302"/>
      <c r="N1100" s="242"/>
      <c r="O1100" s="241"/>
      <c r="P1100" s="245">
        <v>36.06183816667783</v>
      </c>
      <c r="Q1100" s="245"/>
      <c r="R1100" s="245">
        <v>29.982142857142858</v>
      </c>
      <c r="S1100" s="242"/>
      <c r="T1100" s="244">
        <v>44.640257053557477</v>
      </c>
      <c r="U1100" s="244"/>
      <c r="V1100" s="244">
        <v>40.729714285714294</v>
      </c>
      <c r="W1100" s="242"/>
      <c r="X1100" s="241"/>
      <c r="Y1100" s="245">
        <v>427966.83999999997</v>
      </c>
      <c r="Z1100" s="245">
        <v>463949.10999999981</v>
      </c>
      <c r="AA1100" s="5"/>
      <c r="AB1100" s="240"/>
      <c r="AC1100" s="240"/>
      <c r="AD1100" s="240"/>
      <c r="AG1100" s="5"/>
      <c r="AH1100" s="243"/>
      <c r="AI1100" s="243"/>
      <c r="AJ1100" s="243"/>
      <c r="AK1100" s="243"/>
      <c r="AL1100" s="5"/>
    </row>
    <row r="1101" spans="1:38" x14ac:dyDescent="0.2">
      <c r="A1101" s="175"/>
      <c r="B1101" s="238"/>
      <c r="C1101" s="323" t="s">
        <v>306</v>
      </c>
      <c r="D1101" s="23"/>
      <c r="E1101" s="319">
        <v>8206</v>
      </c>
      <c r="F1101" s="238"/>
      <c r="G1101" s="238"/>
      <c r="H1101" s="238"/>
      <c r="I1101" s="238"/>
      <c r="J1101" s="238"/>
      <c r="K1101" s="238"/>
      <c r="L1101" s="239"/>
      <c r="M1101" s="302"/>
      <c r="N1101" s="242"/>
      <c r="O1101" s="241"/>
      <c r="P1101" s="245">
        <v>37.467500000000001</v>
      </c>
      <c r="Q1101" s="245"/>
      <c r="R1101" s="245">
        <v>27.160000000000004</v>
      </c>
      <c r="S1101" s="242"/>
      <c r="T1101" s="244">
        <v>42.353000000000002</v>
      </c>
      <c r="U1101" s="244"/>
      <c r="V1101" s="244">
        <v>42.353000000000009</v>
      </c>
      <c r="W1101" s="242"/>
      <c r="X1101" s="241"/>
      <c r="Y1101" s="245">
        <v>149.87</v>
      </c>
      <c r="Z1101" s="245">
        <v>149.87</v>
      </c>
      <c r="AA1101" s="5"/>
      <c r="AB1101" s="240"/>
      <c r="AC1101" s="240"/>
      <c r="AD1101" s="240"/>
      <c r="AG1101" s="5"/>
      <c r="AH1101" s="243"/>
      <c r="AI1101" s="243"/>
      <c r="AJ1101" s="243"/>
      <c r="AK1101" s="243"/>
      <c r="AL1101" s="5"/>
    </row>
    <row r="1102" spans="1:38" x14ac:dyDescent="0.2">
      <c r="A1102" s="175"/>
      <c r="B1102" s="238"/>
      <c r="C1102" s="323" t="s">
        <v>306</v>
      </c>
      <c r="D1102" s="23"/>
      <c r="E1102" s="319">
        <v>8222</v>
      </c>
      <c r="F1102" s="238"/>
      <c r="G1102" s="238"/>
      <c r="H1102" s="238"/>
      <c r="I1102" s="238"/>
      <c r="J1102" s="238"/>
      <c r="K1102" s="238"/>
      <c r="L1102" s="239"/>
      <c r="M1102" s="302"/>
      <c r="N1102" s="242"/>
      <c r="O1102" s="241"/>
      <c r="P1102" s="245">
        <v>99.325000000000003</v>
      </c>
      <c r="Q1102" s="245"/>
      <c r="R1102" s="245">
        <v>99.324999999999989</v>
      </c>
      <c r="S1102" s="242"/>
      <c r="T1102" s="244">
        <v>123.96</v>
      </c>
      <c r="U1102" s="244"/>
      <c r="V1102" s="244">
        <v>123.96</v>
      </c>
      <c r="W1102" s="242"/>
      <c r="X1102" s="241"/>
      <c r="Y1102" s="245">
        <v>198.65</v>
      </c>
      <c r="Z1102" s="245">
        <v>198.64999999999998</v>
      </c>
      <c r="AA1102" s="5"/>
      <c r="AB1102" s="240"/>
      <c r="AC1102" s="240"/>
      <c r="AD1102" s="240"/>
      <c r="AG1102" s="5"/>
      <c r="AH1102" s="243"/>
      <c r="AI1102" s="243"/>
      <c r="AJ1102" s="243"/>
      <c r="AK1102" s="243"/>
      <c r="AL1102" s="5"/>
    </row>
    <row r="1103" spans="1:38" x14ac:dyDescent="0.2">
      <c r="A1103" s="175"/>
      <c r="B1103" s="238"/>
      <c r="C1103" s="323" t="s">
        <v>306</v>
      </c>
      <c r="D1103" s="23"/>
      <c r="E1103" s="319">
        <v>8223</v>
      </c>
      <c r="F1103" s="238"/>
      <c r="G1103" s="238"/>
      <c r="H1103" s="238"/>
      <c r="I1103" s="238"/>
      <c r="J1103" s="238"/>
      <c r="K1103" s="238"/>
      <c r="L1103" s="239"/>
      <c r="M1103" s="302"/>
      <c r="N1103" s="242"/>
      <c r="O1103" s="241"/>
      <c r="P1103" s="245">
        <v>21.785</v>
      </c>
      <c r="Q1103" s="245"/>
      <c r="R1103" s="245">
        <v>18.87</v>
      </c>
      <c r="S1103" s="242"/>
      <c r="T1103" s="244">
        <v>22.381666666666664</v>
      </c>
      <c r="U1103" s="244"/>
      <c r="V1103" s="244">
        <v>25.824999999999999</v>
      </c>
      <c r="W1103" s="242"/>
      <c r="X1103" s="241"/>
      <c r="Y1103" s="245">
        <v>130.71</v>
      </c>
      <c r="Z1103" s="245">
        <v>130.71</v>
      </c>
      <c r="AA1103" s="5"/>
      <c r="AB1103" s="240"/>
      <c r="AC1103" s="240"/>
      <c r="AD1103" s="240"/>
      <c r="AG1103" s="5"/>
      <c r="AH1103" s="243"/>
      <c r="AI1103" s="243"/>
      <c r="AJ1103" s="243"/>
      <c r="AK1103" s="243"/>
      <c r="AL1103" s="5"/>
    </row>
    <row r="1104" spans="1:38" x14ac:dyDescent="0.2">
      <c r="A1104" s="175"/>
      <c r="B1104" s="238"/>
      <c r="C1104" s="323" t="s">
        <v>306</v>
      </c>
      <c r="D1104" s="23"/>
      <c r="E1104" s="319">
        <v>8225</v>
      </c>
      <c r="F1104" s="238"/>
      <c r="G1104" s="238"/>
      <c r="H1104" s="238"/>
      <c r="I1104" s="238"/>
      <c r="J1104" s="238"/>
      <c r="K1104" s="238"/>
      <c r="L1104" s="239"/>
      <c r="M1104" s="302"/>
      <c r="N1104" s="242"/>
      <c r="O1104" s="241"/>
      <c r="P1104" s="245">
        <v>4.2450000000000001</v>
      </c>
      <c r="Q1104" s="245"/>
      <c r="R1104" s="245">
        <v>4.2450000000000001</v>
      </c>
      <c r="S1104" s="242"/>
      <c r="T1104" s="244">
        <v>2.0659999999999998</v>
      </c>
      <c r="U1104" s="244"/>
      <c r="V1104" s="244">
        <v>2.0659999999999998</v>
      </c>
      <c r="W1104" s="242"/>
      <c r="X1104" s="241"/>
      <c r="Y1104" s="245">
        <v>8.49</v>
      </c>
      <c r="Z1104" s="245">
        <v>8.49</v>
      </c>
      <c r="AA1104" s="5"/>
      <c r="AB1104" s="240"/>
      <c r="AC1104" s="240"/>
      <c r="AD1104" s="240"/>
      <c r="AG1104" s="5"/>
      <c r="AH1104" s="243"/>
      <c r="AI1104" s="243"/>
      <c r="AJ1104" s="243"/>
      <c r="AK1104" s="243"/>
      <c r="AL1104" s="5"/>
    </row>
    <row r="1105" spans="1:38" x14ac:dyDescent="0.2">
      <c r="A1105" s="175"/>
      <c r="B1105" s="238"/>
      <c r="C1105" s="323" t="s">
        <v>306</v>
      </c>
      <c r="D1105" s="23"/>
      <c r="E1105" s="319">
        <v>8226</v>
      </c>
      <c r="F1105" s="238"/>
      <c r="G1105" s="238"/>
      <c r="H1105" s="238"/>
      <c r="I1105" s="238"/>
      <c r="J1105" s="238"/>
      <c r="K1105" s="238"/>
      <c r="L1105" s="239"/>
      <c r="M1105" s="302"/>
      <c r="N1105" s="242"/>
      <c r="O1105" s="241"/>
      <c r="P1105" s="245">
        <v>39.373101975887479</v>
      </c>
      <c r="Q1105" s="245"/>
      <c r="R1105" s="245">
        <v>37.69</v>
      </c>
      <c r="S1105" s="242"/>
      <c r="T1105" s="244">
        <v>44.10680908924185</v>
      </c>
      <c r="U1105" s="244"/>
      <c r="V1105" s="244">
        <v>42.482125000000003</v>
      </c>
      <c r="W1105" s="242"/>
      <c r="X1105" s="241"/>
      <c r="Y1105" s="245">
        <v>1477714.6600000001</v>
      </c>
      <c r="Z1105" s="245">
        <v>1571074.2500000019</v>
      </c>
      <c r="AA1105" s="5"/>
      <c r="AB1105" s="240"/>
      <c r="AC1105" s="240"/>
      <c r="AD1105" s="240"/>
      <c r="AG1105" s="5"/>
      <c r="AH1105" s="243"/>
      <c r="AI1105" s="243"/>
      <c r="AJ1105" s="243"/>
      <c r="AK1105" s="243"/>
      <c r="AL1105" s="5"/>
    </row>
    <row r="1106" spans="1:38" x14ac:dyDescent="0.2">
      <c r="A1106" s="175"/>
      <c r="B1106" s="238"/>
      <c r="C1106" s="323" t="s">
        <v>306</v>
      </c>
      <c r="D1106" s="23"/>
      <c r="E1106" s="319">
        <v>8227</v>
      </c>
      <c r="F1106" s="238"/>
      <c r="G1106" s="238"/>
      <c r="H1106" s="238"/>
      <c r="I1106" s="238"/>
      <c r="J1106" s="238"/>
      <c r="K1106" s="238"/>
      <c r="L1106" s="239"/>
      <c r="M1106" s="302"/>
      <c r="N1106" s="242"/>
      <c r="O1106" s="241"/>
      <c r="P1106" s="245">
        <v>33.549999999999997</v>
      </c>
      <c r="Q1106" s="245"/>
      <c r="R1106" s="245">
        <v>33.549999999999997</v>
      </c>
      <c r="S1106" s="242"/>
      <c r="T1106" s="244">
        <v>37.188000000000002</v>
      </c>
      <c r="U1106" s="244"/>
      <c r="V1106" s="244">
        <v>37.188000000000002</v>
      </c>
      <c r="W1106" s="242"/>
      <c r="X1106" s="241"/>
      <c r="Y1106" s="245">
        <v>67.099999999999994</v>
      </c>
      <c r="Z1106" s="245">
        <v>67.099999999999994</v>
      </c>
      <c r="AA1106" s="5"/>
      <c r="AB1106" s="240"/>
      <c r="AC1106" s="240"/>
      <c r="AD1106" s="240"/>
      <c r="AG1106" s="5"/>
      <c r="AH1106" s="243"/>
      <c r="AI1106" s="243"/>
      <c r="AJ1106" s="243"/>
      <c r="AK1106" s="243"/>
      <c r="AL1106" s="5"/>
    </row>
    <row r="1107" spans="1:38" x14ac:dyDescent="0.2">
      <c r="A1107" s="175"/>
      <c r="B1107" s="238"/>
      <c r="C1107" s="323" t="s">
        <v>306</v>
      </c>
      <c r="D1107" s="23"/>
      <c r="E1107" s="319">
        <v>8236</v>
      </c>
      <c r="F1107" s="238"/>
      <c r="G1107" s="238"/>
      <c r="H1107" s="238"/>
      <c r="I1107" s="238"/>
      <c r="J1107" s="238"/>
      <c r="K1107" s="238"/>
      <c r="L1107" s="239"/>
      <c r="M1107" s="302"/>
      <c r="N1107" s="242"/>
      <c r="O1107" s="241"/>
      <c r="P1107" s="245">
        <v>71.125</v>
      </c>
      <c r="Q1107" s="245"/>
      <c r="R1107" s="245">
        <v>71.125</v>
      </c>
      <c r="S1107" s="242"/>
      <c r="T1107" s="244">
        <v>86.772000000000006</v>
      </c>
      <c r="U1107" s="244"/>
      <c r="V1107" s="244">
        <v>86.772000000000006</v>
      </c>
      <c r="W1107" s="242"/>
      <c r="X1107" s="241"/>
      <c r="Y1107" s="245">
        <v>142.25</v>
      </c>
      <c r="Z1107" s="245">
        <v>142.25</v>
      </c>
      <c r="AA1107" s="5"/>
      <c r="AB1107" s="240"/>
      <c r="AC1107" s="240"/>
      <c r="AD1107" s="240"/>
      <c r="AG1107" s="5"/>
      <c r="AH1107" s="243"/>
      <c r="AI1107" s="243"/>
      <c r="AJ1107" s="243"/>
      <c r="AK1107" s="243"/>
      <c r="AL1107" s="5"/>
    </row>
    <row r="1108" spans="1:38" x14ac:dyDescent="0.2">
      <c r="A1108" s="175"/>
      <c r="B1108" s="238"/>
      <c r="C1108" s="323" t="s">
        <v>306</v>
      </c>
      <c r="D1108" s="23"/>
      <c r="E1108" s="319">
        <v>8260</v>
      </c>
      <c r="F1108" s="238"/>
      <c r="G1108" s="238"/>
      <c r="H1108" s="238"/>
      <c r="I1108" s="238"/>
      <c r="J1108" s="238"/>
      <c r="K1108" s="238"/>
      <c r="L1108" s="239"/>
      <c r="M1108" s="302"/>
      <c r="N1108" s="242"/>
      <c r="O1108" s="241"/>
      <c r="P1108" s="245">
        <v>9.8000000000000007</v>
      </c>
      <c r="Q1108" s="245"/>
      <c r="R1108" s="245">
        <v>9.8000000000000007</v>
      </c>
      <c r="S1108" s="242"/>
      <c r="T1108" s="244">
        <v>0</v>
      </c>
      <c r="U1108" s="244"/>
      <c r="V1108" s="244">
        <v>0</v>
      </c>
      <c r="W1108" s="242"/>
      <c r="X1108" s="241"/>
      <c r="Y1108" s="245">
        <v>9.8000000000000007</v>
      </c>
      <c r="Z1108" s="245">
        <v>9.8000000000000007</v>
      </c>
      <c r="AA1108" s="5"/>
      <c r="AB1108" s="240"/>
      <c r="AC1108" s="240"/>
      <c r="AD1108" s="240"/>
      <c r="AG1108" s="5"/>
      <c r="AH1108" s="243"/>
      <c r="AI1108" s="243"/>
      <c r="AJ1108" s="243"/>
      <c r="AK1108" s="243"/>
      <c r="AL1108" s="5"/>
    </row>
    <row r="1109" spans="1:38" x14ac:dyDescent="0.2">
      <c r="A1109" s="175"/>
      <c r="B1109" s="238"/>
      <c r="C1109" s="323" t="s">
        <v>306</v>
      </c>
      <c r="D1109" s="23"/>
      <c r="E1109" s="319">
        <v>8266</v>
      </c>
      <c r="F1109" s="238"/>
      <c r="G1109" s="238"/>
      <c r="H1109" s="238"/>
      <c r="I1109" s="238"/>
      <c r="J1109" s="238"/>
      <c r="K1109" s="238"/>
      <c r="L1109" s="239"/>
      <c r="M1109" s="302"/>
      <c r="N1109" s="242"/>
      <c r="O1109" s="241"/>
      <c r="P1109" s="245">
        <v>54.555</v>
      </c>
      <c r="Q1109" s="245"/>
      <c r="R1109" s="245">
        <v>54.555</v>
      </c>
      <c r="S1109" s="242"/>
      <c r="T1109" s="244">
        <v>65.078999999999994</v>
      </c>
      <c r="U1109" s="244"/>
      <c r="V1109" s="244">
        <v>65.078999999999994</v>
      </c>
      <c r="W1109" s="242"/>
      <c r="X1109" s="241"/>
      <c r="Y1109" s="245">
        <v>109.11</v>
      </c>
      <c r="Z1109" s="245">
        <v>109.11</v>
      </c>
      <c r="AA1109" s="5"/>
      <c r="AB1109" s="240"/>
      <c r="AC1109" s="240"/>
      <c r="AD1109" s="240"/>
      <c r="AG1109" s="5"/>
      <c r="AH1109" s="243"/>
      <c r="AI1109" s="243"/>
      <c r="AJ1109" s="243"/>
      <c r="AK1109" s="243"/>
      <c r="AL1109" s="5"/>
    </row>
    <row r="1110" spans="1:38" x14ac:dyDescent="0.2">
      <c r="A1110" s="175"/>
      <c r="B1110" s="238"/>
      <c r="C1110" s="323" t="s">
        <v>307</v>
      </c>
      <c r="D1110" s="23"/>
      <c r="E1110" s="319">
        <v>8230</v>
      </c>
      <c r="F1110" s="238"/>
      <c r="G1110" s="238"/>
      <c r="H1110" s="238"/>
      <c r="I1110" s="238"/>
      <c r="J1110" s="238"/>
      <c r="K1110" s="238"/>
      <c r="L1110" s="239"/>
      <c r="M1110" s="302"/>
      <c r="N1110" s="242"/>
      <c r="O1110" s="241"/>
      <c r="P1110" s="245">
        <v>83.797836310354455</v>
      </c>
      <c r="Q1110" s="245"/>
      <c r="R1110" s="245">
        <v>76.898333333333341</v>
      </c>
      <c r="S1110" s="242"/>
      <c r="T1110" s="244">
        <v>111.63250902409526</v>
      </c>
      <c r="U1110" s="244"/>
      <c r="V1110" s="244">
        <v>108.29283333333335</v>
      </c>
      <c r="W1110" s="242"/>
      <c r="X1110" s="241"/>
      <c r="Y1110" s="245">
        <v>268486.40999999997</v>
      </c>
      <c r="Z1110" s="245">
        <v>296956.74999999994</v>
      </c>
      <c r="AA1110" s="5"/>
      <c r="AB1110" s="240"/>
      <c r="AC1110" s="240"/>
      <c r="AD1110" s="240"/>
      <c r="AG1110" s="5"/>
      <c r="AH1110" s="243"/>
      <c r="AI1110" s="243"/>
      <c r="AJ1110" s="243"/>
      <c r="AK1110" s="243"/>
      <c r="AL1110" s="5"/>
    </row>
    <row r="1111" spans="1:38" x14ac:dyDescent="0.2">
      <c r="A1111" s="175"/>
      <c r="B1111" s="238"/>
      <c r="C1111" s="323" t="s">
        <v>307</v>
      </c>
      <c r="D1111" s="23"/>
      <c r="E1111" s="319">
        <v>8230</v>
      </c>
      <c r="F1111" s="238"/>
      <c r="G1111" s="238"/>
      <c r="H1111" s="238"/>
      <c r="I1111" s="238"/>
      <c r="J1111" s="238"/>
      <c r="K1111" s="238"/>
      <c r="L1111" s="239"/>
      <c r="M1111" s="302"/>
      <c r="N1111" s="242"/>
      <c r="O1111" s="241"/>
      <c r="P1111" s="245">
        <v>33.895000000000003</v>
      </c>
      <c r="Q1111" s="245"/>
      <c r="R1111" s="245">
        <v>33.894999999999996</v>
      </c>
      <c r="S1111" s="242"/>
      <c r="T1111" s="244">
        <v>37.188000000000002</v>
      </c>
      <c r="U1111" s="244"/>
      <c r="V1111" s="244">
        <v>37.188000000000002</v>
      </c>
      <c r="W1111" s="242"/>
      <c r="X1111" s="241"/>
      <c r="Y1111" s="245">
        <v>67.790000000000006</v>
      </c>
      <c r="Z1111" s="245">
        <v>67.789999999999992</v>
      </c>
      <c r="AA1111" s="5"/>
      <c r="AB1111" s="240"/>
      <c r="AC1111" s="240"/>
      <c r="AD1111" s="240"/>
      <c r="AG1111" s="5"/>
      <c r="AH1111" s="243"/>
      <c r="AI1111" s="243"/>
      <c r="AJ1111" s="243"/>
      <c r="AK1111" s="243"/>
      <c r="AL1111" s="5"/>
    </row>
    <row r="1112" spans="1:38" x14ac:dyDescent="0.2">
      <c r="A1112" s="175"/>
      <c r="B1112" s="238"/>
      <c r="C1112" s="323" t="s">
        <v>520</v>
      </c>
      <c r="D1112" s="23"/>
      <c r="E1112" s="319">
        <v>8231</v>
      </c>
      <c r="F1112" s="238"/>
      <c r="G1112" s="238"/>
      <c r="H1112" s="238"/>
      <c r="I1112" s="238"/>
      <c r="J1112" s="238"/>
      <c r="K1112" s="238"/>
      <c r="L1112" s="239"/>
      <c r="M1112" s="302"/>
      <c r="N1112" s="242"/>
      <c r="O1112" s="241"/>
      <c r="P1112" s="245">
        <v>110.658125</v>
      </c>
      <c r="Q1112" s="245"/>
      <c r="R1112" s="245">
        <v>82.88</v>
      </c>
      <c r="S1112" s="242"/>
      <c r="T1112" s="244">
        <v>150.17237499999999</v>
      </c>
      <c r="U1112" s="244"/>
      <c r="V1112" s="244">
        <v>123.4435</v>
      </c>
      <c r="W1112" s="242"/>
      <c r="X1112" s="241"/>
      <c r="Y1112" s="245">
        <v>1770.53</v>
      </c>
      <c r="Z1112" s="245">
        <v>1938.79</v>
      </c>
      <c r="AA1112" s="5"/>
      <c r="AB1112" s="240"/>
      <c r="AC1112" s="240"/>
      <c r="AD1112" s="240"/>
      <c r="AG1112" s="5"/>
      <c r="AH1112" s="243"/>
      <c r="AI1112" s="243"/>
      <c r="AJ1112" s="243"/>
      <c r="AK1112" s="243"/>
      <c r="AL1112" s="5"/>
    </row>
    <row r="1113" spans="1:38" x14ac:dyDescent="0.2">
      <c r="A1113" s="175"/>
      <c r="B1113" s="238"/>
      <c r="C1113" s="323" t="s">
        <v>308</v>
      </c>
      <c r="D1113" s="23"/>
      <c r="E1113" s="319">
        <v>8067</v>
      </c>
      <c r="F1113" s="238"/>
      <c r="G1113" s="238"/>
      <c r="H1113" s="238"/>
      <c r="I1113" s="238"/>
      <c r="J1113" s="238"/>
      <c r="K1113" s="238"/>
      <c r="L1113" s="239"/>
      <c r="M1113" s="302"/>
      <c r="N1113" s="242"/>
      <c r="O1113" s="241"/>
      <c r="P1113" s="245">
        <v>70.846439393939391</v>
      </c>
      <c r="Q1113" s="245"/>
      <c r="R1113" s="245">
        <v>53.6</v>
      </c>
      <c r="S1113" s="242"/>
      <c r="T1113" s="244">
        <v>98.025439393939394</v>
      </c>
      <c r="U1113" s="244"/>
      <c r="V1113" s="244">
        <v>93.486500000000007</v>
      </c>
      <c r="W1113" s="242"/>
      <c r="X1113" s="241"/>
      <c r="Y1113" s="245">
        <v>9351.73</v>
      </c>
      <c r="Z1113" s="245">
        <v>10150.1</v>
      </c>
      <c r="AA1113" s="5"/>
      <c r="AB1113" s="240"/>
      <c r="AC1113" s="240"/>
      <c r="AD1113" s="240"/>
      <c r="AG1113" s="5"/>
      <c r="AH1113" s="243"/>
      <c r="AI1113" s="243"/>
      <c r="AJ1113" s="243"/>
      <c r="AK1113" s="243"/>
      <c r="AL1113" s="5"/>
    </row>
    <row r="1114" spans="1:38" x14ac:dyDescent="0.2">
      <c r="A1114" s="175"/>
      <c r="B1114" s="238"/>
      <c r="C1114" s="323" t="s">
        <v>413</v>
      </c>
      <c r="D1114" s="23"/>
      <c r="E1114" s="319">
        <v>8230</v>
      </c>
      <c r="F1114" s="238"/>
      <c r="G1114" s="238"/>
      <c r="H1114" s="238"/>
      <c r="I1114" s="238"/>
      <c r="J1114" s="238"/>
      <c r="K1114" s="238"/>
      <c r="L1114" s="239"/>
      <c r="M1114" s="302"/>
      <c r="N1114" s="242"/>
      <c r="O1114" s="241"/>
      <c r="P1114" s="245">
        <v>60.7575</v>
      </c>
      <c r="Q1114" s="245"/>
      <c r="R1114" s="245">
        <v>49.515000000000001</v>
      </c>
      <c r="S1114" s="242"/>
      <c r="T1114" s="244">
        <v>92.97</v>
      </c>
      <c r="U1114" s="244"/>
      <c r="V1114" s="244">
        <v>92.97</v>
      </c>
      <c r="W1114" s="242"/>
      <c r="X1114" s="241"/>
      <c r="Y1114" s="245">
        <v>243.03</v>
      </c>
      <c r="Z1114" s="245">
        <v>301.19</v>
      </c>
      <c r="AA1114" s="5"/>
      <c r="AB1114" s="240"/>
      <c r="AC1114" s="240"/>
      <c r="AD1114" s="240"/>
      <c r="AG1114" s="5"/>
      <c r="AH1114" s="243"/>
      <c r="AI1114" s="243"/>
      <c r="AJ1114" s="243"/>
      <c r="AK1114" s="243"/>
      <c r="AL1114" s="5"/>
    </row>
    <row r="1115" spans="1:38" x14ac:dyDescent="0.2">
      <c r="A1115" s="175"/>
      <c r="B1115" s="238"/>
      <c r="C1115" s="323" t="s">
        <v>521</v>
      </c>
      <c r="D1115" s="23"/>
      <c r="E1115" s="319">
        <v>8051</v>
      </c>
      <c r="F1115" s="238"/>
      <c r="G1115" s="238"/>
      <c r="H1115" s="238"/>
      <c r="I1115" s="238"/>
      <c r="J1115" s="238"/>
      <c r="K1115" s="238"/>
      <c r="L1115" s="239"/>
      <c r="M1115" s="302"/>
      <c r="N1115" s="242"/>
      <c r="O1115" s="241"/>
      <c r="P1115" s="245">
        <v>57.725000000000001</v>
      </c>
      <c r="Q1115" s="245"/>
      <c r="R1115" s="245">
        <v>57.25</v>
      </c>
      <c r="S1115" s="242"/>
      <c r="T1115" s="244">
        <v>67.66149999999999</v>
      </c>
      <c r="U1115" s="244"/>
      <c r="V1115" s="244">
        <v>67.66149999999999</v>
      </c>
      <c r="W1115" s="242"/>
      <c r="X1115" s="241"/>
      <c r="Y1115" s="245">
        <v>230.9</v>
      </c>
      <c r="Z1115" s="245">
        <v>230.89999999999998</v>
      </c>
      <c r="AA1115" s="5"/>
      <c r="AB1115" s="240"/>
      <c r="AC1115" s="240"/>
      <c r="AD1115" s="240"/>
      <c r="AG1115" s="5"/>
      <c r="AH1115" s="243"/>
      <c r="AI1115" s="243"/>
      <c r="AJ1115" s="243"/>
      <c r="AK1115" s="243"/>
      <c r="AL1115" s="5"/>
    </row>
    <row r="1116" spans="1:38" x14ac:dyDescent="0.2">
      <c r="A1116" s="175"/>
      <c r="B1116" s="238"/>
      <c r="C1116" s="323" t="s">
        <v>521</v>
      </c>
      <c r="D1116" s="23"/>
      <c r="E1116" s="319">
        <v>8066</v>
      </c>
      <c r="F1116" s="238"/>
      <c r="G1116" s="238"/>
      <c r="H1116" s="238"/>
      <c r="I1116" s="238"/>
      <c r="J1116" s="238"/>
      <c r="K1116" s="238"/>
      <c r="L1116" s="239"/>
      <c r="M1116" s="302"/>
      <c r="N1116" s="242"/>
      <c r="O1116" s="241"/>
      <c r="P1116" s="245">
        <v>48.161281968967359</v>
      </c>
      <c r="Q1116" s="245"/>
      <c r="R1116" s="245">
        <v>44.653333333333329</v>
      </c>
      <c r="S1116" s="242"/>
      <c r="T1116" s="244">
        <v>68.134209256286795</v>
      </c>
      <c r="U1116" s="244"/>
      <c r="V1116" s="244">
        <v>67.317166666666665</v>
      </c>
      <c r="W1116" s="242"/>
      <c r="X1116" s="241"/>
      <c r="Y1116" s="245">
        <v>185846.00999999998</v>
      </c>
      <c r="Z1116" s="245">
        <v>194392.62000000008</v>
      </c>
      <c r="AA1116" s="5"/>
      <c r="AB1116" s="240"/>
      <c r="AC1116" s="240"/>
      <c r="AD1116" s="240"/>
      <c r="AG1116" s="5"/>
      <c r="AH1116" s="243"/>
      <c r="AI1116" s="243"/>
      <c r="AJ1116" s="243"/>
      <c r="AK1116" s="243"/>
      <c r="AL1116" s="5"/>
    </row>
    <row r="1117" spans="1:38" x14ac:dyDescent="0.2">
      <c r="A1117" s="175"/>
      <c r="B1117" s="238"/>
      <c r="C1117" s="323" t="s">
        <v>521</v>
      </c>
      <c r="D1117" s="23"/>
      <c r="E1117" s="319">
        <v>8096</v>
      </c>
      <c r="F1117" s="238"/>
      <c r="G1117" s="238"/>
      <c r="H1117" s="238"/>
      <c r="I1117" s="238"/>
      <c r="J1117" s="238"/>
      <c r="K1117" s="238"/>
      <c r="L1117" s="239"/>
      <c r="M1117" s="302"/>
      <c r="N1117" s="242"/>
      <c r="O1117" s="241"/>
      <c r="P1117" s="245">
        <v>47.01</v>
      </c>
      <c r="Q1117" s="245"/>
      <c r="R1117" s="245">
        <v>47.01</v>
      </c>
      <c r="S1117" s="242"/>
      <c r="T1117" s="244">
        <v>53.716000000000001</v>
      </c>
      <c r="U1117" s="244"/>
      <c r="V1117" s="244">
        <v>53.716000000000001</v>
      </c>
      <c r="W1117" s="242"/>
      <c r="X1117" s="241"/>
      <c r="Y1117" s="245">
        <v>94.02</v>
      </c>
      <c r="Z1117" s="245">
        <v>94.02</v>
      </c>
      <c r="AA1117" s="5"/>
      <c r="AB1117" s="240"/>
      <c r="AC1117" s="240"/>
      <c r="AD1117" s="240"/>
      <c r="AG1117" s="5"/>
      <c r="AH1117" s="243"/>
      <c r="AI1117" s="243"/>
      <c r="AJ1117" s="243"/>
      <c r="AK1117" s="243"/>
      <c r="AL1117" s="5"/>
    </row>
    <row r="1118" spans="1:38" x14ac:dyDescent="0.2">
      <c r="A1118" s="175"/>
      <c r="B1118" s="238"/>
      <c r="C1118" s="323" t="s">
        <v>310</v>
      </c>
      <c r="D1118" s="23"/>
      <c r="E1118" s="319">
        <v>8067</v>
      </c>
      <c r="F1118" s="238"/>
      <c r="G1118" s="238"/>
      <c r="H1118" s="238"/>
      <c r="I1118" s="238"/>
      <c r="J1118" s="238"/>
      <c r="K1118" s="238"/>
      <c r="L1118" s="239"/>
      <c r="M1118" s="302"/>
      <c r="N1118" s="242"/>
      <c r="O1118" s="241"/>
      <c r="P1118" s="245">
        <v>60.818860544217685</v>
      </c>
      <c r="Q1118" s="245"/>
      <c r="R1118" s="245">
        <v>42.39</v>
      </c>
      <c r="S1118" s="242"/>
      <c r="T1118" s="244">
        <v>81.663204081632657</v>
      </c>
      <c r="U1118" s="244"/>
      <c r="V1118" s="244">
        <v>76.441999999999993</v>
      </c>
      <c r="W1118" s="242"/>
      <c r="X1118" s="241"/>
      <c r="Y1118" s="245">
        <v>35761.49</v>
      </c>
      <c r="Z1118" s="245">
        <v>38232.490000000005</v>
      </c>
      <c r="AA1118" s="5"/>
      <c r="AB1118" s="240"/>
      <c r="AC1118" s="240"/>
      <c r="AD1118" s="240"/>
      <c r="AG1118" s="5"/>
      <c r="AH1118" s="243"/>
      <c r="AI1118" s="243"/>
      <c r="AJ1118" s="243"/>
      <c r="AK1118" s="243"/>
      <c r="AL1118" s="5"/>
    </row>
    <row r="1119" spans="1:38" x14ac:dyDescent="0.2">
      <c r="A1119" s="175"/>
      <c r="B1119" s="238"/>
      <c r="C1119" s="323" t="s">
        <v>430</v>
      </c>
      <c r="D1119" s="23"/>
      <c r="E1119" s="319">
        <v>8069</v>
      </c>
      <c r="F1119" s="238"/>
      <c r="G1119" s="238"/>
      <c r="H1119" s="238"/>
      <c r="I1119" s="238"/>
      <c r="J1119" s="238"/>
      <c r="K1119" s="238"/>
      <c r="L1119" s="239"/>
      <c r="M1119" s="302"/>
      <c r="N1119" s="242"/>
      <c r="O1119" s="241"/>
      <c r="P1119" s="245">
        <v>46.696740328396508</v>
      </c>
      <c r="Q1119" s="245"/>
      <c r="R1119" s="245">
        <v>41.182083333333345</v>
      </c>
      <c r="S1119" s="242"/>
      <c r="T1119" s="244">
        <v>55.993955372061798</v>
      </c>
      <c r="U1119" s="244"/>
      <c r="V1119" s="244">
        <v>54.795743055555569</v>
      </c>
      <c r="W1119" s="242"/>
      <c r="X1119" s="241"/>
      <c r="Y1119" s="245">
        <v>248520.99</v>
      </c>
      <c r="Z1119" s="245">
        <v>259636.37000000005</v>
      </c>
      <c r="AA1119" s="5"/>
      <c r="AB1119" s="240"/>
      <c r="AC1119" s="240"/>
      <c r="AD1119" s="240"/>
      <c r="AG1119" s="5"/>
      <c r="AH1119" s="243"/>
      <c r="AI1119" s="243"/>
      <c r="AJ1119" s="243"/>
      <c r="AK1119" s="243"/>
      <c r="AL1119" s="5"/>
    </row>
    <row r="1120" spans="1:38" x14ac:dyDescent="0.2">
      <c r="A1120" s="175"/>
      <c r="B1120" s="238"/>
      <c r="C1120" s="323" t="s">
        <v>631</v>
      </c>
      <c r="D1120" s="23"/>
      <c r="E1120" s="319">
        <v>8069</v>
      </c>
      <c r="F1120" s="238"/>
      <c r="G1120" s="238"/>
      <c r="H1120" s="238"/>
      <c r="I1120" s="238"/>
      <c r="J1120" s="238"/>
      <c r="K1120" s="238"/>
      <c r="L1120" s="239"/>
      <c r="M1120" s="302"/>
      <c r="N1120" s="242"/>
      <c r="O1120" s="241"/>
      <c r="P1120" s="245">
        <v>41.085000000000001</v>
      </c>
      <c r="Q1120" s="245"/>
      <c r="R1120" s="245">
        <v>40.895000000000003</v>
      </c>
      <c r="S1120" s="242"/>
      <c r="T1120" s="244">
        <v>49.067499999999995</v>
      </c>
      <c r="U1120" s="244"/>
      <c r="V1120" s="244">
        <v>49.067500000000003</v>
      </c>
      <c r="W1120" s="242"/>
      <c r="X1120" s="241"/>
      <c r="Y1120" s="245">
        <v>164.34</v>
      </c>
      <c r="Z1120" s="245">
        <v>164.34</v>
      </c>
      <c r="AA1120" s="5"/>
      <c r="AB1120" s="240"/>
      <c r="AC1120" s="240"/>
      <c r="AD1120" s="240"/>
      <c r="AG1120" s="5"/>
      <c r="AH1120" s="243"/>
      <c r="AI1120" s="243"/>
      <c r="AJ1120" s="243"/>
      <c r="AK1120" s="243"/>
      <c r="AL1120" s="5"/>
    </row>
    <row r="1121" spans="1:38" x14ac:dyDescent="0.2">
      <c r="A1121" s="175"/>
      <c r="B1121" s="238"/>
      <c r="C1121" s="323" t="s">
        <v>312</v>
      </c>
      <c r="D1121" s="23"/>
      <c r="E1121" s="319">
        <v>8023</v>
      </c>
      <c r="F1121" s="238"/>
      <c r="G1121" s="238"/>
      <c r="H1121" s="238"/>
      <c r="I1121" s="238"/>
      <c r="J1121" s="238"/>
      <c r="K1121" s="238"/>
      <c r="L1121" s="239"/>
      <c r="M1121" s="302"/>
      <c r="N1121" s="242"/>
      <c r="O1121" s="241"/>
      <c r="P1121" s="245">
        <v>56.998437500000001</v>
      </c>
      <c r="Q1121" s="245"/>
      <c r="R1121" s="245">
        <v>47.394999999999996</v>
      </c>
      <c r="S1121" s="242"/>
      <c r="T1121" s="244">
        <v>91.097687500000006</v>
      </c>
      <c r="U1121" s="244"/>
      <c r="V1121" s="244">
        <v>91.937000000000012</v>
      </c>
      <c r="W1121" s="242"/>
      <c r="X1121" s="241"/>
      <c r="Y1121" s="245">
        <v>1823.95</v>
      </c>
      <c r="Z1121" s="245">
        <v>2272.04</v>
      </c>
      <c r="AA1121" s="5"/>
      <c r="AB1121" s="240"/>
      <c r="AC1121" s="240"/>
      <c r="AD1121" s="240"/>
      <c r="AG1121" s="5"/>
      <c r="AH1121" s="243"/>
      <c r="AI1121" s="243"/>
      <c r="AJ1121" s="243"/>
      <c r="AK1121" s="243"/>
      <c r="AL1121" s="5"/>
    </row>
    <row r="1122" spans="1:38" x14ac:dyDescent="0.2">
      <c r="A1122" s="175"/>
      <c r="B1122" s="238"/>
      <c r="C1122" s="323" t="s">
        <v>312</v>
      </c>
      <c r="D1122" s="23"/>
      <c r="E1122" s="319">
        <v>8069</v>
      </c>
      <c r="F1122" s="238"/>
      <c r="G1122" s="238"/>
      <c r="H1122" s="238"/>
      <c r="I1122" s="238"/>
      <c r="J1122" s="238"/>
      <c r="K1122" s="238"/>
      <c r="L1122" s="239"/>
      <c r="M1122" s="302"/>
      <c r="N1122" s="242"/>
      <c r="O1122" s="241"/>
      <c r="P1122" s="245">
        <v>54.256250000000001</v>
      </c>
      <c r="Q1122" s="245"/>
      <c r="R1122" s="245">
        <v>48.924999999999997</v>
      </c>
      <c r="S1122" s="242"/>
      <c r="T1122" s="244">
        <v>88.579750000000018</v>
      </c>
      <c r="U1122" s="244"/>
      <c r="V1122" s="244">
        <v>81.606999999999999</v>
      </c>
      <c r="W1122" s="242"/>
      <c r="X1122" s="241"/>
      <c r="Y1122" s="245">
        <v>434.05</v>
      </c>
      <c r="Z1122" s="245">
        <v>544.88</v>
      </c>
      <c r="AA1122" s="5"/>
      <c r="AB1122" s="240"/>
      <c r="AC1122" s="240"/>
      <c r="AD1122" s="240"/>
      <c r="AG1122" s="5"/>
      <c r="AH1122" s="243"/>
      <c r="AI1122" s="243"/>
      <c r="AJ1122" s="243"/>
      <c r="AK1122" s="243"/>
      <c r="AL1122" s="5"/>
    </row>
    <row r="1123" spans="1:38" x14ac:dyDescent="0.2">
      <c r="A1123" s="175"/>
      <c r="B1123" s="238"/>
      <c r="C1123" s="323" t="s">
        <v>312</v>
      </c>
      <c r="D1123" s="23"/>
      <c r="E1123" s="319">
        <v>8070</v>
      </c>
      <c r="F1123" s="238"/>
      <c r="G1123" s="238"/>
      <c r="H1123" s="238"/>
      <c r="I1123" s="238"/>
      <c r="J1123" s="238"/>
      <c r="K1123" s="238"/>
      <c r="L1123" s="239"/>
      <c r="M1123" s="302"/>
      <c r="N1123" s="242"/>
      <c r="O1123" s="241"/>
      <c r="P1123" s="245">
        <v>63.330835297583974</v>
      </c>
      <c r="Q1123" s="245"/>
      <c r="R1123" s="245">
        <v>48.605000000000004</v>
      </c>
      <c r="S1123" s="242"/>
      <c r="T1123" s="244">
        <v>86.158243959929294</v>
      </c>
      <c r="U1123" s="244"/>
      <c r="V1123" s="244">
        <v>81.606999999999999</v>
      </c>
      <c r="W1123" s="242"/>
      <c r="X1123" s="241"/>
      <c r="Y1123" s="245">
        <v>429889.71</v>
      </c>
      <c r="Z1123" s="245">
        <v>470021.45000000019</v>
      </c>
      <c r="AA1123" s="5"/>
      <c r="AB1123" s="240"/>
      <c r="AC1123" s="240"/>
      <c r="AD1123" s="240"/>
      <c r="AG1123" s="5"/>
      <c r="AH1123" s="243"/>
      <c r="AI1123" s="243"/>
      <c r="AJ1123" s="243"/>
      <c r="AK1123" s="243"/>
      <c r="AL1123" s="5"/>
    </row>
    <row r="1124" spans="1:38" x14ac:dyDescent="0.2">
      <c r="A1124" s="175"/>
      <c r="B1124" s="238"/>
      <c r="C1124" s="323" t="s">
        <v>312</v>
      </c>
      <c r="D1124" s="23"/>
      <c r="E1124" s="319">
        <v>8076</v>
      </c>
      <c r="F1124" s="238"/>
      <c r="G1124" s="238"/>
      <c r="H1124" s="238"/>
      <c r="I1124" s="238"/>
      <c r="J1124" s="238"/>
      <c r="K1124" s="238"/>
      <c r="L1124" s="239"/>
      <c r="M1124" s="302"/>
      <c r="N1124" s="242"/>
      <c r="O1124" s="241"/>
      <c r="P1124" s="245">
        <v>41.46</v>
      </c>
      <c r="Q1124" s="245"/>
      <c r="R1124" s="245">
        <v>41.459999999999994</v>
      </c>
      <c r="S1124" s="242"/>
      <c r="T1124" s="244">
        <v>48.551000000000002</v>
      </c>
      <c r="U1124" s="244"/>
      <c r="V1124" s="244">
        <v>48.551000000000002</v>
      </c>
      <c r="W1124" s="242"/>
      <c r="X1124" s="241"/>
      <c r="Y1124" s="245">
        <v>82.92</v>
      </c>
      <c r="Z1124" s="245">
        <v>82.919999999999987</v>
      </c>
      <c r="AA1124" s="5"/>
      <c r="AB1124" s="240"/>
      <c r="AC1124" s="240"/>
      <c r="AD1124" s="240"/>
      <c r="AG1124" s="5"/>
      <c r="AH1124" s="243"/>
      <c r="AI1124" s="243"/>
      <c r="AJ1124" s="243"/>
      <c r="AK1124" s="243"/>
      <c r="AL1124" s="5"/>
    </row>
    <row r="1125" spans="1:38" x14ac:dyDescent="0.2">
      <c r="A1125" s="175"/>
      <c r="B1125" s="238"/>
      <c r="C1125" s="323" t="s">
        <v>312</v>
      </c>
      <c r="D1125" s="23"/>
      <c r="E1125" s="319">
        <v>8079</v>
      </c>
      <c r="F1125" s="238"/>
      <c r="G1125" s="238"/>
      <c r="H1125" s="238"/>
      <c r="I1125" s="238"/>
      <c r="J1125" s="238"/>
      <c r="K1125" s="238"/>
      <c r="L1125" s="239"/>
      <c r="M1125" s="302"/>
      <c r="N1125" s="242"/>
      <c r="O1125" s="241"/>
      <c r="P1125" s="245">
        <v>66.989999999999995</v>
      </c>
      <c r="Q1125" s="245"/>
      <c r="R1125" s="245">
        <v>66.989999999999995</v>
      </c>
      <c r="S1125" s="242"/>
      <c r="T1125" s="244">
        <v>83.673000000000002</v>
      </c>
      <c r="U1125" s="244"/>
      <c r="V1125" s="244">
        <v>83.673000000000002</v>
      </c>
      <c r="W1125" s="242"/>
      <c r="X1125" s="241"/>
      <c r="Y1125" s="245">
        <v>133.97999999999999</v>
      </c>
      <c r="Z1125" s="245">
        <v>133.97999999999999</v>
      </c>
      <c r="AA1125" s="5"/>
      <c r="AB1125" s="240"/>
      <c r="AC1125" s="240"/>
      <c r="AD1125" s="240"/>
      <c r="AG1125" s="5"/>
      <c r="AH1125" s="243"/>
      <c r="AI1125" s="243"/>
      <c r="AJ1125" s="243"/>
      <c r="AK1125" s="243"/>
      <c r="AL1125" s="5"/>
    </row>
    <row r="1126" spans="1:38" x14ac:dyDescent="0.2">
      <c r="A1126" s="175"/>
      <c r="B1126" s="238"/>
      <c r="C1126" s="323" t="s">
        <v>523</v>
      </c>
      <c r="D1126" s="23"/>
      <c r="E1126" s="319">
        <v>8070</v>
      </c>
      <c r="F1126" s="238"/>
      <c r="G1126" s="238"/>
      <c r="H1126" s="238"/>
      <c r="I1126" s="238"/>
      <c r="J1126" s="238"/>
      <c r="K1126" s="238"/>
      <c r="L1126" s="239"/>
      <c r="M1126" s="302"/>
      <c r="N1126" s="242"/>
      <c r="O1126" s="241"/>
      <c r="P1126" s="245">
        <v>38.5</v>
      </c>
      <c r="Q1126" s="245"/>
      <c r="R1126" s="245">
        <v>38.5</v>
      </c>
      <c r="S1126" s="242"/>
      <c r="T1126" s="244">
        <v>80.573999999999998</v>
      </c>
      <c r="U1126" s="244"/>
      <c r="V1126" s="244">
        <v>80.573999999999998</v>
      </c>
      <c r="W1126" s="242"/>
      <c r="X1126" s="241"/>
      <c r="Y1126" s="245">
        <v>77</v>
      </c>
      <c r="Z1126" s="245">
        <v>129.42000000000002</v>
      </c>
      <c r="AA1126" s="5"/>
      <c r="AB1126" s="240"/>
      <c r="AC1126" s="240"/>
      <c r="AD1126" s="240"/>
      <c r="AG1126" s="5"/>
      <c r="AH1126" s="243"/>
      <c r="AI1126" s="243"/>
      <c r="AJ1126" s="243"/>
      <c r="AK1126" s="243"/>
      <c r="AL1126" s="5"/>
    </row>
    <row r="1127" spans="1:38" x14ac:dyDescent="0.2">
      <c r="A1127" s="175"/>
      <c r="B1127" s="238"/>
      <c r="C1127" s="323" t="s">
        <v>632</v>
      </c>
      <c r="D1127" s="23"/>
      <c r="E1127" s="319">
        <v>8270</v>
      </c>
      <c r="F1127" s="238"/>
      <c r="G1127" s="238"/>
      <c r="H1127" s="238"/>
      <c r="I1127" s="238"/>
      <c r="J1127" s="238"/>
      <c r="K1127" s="238"/>
      <c r="L1127" s="239"/>
      <c r="M1127" s="302"/>
      <c r="N1127" s="242"/>
      <c r="O1127" s="241"/>
      <c r="P1127" s="245">
        <v>69.346363636363634</v>
      </c>
      <c r="Q1127" s="245"/>
      <c r="R1127" s="245">
        <v>42.52</v>
      </c>
      <c r="S1127" s="242"/>
      <c r="T1127" s="244">
        <v>114.94472727272726</v>
      </c>
      <c r="U1127" s="244"/>
      <c r="V1127" s="244">
        <v>105.366</v>
      </c>
      <c r="W1127" s="242"/>
      <c r="X1127" s="241"/>
      <c r="Y1127" s="245">
        <v>762.81</v>
      </c>
      <c r="Z1127" s="245">
        <v>997.31</v>
      </c>
      <c r="AA1127" s="5"/>
      <c r="AB1127" s="240"/>
      <c r="AC1127" s="240"/>
      <c r="AD1127" s="240"/>
      <c r="AG1127" s="5"/>
      <c r="AH1127" s="243"/>
      <c r="AI1127" s="243"/>
      <c r="AJ1127" s="243"/>
      <c r="AK1127" s="243"/>
      <c r="AL1127" s="5"/>
    </row>
    <row r="1128" spans="1:38" x14ac:dyDescent="0.2">
      <c r="A1128" s="175"/>
      <c r="B1128" s="238"/>
      <c r="C1128" s="323" t="s">
        <v>526</v>
      </c>
      <c r="D1128" s="23"/>
      <c r="E1128" s="319">
        <v>8098</v>
      </c>
      <c r="F1128" s="238"/>
      <c r="G1128" s="238"/>
      <c r="H1128" s="238"/>
      <c r="I1128" s="238"/>
      <c r="J1128" s="238"/>
      <c r="K1128" s="238"/>
      <c r="L1128" s="239"/>
      <c r="M1128" s="302"/>
      <c r="N1128" s="242"/>
      <c r="O1128" s="241"/>
      <c r="P1128" s="245">
        <v>151.94</v>
      </c>
      <c r="Q1128" s="245"/>
      <c r="R1128" s="245">
        <v>151.94</v>
      </c>
      <c r="S1128" s="242"/>
      <c r="T1128" s="244">
        <v>193.17099999999999</v>
      </c>
      <c r="U1128" s="244"/>
      <c r="V1128" s="244">
        <v>193.17099999999999</v>
      </c>
      <c r="W1128" s="242"/>
      <c r="X1128" s="241"/>
      <c r="Y1128" s="245">
        <v>303.88</v>
      </c>
      <c r="Z1128" s="245">
        <v>303.88</v>
      </c>
      <c r="AA1128" s="5"/>
      <c r="AB1128" s="240"/>
      <c r="AC1128" s="240"/>
      <c r="AD1128" s="240"/>
      <c r="AG1128" s="5"/>
      <c r="AH1128" s="243"/>
      <c r="AI1128" s="243"/>
      <c r="AJ1128" s="243"/>
      <c r="AK1128" s="243"/>
      <c r="AL1128" s="5"/>
    </row>
    <row r="1129" spans="1:38" x14ac:dyDescent="0.2">
      <c r="A1129" s="175"/>
      <c r="B1129" s="238"/>
      <c r="C1129" s="323" t="s">
        <v>313</v>
      </c>
      <c r="D1129" s="23"/>
      <c r="E1129" s="319">
        <v>8098</v>
      </c>
      <c r="F1129" s="238"/>
      <c r="G1129" s="238"/>
      <c r="H1129" s="238"/>
      <c r="I1129" s="238"/>
      <c r="J1129" s="238"/>
      <c r="K1129" s="238"/>
      <c r="L1129" s="239"/>
      <c r="M1129" s="302"/>
      <c r="N1129" s="242"/>
      <c r="O1129" s="241"/>
      <c r="P1129" s="245">
        <v>57.121554928252181</v>
      </c>
      <c r="Q1129" s="245"/>
      <c r="R1129" s="245">
        <v>47.199999999999996</v>
      </c>
      <c r="S1129" s="242"/>
      <c r="T1129" s="244">
        <v>70.282394260174073</v>
      </c>
      <c r="U1129" s="244"/>
      <c r="V1129" s="244">
        <v>70.760500000000008</v>
      </c>
      <c r="W1129" s="242"/>
      <c r="X1129" s="241"/>
      <c r="Y1129" s="245">
        <v>27509.24</v>
      </c>
      <c r="Z1129" s="245">
        <v>28454.829999999998</v>
      </c>
      <c r="AA1129" s="5"/>
      <c r="AB1129" s="240"/>
      <c r="AC1129" s="240"/>
      <c r="AD1129" s="240"/>
      <c r="AG1129" s="5"/>
      <c r="AH1129" s="243"/>
      <c r="AI1129" s="243"/>
      <c r="AJ1129" s="243"/>
      <c r="AK1129" s="243"/>
      <c r="AL1129" s="5"/>
    </row>
    <row r="1130" spans="1:38" x14ac:dyDescent="0.2">
      <c r="A1130" s="175"/>
      <c r="B1130" s="238"/>
      <c r="C1130" s="323" t="s">
        <v>313</v>
      </c>
      <c r="D1130" s="23"/>
      <c r="E1130" s="319">
        <v>8318</v>
      </c>
      <c r="F1130" s="238"/>
      <c r="G1130" s="238"/>
      <c r="H1130" s="238"/>
      <c r="I1130" s="238"/>
      <c r="J1130" s="238"/>
      <c r="K1130" s="238"/>
      <c r="L1130" s="239"/>
      <c r="M1130" s="302"/>
      <c r="N1130" s="242"/>
      <c r="O1130" s="241"/>
      <c r="P1130" s="245">
        <v>86.22</v>
      </c>
      <c r="Q1130" s="245"/>
      <c r="R1130" s="245">
        <v>86.22</v>
      </c>
      <c r="S1130" s="242"/>
      <c r="T1130" s="244">
        <v>106.399</v>
      </c>
      <c r="U1130" s="244"/>
      <c r="V1130" s="244">
        <v>106.399</v>
      </c>
      <c r="W1130" s="242"/>
      <c r="X1130" s="241"/>
      <c r="Y1130" s="245">
        <v>172.44</v>
      </c>
      <c r="Z1130" s="245">
        <v>172.44</v>
      </c>
      <c r="AA1130" s="5"/>
      <c r="AB1130" s="240"/>
      <c r="AC1130" s="240"/>
      <c r="AD1130" s="240"/>
      <c r="AG1130" s="5"/>
      <c r="AH1130" s="243"/>
      <c r="AI1130" s="243"/>
      <c r="AJ1130" s="243"/>
      <c r="AK1130" s="243"/>
      <c r="AL1130" s="5"/>
    </row>
    <row r="1131" spans="1:38" x14ac:dyDescent="0.2">
      <c r="A1131" s="175"/>
      <c r="B1131" s="238"/>
      <c r="C1131" s="323" t="s">
        <v>527</v>
      </c>
      <c r="D1131" s="23"/>
      <c r="E1131" s="319">
        <v>8098</v>
      </c>
      <c r="F1131" s="238"/>
      <c r="G1131" s="238"/>
      <c r="H1131" s="238"/>
      <c r="I1131" s="238"/>
      <c r="J1131" s="238"/>
      <c r="K1131" s="238"/>
      <c r="L1131" s="239"/>
      <c r="M1131" s="302"/>
      <c r="N1131" s="242"/>
      <c r="O1131" s="241"/>
      <c r="P1131" s="245">
        <v>76.86954545454546</v>
      </c>
      <c r="Q1131" s="245"/>
      <c r="R1131" s="245">
        <v>56.07</v>
      </c>
      <c r="S1131" s="242"/>
      <c r="T1131" s="244">
        <v>102.1730909090909</v>
      </c>
      <c r="U1131" s="244"/>
      <c r="V1131" s="244">
        <v>114.663</v>
      </c>
      <c r="W1131" s="242"/>
      <c r="X1131" s="241"/>
      <c r="Y1131" s="245">
        <v>1691.13</v>
      </c>
      <c r="Z1131" s="245">
        <v>1789.81</v>
      </c>
      <c r="AA1131" s="5"/>
      <c r="AB1131" s="240"/>
      <c r="AC1131" s="240"/>
      <c r="AD1131" s="240"/>
      <c r="AG1131" s="5"/>
      <c r="AH1131" s="243"/>
      <c r="AI1131" s="243"/>
      <c r="AJ1131" s="243"/>
      <c r="AK1131" s="243"/>
      <c r="AL1131" s="5"/>
    </row>
    <row r="1132" spans="1:38" x14ac:dyDescent="0.2">
      <c r="A1132" s="175"/>
      <c r="B1132" s="238"/>
      <c r="C1132" s="323" t="s">
        <v>431</v>
      </c>
      <c r="D1132" s="23"/>
      <c r="E1132" s="319">
        <v>8009</v>
      </c>
      <c r="F1132" s="238"/>
      <c r="G1132" s="238"/>
      <c r="H1132" s="238"/>
      <c r="I1132" s="238"/>
      <c r="J1132" s="238"/>
      <c r="K1132" s="238"/>
      <c r="L1132" s="239"/>
      <c r="M1132" s="302"/>
      <c r="N1132" s="242"/>
      <c r="O1132" s="241"/>
      <c r="P1132" s="245">
        <v>59.05707692307692</v>
      </c>
      <c r="Q1132" s="245"/>
      <c r="R1132" s="245">
        <v>51.475000000000001</v>
      </c>
      <c r="S1132" s="242"/>
      <c r="T1132" s="244">
        <v>80.891846153846146</v>
      </c>
      <c r="U1132" s="244"/>
      <c r="V1132" s="244">
        <v>77.474999999999994</v>
      </c>
      <c r="W1132" s="242"/>
      <c r="X1132" s="241"/>
      <c r="Y1132" s="245">
        <v>7677.42</v>
      </c>
      <c r="Z1132" s="245">
        <v>8847.8700000000008</v>
      </c>
      <c r="AA1132" s="5"/>
      <c r="AB1132" s="240"/>
      <c r="AC1132" s="240"/>
      <c r="AD1132" s="240"/>
      <c r="AG1132" s="5"/>
      <c r="AH1132" s="243"/>
      <c r="AI1132" s="243"/>
      <c r="AJ1132" s="243"/>
      <c r="AK1132" s="243"/>
      <c r="AL1132" s="5"/>
    </row>
    <row r="1133" spans="1:38" x14ac:dyDescent="0.2">
      <c r="A1133" s="175"/>
      <c r="B1133" s="238"/>
      <c r="C1133" s="323" t="s">
        <v>431</v>
      </c>
      <c r="D1133" s="23"/>
      <c r="E1133" s="319">
        <v>8021</v>
      </c>
      <c r="F1133" s="238"/>
      <c r="G1133" s="238"/>
      <c r="H1133" s="238"/>
      <c r="I1133" s="238"/>
      <c r="J1133" s="238"/>
      <c r="K1133" s="238"/>
      <c r="L1133" s="239"/>
      <c r="M1133" s="302"/>
      <c r="N1133" s="242"/>
      <c r="O1133" s="241"/>
      <c r="P1133" s="245">
        <v>57.478762113731939</v>
      </c>
      <c r="Q1133" s="245"/>
      <c r="R1133" s="245">
        <v>46.61</v>
      </c>
      <c r="S1133" s="242"/>
      <c r="T1133" s="244">
        <v>74.909779484366439</v>
      </c>
      <c r="U1133" s="244"/>
      <c r="V1133" s="244">
        <v>72.31</v>
      </c>
      <c r="W1133" s="242"/>
      <c r="X1133" s="241"/>
      <c r="Y1133" s="245">
        <v>314351.34999999998</v>
      </c>
      <c r="Z1133" s="245">
        <v>335897.59999999992</v>
      </c>
      <c r="AA1133" s="5"/>
      <c r="AB1133" s="240"/>
      <c r="AC1133" s="240"/>
      <c r="AD1133" s="240"/>
      <c r="AG1133" s="5"/>
      <c r="AH1133" s="243"/>
      <c r="AI1133" s="243"/>
      <c r="AJ1133" s="243"/>
      <c r="AK1133" s="243"/>
      <c r="AL1133" s="5"/>
    </row>
    <row r="1134" spans="1:38" x14ac:dyDescent="0.2">
      <c r="A1134" s="175"/>
      <c r="B1134" s="238"/>
      <c r="C1134" s="323" t="s">
        <v>530</v>
      </c>
      <c r="D1134" s="23"/>
      <c r="E1134" s="319">
        <v>8021</v>
      </c>
      <c r="F1134" s="238"/>
      <c r="G1134" s="238"/>
      <c r="H1134" s="238"/>
      <c r="I1134" s="238"/>
      <c r="J1134" s="238"/>
      <c r="K1134" s="238"/>
      <c r="L1134" s="239"/>
      <c r="M1134" s="302"/>
      <c r="N1134" s="242"/>
      <c r="O1134" s="241"/>
      <c r="P1134" s="245">
        <v>140.81833333333333</v>
      </c>
      <c r="Q1134" s="245"/>
      <c r="R1134" s="245">
        <v>82.885000000000005</v>
      </c>
      <c r="S1134" s="242"/>
      <c r="T1134" s="244">
        <v>183.35749999999999</v>
      </c>
      <c r="U1134" s="244"/>
      <c r="V1134" s="244">
        <v>130.67449999999999</v>
      </c>
      <c r="W1134" s="242"/>
      <c r="X1134" s="241"/>
      <c r="Y1134" s="245">
        <v>1689.82</v>
      </c>
      <c r="Z1134" s="245">
        <v>1689.82</v>
      </c>
      <c r="AA1134" s="5"/>
      <c r="AB1134" s="240"/>
      <c r="AC1134" s="240"/>
      <c r="AD1134" s="240"/>
      <c r="AG1134" s="5"/>
      <c r="AH1134" s="243"/>
      <c r="AI1134" s="243"/>
      <c r="AJ1134" s="243"/>
      <c r="AK1134" s="243"/>
      <c r="AL1134" s="5"/>
    </row>
    <row r="1135" spans="1:38" x14ac:dyDescent="0.2">
      <c r="A1135" s="175"/>
      <c r="B1135" s="238"/>
      <c r="C1135" s="323" t="s">
        <v>529</v>
      </c>
      <c r="D1135" s="23"/>
      <c r="E1135" s="319">
        <v>8021</v>
      </c>
      <c r="F1135" s="238"/>
      <c r="G1135" s="238"/>
      <c r="H1135" s="238"/>
      <c r="I1135" s="238"/>
      <c r="J1135" s="238"/>
      <c r="K1135" s="238"/>
      <c r="L1135" s="239"/>
      <c r="M1135" s="302"/>
      <c r="N1135" s="242"/>
      <c r="O1135" s="241"/>
      <c r="P1135" s="245">
        <v>111.79400000000001</v>
      </c>
      <c r="Q1135" s="245"/>
      <c r="R1135" s="245">
        <v>13.91</v>
      </c>
      <c r="S1135" s="242"/>
      <c r="T1135" s="244">
        <v>148.33880000000002</v>
      </c>
      <c r="U1135" s="244"/>
      <c r="V1135" s="244">
        <v>2.0659999999999998</v>
      </c>
      <c r="W1135" s="242"/>
      <c r="X1135" s="241"/>
      <c r="Y1135" s="245">
        <v>558.97</v>
      </c>
      <c r="Z1135" s="245">
        <v>558.96999999999991</v>
      </c>
      <c r="AA1135" s="5"/>
      <c r="AB1135" s="240"/>
      <c r="AC1135" s="240"/>
      <c r="AD1135" s="240"/>
      <c r="AG1135" s="5"/>
      <c r="AH1135" s="243"/>
      <c r="AI1135" s="243"/>
      <c r="AJ1135" s="243"/>
      <c r="AK1135" s="243"/>
      <c r="AL1135" s="5"/>
    </row>
    <row r="1136" spans="1:38" x14ac:dyDescent="0.2">
      <c r="A1136" s="175"/>
      <c r="B1136" s="238"/>
      <c r="C1136" s="323" t="s">
        <v>315</v>
      </c>
      <c r="D1136" s="23"/>
      <c r="E1136" s="319">
        <v>8071</v>
      </c>
      <c r="F1136" s="238"/>
      <c r="G1136" s="238"/>
      <c r="H1136" s="238"/>
      <c r="I1136" s="238"/>
      <c r="J1136" s="238"/>
      <c r="K1136" s="238"/>
      <c r="L1136" s="239"/>
      <c r="M1136" s="302"/>
      <c r="N1136" s="242"/>
      <c r="O1136" s="241"/>
      <c r="P1136" s="245">
        <v>59.08095015784091</v>
      </c>
      <c r="Q1136" s="245"/>
      <c r="R1136" s="245">
        <v>55.627857142857138</v>
      </c>
      <c r="S1136" s="242"/>
      <c r="T1136" s="244">
        <v>72.956788270863896</v>
      </c>
      <c r="U1136" s="244"/>
      <c r="V1136" s="244">
        <v>75.261428571428581</v>
      </c>
      <c r="W1136" s="242"/>
      <c r="X1136" s="241"/>
      <c r="Y1136" s="245">
        <v>472143.52</v>
      </c>
      <c r="Z1136" s="245">
        <v>533173.06999999995</v>
      </c>
      <c r="AA1136" s="5"/>
      <c r="AB1136" s="240"/>
      <c r="AC1136" s="240"/>
      <c r="AD1136" s="240"/>
      <c r="AG1136" s="5"/>
      <c r="AH1136" s="243"/>
      <c r="AI1136" s="243"/>
      <c r="AJ1136" s="243"/>
      <c r="AK1136" s="243"/>
      <c r="AL1136" s="5"/>
    </row>
    <row r="1137" spans="1:38" x14ac:dyDescent="0.2">
      <c r="A1137" s="175"/>
      <c r="B1137" s="238"/>
      <c r="C1137" s="323" t="s">
        <v>531</v>
      </c>
      <c r="D1137" s="23"/>
      <c r="E1137" s="319">
        <v>8071</v>
      </c>
      <c r="F1137" s="238"/>
      <c r="G1137" s="238"/>
      <c r="H1137" s="238"/>
      <c r="I1137" s="238"/>
      <c r="J1137" s="238"/>
      <c r="K1137" s="238"/>
      <c r="L1137" s="239"/>
      <c r="M1137" s="302"/>
      <c r="N1137" s="242"/>
      <c r="O1137" s="241"/>
      <c r="P1137" s="245">
        <v>51</v>
      </c>
      <c r="Q1137" s="245"/>
      <c r="R1137" s="245">
        <v>51</v>
      </c>
      <c r="S1137" s="242"/>
      <c r="T1137" s="244">
        <v>148.75200000000001</v>
      </c>
      <c r="U1137" s="244"/>
      <c r="V1137" s="244">
        <v>148.75200000000001</v>
      </c>
      <c r="W1137" s="242"/>
      <c r="X1137" s="241"/>
      <c r="Y1137" s="245">
        <v>102</v>
      </c>
      <c r="Z1137" s="245">
        <v>236.43</v>
      </c>
      <c r="AA1137" s="5"/>
      <c r="AB1137" s="240"/>
      <c r="AC1137" s="240"/>
      <c r="AD1137" s="240"/>
      <c r="AG1137" s="5"/>
      <c r="AH1137" s="243"/>
      <c r="AI1137" s="243"/>
      <c r="AJ1137" s="243"/>
      <c r="AK1137" s="243"/>
      <c r="AL1137" s="5"/>
    </row>
    <row r="1138" spans="1:38" x14ac:dyDescent="0.2">
      <c r="A1138" s="175"/>
      <c r="B1138" s="238"/>
      <c r="C1138" s="323" t="s">
        <v>316</v>
      </c>
      <c r="D1138" s="23"/>
      <c r="E1138" s="319">
        <v>8302</v>
      </c>
      <c r="F1138" s="238"/>
      <c r="G1138" s="238"/>
      <c r="H1138" s="238"/>
      <c r="I1138" s="238"/>
      <c r="J1138" s="238"/>
      <c r="K1138" s="238"/>
      <c r="L1138" s="239"/>
      <c r="M1138" s="302"/>
      <c r="N1138" s="242"/>
      <c r="O1138" s="241"/>
      <c r="P1138" s="245">
        <v>58.984999999999999</v>
      </c>
      <c r="Q1138" s="245"/>
      <c r="R1138" s="245">
        <v>54.78</v>
      </c>
      <c r="S1138" s="242"/>
      <c r="T1138" s="244">
        <v>92.453500000000005</v>
      </c>
      <c r="U1138" s="244"/>
      <c r="V1138" s="244">
        <v>92.453499999999991</v>
      </c>
      <c r="W1138" s="242"/>
      <c r="X1138" s="241"/>
      <c r="Y1138" s="245">
        <v>235.94</v>
      </c>
      <c r="Z1138" s="245">
        <v>300.7</v>
      </c>
      <c r="AA1138" s="5"/>
      <c r="AB1138" s="240"/>
      <c r="AC1138" s="240"/>
      <c r="AD1138" s="240"/>
      <c r="AG1138" s="5"/>
      <c r="AH1138" s="243"/>
      <c r="AI1138" s="243"/>
      <c r="AJ1138" s="243"/>
      <c r="AK1138" s="243"/>
      <c r="AL1138" s="5"/>
    </row>
    <row r="1139" spans="1:38" x14ac:dyDescent="0.2">
      <c r="A1139" s="175"/>
      <c r="B1139" s="238"/>
      <c r="C1139" s="323" t="s">
        <v>316</v>
      </c>
      <c r="D1139" s="23"/>
      <c r="E1139" s="319">
        <v>8318</v>
      </c>
      <c r="F1139" s="238"/>
      <c r="G1139" s="238"/>
      <c r="H1139" s="238"/>
      <c r="I1139" s="238"/>
      <c r="J1139" s="238"/>
      <c r="K1139" s="238"/>
      <c r="L1139" s="239"/>
      <c r="M1139" s="302"/>
      <c r="N1139" s="242"/>
      <c r="O1139" s="241"/>
      <c r="P1139" s="245">
        <v>66.992359813084107</v>
      </c>
      <c r="Q1139" s="245"/>
      <c r="R1139" s="245">
        <v>50</v>
      </c>
      <c r="S1139" s="242"/>
      <c r="T1139" s="244">
        <v>85.138219626168237</v>
      </c>
      <c r="U1139" s="244"/>
      <c r="V1139" s="244">
        <v>79.024499999999989</v>
      </c>
      <c r="W1139" s="242"/>
      <c r="X1139" s="241"/>
      <c r="Y1139" s="245">
        <v>57345.46</v>
      </c>
      <c r="Z1139" s="245">
        <v>60333.099999999984</v>
      </c>
      <c r="AA1139" s="5"/>
      <c r="AB1139" s="240"/>
      <c r="AC1139" s="240"/>
      <c r="AD1139" s="240"/>
      <c r="AG1139" s="5"/>
      <c r="AH1139" s="243"/>
      <c r="AI1139" s="243"/>
      <c r="AJ1139" s="243"/>
      <c r="AK1139" s="243"/>
      <c r="AL1139" s="5"/>
    </row>
    <row r="1140" spans="1:38" x14ac:dyDescent="0.2">
      <c r="A1140" s="175"/>
      <c r="B1140" s="238"/>
      <c r="C1140" s="323" t="s">
        <v>316</v>
      </c>
      <c r="D1140" s="23"/>
      <c r="E1140" s="319">
        <v>8347</v>
      </c>
      <c r="F1140" s="238"/>
      <c r="G1140" s="238"/>
      <c r="H1140" s="238"/>
      <c r="I1140" s="238"/>
      <c r="J1140" s="238"/>
      <c r="K1140" s="238"/>
      <c r="L1140" s="239"/>
      <c r="M1140" s="302"/>
      <c r="N1140" s="242"/>
      <c r="O1140" s="241"/>
      <c r="P1140" s="245">
        <v>81.03</v>
      </c>
      <c r="Q1140" s="245"/>
      <c r="R1140" s="245">
        <v>81.03</v>
      </c>
      <c r="S1140" s="242"/>
      <c r="T1140" s="244">
        <v>100.20099999999999</v>
      </c>
      <c r="U1140" s="244"/>
      <c r="V1140" s="244">
        <v>100.20099999999999</v>
      </c>
      <c r="W1140" s="242"/>
      <c r="X1140" s="241"/>
      <c r="Y1140" s="245">
        <v>162.06</v>
      </c>
      <c r="Z1140" s="245">
        <v>162.06</v>
      </c>
      <c r="AA1140" s="5"/>
      <c r="AB1140" s="240"/>
      <c r="AC1140" s="240"/>
      <c r="AD1140" s="240"/>
      <c r="AG1140" s="5"/>
      <c r="AH1140" s="243"/>
      <c r="AI1140" s="243"/>
      <c r="AJ1140" s="243"/>
      <c r="AK1140" s="243"/>
      <c r="AL1140" s="5"/>
    </row>
    <row r="1141" spans="1:38" x14ac:dyDescent="0.2">
      <c r="A1141" s="175"/>
      <c r="B1141" s="238"/>
      <c r="C1141" s="323" t="s">
        <v>317</v>
      </c>
      <c r="D1141" s="23"/>
      <c r="E1141" s="319">
        <v>8318</v>
      </c>
      <c r="F1141" s="238"/>
      <c r="G1141" s="238"/>
      <c r="H1141" s="238"/>
      <c r="I1141" s="238"/>
      <c r="J1141" s="238"/>
      <c r="K1141" s="238"/>
      <c r="L1141" s="239"/>
      <c r="M1141" s="302"/>
      <c r="N1141" s="242"/>
      <c r="O1141" s="241"/>
      <c r="P1141" s="245">
        <v>83.872187499999995</v>
      </c>
      <c r="Q1141" s="245"/>
      <c r="R1141" s="245">
        <v>64.504999999999995</v>
      </c>
      <c r="S1141" s="242"/>
      <c r="T1141" s="244">
        <v>102.20243750000002</v>
      </c>
      <c r="U1141" s="244"/>
      <c r="V1141" s="244">
        <v>101.75049999999999</v>
      </c>
      <c r="W1141" s="242"/>
      <c r="X1141" s="241"/>
      <c r="Y1141" s="245">
        <v>2683.91</v>
      </c>
      <c r="Z1141" s="245">
        <v>2685.3</v>
      </c>
      <c r="AA1141" s="5"/>
      <c r="AB1141" s="240"/>
      <c r="AC1141" s="240"/>
      <c r="AD1141" s="240"/>
      <c r="AG1141" s="5"/>
      <c r="AH1141" s="243"/>
      <c r="AI1141" s="243"/>
      <c r="AJ1141" s="243"/>
      <c r="AK1141" s="243"/>
      <c r="AL1141" s="5"/>
    </row>
    <row r="1142" spans="1:38" x14ac:dyDescent="0.2">
      <c r="A1142" s="175"/>
      <c r="B1142" s="238"/>
      <c r="C1142" s="323" t="s">
        <v>318</v>
      </c>
      <c r="D1142" s="23"/>
      <c r="E1142" s="319">
        <v>8302</v>
      </c>
      <c r="F1142" s="238"/>
      <c r="G1142" s="238"/>
      <c r="H1142" s="238"/>
      <c r="I1142" s="238"/>
      <c r="J1142" s="238"/>
      <c r="K1142" s="238"/>
      <c r="L1142" s="239"/>
      <c r="M1142" s="302"/>
      <c r="N1142" s="242"/>
      <c r="O1142" s="241"/>
      <c r="P1142" s="245">
        <v>86.610454545454544</v>
      </c>
      <c r="Q1142" s="245"/>
      <c r="R1142" s="245">
        <v>70.594999999999999</v>
      </c>
      <c r="S1142" s="242"/>
      <c r="T1142" s="244">
        <v>114.00563636363637</v>
      </c>
      <c r="U1142" s="244"/>
      <c r="V1142" s="244">
        <v>100.7175</v>
      </c>
      <c r="W1142" s="242"/>
      <c r="X1142" s="241"/>
      <c r="Y1142" s="245">
        <v>3810.86</v>
      </c>
      <c r="Z1142" s="245">
        <v>4225.07</v>
      </c>
      <c r="AA1142" s="5"/>
      <c r="AB1142" s="240"/>
      <c r="AC1142" s="240"/>
      <c r="AD1142" s="240"/>
      <c r="AG1142" s="5"/>
      <c r="AH1142" s="243"/>
      <c r="AI1142" s="243"/>
      <c r="AJ1142" s="243"/>
      <c r="AK1142" s="243"/>
      <c r="AL1142" s="5"/>
    </row>
    <row r="1143" spans="1:38" x14ac:dyDescent="0.2">
      <c r="A1143" s="175"/>
      <c r="B1143" s="238"/>
      <c r="C1143" s="323" t="s">
        <v>318</v>
      </c>
      <c r="D1143" s="23"/>
      <c r="E1143" s="319">
        <v>8318</v>
      </c>
      <c r="F1143" s="238"/>
      <c r="G1143" s="238"/>
      <c r="H1143" s="238"/>
      <c r="I1143" s="238"/>
      <c r="J1143" s="238"/>
      <c r="K1143" s="238"/>
      <c r="L1143" s="239"/>
      <c r="M1143" s="302"/>
      <c r="N1143" s="242"/>
      <c r="O1143" s="241"/>
      <c r="P1143" s="245">
        <v>76.971556350626116</v>
      </c>
      <c r="Q1143" s="245"/>
      <c r="R1143" s="245">
        <v>59.73</v>
      </c>
      <c r="S1143" s="242"/>
      <c r="T1143" s="244">
        <v>103.62154203935599</v>
      </c>
      <c r="U1143" s="244"/>
      <c r="V1143" s="244">
        <v>98.135000000000005</v>
      </c>
      <c r="W1143" s="242"/>
      <c r="X1143" s="241"/>
      <c r="Y1143" s="245">
        <v>43027.1</v>
      </c>
      <c r="Z1143" s="245">
        <v>47248.060000000005</v>
      </c>
      <c r="AA1143" s="5"/>
      <c r="AB1143" s="240"/>
      <c r="AC1143" s="240"/>
      <c r="AD1143" s="240"/>
      <c r="AG1143" s="5"/>
      <c r="AH1143" s="243"/>
      <c r="AI1143" s="243"/>
      <c r="AJ1143" s="243"/>
      <c r="AK1143" s="243"/>
      <c r="AL1143" s="5"/>
    </row>
    <row r="1144" spans="1:38" x14ac:dyDescent="0.2">
      <c r="A1144" s="175"/>
      <c r="B1144" s="238"/>
      <c r="C1144" s="323" t="s">
        <v>318</v>
      </c>
      <c r="D1144" s="23"/>
      <c r="E1144" s="319">
        <v>8344</v>
      </c>
      <c r="F1144" s="238"/>
      <c r="G1144" s="238"/>
      <c r="H1144" s="238"/>
      <c r="I1144" s="238"/>
      <c r="J1144" s="238"/>
      <c r="K1144" s="238"/>
      <c r="L1144" s="239"/>
      <c r="M1144" s="302"/>
      <c r="N1144" s="242"/>
      <c r="O1144" s="241"/>
      <c r="P1144" s="245">
        <v>57.168333333333329</v>
      </c>
      <c r="Q1144" s="245"/>
      <c r="R1144" s="245">
        <v>50.52</v>
      </c>
      <c r="S1144" s="242"/>
      <c r="T1144" s="244">
        <v>70.932666666666663</v>
      </c>
      <c r="U1144" s="244"/>
      <c r="V1144" s="244">
        <v>55.781999999999996</v>
      </c>
      <c r="W1144" s="242"/>
      <c r="X1144" s="241"/>
      <c r="Y1144" s="245">
        <v>343.01</v>
      </c>
      <c r="Z1144" s="245">
        <v>343.0100000000001</v>
      </c>
      <c r="AA1144" s="5"/>
      <c r="AB1144" s="240"/>
      <c r="AC1144" s="240"/>
      <c r="AD1144" s="240"/>
      <c r="AG1144" s="5"/>
      <c r="AH1144" s="243"/>
      <c r="AI1144" s="243"/>
      <c r="AJ1144" s="243"/>
      <c r="AK1144" s="243"/>
      <c r="AL1144" s="5"/>
    </row>
    <row r="1145" spans="1:38" x14ac:dyDescent="0.2">
      <c r="A1145" s="175"/>
      <c r="B1145" s="238"/>
      <c r="C1145" s="323" t="s">
        <v>318</v>
      </c>
      <c r="D1145" s="23"/>
      <c r="E1145" s="319">
        <v>8347</v>
      </c>
      <c r="F1145" s="238"/>
      <c r="G1145" s="238"/>
      <c r="H1145" s="238"/>
      <c r="I1145" s="238"/>
      <c r="J1145" s="238"/>
      <c r="K1145" s="238"/>
      <c r="L1145" s="239"/>
      <c r="M1145" s="302"/>
      <c r="N1145" s="242"/>
      <c r="O1145" s="241"/>
      <c r="P1145" s="245">
        <v>52.567500000000003</v>
      </c>
      <c r="Q1145" s="245"/>
      <c r="R1145" s="245">
        <v>51.730000000000004</v>
      </c>
      <c r="S1145" s="242"/>
      <c r="T1145" s="244">
        <v>66.628500000000003</v>
      </c>
      <c r="U1145" s="244"/>
      <c r="V1145" s="244">
        <v>66.628500000000003</v>
      </c>
      <c r="W1145" s="242"/>
      <c r="X1145" s="241"/>
      <c r="Y1145" s="245">
        <v>210.27</v>
      </c>
      <c r="Z1145" s="245">
        <v>210.27</v>
      </c>
      <c r="AA1145" s="5"/>
      <c r="AB1145" s="240"/>
      <c r="AC1145" s="240"/>
      <c r="AD1145" s="240"/>
      <c r="AG1145" s="5"/>
      <c r="AH1145" s="243"/>
      <c r="AI1145" s="243"/>
      <c r="AJ1145" s="243"/>
      <c r="AK1145" s="243"/>
      <c r="AL1145" s="5"/>
    </row>
    <row r="1146" spans="1:38" x14ac:dyDescent="0.2">
      <c r="A1146" s="175"/>
      <c r="B1146" s="238"/>
      <c r="C1146" s="323" t="s">
        <v>319</v>
      </c>
      <c r="D1146" s="23"/>
      <c r="E1146" s="319">
        <v>8232</v>
      </c>
      <c r="F1146" s="238"/>
      <c r="G1146" s="238"/>
      <c r="H1146" s="238"/>
      <c r="I1146" s="238"/>
      <c r="J1146" s="238"/>
      <c r="K1146" s="238"/>
      <c r="L1146" s="239"/>
      <c r="M1146" s="302"/>
      <c r="N1146" s="242"/>
      <c r="O1146" s="241"/>
      <c r="P1146" s="245">
        <v>58.081782330414697</v>
      </c>
      <c r="Q1146" s="245"/>
      <c r="R1146" s="245">
        <v>54.87147058823529</v>
      </c>
      <c r="S1146" s="242"/>
      <c r="T1146" s="244">
        <v>67.938275159896691</v>
      </c>
      <c r="U1146" s="244"/>
      <c r="V1146" s="244">
        <v>67.194647058823548</v>
      </c>
      <c r="W1146" s="242"/>
      <c r="X1146" s="241"/>
      <c r="Y1146" s="245">
        <v>858807.76</v>
      </c>
      <c r="Z1146" s="245">
        <v>896346.21999999951</v>
      </c>
      <c r="AA1146" s="5"/>
      <c r="AB1146" s="240"/>
      <c r="AC1146" s="240"/>
      <c r="AD1146" s="240"/>
      <c r="AG1146" s="5"/>
      <c r="AH1146" s="243"/>
      <c r="AI1146" s="243"/>
      <c r="AJ1146" s="243"/>
      <c r="AK1146" s="243"/>
      <c r="AL1146" s="5"/>
    </row>
    <row r="1147" spans="1:38" x14ac:dyDescent="0.2">
      <c r="A1147" s="175"/>
      <c r="B1147" s="238"/>
      <c r="C1147" s="323" t="s">
        <v>319</v>
      </c>
      <c r="D1147" s="23"/>
      <c r="E1147" s="319">
        <v>8234</v>
      </c>
      <c r="F1147" s="238"/>
      <c r="G1147" s="238"/>
      <c r="H1147" s="238"/>
      <c r="I1147" s="238"/>
      <c r="J1147" s="238"/>
      <c r="K1147" s="238"/>
      <c r="L1147" s="239"/>
      <c r="M1147" s="302"/>
      <c r="N1147" s="242"/>
      <c r="O1147" s="241"/>
      <c r="P1147" s="245">
        <v>90.272499999999994</v>
      </c>
      <c r="Q1147" s="245"/>
      <c r="R1147" s="245">
        <v>47.805</v>
      </c>
      <c r="S1147" s="242"/>
      <c r="T1147" s="244">
        <v>111.04750000000001</v>
      </c>
      <c r="U1147" s="244"/>
      <c r="V1147" s="244">
        <v>69.210999999999999</v>
      </c>
      <c r="W1147" s="242"/>
      <c r="X1147" s="241"/>
      <c r="Y1147" s="245">
        <v>722.18</v>
      </c>
      <c r="Z1147" s="245">
        <v>722.18</v>
      </c>
      <c r="AA1147" s="5"/>
      <c r="AB1147" s="240"/>
      <c r="AC1147" s="240"/>
      <c r="AD1147" s="240"/>
      <c r="AG1147" s="5"/>
      <c r="AH1147" s="243"/>
      <c r="AI1147" s="243"/>
      <c r="AJ1147" s="243"/>
      <c r="AK1147" s="243"/>
      <c r="AL1147" s="5"/>
    </row>
    <row r="1148" spans="1:38" x14ac:dyDescent="0.2">
      <c r="A1148" s="175"/>
      <c r="B1148" s="238"/>
      <c r="C1148" s="323" t="s">
        <v>319</v>
      </c>
      <c r="D1148" s="23"/>
      <c r="E1148" s="319">
        <v>8332</v>
      </c>
      <c r="F1148" s="238"/>
      <c r="G1148" s="238"/>
      <c r="H1148" s="238"/>
      <c r="I1148" s="238"/>
      <c r="J1148" s="238"/>
      <c r="K1148" s="238"/>
      <c r="L1148" s="239"/>
      <c r="M1148" s="302"/>
      <c r="N1148" s="242"/>
      <c r="O1148" s="241"/>
      <c r="P1148" s="245">
        <v>10.96</v>
      </c>
      <c r="Q1148" s="245"/>
      <c r="R1148" s="245">
        <v>10.959999999999999</v>
      </c>
      <c r="S1148" s="242"/>
      <c r="T1148" s="244">
        <v>7.2309999999999999</v>
      </c>
      <c r="U1148" s="244"/>
      <c r="V1148" s="244">
        <v>7.2309999999999999</v>
      </c>
      <c r="W1148" s="242"/>
      <c r="X1148" s="241"/>
      <c r="Y1148" s="245">
        <v>21.92</v>
      </c>
      <c r="Z1148" s="245">
        <v>21.92</v>
      </c>
      <c r="AA1148" s="5"/>
      <c r="AB1148" s="240"/>
      <c r="AC1148" s="240"/>
      <c r="AD1148" s="240"/>
      <c r="AG1148" s="5"/>
      <c r="AH1148" s="243"/>
      <c r="AI1148" s="243"/>
      <c r="AJ1148" s="243"/>
      <c r="AK1148" s="243"/>
      <c r="AL1148" s="5"/>
    </row>
    <row r="1149" spans="1:38" x14ac:dyDescent="0.2">
      <c r="A1149" s="175"/>
      <c r="B1149" s="238"/>
      <c r="C1149" s="323" t="s">
        <v>320</v>
      </c>
      <c r="D1149" s="23"/>
      <c r="E1149" s="319">
        <v>8240</v>
      </c>
      <c r="F1149" s="238"/>
      <c r="G1149" s="238"/>
      <c r="H1149" s="238"/>
      <c r="I1149" s="238"/>
      <c r="J1149" s="238"/>
      <c r="K1149" s="238"/>
      <c r="L1149" s="239"/>
      <c r="M1149" s="302"/>
      <c r="N1149" s="242"/>
      <c r="O1149" s="241"/>
      <c r="P1149" s="245">
        <v>67.041624999999996</v>
      </c>
      <c r="Q1149" s="245"/>
      <c r="R1149" s="245">
        <v>49.134999999999998</v>
      </c>
      <c r="S1149" s="242"/>
      <c r="T1149" s="244">
        <v>89.168700000000015</v>
      </c>
      <c r="U1149" s="244"/>
      <c r="V1149" s="244">
        <v>88.3215</v>
      </c>
      <c r="W1149" s="242"/>
      <c r="X1149" s="241"/>
      <c r="Y1149" s="245">
        <v>10726.66</v>
      </c>
      <c r="Z1149" s="245">
        <v>11513.660000000002</v>
      </c>
      <c r="AA1149" s="5"/>
      <c r="AB1149" s="240"/>
      <c r="AC1149" s="240"/>
      <c r="AD1149" s="240"/>
      <c r="AG1149" s="5"/>
      <c r="AH1149" s="243"/>
      <c r="AI1149" s="243"/>
      <c r="AJ1149" s="243"/>
      <c r="AK1149" s="243"/>
      <c r="AL1149" s="5"/>
    </row>
    <row r="1150" spans="1:38" x14ac:dyDescent="0.2">
      <c r="A1150" s="175"/>
      <c r="B1150" s="238"/>
      <c r="C1150" s="323" t="s">
        <v>321</v>
      </c>
      <c r="D1150" s="23"/>
      <c r="E1150" s="319">
        <v>8332</v>
      </c>
      <c r="F1150" s="238"/>
      <c r="G1150" s="238"/>
      <c r="H1150" s="238"/>
      <c r="I1150" s="238"/>
      <c r="J1150" s="238"/>
      <c r="K1150" s="238"/>
      <c r="L1150" s="239"/>
      <c r="M1150" s="302"/>
      <c r="N1150" s="242"/>
      <c r="O1150" s="241"/>
      <c r="P1150" s="245">
        <v>61.48</v>
      </c>
      <c r="Q1150" s="245"/>
      <c r="R1150" s="245">
        <v>61.480000000000004</v>
      </c>
      <c r="S1150" s="242"/>
      <c r="T1150" s="244">
        <v>72.31</v>
      </c>
      <c r="U1150" s="244"/>
      <c r="V1150" s="244">
        <v>72.31</v>
      </c>
      <c r="W1150" s="242"/>
      <c r="X1150" s="241"/>
      <c r="Y1150" s="245">
        <v>122.96</v>
      </c>
      <c r="Z1150" s="245">
        <v>122.96000000000001</v>
      </c>
      <c r="AA1150" s="5"/>
      <c r="AB1150" s="240"/>
      <c r="AC1150" s="240"/>
      <c r="AD1150" s="240"/>
      <c r="AG1150" s="5"/>
      <c r="AH1150" s="243"/>
      <c r="AI1150" s="243"/>
      <c r="AJ1150" s="243"/>
      <c r="AK1150" s="243"/>
      <c r="AL1150" s="5"/>
    </row>
    <row r="1151" spans="1:38" x14ac:dyDescent="0.2">
      <c r="A1151" s="175"/>
      <c r="B1151" s="238"/>
      <c r="C1151" s="323" t="s">
        <v>321</v>
      </c>
      <c r="D1151" s="23"/>
      <c r="E1151" s="319">
        <v>8348</v>
      </c>
      <c r="F1151" s="238"/>
      <c r="G1151" s="238"/>
      <c r="H1151" s="238"/>
      <c r="I1151" s="238"/>
      <c r="J1151" s="238"/>
      <c r="K1151" s="238"/>
      <c r="L1151" s="239"/>
      <c r="M1151" s="302"/>
      <c r="N1151" s="242"/>
      <c r="O1151" s="241"/>
      <c r="P1151" s="245">
        <v>70.298615384615388</v>
      </c>
      <c r="Q1151" s="245"/>
      <c r="R1151" s="245">
        <v>57.105000000000004</v>
      </c>
      <c r="S1151" s="242"/>
      <c r="T1151" s="244">
        <v>94.130138461538465</v>
      </c>
      <c r="U1151" s="244"/>
      <c r="V1151" s="244">
        <v>94.003</v>
      </c>
      <c r="W1151" s="242"/>
      <c r="X1151" s="241"/>
      <c r="Y1151" s="245">
        <v>9138.82</v>
      </c>
      <c r="Z1151" s="245">
        <v>9958.51</v>
      </c>
      <c r="AA1151" s="5"/>
      <c r="AB1151" s="240"/>
      <c r="AC1151" s="240"/>
      <c r="AD1151" s="240"/>
      <c r="AG1151" s="5"/>
      <c r="AH1151" s="243"/>
      <c r="AI1151" s="243"/>
      <c r="AJ1151" s="243"/>
      <c r="AK1151" s="243"/>
      <c r="AL1151" s="5"/>
    </row>
    <row r="1152" spans="1:38" x14ac:dyDescent="0.2">
      <c r="A1152" s="175"/>
      <c r="B1152" s="238"/>
      <c r="C1152" s="323" t="s">
        <v>322</v>
      </c>
      <c r="D1152" s="23"/>
      <c r="E1152" s="319">
        <v>8329</v>
      </c>
      <c r="F1152" s="238"/>
      <c r="G1152" s="238"/>
      <c r="H1152" s="238"/>
      <c r="I1152" s="238"/>
      <c r="J1152" s="238"/>
      <c r="K1152" s="238"/>
      <c r="L1152" s="239"/>
      <c r="M1152" s="302"/>
      <c r="N1152" s="242"/>
      <c r="O1152" s="241"/>
      <c r="P1152" s="245">
        <v>88.13</v>
      </c>
      <c r="Q1152" s="245"/>
      <c r="R1152" s="245">
        <v>88.13</v>
      </c>
      <c r="S1152" s="242"/>
      <c r="T1152" s="244">
        <v>116.729</v>
      </c>
      <c r="U1152" s="244"/>
      <c r="V1152" s="244">
        <v>116.729</v>
      </c>
      <c r="W1152" s="242"/>
      <c r="X1152" s="241"/>
      <c r="Y1152" s="245">
        <v>176.26</v>
      </c>
      <c r="Z1152" s="245">
        <v>176.26</v>
      </c>
      <c r="AA1152" s="5"/>
      <c r="AB1152" s="240"/>
      <c r="AC1152" s="240"/>
      <c r="AD1152" s="240"/>
      <c r="AG1152" s="5"/>
      <c r="AH1152" s="243"/>
      <c r="AI1152" s="243"/>
      <c r="AJ1152" s="243"/>
      <c r="AK1152" s="243"/>
      <c r="AL1152" s="5"/>
    </row>
    <row r="1153" spans="1:38" x14ac:dyDescent="0.2">
      <c r="A1153" s="175"/>
      <c r="B1153" s="238"/>
      <c r="C1153" s="323" t="s">
        <v>322</v>
      </c>
      <c r="D1153" s="23"/>
      <c r="E1153" s="319">
        <v>8349</v>
      </c>
      <c r="F1153" s="238"/>
      <c r="G1153" s="238"/>
      <c r="H1153" s="238"/>
      <c r="I1153" s="238"/>
      <c r="J1153" s="238"/>
      <c r="K1153" s="238"/>
      <c r="L1153" s="239"/>
      <c r="M1153" s="302"/>
      <c r="N1153" s="242"/>
      <c r="O1153" s="241"/>
      <c r="P1153" s="245">
        <v>62.284554744525543</v>
      </c>
      <c r="Q1153" s="245"/>
      <c r="R1153" s="245">
        <v>38.1</v>
      </c>
      <c r="S1153" s="242"/>
      <c r="T1153" s="244">
        <v>84.056131386861281</v>
      </c>
      <c r="U1153" s="244"/>
      <c r="V1153" s="244">
        <v>80.573999999999998</v>
      </c>
      <c r="W1153" s="242"/>
      <c r="X1153" s="241"/>
      <c r="Y1153" s="245">
        <v>42664.92</v>
      </c>
      <c r="Z1153" s="245">
        <v>44721.999999999993</v>
      </c>
      <c r="AA1153" s="5"/>
      <c r="AB1153" s="240"/>
      <c r="AC1153" s="240"/>
      <c r="AD1153" s="240"/>
      <c r="AG1153" s="5"/>
      <c r="AH1153" s="243"/>
      <c r="AI1153" s="243"/>
      <c r="AJ1153" s="243"/>
      <c r="AK1153" s="243"/>
      <c r="AL1153" s="5"/>
    </row>
    <row r="1154" spans="1:38" x14ac:dyDescent="0.2">
      <c r="A1154" s="175"/>
      <c r="B1154" s="238"/>
      <c r="C1154" s="323" t="s">
        <v>533</v>
      </c>
      <c r="D1154" s="23"/>
      <c r="E1154" s="319">
        <v>8241</v>
      </c>
      <c r="F1154" s="238"/>
      <c r="G1154" s="238"/>
      <c r="H1154" s="238"/>
      <c r="I1154" s="238"/>
      <c r="J1154" s="238"/>
      <c r="K1154" s="238"/>
      <c r="L1154" s="239"/>
      <c r="M1154" s="302"/>
      <c r="N1154" s="242"/>
      <c r="O1154" s="241"/>
      <c r="P1154" s="245">
        <v>128.60956521739129</v>
      </c>
      <c r="Q1154" s="245"/>
      <c r="R1154" s="245">
        <v>110.26</v>
      </c>
      <c r="S1154" s="242"/>
      <c r="T1154" s="244">
        <v>158.99217391304347</v>
      </c>
      <c r="U1154" s="244"/>
      <c r="V1154" s="244">
        <v>143.58699999999999</v>
      </c>
      <c r="W1154" s="242"/>
      <c r="X1154" s="241"/>
      <c r="Y1154" s="245">
        <v>2958.02</v>
      </c>
      <c r="Z1154" s="245">
        <v>2958.02</v>
      </c>
      <c r="AA1154" s="5"/>
      <c r="AB1154" s="240"/>
      <c r="AC1154" s="240"/>
      <c r="AD1154" s="240"/>
      <c r="AG1154" s="5"/>
      <c r="AH1154" s="243"/>
      <c r="AI1154" s="243"/>
      <c r="AJ1154" s="243"/>
      <c r="AK1154" s="243"/>
      <c r="AL1154" s="5"/>
    </row>
    <row r="1155" spans="1:38" x14ac:dyDescent="0.2">
      <c r="A1155" s="175"/>
      <c r="B1155" s="238"/>
      <c r="C1155" s="323" t="s">
        <v>534</v>
      </c>
      <c r="D1155" s="23"/>
      <c r="E1155" s="319">
        <v>8344</v>
      </c>
      <c r="F1155" s="238"/>
      <c r="G1155" s="238"/>
      <c r="H1155" s="238"/>
      <c r="I1155" s="238"/>
      <c r="J1155" s="238"/>
      <c r="K1155" s="238"/>
      <c r="L1155" s="239"/>
      <c r="M1155" s="302"/>
      <c r="N1155" s="242"/>
      <c r="O1155" s="241"/>
      <c r="P1155" s="245">
        <v>73.655000000000001</v>
      </c>
      <c r="Q1155" s="245"/>
      <c r="R1155" s="245">
        <v>73.655000000000001</v>
      </c>
      <c r="S1155" s="242"/>
      <c r="T1155" s="244">
        <v>90.903999999999996</v>
      </c>
      <c r="U1155" s="244"/>
      <c r="V1155" s="244">
        <v>90.903999999999996</v>
      </c>
      <c r="W1155" s="242"/>
      <c r="X1155" s="241"/>
      <c r="Y1155" s="245">
        <v>147.31</v>
      </c>
      <c r="Z1155" s="245">
        <v>147.31</v>
      </c>
      <c r="AA1155" s="5"/>
      <c r="AB1155" s="240"/>
      <c r="AC1155" s="240"/>
      <c r="AD1155" s="240"/>
      <c r="AG1155" s="5"/>
      <c r="AH1155" s="243"/>
      <c r="AI1155" s="243"/>
      <c r="AJ1155" s="243"/>
      <c r="AK1155" s="243"/>
      <c r="AL1155" s="5"/>
    </row>
    <row r="1156" spans="1:38" x14ac:dyDescent="0.2">
      <c r="A1156" s="175"/>
      <c r="B1156" s="238"/>
      <c r="C1156" s="323" t="s">
        <v>323</v>
      </c>
      <c r="D1156" s="23"/>
      <c r="E1156" s="319">
        <v>8310</v>
      </c>
      <c r="F1156" s="238"/>
      <c r="G1156" s="238"/>
      <c r="H1156" s="238"/>
      <c r="I1156" s="238"/>
      <c r="J1156" s="238"/>
      <c r="K1156" s="238"/>
      <c r="L1156" s="239"/>
      <c r="M1156" s="302"/>
      <c r="N1156" s="242"/>
      <c r="O1156" s="241"/>
      <c r="P1156" s="245">
        <v>72.66</v>
      </c>
      <c r="Q1156" s="245"/>
      <c r="R1156" s="245">
        <v>72.66</v>
      </c>
      <c r="S1156" s="242"/>
      <c r="T1156" s="244">
        <v>86.772000000000006</v>
      </c>
      <c r="U1156" s="244"/>
      <c r="V1156" s="244">
        <v>86.772000000000006</v>
      </c>
      <c r="W1156" s="242"/>
      <c r="X1156" s="241"/>
      <c r="Y1156" s="245">
        <v>145.32</v>
      </c>
      <c r="Z1156" s="245">
        <v>145.32</v>
      </c>
      <c r="AA1156" s="5"/>
      <c r="AB1156" s="240"/>
      <c r="AC1156" s="240"/>
      <c r="AD1156" s="240"/>
      <c r="AG1156" s="5"/>
      <c r="AH1156" s="243"/>
      <c r="AI1156" s="243"/>
      <c r="AJ1156" s="243"/>
      <c r="AK1156" s="243"/>
      <c r="AL1156" s="5"/>
    </row>
    <row r="1157" spans="1:38" x14ac:dyDescent="0.2">
      <c r="A1157" s="175"/>
      <c r="B1157" s="238"/>
      <c r="C1157" s="323" t="s">
        <v>323</v>
      </c>
      <c r="D1157" s="23"/>
      <c r="E1157" s="319">
        <v>8350</v>
      </c>
      <c r="F1157" s="238"/>
      <c r="G1157" s="238"/>
      <c r="H1157" s="238"/>
      <c r="I1157" s="238"/>
      <c r="J1157" s="238"/>
      <c r="K1157" s="238"/>
      <c r="L1157" s="239"/>
      <c r="M1157" s="302"/>
      <c r="N1157" s="242"/>
      <c r="O1157" s="241"/>
      <c r="P1157" s="245">
        <v>76.97398176291793</v>
      </c>
      <c r="Q1157" s="245"/>
      <c r="R1157" s="245">
        <v>66</v>
      </c>
      <c r="S1157" s="242"/>
      <c r="T1157" s="244">
        <v>98.774838905775056</v>
      </c>
      <c r="U1157" s="244"/>
      <c r="V1157" s="244">
        <v>98.135000000000005</v>
      </c>
      <c r="W1157" s="242"/>
      <c r="X1157" s="241"/>
      <c r="Y1157" s="245">
        <v>25324.44</v>
      </c>
      <c r="Z1157" s="245">
        <v>26978.31</v>
      </c>
      <c r="AA1157" s="5"/>
      <c r="AB1157" s="240"/>
      <c r="AC1157" s="240"/>
      <c r="AD1157" s="240"/>
      <c r="AG1157" s="5"/>
      <c r="AH1157" s="243"/>
      <c r="AI1157" s="243"/>
      <c r="AJ1157" s="243"/>
      <c r="AK1157" s="243"/>
      <c r="AL1157" s="5"/>
    </row>
    <row r="1158" spans="1:38" x14ac:dyDescent="0.2">
      <c r="A1158" s="175"/>
      <c r="B1158" s="238"/>
      <c r="C1158" s="323" t="s">
        <v>414</v>
      </c>
      <c r="D1158" s="23"/>
      <c r="E1158" s="319">
        <v>8074</v>
      </c>
      <c r="F1158" s="238"/>
      <c r="G1158" s="238"/>
      <c r="H1158" s="238"/>
      <c r="I1158" s="238"/>
      <c r="J1158" s="238"/>
      <c r="K1158" s="238"/>
      <c r="L1158" s="239"/>
      <c r="M1158" s="302"/>
      <c r="N1158" s="242"/>
      <c r="O1158" s="241"/>
      <c r="P1158" s="245">
        <v>88.98671140939598</v>
      </c>
      <c r="Q1158" s="245"/>
      <c r="R1158" s="245">
        <v>65.8</v>
      </c>
      <c r="S1158" s="242"/>
      <c r="T1158" s="244">
        <v>116.82566442953021</v>
      </c>
      <c r="U1158" s="244"/>
      <c r="V1158" s="244">
        <v>109.498</v>
      </c>
      <c r="W1158" s="242"/>
      <c r="X1158" s="241"/>
      <c r="Y1158" s="245">
        <v>13259.02</v>
      </c>
      <c r="Z1158" s="245">
        <v>13786.420000000002</v>
      </c>
      <c r="AA1158" s="5"/>
      <c r="AB1158" s="240"/>
      <c r="AC1158" s="240"/>
      <c r="AD1158" s="240"/>
      <c r="AG1158" s="5"/>
      <c r="AH1158" s="243"/>
      <c r="AI1158" s="243"/>
      <c r="AJ1158" s="243"/>
      <c r="AK1158" s="243"/>
      <c r="AL1158" s="5"/>
    </row>
    <row r="1159" spans="1:38" x14ac:dyDescent="0.2">
      <c r="A1159" s="175"/>
      <c r="B1159" s="238"/>
      <c r="C1159" s="323" t="s">
        <v>535</v>
      </c>
      <c r="D1159" s="23"/>
      <c r="E1159" s="319">
        <v>8242</v>
      </c>
      <c r="F1159" s="238"/>
      <c r="G1159" s="238"/>
      <c r="H1159" s="238"/>
      <c r="I1159" s="238"/>
      <c r="J1159" s="238"/>
      <c r="K1159" s="238"/>
      <c r="L1159" s="239"/>
      <c r="M1159" s="302"/>
      <c r="N1159" s="242"/>
      <c r="O1159" s="241"/>
      <c r="P1159" s="245">
        <v>76.344999999999999</v>
      </c>
      <c r="Q1159" s="245"/>
      <c r="R1159" s="245">
        <v>76.344999999999999</v>
      </c>
      <c r="S1159" s="242"/>
      <c r="T1159" s="244">
        <v>91.936999999999998</v>
      </c>
      <c r="U1159" s="244"/>
      <c r="V1159" s="244">
        <v>91.936999999999998</v>
      </c>
      <c r="W1159" s="242"/>
      <c r="X1159" s="241"/>
      <c r="Y1159" s="245">
        <v>152.69</v>
      </c>
      <c r="Z1159" s="245">
        <v>152.69</v>
      </c>
      <c r="AA1159" s="5"/>
      <c r="AB1159" s="240"/>
      <c r="AC1159" s="240"/>
      <c r="AD1159" s="240"/>
      <c r="AG1159" s="5"/>
      <c r="AH1159" s="243"/>
      <c r="AI1159" s="243"/>
      <c r="AJ1159" s="243"/>
      <c r="AK1159" s="243"/>
      <c r="AL1159" s="5"/>
    </row>
    <row r="1160" spans="1:38" x14ac:dyDescent="0.2">
      <c r="A1160" s="175"/>
      <c r="B1160" s="238"/>
      <c r="C1160" s="323" t="s">
        <v>324</v>
      </c>
      <c r="D1160" s="23"/>
      <c r="E1160" s="319">
        <v>8242</v>
      </c>
      <c r="F1160" s="238"/>
      <c r="G1160" s="238"/>
      <c r="H1160" s="238"/>
      <c r="I1160" s="238"/>
      <c r="J1160" s="238"/>
      <c r="K1160" s="238"/>
      <c r="L1160" s="239"/>
      <c r="M1160" s="302"/>
      <c r="N1160" s="242"/>
      <c r="O1160" s="241"/>
      <c r="P1160" s="245">
        <v>43.80959354052407</v>
      </c>
      <c r="Q1160" s="245"/>
      <c r="R1160" s="245">
        <v>39.225000000000001</v>
      </c>
      <c r="S1160" s="242"/>
      <c r="T1160" s="244">
        <v>51.285479341864715</v>
      </c>
      <c r="U1160" s="244"/>
      <c r="V1160" s="244">
        <v>49.239666666666665</v>
      </c>
      <c r="W1160" s="242"/>
      <c r="X1160" s="241"/>
      <c r="Y1160" s="245">
        <v>166548.91</v>
      </c>
      <c r="Z1160" s="245">
        <v>180219.14000000004</v>
      </c>
      <c r="AA1160" s="5"/>
      <c r="AB1160" s="240"/>
      <c r="AC1160" s="240"/>
      <c r="AD1160" s="240"/>
      <c r="AG1160" s="5"/>
      <c r="AH1160" s="243"/>
      <c r="AI1160" s="243"/>
      <c r="AJ1160" s="243"/>
      <c r="AK1160" s="243"/>
      <c r="AL1160" s="5"/>
    </row>
    <row r="1161" spans="1:38" x14ac:dyDescent="0.2">
      <c r="A1161" s="175"/>
      <c r="B1161" s="238"/>
      <c r="C1161" s="323" t="s">
        <v>324</v>
      </c>
      <c r="D1161" s="23"/>
      <c r="E1161" s="319">
        <v>8260</v>
      </c>
      <c r="F1161" s="238"/>
      <c r="G1161" s="238"/>
      <c r="H1161" s="238"/>
      <c r="I1161" s="238"/>
      <c r="J1161" s="238"/>
      <c r="K1161" s="238"/>
      <c r="L1161" s="239"/>
      <c r="M1161" s="302"/>
      <c r="N1161" s="242"/>
      <c r="O1161" s="241"/>
      <c r="P1161" s="245">
        <v>71</v>
      </c>
      <c r="Q1161" s="245"/>
      <c r="R1161" s="245">
        <v>71</v>
      </c>
      <c r="S1161" s="242"/>
      <c r="T1161" s="244">
        <v>84.706000000000003</v>
      </c>
      <c r="U1161" s="244"/>
      <c r="V1161" s="244">
        <v>84.706000000000003</v>
      </c>
      <c r="W1161" s="242"/>
      <c r="X1161" s="241"/>
      <c r="Y1161" s="245">
        <v>142</v>
      </c>
      <c r="Z1161" s="245">
        <v>142</v>
      </c>
      <c r="AA1161" s="5"/>
      <c r="AB1161" s="240"/>
      <c r="AC1161" s="240"/>
      <c r="AD1161" s="240"/>
      <c r="AG1161" s="5"/>
      <c r="AH1161" s="243"/>
      <c r="AI1161" s="243"/>
      <c r="AJ1161" s="243"/>
      <c r="AK1161" s="243"/>
      <c r="AL1161" s="5"/>
    </row>
    <row r="1162" spans="1:38" x14ac:dyDescent="0.2">
      <c r="A1162" s="175"/>
      <c r="B1162" s="238"/>
      <c r="C1162" s="323" t="s">
        <v>537</v>
      </c>
      <c r="D1162" s="23"/>
      <c r="E1162" s="319">
        <v>8352</v>
      </c>
      <c r="F1162" s="238"/>
      <c r="G1162" s="238"/>
      <c r="H1162" s="238"/>
      <c r="I1162" s="238"/>
      <c r="J1162" s="238"/>
      <c r="K1162" s="238"/>
      <c r="L1162" s="239"/>
      <c r="M1162" s="302"/>
      <c r="N1162" s="242"/>
      <c r="O1162" s="241"/>
      <c r="P1162" s="245">
        <v>40.93</v>
      </c>
      <c r="Q1162" s="245"/>
      <c r="R1162" s="245">
        <v>40.93</v>
      </c>
      <c r="S1162" s="242"/>
      <c r="T1162" s="244">
        <v>47.518000000000001</v>
      </c>
      <c r="U1162" s="244"/>
      <c r="V1162" s="244">
        <v>47.518000000000001</v>
      </c>
      <c r="W1162" s="242"/>
      <c r="X1162" s="241"/>
      <c r="Y1162" s="245">
        <v>81.86</v>
      </c>
      <c r="Z1162" s="245">
        <v>81.86</v>
      </c>
      <c r="AA1162" s="5"/>
      <c r="AB1162" s="240"/>
      <c r="AC1162" s="240"/>
      <c r="AD1162" s="240"/>
      <c r="AG1162" s="5"/>
      <c r="AH1162" s="243"/>
      <c r="AI1162" s="243"/>
      <c r="AJ1162" s="243"/>
      <c r="AK1162" s="243"/>
      <c r="AL1162" s="5"/>
    </row>
    <row r="1163" spans="1:38" x14ac:dyDescent="0.2">
      <c r="A1163" s="175"/>
      <c r="B1163" s="238"/>
      <c r="C1163" s="323" t="s">
        <v>325</v>
      </c>
      <c r="D1163" s="23"/>
      <c r="E1163" s="319">
        <v>8352</v>
      </c>
      <c r="F1163" s="238"/>
      <c r="G1163" s="238"/>
      <c r="H1163" s="238"/>
      <c r="I1163" s="238"/>
      <c r="J1163" s="238"/>
      <c r="K1163" s="238"/>
      <c r="L1163" s="239"/>
      <c r="M1163" s="302"/>
      <c r="N1163" s="242"/>
      <c r="O1163" s="241"/>
      <c r="P1163" s="245">
        <v>77.342990099009896</v>
      </c>
      <c r="Q1163" s="245"/>
      <c r="R1163" s="245">
        <v>60.33</v>
      </c>
      <c r="S1163" s="242"/>
      <c r="T1163" s="244">
        <v>101.6462495049505</v>
      </c>
      <c r="U1163" s="244"/>
      <c r="V1163" s="244">
        <v>98.135000000000005</v>
      </c>
      <c r="W1163" s="242"/>
      <c r="X1163" s="241"/>
      <c r="Y1163" s="245">
        <v>39058.21</v>
      </c>
      <c r="Z1163" s="245">
        <v>42140.770000000004</v>
      </c>
      <c r="AA1163" s="5"/>
      <c r="AB1163" s="240"/>
      <c r="AC1163" s="240"/>
      <c r="AD1163" s="240"/>
      <c r="AG1163" s="5"/>
      <c r="AH1163" s="243"/>
      <c r="AI1163" s="243"/>
      <c r="AJ1163" s="243"/>
      <c r="AK1163" s="243"/>
      <c r="AL1163" s="5"/>
    </row>
    <row r="1164" spans="1:38" x14ac:dyDescent="0.2">
      <c r="A1164" s="175"/>
      <c r="B1164" s="238"/>
      <c r="C1164" s="323" t="s">
        <v>326</v>
      </c>
      <c r="D1164" s="23"/>
      <c r="E1164" s="319">
        <v>8007</v>
      </c>
      <c r="F1164" s="238"/>
      <c r="G1164" s="238"/>
      <c r="H1164" s="238"/>
      <c r="I1164" s="238"/>
      <c r="J1164" s="238"/>
      <c r="K1164" s="238"/>
      <c r="L1164" s="239"/>
      <c r="M1164" s="302"/>
      <c r="N1164" s="242"/>
      <c r="O1164" s="241"/>
      <c r="P1164" s="245">
        <v>37.015000000000001</v>
      </c>
      <c r="Q1164" s="245"/>
      <c r="R1164" s="245">
        <v>38.17</v>
      </c>
      <c r="S1164" s="242"/>
      <c r="T1164" s="244">
        <v>35.638500000000001</v>
      </c>
      <c r="U1164" s="244"/>
      <c r="V1164" s="244">
        <v>35.638500000000001</v>
      </c>
      <c r="W1164" s="242"/>
      <c r="X1164" s="241"/>
      <c r="Y1164" s="245">
        <v>148.06</v>
      </c>
      <c r="Z1164" s="245">
        <v>148.06</v>
      </c>
      <c r="AA1164" s="5"/>
      <c r="AB1164" s="240"/>
      <c r="AC1164" s="240"/>
      <c r="AD1164" s="240"/>
      <c r="AG1164" s="5"/>
      <c r="AH1164" s="243"/>
      <c r="AI1164" s="243"/>
      <c r="AJ1164" s="243"/>
      <c r="AK1164" s="243"/>
      <c r="AL1164" s="5"/>
    </row>
    <row r="1165" spans="1:38" x14ac:dyDescent="0.2">
      <c r="A1165" s="175"/>
      <c r="B1165" s="238"/>
      <c r="C1165" s="323" t="s">
        <v>326</v>
      </c>
      <c r="D1165" s="23"/>
      <c r="E1165" s="319">
        <v>8029</v>
      </c>
      <c r="F1165" s="238"/>
      <c r="G1165" s="238"/>
      <c r="H1165" s="238"/>
      <c r="I1165" s="238"/>
      <c r="J1165" s="238"/>
      <c r="K1165" s="238"/>
      <c r="L1165" s="239"/>
      <c r="M1165" s="302"/>
      <c r="N1165" s="242"/>
      <c r="O1165" s="241"/>
      <c r="P1165" s="245">
        <v>30.664999999999999</v>
      </c>
      <c r="Q1165" s="245"/>
      <c r="R1165" s="245">
        <v>30.664999999999999</v>
      </c>
      <c r="S1165" s="242"/>
      <c r="T1165" s="244">
        <v>34.088999999999999</v>
      </c>
      <c r="U1165" s="244"/>
      <c r="V1165" s="244">
        <v>34.088999999999999</v>
      </c>
      <c r="W1165" s="242"/>
      <c r="X1165" s="241"/>
      <c r="Y1165" s="245">
        <v>61.33</v>
      </c>
      <c r="Z1165" s="245">
        <v>61.33</v>
      </c>
      <c r="AA1165" s="5"/>
      <c r="AB1165" s="240"/>
      <c r="AC1165" s="240"/>
      <c r="AD1165" s="240"/>
      <c r="AG1165" s="5"/>
      <c r="AH1165" s="243"/>
      <c r="AI1165" s="243"/>
      <c r="AJ1165" s="243"/>
      <c r="AK1165" s="243"/>
      <c r="AL1165" s="5"/>
    </row>
    <row r="1166" spans="1:38" x14ac:dyDescent="0.2">
      <c r="A1166" s="175"/>
      <c r="B1166" s="238"/>
      <c r="C1166" s="323" t="s">
        <v>326</v>
      </c>
      <c r="D1166" s="23"/>
      <c r="E1166" s="319">
        <v>8078</v>
      </c>
      <c r="F1166" s="238"/>
      <c r="G1166" s="238"/>
      <c r="H1166" s="238"/>
      <c r="I1166" s="238"/>
      <c r="J1166" s="238"/>
      <c r="K1166" s="238"/>
      <c r="L1166" s="239"/>
      <c r="M1166" s="302"/>
      <c r="N1166" s="242"/>
      <c r="O1166" s="241"/>
      <c r="P1166" s="245">
        <v>53.4340998515219</v>
      </c>
      <c r="Q1166" s="245"/>
      <c r="R1166" s="245">
        <v>49.091666666666661</v>
      </c>
      <c r="S1166" s="242"/>
      <c r="T1166" s="244">
        <v>66.205531996534248</v>
      </c>
      <c r="U1166" s="244"/>
      <c r="V1166" s="244">
        <v>65.078999999999994</v>
      </c>
      <c r="W1166" s="242"/>
      <c r="X1166" s="241"/>
      <c r="Y1166" s="245">
        <v>343771.28</v>
      </c>
      <c r="Z1166" s="245">
        <v>381245.19</v>
      </c>
      <c r="AA1166" s="5"/>
      <c r="AB1166" s="240"/>
      <c r="AC1166" s="240"/>
      <c r="AD1166" s="240"/>
      <c r="AG1166" s="5"/>
      <c r="AH1166" s="243"/>
      <c r="AI1166" s="243"/>
      <c r="AJ1166" s="243"/>
      <c r="AK1166" s="243"/>
      <c r="AL1166" s="5"/>
    </row>
    <row r="1167" spans="1:38" x14ac:dyDescent="0.2">
      <c r="A1167" s="175"/>
      <c r="B1167" s="238"/>
      <c r="C1167" s="323" t="s">
        <v>326</v>
      </c>
      <c r="D1167" s="23"/>
      <c r="E1167" s="319">
        <v>8094</v>
      </c>
      <c r="F1167" s="238"/>
      <c r="G1167" s="238"/>
      <c r="H1167" s="238"/>
      <c r="I1167" s="238"/>
      <c r="J1167" s="238"/>
      <c r="K1167" s="238"/>
      <c r="L1167" s="239"/>
      <c r="M1167" s="302"/>
      <c r="N1167" s="242"/>
      <c r="O1167" s="241"/>
      <c r="P1167" s="245">
        <v>30.625</v>
      </c>
      <c r="Q1167" s="245"/>
      <c r="R1167" s="245">
        <v>30.625</v>
      </c>
      <c r="S1167" s="242"/>
      <c r="T1167" s="244">
        <v>34.088999999999999</v>
      </c>
      <c r="U1167" s="244"/>
      <c r="V1167" s="244">
        <v>34.088999999999999</v>
      </c>
      <c r="W1167" s="242"/>
      <c r="X1167" s="241"/>
      <c r="Y1167" s="245">
        <v>61.25</v>
      </c>
      <c r="Z1167" s="245">
        <v>61.25</v>
      </c>
      <c r="AA1167" s="5"/>
      <c r="AB1167" s="240"/>
      <c r="AC1167" s="240"/>
      <c r="AD1167" s="240"/>
      <c r="AG1167" s="5"/>
      <c r="AH1167" s="243"/>
      <c r="AI1167" s="243"/>
      <c r="AJ1167" s="243"/>
      <c r="AK1167" s="243"/>
      <c r="AL1167" s="5"/>
    </row>
    <row r="1168" spans="1:38" x14ac:dyDescent="0.2">
      <c r="A1168" s="175"/>
      <c r="B1168" s="238"/>
      <c r="C1168" s="323" t="s">
        <v>433</v>
      </c>
      <c r="D1168" s="23"/>
      <c r="E1168" s="319">
        <v>8070</v>
      </c>
      <c r="F1168" s="238"/>
      <c r="G1168" s="238"/>
      <c r="H1168" s="238"/>
      <c r="I1168" s="238"/>
      <c r="J1168" s="238"/>
      <c r="K1168" s="238"/>
      <c r="L1168" s="239"/>
      <c r="M1168" s="302"/>
      <c r="N1168" s="242"/>
      <c r="O1168" s="241"/>
      <c r="P1168" s="245">
        <v>126.895</v>
      </c>
      <c r="Q1168" s="245"/>
      <c r="R1168" s="245">
        <v>126.895</v>
      </c>
      <c r="S1168" s="242"/>
      <c r="T1168" s="244">
        <v>164.24700000000001</v>
      </c>
      <c r="U1168" s="244"/>
      <c r="V1168" s="244">
        <v>164.24700000000001</v>
      </c>
      <c r="W1168" s="242"/>
      <c r="X1168" s="241"/>
      <c r="Y1168" s="245">
        <v>253.79</v>
      </c>
      <c r="Z1168" s="245">
        <v>253.79</v>
      </c>
      <c r="AA1168" s="5"/>
      <c r="AB1168" s="240"/>
      <c r="AC1168" s="240"/>
      <c r="AD1168" s="240"/>
      <c r="AG1168" s="5"/>
      <c r="AH1168" s="243"/>
      <c r="AI1168" s="243"/>
      <c r="AJ1168" s="243"/>
      <c r="AK1168" s="243"/>
      <c r="AL1168" s="5"/>
    </row>
    <row r="1169" spans="1:38" x14ac:dyDescent="0.2">
      <c r="A1169" s="175"/>
      <c r="B1169" s="238"/>
      <c r="C1169" s="323" t="s">
        <v>433</v>
      </c>
      <c r="D1169" s="23"/>
      <c r="E1169" s="319">
        <v>8078</v>
      </c>
      <c r="F1169" s="238"/>
      <c r="G1169" s="238"/>
      <c r="H1169" s="238"/>
      <c r="I1169" s="238"/>
      <c r="J1169" s="238"/>
      <c r="K1169" s="238"/>
      <c r="L1169" s="239"/>
      <c r="M1169" s="302"/>
      <c r="N1169" s="242"/>
      <c r="O1169" s="241"/>
      <c r="P1169" s="245">
        <v>56.085000000000001</v>
      </c>
      <c r="Q1169" s="245"/>
      <c r="R1169" s="245">
        <v>56.085000000000008</v>
      </c>
      <c r="S1169" s="242"/>
      <c r="T1169" s="244">
        <v>68.177999999999997</v>
      </c>
      <c r="U1169" s="244"/>
      <c r="V1169" s="244">
        <v>68.177999999999997</v>
      </c>
      <c r="W1169" s="242"/>
      <c r="X1169" s="241"/>
      <c r="Y1169" s="245">
        <v>112.17</v>
      </c>
      <c r="Z1169" s="245">
        <v>112.17</v>
      </c>
      <c r="AA1169" s="5"/>
      <c r="AB1169" s="240"/>
      <c r="AC1169" s="240"/>
      <c r="AD1169" s="240"/>
      <c r="AG1169" s="5"/>
      <c r="AH1169" s="243"/>
      <c r="AI1169" s="243"/>
      <c r="AJ1169" s="243"/>
      <c r="AK1169" s="243"/>
      <c r="AL1169" s="5"/>
    </row>
    <row r="1170" spans="1:38" x14ac:dyDescent="0.2">
      <c r="A1170" s="175"/>
      <c r="B1170" s="238"/>
      <c r="C1170" s="323" t="s">
        <v>433</v>
      </c>
      <c r="D1170" s="23"/>
      <c r="E1170" s="319">
        <v>8079</v>
      </c>
      <c r="F1170" s="238"/>
      <c r="G1170" s="238"/>
      <c r="H1170" s="238"/>
      <c r="I1170" s="238"/>
      <c r="J1170" s="238"/>
      <c r="K1170" s="238"/>
      <c r="L1170" s="239"/>
      <c r="M1170" s="302"/>
      <c r="N1170" s="242"/>
      <c r="O1170" s="241"/>
      <c r="P1170" s="245">
        <v>66.443878891745214</v>
      </c>
      <c r="Q1170" s="245"/>
      <c r="R1170" s="245">
        <v>58.483333333333327</v>
      </c>
      <c r="S1170" s="242"/>
      <c r="T1170" s="244">
        <v>82.84079662953441</v>
      </c>
      <c r="U1170" s="244"/>
      <c r="V1170" s="244">
        <v>76.786333333333332</v>
      </c>
      <c r="W1170" s="242"/>
      <c r="X1170" s="241"/>
      <c r="Y1170" s="245">
        <v>161217.19999999998</v>
      </c>
      <c r="Z1170" s="245">
        <v>168784.73</v>
      </c>
      <c r="AA1170" s="5"/>
      <c r="AB1170" s="240"/>
      <c r="AC1170" s="240"/>
      <c r="AD1170" s="240"/>
      <c r="AG1170" s="5"/>
      <c r="AH1170" s="243"/>
      <c r="AI1170" s="243"/>
      <c r="AJ1170" s="243"/>
      <c r="AK1170" s="243"/>
      <c r="AL1170" s="5"/>
    </row>
    <row r="1171" spans="1:38" x14ac:dyDescent="0.2">
      <c r="A1171" s="175"/>
      <c r="B1171" s="238"/>
      <c r="C1171" s="323" t="s">
        <v>433</v>
      </c>
      <c r="D1171" s="23"/>
      <c r="E1171" s="319">
        <v>8097</v>
      </c>
      <c r="F1171" s="238"/>
      <c r="G1171" s="238"/>
      <c r="H1171" s="238"/>
      <c r="I1171" s="238"/>
      <c r="J1171" s="238"/>
      <c r="K1171" s="238"/>
      <c r="L1171" s="239"/>
      <c r="M1171" s="302"/>
      <c r="N1171" s="242"/>
      <c r="O1171" s="241"/>
      <c r="P1171" s="245">
        <v>54.65</v>
      </c>
      <c r="Q1171" s="245"/>
      <c r="R1171" s="245">
        <v>54.65</v>
      </c>
      <c r="S1171" s="242"/>
      <c r="T1171" s="244">
        <v>66.111999999999995</v>
      </c>
      <c r="U1171" s="244"/>
      <c r="V1171" s="244">
        <v>66.111999999999995</v>
      </c>
      <c r="W1171" s="242"/>
      <c r="X1171" s="241"/>
      <c r="Y1171" s="245">
        <v>109.3</v>
      </c>
      <c r="Z1171" s="245">
        <v>109.3</v>
      </c>
      <c r="AA1171" s="5"/>
      <c r="AB1171" s="240"/>
      <c r="AC1171" s="240"/>
      <c r="AD1171" s="240"/>
      <c r="AG1171" s="5"/>
      <c r="AH1171" s="243"/>
      <c r="AI1171" s="243"/>
      <c r="AJ1171" s="243"/>
      <c r="AK1171" s="243"/>
      <c r="AL1171" s="5"/>
    </row>
    <row r="1172" spans="1:38" x14ac:dyDescent="0.2">
      <c r="A1172" s="175"/>
      <c r="B1172" s="238"/>
      <c r="C1172" s="323" t="s">
        <v>539</v>
      </c>
      <c r="D1172" s="23"/>
      <c r="E1172" s="319">
        <v>8243</v>
      </c>
      <c r="F1172" s="238"/>
      <c r="G1172" s="238"/>
      <c r="H1172" s="238"/>
      <c r="I1172" s="238"/>
      <c r="J1172" s="238"/>
      <c r="K1172" s="238"/>
      <c r="L1172" s="239"/>
      <c r="M1172" s="302"/>
      <c r="N1172" s="242"/>
      <c r="O1172" s="241"/>
      <c r="P1172" s="245">
        <v>28.032499999999999</v>
      </c>
      <c r="Q1172" s="245"/>
      <c r="R1172" s="245">
        <v>23.585000000000001</v>
      </c>
      <c r="S1172" s="242"/>
      <c r="T1172" s="244">
        <v>30.990000000000002</v>
      </c>
      <c r="U1172" s="244"/>
      <c r="V1172" s="244">
        <v>30.990000000000002</v>
      </c>
      <c r="W1172" s="242"/>
      <c r="X1172" s="241"/>
      <c r="Y1172" s="245">
        <v>112.13</v>
      </c>
      <c r="Z1172" s="245">
        <v>112.13</v>
      </c>
      <c r="AA1172" s="5"/>
      <c r="AB1172" s="240"/>
      <c r="AC1172" s="240"/>
      <c r="AD1172" s="240"/>
      <c r="AG1172" s="5"/>
      <c r="AH1172" s="243"/>
      <c r="AI1172" s="243"/>
      <c r="AJ1172" s="243"/>
      <c r="AK1172" s="243"/>
      <c r="AL1172" s="5"/>
    </row>
    <row r="1173" spans="1:38" x14ac:dyDescent="0.2">
      <c r="A1173" s="175"/>
      <c r="B1173" s="238"/>
      <c r="C1173" s="323" t="s">
        <v>541</v>
      </c>
      <c r="D1173" s="23"/>
      <c r="E1173" s="319">
        <v>8234</v>
      </c>
      <c r="F1173" s="238"/>
      <c r="G1173" s="238"/>
      <c r="H1173" s="238"/>
      <c r="I1173" s="238"/>
      <c r="J1173" s="238"/>
      <c r="K1173" s="238"/>
      <c r="L1173" s="239"/>
      <c r="M1173" s="302"/>
      <c r="N1173" s="242"/>
      <c r="O1173" s="241"/>
      <c r="P1173" s="245">
        <v>19.484999999999999</v>
      </c>
      <c r="Q1173" s="245"/>
      <c r="R1173" s="245">
        <v>19.484999999999999</v>
      </c>
      <c r="S1173" s="242"/>
      <c r="T1173" s="244">
        <v>19.626999999999999</v>
      </c>
      <c r="U1173" s="244"/>
      <c r="V1173" s="244">
        <v>19.626999999999999</v>
      </c>
      <c r="W1173" s="242"/>
      <c r="X1173" s="241"/>
      <c r="Y1173" s="245">
        <v>38.97</v>
      </c>
      <c r="Z1173" s="245">
        <v>38.97</v>
      </c>
      <c r="AA1173" s="5"/>
      <c r="AB1173" s="240"/>
      <c r="AC1173" s="240"/>
      <c r="AD1173" s="240"/>
      <c r="AG1173" s="5"/>
      <c r="AH1173" s="243"/>
      <c r="AI1173" s="243"/>
      <c r="AJ1173" s="243"/>
      <c r="AK1173" s="243"/>
      <c r="AL1173" s="5"/>
    </row>
    <row r="1174" spans="1:38" x14ac:dyDescent="0.2">
      <c r="A1174" s="175"/>
      <c r="B1174" s="238"/>
      <c r="C1174" s="323" t="s">
        <v>541</v>
      </c>
      <c r="D1174" s="23"/>
      <c r="E1174" s="319">
        <v>8243</v>
      </c>
      <c r="F1174" s="238"/>
      <c r="G1174" s="238"/>
      <c r="H1174" s="238"/>
      <c r="I1174" s="238"/>
      <c r="J1174" s="238"/>
      <c r="K1174" s="238"/>
      <c r="L1174" s="239"/>
      <c r="M1174" s="302"/>
      <c r="N1174" s="242"/>
      <c r="O1174" s="241"/>
      <c r="P1174" s="245">
        <v>33.014545454545456</v>
      </c>
      <c r="Q1174" s="245"/>
      <c r="R1174" s="245">
        <v>18.54</v>
      </c>
      <c r="S1174" s="242"/>
      <c r="T1174" s="244">
        <v>37.93927272727273</v>
      </c>
      <c r="U1174" s="244"/>
      <c r="V1174" s="244">
        <v>34.088999999999999</v>
      </c>
      <c r="W1174" s="242"/>
      <c r="X1174" s="241"/>
      <c r="Y1174" s="245">
        <v>726.32</v>
      </c>
      <c r="Z1174" s="245">
        <v>726.32000000000016</v>
      </c>
      <c r="AA1174" s="5"/>
      <c r="AB1174" s="240"/>
      <c r="AC1174" s="240"/>
      <c r="AD1174" s="240"/>
      <c r="AG1174" s="5"/>
      <c r="AH1174" s="243"/>
      <c r="AI1174" s="243"/>
      <c r="AJ1174" s="243"/>
      <c r="AK1174" s="243"/>
      <c r="AL1174" s="5"/>
    </row>
    <row r="1175" spans="1:38" x14ac:dyDescent="0.2">
      <c r="A1175" s="175"/>
      <c r="B1175" s="238"/>
      <c r="C1175" s="323" t="s">
        <v>328</v>
      </c>
      <c r="D1175" s="23"/>
      <c r="E1175" s="319">
        <v>8243</v>
      </c>
      <c r="F1175" s="238"/>
      <c r="G1175" s="238"/>
      <c r="H1175" s="238"/>
      <c r="I1175" s="238"/>
      <c r="J1175" s="238"/>
      <c r="K1175" s="238"/>
      <c r="L1175" s="239"/>
      <c r="M1175" s="302"/>
      <c r="N1175" s="242"/>
      <c r="O1175" s="241"/>
      <c r="P1175" s="245">
        <v>43.27552407762338</v>
      </c>
      <c r="Q1175" s="245"/>
      <c r="R1175" s="245">
        <v>38.682500000000005</v>
      </c>
      <c r="S1175" s="242"/>
      <c r="T1175" s="244">
        <v>52.356681636320076</v>
      </c>
      <c r="U1175" s="244"/>
      <c r="V1175" s="244">
        <v>50.487874999999995</v>
      </c>
      <c r="W1175" s="242"/>
      <c r="X1175" s="241"/>
      <c r="Y1175" s="245">
        <v>346571.86</v>
      </c>
      <c r="Z1175" s="245">
        <v>359202.34</v>
      </c>
      <c r="AA1175" s="5"/>
      <c r="AB1175" s="240"/>
      <c r="AC1175" s="240"/>
      <c r="AD1175" s="240"/>
      <c r="AG1175" s="5"/>
      <c r="AH1175" s="243"/>
      <c r="AI1175" s="243"/>
      <c r="AJ1175" s="243"/>
      <c r="AK1175" s="243"/>
      <c r="AL1175" s="5"/>
    </row>
    <row r="1176" spans="1:38" x14ac:dyDescent="0.2">
      <c r="A1176" s="175"/>
      <c r="B1176" s="238"/>
      <c r="C1176" s="323" t="s">
        <v>328</v>
      </c>
      <c r="D1176" s="23"/>
      <c r="E1176" s="319">
        <v>8342</v>
      </c>
      <c r="F1176" s="238"/>
      <c r="G1176" s="238"/>
      <c r="H1176" s="238"/>
      <c r="I1176" s="238"/>
      <c r="J1176" s="238"/>
      <c r="K1176" s="238"/>
      <c r="L1176" s="239"/>
      <c r="M1176" s="302"/>
      <c r="N1176" s="242"/>
      <c r="O1176" s="241"/>
      <c r="P1176" s="245">
        <v>11.21</v>
      </c>
      <c r="Q1176" s="245"/>
      <c r="R1176" s="245">
        <v>11.21</v>
      </c>
      <c r="S1176" s="242"/>
      <c r="T1176" s="244">
        <v>0</v>
      </c>
      <c r="U1176" s="244"/>
      <c r="V1176" s="244">
        <v>0</v>
      </c>
      <c r="W1176" s="242"/>
      <c r="X1176" s="241"/>
      <c r="Y1176" s="245">
        <v>11.21</v>
      </c>
      <c r="Z1176" s="245">
        <v>11.21</v>
      </c>
      <c r="AA1176" s="5"/>
      <c r="AB1176" s="240"/>
      <c r="AC1176" s="240"/>
      <c r="AD1176" s="240"/>
      <c r="AG1176" s="5"/>
      <c r="AH1176" s="243"/>
      <c r="AI1176" s="243"/>
      <c r="AJ1176" s="243"/>
      <c r="AK1176" s="243"/>
      <c r="AL1176" s="5"/>
    </row>
    <row r="1177" spans="1:38" x14ac:dyDescent="0.2">
      <c r="A1177" s="175"/>
      <c r="B1177" s="238"/>
      <c r="C1177" s="323" t="s">
        <v>633</v>
      </c>
      <c r="D1177" s="23"/>
      <c r="E1177" s="319">
        <v>8243</v>
      </c>
      <c r="F1177" s="238"/>
      <c r="G1177" s="238"/>
      <c r="H1177" s="238"/>
      <c r="I1177" s="238"/>
      <c r="J1177" s="238"/>
      <c r="K1177" s="238"/>
      <c r="L1177" s="239"/>
      <c r="M1177" s="302"/>
      <c r="N1177" s="242"/>
      <c r="O1177" s="241"/>
      <c r="P1177" s="245">
        <v>60</v>
      </c>
      <c r="Q1177" s="245"/>
      <c r="R1177" s="245">
        <v>60</v>
      </c>
      <c r="S1177" s="242"/>
      <c r="T1177" s="244">
        <v>75.409000000000006</v>
      </c>
      <c r="U1177" s="244"/>
      <c r="V1177" s="244">
        <v>75.409000000000006</v>
      </c>
      <c r="W1177" s="242"/>
      <c r="X1177" s="241"/>
      <c r="Y1177" s="245">
        <v>120</v>
      </c>
      <c r="Z1177" s="245">
        <v>120</v>
      </c>
      <c r="AA1177" s="5"/>
      <c r="AB1177" s="240"/>
      <c r="AC1177" s="240"/>
      <c r="AD1177" s="240"/>
      <c r="AG1177" s="5"/>
      <c r="AH1177" s="243"/>
      <c r="AI1177" s="243"/>
      <c r="AJ1177" s="243"/>
      <c r="AK1177" s="243"/>
      <c r="AL1177" s="5"/>
    </row>
    <row r="1178" spans="1:38" x14ac:dyDescent="0.2">
      <c r="A1178" s="175"/>
      <c r="B1178" s="238"/>
      <c r="C1178" s="323" t="s">
        <v>329</v>
      </c>
      <c r="D1178" s="23"/>
      <c r="E1178" s="319">
        <v>8302</v>
      </c>
      <c r="F1178" s="238"/>
      <c r="G1178" s="238"/>
      <c r="H1178" s="238"/>
      <c r="I1178" s="238"/>
      <c r="J1178" s="238"/>
      <c r="K1178" s="238"/>
      <c r="L1178" s="239"/>
      <c r="M1178" s="302"/>
      <c r="N1178" s="242"/>
      <c r="O1178" s="241"/>
      <c r="P1178" s="245">
        <v>93.207352941176481</v>
      </c>
      <c r="Q1178" s="245"/>
      <c r="R1178" s="245">
        <v>71.959999999999994</v>
      </c>
      <c r="S1178" s="242"/>
      <c r="T1178" s="244">
        <v>117.73161764705884</v>
      </c>
      <c r="U1178" s="244"/>
      <c r="V1178" s="244">
        <v>126.026</v>
      </c>
      <c r="W1178" s="242"/>
      <c r="X1178" s="241"/>
      <c r="Y1178" s="245">
        <v>6338.1</v>
      </c>
      <c r="Z1178" s="245">
        <v>6538.0000000000009</v>
      </c>
      <c r="AA1178" s="5"/>
      <c r="AB1178" s="240"/>
      <c r="AC1178" s="240"/>
      <c r="AD1178" s="240"/>
      <c r="AG1178" s="5"/>
      <c r="AH1178" s="243"/>
      <c r="AI1178" s="243"/>
      <c r="AJ1178" s="243"/>
      <c r="AK1178" s="243"/>
      <c r="AL1178" s="5"/>
    </row>
    <row r="1179" spans="1:38" x14ac:dyDescent="0.2">
      <c r="A1179" s="175"/>
      <c r="B1179" s="238"/>
      <c r="C1179" s="323" t="s">
        <v>542</v>
      </c>
      <c r="D1179" s="23"/>
      <c r="E1179" s="319">
        <v>8230</v>
      </c>
      <c r="F1179" s="238"/>
      <c r="G1179" s="238"/>
      <c r="H1179" s="238"/>
      <c r="I1179" s="238"/>
      <c r="J1179" s="238"/>
      <c r="K1179" s="238"/>
      <c r="L1179" s="239"/>
      <c r="M1179" s="302"/>
      <c r="N1179" s="242"/>
      <c r="O1179" s="241"/>
      <c r="P1179" s="245">
        <v>44.491750000000003</v>
      </c>
      <c r="Q1179" s="245"/>
      <c r="R1179" s="245">
        <v>35.33</v>
      </c>
      <c r="S1179" s="242"/>
      <c r="T1179" s="244">
        <v>56.976985714285725</v>
      </c>
      <c r="U1179" s="244"/>
      <c r="V1179" s="244">
        <v>38.737499999999997</v>
      </c>
      <c r="W1179" s="242"/>
      <c r="X1179" s="241"/>
      <c r="Y1179" s="245">
        <v>12457.69</v>
      </c>
      <c r="Z1179" s="245">
        <v>13393.39</v>
      </c>
      <c r="AA1179" s="5"/>
      <c r="AB1179" s="240"/>
      <c r="AC1179" s="240"/>
      <c r="AD1179" s="240"/>
      <c r="AG1179" s="5"/>
      <c r="AH1179" s="243"/>
      <c r="AI1179" s="243"/>
      <c r="AJ1179" s="243"/>
      <c r="AK1179" s="243"/>
      <c r="AL1179" s="5"/>
    </row>
    <row r="1180" spans="1:38" x14ac:dyDescent="0.2">
      <c r="A1180" s="175"/>
      <c r="B1180" s="238"/>
      <c r="C1180" s="323" t="s">
        <v>389</v>
      </c>
      <c r="D1180" s="23"/>
      <c r="E1180" s="319">
        <v>8230</v>
      </c>
      <c r="F1180" s="238"/>
      <c r="G1180" s="238"/>
      <c r="H1180" s="238"/>
      <c r="I1180" s="238"/>
      <c r="J1180" s="238"/>
      <c r="K1180" s="238"/>
      <c r="L1180" s="239"/>
      <c r="M1180" s="302"/>
      <c r="N1180" s="242"/>
      <c r="O1180" s="241"/>
      <c r="P1180" s="245">
        <v>36.159999999999997</v>
      </c>
      <c r="Q1180" s="245"/>
      <c r="R1180" s="245">
        <v>36.159999999999997</v>
      </c>
      <c r="S1180" s="242"/>
      <c r="T1180" s="244">
        <v>41.32</v>
      </c>
      <c r="U1180" s="244"/>
      <c r="V1180" s="244">
        <v>41.32</v>
      </c>
      <c r="W1180" s="242"/>
      <c r="X1180" s="241"/>
      <c r="Y1180" s="245">
        <v>72.319999999999993</v>
      </c>
      <c r="Z1180" s="245">
        <v>72.319999999999993</v>
      </c>
      <c r="AA1180" s="5"/>
      <c r="AB1180" s="240"/>
      <c r="AC1180" s="240"/>
      <c r="AD1180" s="240"/>
      <c r="AG1180" s="5"/>
      <c r="AH1180" s="243"/>
      <c r="AI1180" s="243"/>
      <c r="AJ1180" s="243"/>
      <c r="AK1180" s="243"/>
      <c r="AL1180" s="5"/>
    </row>
    <row r="1181" spans="1:38" x14ac:dyDescent="0.2">
      <c r="A1181" s="175"/>
      <c r="B1181" s="238"/>
      <c r="C1181" s="323" t="s">
        <v>330</v>
      </c>
      <c r="D1181" s="23"/>
      <c r="E1181" s="319">
        <v>8012</v>
      </c>
      <c r="F1181" s="238"/>
      <c r="G1181" s="238"/>
      <c r="H1181" s="238"/>
      <c r="I1181" s="238"/>
      <c r="J1181" s="238"/>
      <c r="K1181" s="238"/>
      <c r="L1181" s="239"/>
      <c r="M1181" s="302"/>
      <c r="N1181" s="242"/>
      <c r="O1181" s="241"/>
      <c r="P1181" s="245">
        <v>74.807500000000005</v>
      </c>
      <c r="Q1181" s="245"/>
      <c r="R1181" s="245">
        <v>66.615000000000009</v>
      </c>
      <c r="S1181" s="242"/>
      <c r="T1181" s="244">
        <v>135.83949999999999</v>
      </c>
      <c r="U1181" s="244"/>
      <c r="V1181" s="244">
        <v>135.83949999999999</v>
      </c>
      <c r="W1181" s="242"/>
      <c r="X1181" s="241"/>
      <c r="Y1181" s="245">
        <v>299.23</v>
      </c>
      <c r="Z1181" s="245">
        <v>417.87</v>
      </c>
      <c r="AA1181" s="5"/>
      <c r="AB1181" s="240"/>
      <c r="AC1181" s="240"/>
      <c r="AD1181" s="240"/>
      <c r="AG1181" s="5"/>
      <c r="AH1181" s="243"/>
      <c r="AI1181" s="243"/>
      <c r="AJ1181" s="243"/>
      <c r="AK1181" s="243"/>
      <c r="AL1181" s="5"/>
    </row>
    <row r="1182" spans="1:38" x14ac:dyDescent="0.2">
      <c r="A1182" s="175"/>
      <c r="B1182" s="238"/>
      <c r="C1182" s="323" t="s">
        <v>330</v>
      </c>
      <c r="D1182" s="23"/>
      <c r="E1182" s="319">
        <v>8020</v>
      </c>
      <c r="F1182" s="238"/>
      <c r="G1182" s="238"/>
      <c r="H1182" s="238"/>
      <c r="I1182" s="238"/>
      <c r="J1182" s="238"/>
      <c r="K1182" s="238"/>
      <c r="L1182" s="239"/>
      <c r="M1182" s="302"/>
      <c r="N1182" s="242"/>
      <c r="O1182" s="241"/>
      <c r="P1182" s="245">
        <v>63.005000000000003</v>
      </c>
      <c r="Q1182" s="245"/>
      <c r="R1182" s="245">
        <v>63.005000000000003</v>
      </c>
      <c r="S1182" s="242"/>
      <c r="T1182" s="244">
        <v>79.540999999999997</v>
      </c>
      <c r="U1182" s="244"/>
      <c r="V1182" s="244">
        <v>79.540999999999997</v>
      </c>
      <c r="W1182" s="242"/>
      <c r="X1182" s="241"/>
      <c r="Y1182" s="245">
        <v>126.01</v>
      </c>
      <c r="Z1182" s="245">
        <v>126.01</v>
      </c>
      <c r="AA1182" s="5"/>
      <c r="AB1182" s="240"/>
      <c r="AC1182" s="240"/>
      <c r="AD1182" s="240"/>
      <c r="AG1182" s="5"/>
      <c r="AH1182" s="243"/>
      <c r="AI1182" s="243"/>
      <c r="AJ1182" s="243"/>
      <c r="AK1182" s="243"/>
      <c r="AL1182" s="5"/>
    </row>
    <row r="1183" spans="1:38" x14ac:dyDescent="0.2">
      <c r="A1183" s="175"/>
      <c r="B1183" s="238"/>
      <c r="C1183" s="323" t="s">
        <v>330</v>
      </c>
      <c r="D1183" s="23"/>
      <c r="E1183" s="319">
        <v>8080</v>
      </c>
      <c r="F1183" s="238"/>
      <c r="G1183" s="238"/>
      <c r="H1183" s="238"/>
      <c r="I1183" s="238"/>
      <c r="J1183" s="238"/>
      <c r="K1183" s="238"/>
      <c r="L1183" s="239"/>
      <c r="M1183" s="302"/>
      <c r="N1183" s="242"/>
      <c r="O1183" s="241"/>
      <c r="P1183" s="245">
        <v>52.672485989243413</v>
      </c>
      <c r="Q1183" s="245"/>
      <c r="R1183" s="245">
        <v>51.273249999999997</v>
      </c>
      <c r="S1183" s="242"/>
      <c r="T1183" s="244">
        <v>65.255924523809512</v>
      </c>
      <c r="U1183" s="244"/>
      <c r="V1183" s="244">
        <v>65.233949999999993</v>
      </c>
      <c r="W1183" s="242"/>
      <c r="X1183" s="241"/>
      <c r="Y1183" s="245">
        <v>1521764.3499999999</v>
      </c>
      <c r="Z1183" s="245">
        <v>1679578.2499999993</v>
      </c>
      <c r="AA1183" s="5"/>
      <c r="AB1183" s="240"/>
      <c r="AC1183" s="240"/>
      <c r="AD1183" s="240"/>
      <c r="AG1183" s="5"/>
      <c r="AH1183" s="243"/>
      <c r="AI1183" s="243"/>
      <c r="AJ1183" s="243"/>
      <c r="AK1183" s="243"/>
      <c r="AL1183" s="5"/>
    </row>
    <row r="1184" spans="1:38" x14ac:dyDescent="0.2">
      <c r="A1184" s="175"/>
      <c r="B1184" s="238"/>
      <c r="C1184" s="323" t="s">
        <v>330</v>
      </c>
      <c r="D1184" s="23"/>
      <c r="E1184" s="319">
        <v>8081</v>
      </c>
      <c r="F1184" s="238"/>
      <c r="G1184" s="238"/>
      <c r="H1184" s="238"/>
      <c r="I1184" s="238"/>
      <c r="J1184" s="238"/>
      <c r="K1184" s="238"/>
      <c r="L1184" s="239"/>
      <c r="M1184" s="302"/>
      <c r="N1184" s="242"/>
      <c r="O1184" s="241"/>
      <c r="P1184" s="245">
        <v>25.734999999999999</v>
      </c>
      <c r="Q1184" s="245"/>
      <c r="R1184" s="245">
        <v>25.734999999999999</v>
      </c>
      <c r="S1184" s="242"/>
      <c r="T1184" s="244">
        <v>25.824999999999999</v>
      </c>
      <c r="U1184" s="244"/>
      <c r="V1184" s="244">
        <v>25.824999999999999</v>
      </c>
      <c r="W1184" s="242"/>
      <c r="X1184" s="241"/>
      <c r="Y1184" s="245">
        <v>51.47</v>
      </c>
      <c r="Z1184" s="245">
        <v>51.47</v>
      </c>
      <c r="AA1184" s="5"/>
      <c r="AB1184" s="240"/>
      <c r="AC1184" s="240"/>
      <c r="AD1184" s="240"/>
      <c r="AG1184" s="5"/>
      <c r="AH1184" s="243"/>
      <c r="AI1184" s="243"/>
      <c r="AJ1184" s="243"/>
      <c r="AK1184" s="243"/>
      <c r="AL1184" s="5"/>
    </row>
    <row r="1185" spans="1:38" x14ac:dyDescent="0.2">
      <c r="A1185" s="175"/>
      <c r="B1185" s="238"/>
      <c r="C1185" s="323" t="s">
        <v>330</v>
      </c>
      <c r="D1185" s="23"/>
      <c r="E1185" s="319">
        <v>8096</v>
      </c>
      <c r="F1185" s="238"/>
      <c r="G1185" s="238"/>
      <c r="H1185" s="238"/>
      <c r="I1185" s="238"/>
      <c r="J1185" s="238"/>
      <c r="K1185" s="238"/>
      <c r="L1185" s="239"/>
      <c r="M1185" s="302"/>
      <c r="N1185" s="242"/>
      <c r="O1185" s="241"/>
      <c r="P1185" s="245">
        <v>61.31</v>
      </c>
      <c r="Q1185" s="245"/>
      <c r="R1185" s="245">
        <v>61.31</v>
      </c>
      <c r="S1185" s="242"/>
      <c r="T1185" s="244">
        <v>77.474999999999994</v>
      </c>
      <c r="U1185" s="244"/>
      <c r="V1185" s="244">
        <v>77.474999999999994</v>
      </c>
      <c r="W1185" s="242"/>
      <c r="X1185" s="241"/>
      <c r="Y1185" s="245">
        <v>122.62</v>
      </c>
      <c r="Z1185" s="245">
        <v>122.62</v>
      </c>
      <c r="AA1185" s="5"/>
      <c r="AB1185" s="240"/>
      <c r="AC1185" s="240"/>
      <c r="AD1185" s="240"/>
      <c r="AG1185" s="5"/>
      <c r="AH1185" s="243"/>
      <c r="AI1185" s="243"/>
      <c r="AJ1185" s="243"/>
      <c r="AK1185" s="243"/>
      <c r="AL1185" s="5"/>
    </row>
    <row r="1186" spans="1:38" x14ac:dyDescent="0.2">
      <c r="A1186" s="175"/>
      <c r="B1186" s="238"/>
      <c r="C1186" s="323" t="s">
        <v>544</v>
      </c>
      <c r="D1186" s="23"/>
      <c r="E1186" s="319">
        <v>8088</v>
      </c>
      <c r="F1186" s="238"/>
      <c r="G1186" s="238"/>
      <c r="H1186" s="238"/>
      <c r="I1186" s="238"/>
      <c r="J1186" s="238"/>
      <c r="K1186" s="238"/>
      <c r="L1186" s="239"/>
      <c r="M1186" s="302"/>
      <c r="N1186" s="242"/>
      <c r="O1186" s="241"/>
      <c r="P1186" s="245">
        <v>42.034999999999997</v>
      </c>
      <c r="Q1186" s="245"/>
      <c r="R1186" s="245">
        <v>42.035000000000004</v>
      </c>
      <c r="S1186" s="242"/>
      <c r="T1186" s="244">
        <v>51.65</v>
      </c>
      <c r="U1186" s="244"/>
      <c r="V1186" s="244">
        <v>51.65</v>
      </c>
      <c r="W1186" s="242"/>
      <c r="X1186" s="241"/>
      <c r="Y1186" s="245">
        <v>84.07</v>
      </c>
      <c r="Z1186" s="245">
        <v>84.070000000000007</v>
      </c>
      <c r="AA1186" s="5"/>
      <c r="AB1186" s="240"/>
      <c r="AC1186" s="240"/>
      <c r="AD1186" s="240"/>
      <c r="AG1186" s="5"/>
      <c r="AH1186" s="243"/>
      <c r="AI1186" s="243"/>
      <c r="AJ1186" s="243"/>
      <c r="AK1186" s="243"/>
      <c r="AL1186" s="5"/>
    </row>
    <row r="1187" spans="1:38" x14ac:dyDescent="0.2">
      <c r="A1187" s="175"/>
      <c r="B1187" s="238"/>
      <c r="C1187" s="323" t="s">
        <v>331</v>
      </c>
      <c r="D1187" s="23"/>
      <c r="E1187" s="319">
        <v>8088</v>
      </c>
      <c r="F1187" s="238"/>
      <c r="G1187" s="238"/>
      <c r="H1187" s="238"/>
      <c r="I1187" s="238"/>
      <c r="J1187" s="238"/>
      <c r="K1187" s="238"/>
      <c r="L1187" s="239"/>
      <c r="M1187" s="302"/>
      <c r="N1187" s="242"/>
      <c r="O1187" s="241"/>
      <c r="P1187" s="245">
        <v>78.267976600137644</v>
      </c>
      <c r="Q1187" s="245"/>
      <c r="R1187" s="245">
        <v>54</v>
      </c>
      <c r="S1187" s="242"/>
      <c r="T1187" s="244">
        <v>112.17369993117687</v>
      </c>
      <c r="U1187" s="244"/>
      <c r="V1187" s="244">
        <v>103.3</v>
      </c>
      <c r="W1187" s="242"/>
      <c r="X1187" s="241"/>
      <c r="Y1187" s="245">
        <v>113723.37</v>
      </c>
      <c r="Z1187" s="245">
        <v>125015.06</v>
      </c>
      <c r="AA1187" s="5"/>
      <c r="AB1187" s="240"/>
      <c r="AC1187" s="240"/>
      <c r="AD1187" s="240"/>
      <c r="AG1187" s="5"/>
      <c r="AH1187" s="243"/>
      <c r="AI1187" s="243"/>
      <c r="AJ1187" s="243"/>
      <c r="AK1187" s="243"/>
      <c r="AL1187" s="5"/>
    </row>
    <row r="1188" spans="1:38" x14ac:dyDescent="0.2">
      <c r="A1188" s="175"/>
      <c r="B1188" s="238"/>
      <c r="C1188" s="323" t="s">
        <v>545</v>
      </c>
      <c r="D1188" s="23"/>
      <c r="E1188" s="319">
        <v>8088</v>
      </c>
      <c r="F1188" s="238"/>
      <c r="G1188" s="238"/>
      <c r="H1188" s="238"/>
      <c r="I1188" s="238"/>
      <c r="J1188" s="238"/>
      <c r="K1188" s="238"/>
      <c r="L1188" s="239"/>
      <c r="M1188" s="302"/>
      <c r="N1188" s="242"/>
      <c r="O1188" s="241"/>
      <c r="P1188" s="245">
        <v>110.06</v>
      </c>
      <c r="Q1188" s="245"/>
      <c r="R1188" s="245">
        <v>89.12</v>
      </c>
      <c r="S1188" s="242"/>
      <c r="T1188" s="244">
        <v>193.17099999999999</v>
      </c>
      <c r="U1188" s="244"/>
      <c r="V1188" s="244">
        <v>193.17099999999999</v>
      </c>
      <c r="W1188" s="242"/>
      <c r="X1188" s="241"/>
      <c r="Y1188" s="245">
        <v>440.24</v>
      </c>
      <c r="Z1188" s="245">
        <v>570.9</v>
      </c>
      <c r="AA1188" s="5"/>
      <c r="AB1188" s="240"/>
      <c r="AC1188" s="240"/>
      <c r="AD1188" s="240"/>
      <c r="AG1188" s="5"/>
      <c r="AH1188" s="243"/>
      <c r="AI1188" s="243"/>
      <c r="AJ1188" s="243"/>
      <c r="AK1188" s="243"/>
      <c r="AL1188" s="5"/>
    </row>
    <row r="1189" spans="1:38" x14ac:dyDescent="0.2">
      <c r="A1189" s="175"/>
      <c r="B1189" s="238"/>
      <c r="C1189" s="323" t="s">
        <v>546</v>
      </c>
      <c r="D1189" s="23"/>
      <c r="E1189" s="319">
        <v>8088</v>
      </c>
      <c r="F1189" s="238"/>
      <c r="G1189" s="238"/>
      <c r="H1189" s="238"/>
      <c r="I1189" s="238"/>
      <c r="J1189" s="238"/>
      <c r="K1189" s="238"/>
      <c r="L1189" s="239"/>
      <c r="M1189" s="302"/>
      <c r="N1189" s="242"/>
      <c r="O1189" s="241"/>
      <c r="P1189" s="245">
        <v>108.095</v>
      </c>
      <c r="Q1189" s="245"/>
      <c r="R1189" s="245">
        <v>108.095</v>
      </c>
      <c r="S1189" s="242"/>
      <c r="T1189" s="244">
        <v>142.554</v>
      </c>
      <c r="U1189" s="244"/>
      <c r="V1189" s="244">
        <v>142.554</v>
      </c>
      <c r="W1189" s="242"/>
      <c r="X1189" s="241"/>
      <c r="Y1189" s="245">
        <v>216.19</v>
      </c>
      <c r="Z1189" s="245">
        <v>216.19</v>
      </c>
      <c r="AA1189" s="5"/>
      <c r="AB1189" s="240"/>
      <c r="AC1189" s="240"/>
      <c r="AD1189" s="240"/>
      <c r="AG1189" s="5"/>
      <c r="AH1189" s="243"/>
      <c r="AI1189" s="243"/>
      <c r="AJ1189" s="243"/>
      <c r="AK1189" s="243"/>
      <c r="AL1189" s="5"/>
    </row>
    <row r="1190" spans="1:38" x14ac:dyDescent="0.2">
      <c r="A1190" s="175"/>
      <c r="B1190" s="238"/>
      <c r="C1190" s="323" t="s">
        <v>547</v>
      </c>
      <c r="D1190" s="23"/>
      <c r="E1190" s="319">
        <v>8353</v>
      </c>
      <c r="F1190" s="238"/>
      <c r="G1190" s="238"/>
      <c r="H1190" s="238"/>
      <c r="I1190" s="238"/>
      <c r="J1190" s="238"/>
      <c r="K1190" s="238"/>
      <c r="L1190" s="239"/>
      <c r="M1190" s="302"/>
      <c r="N1190" s="242"/>
      <c r="O1190" s="241"/>
      <c r="P1190" s="245">
        <v>71.564829545454543</v>
      </c>
      <c r="Q1190" s="245"/>
      <c r="R1190" s="245">
        <v>61.519999999999996</v>
      </c>
      <c r="S1190" s="242"/>
      <c r="T1190" s="244">
        <v>86.140306818181813</v>
      </c>
      <c r="U1190" s="244"/>
      <c r="V1190" s="244">
        <v>86.003500000000003</v>
      </c>
      <c r="W1190" s="242"/>
      <c r="X1190" s="241"/>
      <c r="Y1190" s="245">
        <v>12595.41</v>
      </c>
      <c r="Z1190" s="245">
        <v>12806.35</v>
      </c>
      <c r="AA1190" s="5"/>
      <c r="AB1190" s="240"/>
      <c r="AC1190" s="240"/>
      <c r="AD1190" s="240"/>
      <c r="AG1190" s="5"/>
      <c r="AH1190" s="243"/>
      <c r="AI1190" s="243"/>
      <c r="AJ1190" s="243"/>
      <c r="AK1190" s="243"/>
      <c r="AL1190" s="5"/>
    </row>
    <row r="1191" spans="1:38" x14ac:dyDescent="0.2">
      <c r="A1191" s="175"/>
      <c r="B1191" s="238"/>
      <c r="C1191" s="323" t="s">
        <v>333</v>
      </c>
      <c r="D1191" s="23"/>
      <c r="E1191" s="319">
        <v>8018</v>
      </c>
      <c r="F1191" s="238"/>
      <c r="G1191" s="238"/>
      <c r="H1191" s="238"/>
      <c r="I1191" s="238"/>
      <c r="J1191" s="238"/>
      <c r="K1191" s="238"/>
      <c r="L1191" s="239"/>
      <c r="M1191" s="302"/>
      <c r="N1191" s="242"/>
      <c r="O1191" s="241"/>
      <c r="P1191" s="245">
        <v>101.455</v>
      </c>
      <c r="Q1191" s="245"/>
      <c r="R1191" s="245">
        <v>85.490000000000009</v>
      </c>
      <c r="S1191" s="242"/>
      <c r="T1191" s="244">
        <v>128.09199999999998</v>
      </c>
      <c r="U1191" s="244"/>
      <c r="V1191" s="244">
        <v>128.09199999999998</v>
      </c>
      <c r="W1191" s="242"/>
      <c r="X1191" s="241"/>
      <c r="Y1191" s="245">
        <v>405.82</v>
      </c>
      <c r="Z1191" s="245">
        <v>405.82</v>
      </c>
      <c r="AA1191" s="5"/>
      <c r="AB1191" s="240"/>
      <c r="AC1191" s="240"/>
      <c r="AD1191" s="240"/>
      <c r="AG1191" s="5"/>
      <c r="AH1191" s="243"/>
      <c r="AI1191" s="243"/>
      <c r="AJ1191" s="243"/>
      <c r="AK1191" s="243"/>
      <c r="AL1191" s="5"/>
    </row>
    <row r="1192" spans="1:38" x14ac:dyDescent="0.2">
      <c r="A1192" s="175"/>
      <c r="B1192" s="238"/>
      <c r="C1192" s="323" t="s">
        <v>333</v>
      </c>
      <c r="D1192" s="23"/>
      <c r="E1192" s="319">
        <v>8021</v>
      </c>
      <c r="F1192" s="238"/>
      <c r="G1192" s="238"/>
      <c r="H1192" s="238"/>
      <c r="I1192" s="238"/>
      <c r="J1192" s="238"/>
      <c r="K1192" s="238"/>
      <c r="L1192" s="239"/>
      <c r="M1192" s="302"/>
      <c r="N1192" s="242"/>
      <c r="O1192" s="241"/>
      <c r="P1192" s="245">
        <v>27.742000000000001</v>
      </c>
      <c r="Q1192" s="245"/>
      <c r="R1192" s="245">
        <v>20.704999999999998</v>
      </c>
      <c r="S1192" s="242"/>
      <c r="T1192" s="244">
        <v>32.389400000000002</v>
      </c>
      <c r="U1192" s="244"/>
      <c r="V1192" s="244">
        <v>39.026000000000003</v>
      </c>
      <c r="W1192" s="242"/>
      <c r="X1192" s="241"/>
      <c r="Y1192" s="245">
        <v>277.42</v>
      </c>
      <c r="Z1192" s="245">
        <v>277.42</v>
      </c>
      <c r="AA1192" s="5"/>
      <c r="AB1192" s="240"/>
      <c r="AC1192" s="240"/>
      <c r="AD1192" s="240"/>
      <c r="AG1192" s="5"/>
      <c r="AH1192" s="243"/>
      <c r="AI1192" s="243"/>
      <c r="AJ1192" s="243"/>
      <c r="AK1192" s="243"/>
      <c r="AL1192" s="5"/>
    </row>
    <row r="1193" spans="1:38" x14ac:dyDescent="0.2">
      <c r="A1193" s="175"/>
      <c r="B1193" s="238"/>
      <c r="C1193" s="323" t="s">
        <v>333</v>
      </c>
      <c r="D1193" s="23"/>
      <c r="E1193" s="319">
        <v>8036</v>
      </c>
      <c r="F1193" s="238"/>
      <c r="G1193" s="238"/>
      <c r="H1193" s="238"/>
      <c r="I1193" s="238"/>
      <c r="J1193" s="238"/>
      <c r="K1193" s="238"/>
      <c r="L1193" s="239"/>
      <c r="M1193" s="302"/>
      <c r="N1193" s="242"/>
      <c r="O1193" s="241"/>
      <c r="P1193" s="245">
        <v>35.4255</v>
      </c>
      <c r="Q1193" s="245"/>
      <c r="R1193" s="245">
        <v>30.26</v>
      </c>
      <c r="S1193" s="242"/>
      <c r="T1193" s="244">
        <v>38.737499999999997</v>
      </c>
      <c r="U1193" s="244"/>
      <c r="V1193" s="244">
        <v>41.32</v>
      </c>
      <c r="W1193" s="242"/>
      <c r="X1193" s="241"/>
      <c r="Y1193" s="245">
        <v>708.51</v>
      </c>
      <c r="Z1193" s="245">
        <v>708.51</v>
      </c>
      <c r="AA1193" s="5"/>
      <c r="AB1193" s="240"/>
      <c r="AC1193" s="240"/>
      <c r="AD1193" s="240"/>
      <c r="AG1193" s="5"/>
      <c r="AH1193" s="243"/>
      <c r="AI1193" s="243"/>
      <c r="AJ1193" s="243"/>
      <c r="AK1193" s="243"/>
      <c r="AL1193" s="5"/>
    </row>
    <row r="1194" spans="1:38" x14ac:dyDescent="0.2">
      <c r="A1194" s="175"/>
      <c r="B1194" s="238"/>
      <c r="C1194" s="323" t="s">
        <v>333</v>
      </c>
      <c r="D1194" s="23"/>
      <c r="E1194" s="319">
        <v>8080</v>
      </c>
      <c r="F1194" s="238"/>
      <c r="G1194" s="238"/>
      <c r="H1194" s="238"/>
      <c r="I1194" s="238"/>
      <c r="J1194" s="238"/>
      <c r="K1194" s="238"/>
      <c r="L1194" s="239"/>
      <c r="M1194" s="302"/>
      <c r="N1194" s="242"/>
      <c r="O1194" s="241"/>
      <c r="P1194" s="245">
        <v>41.58</v>
      </c>
      <c r="Q1194" s="245"/>
      <c r="R1194" s="245">
        <v>41.58</v>
      </c>
      <c r="S1194" s="242"/>
      <c r="T1194" s="244">
        <v>46.484999999999999</v>
      </c>
      <c r="U1194" s="244"/>
      <c r="V1194" s="244">
        <v>46.484999999999999</v>
      </c>
      <c r="W1194" s="242"/>
      <c r="X1194" s="241"/>
      <c r="Y1194" s="245">
        <v>83.16</v>
      </c>
      <c r="Z1194" s="245">
        <v>83.16</v>
      </c>
      <c r="AA1194" s="5"/>
      <c r="AB1194" s="240"/>
      <c r="AC1194" s="240"/>
      <c r="AD1194" s="240"/>
      <c r="AG1194" s="5"/>
      <c r="AH1194" s="243"/>
      <c r="AI1194" s="243"/>
      <c r="AJ1194" s="243"/>
      <c r="AK1194" s="243"/>
      <c r="AL1194" s="5"/>
    </row>
    <row r="1195" spans="1:38" x14ac:dyDescent="0.2">
      <c r="A1195" s="175"/>
      <c r="B1195" s="238"/>
      <c r="C1195" s="323" t="s">
        <v>333</v>
      </c>
      <c r="D1195" s="23"/>
      <c r="E1195" s="319">
        <v>8081</v>
      </c>
      <c r="F1195" s="238"/>
      <c r="G1195" s="238"/>
      <c r="H1195" s="238"/>
      <c r="I1195" s="238"/>
      <c r="J1195" s="238"/>
      <c r="K1195" s="238"/>
      <c r="L1195" s="239"/>
      <c r="M1195" s="302"/>
      <c r="N1195" s="242"/>
      <c r="O1195" s="241"/>
      <c r="P1195" s="245">
        <v>62.46519955396046</v>
      </c>
      <c r="Q1195" s="245"/>
      <c r="R1195" s="245">
        <v>60.547931034482737</v>
      </c>
      <c r="S1195" s="242"/>
      <c r="T1195" s="244">
        <v>75.053893887012421</v>
      </c>
      <c r="U1195" s="244"/>
      <c r="V1195" s="244">
        <v>72.559344827586216</v>
      </c>
      <c r="W1195" s="242"/>
      <c r="X1195" s="241"/>
      <c r="Y1195" s="245">
        <v>2053034.82</v>
      </c>
      <c r="Z1195" s="245">
        <v>2212376.1700000037</v>
      </c>
      <c r="AA1195" s="5"/>
      <c r="AB1195" s="240"/>
      <c r="AC1195" s="240"/>
      <c r="AD1195" s="240"/>
      <c r="AG1195" s="5"/>
      <c r="AH1195" s="243"/>
      <c r="AI1195" s="243"/>
      <c r="AJ1195" s="243"/>
      <c r="AK1195" s="243"/>
      <c r="AL1195" s="5"/>
    </row>
    <row r="1196" spans="1:38" x14ac:dyDescent="0.2">
      <c r="A1196" s="175"/>
      <c r="B1196" s="238"/>
      <c r="C1196" s="323" t="s">
        <v>333</v>
      </c>
      <c r="D1196" s="23"/>
      <c r="E1196" s="319">
        <v>8088</v>
      </c>
      <c r="F1196" s="238"/>
      <c r="G1196" s="238"/>
      <c r="H1196" s="238"/>
      <c r="I1196" s="238"/>
      <c r="J1196" s="238"/>
      <c r="K1196" s="238"/>
      <c r="L1196" s="239"/>
      <c r="M1196" s="302"/>
      <c r="N1196" s="242"/>
      <c r="O1196" s="241"/>
      <c r="P1196" s="245">
        <v>89.25</v>
      </c>
      <c r="Q1196" s="245"/>
      <c r="R1196" s="245">
        <v>89.25</v>
      </c>
      <c r="S1196" s="242"/>
      <c r="T1196" s="244">
        <v>108.465</v>
      </c>
      <c r="U1196" s="244"/>
      <c r="V1196" s="244">
        <v>108.465</v>
      </c>
      <c r="W1196" s="242"/>
      <c r="X1196" s="241"/>
      <c r="Y1196" s="245">
        <v>178.5</v>
      </c>
      <c r="Z1196" s="245">
        <v>178.5</v>
      </c>
      <c r="AA1196" s="5"/>
      <c r="AB1196" s="240"/>
      <c r="AC1196" s="240"/>
      <c r="AD1196" s="240"/>
      <c r="AG1196" s="5"/>
      <c r="AH1196" s="243"/>
      <c r="AI1196" s="243"/>
      <c r="AJ1196" s="243"/>
      <c r="AK1196" s="243"/>
      <c r="AL1196" s="5"/>
    </row>
    <row r="1197" spans="1:38" x14ac:dyDescent="0.2">
      <c r="A1197" s="175"/>
      <c r="B1197" s="238"/>
      <c r="C1197" s="323" t="s">
        <v>333</v>
      </c>
      <c r="D1197" s="23"/>
      <c r="E1197" s="319">
        <v>8095</v>
      </c>
      <c r="F1197" s="238"/>
      <c r="G1197" s="238"/>
      <c r="H1197" s="238"/>
      <c r="I1197" s="238"/>
      <c r="J1197" s="238"/>
      <c r="K1197" s="238"/>
      <c r="L1197" s="239"/>
      <c r="M1197" s="302"/>
      <c r="N1197" s="242"/>
      <c r="O1197" s="241"/>
      <c r="P1197" s="245">
        <v>50.209285714285713</v>
      </c>
      <c r="Q1197" s="245"/>
      <c r="R1197" s="245">
        <v>38.075000000000003</v>
      </c>
      <c r="S1197" s="242"/>
      <c r="T1197" s="244">
        <v>57.847999999999999</v>
      </c>
      <c r="U1197" s="244"/>
      <c r="V1197" s="244">
        <v>66.111999999999995</v>
      </c>
      <c r="W1197" s="242"/>
      <c r="X1197" s="241"/>
      <c r="Y1197" s="245">
        <v>702.93</v>
      </c>
      <c r="Z1197" s="245">
        <v>702.93</v>
      </c>
      <c r="AA1197" s="5"/>
      <c r="AB1197" s="240"/>
      <c r="AC1197" s="240"/>
      <c r="AD1197" s="240"/>
      <c r="AG1197" s="5"/>
      <c r="AH1197" s="243"/>
      <c r="AI1197" s="243"/>
      <c r="AJ1197" s="243"/>
      <c r="AK1197" s="243"/>
      <c r="AL1197" s="5"/>
    </row>
    <row r="1198" spans="1:38" x14ac:dyDescent="0.2">
      <c r="A1198" s="175"/>
      <c r="B1198" s="238"/>
      <c r="C1198" s="323" t="s">
        <v>333</v>
      </c>
      <c r="D1198" s="23"/>
      <c r="E1198" s="319">
        <v>8318</v>
      </c>
      <c r="F1198" s="238"/>
      <c r="G1198" s="238"/>
      <c r="H1198" s="238"/>
      <c r="I1198" s="238"/>
      <c r="J1198" s="238"/>
      <c r="K1198" s="238"/>
      <c r="L1198" s="239"/>
      <c r="M1198" s="302"/>
      <c r="N1198" s="242"/>
      <c r="O1198" s="241"/>
      <c r="P1198" s="245">
        <v>75.504999999999995</v>
      </c>
      <c r="Q1198" s="245"/>
      <c r="R1198" s="245">
        <v>75.504999999999995</v>
      </c>
      <c r="S1198" s="242"/>
      <c r="T1198" s="244">
        <v>89.870999999999995</v>
      </c>
      <c r="U1198" s="244"/>
      <c r="V1198" s="244">
        <v>89.870999999999995</v>
      </c>
      <c r="W1198" s="242"/>
      <c r="X1198" s="241"/>
      <c r="Y1198" s="245">
        <v>151.01</v>
      </c>
      <c r="Z1198" s="245">
        <v>151.01</v>
      </c>
      <c r="AA1198" s="5"/>
      <c r="AB1198" s="240"/>
      <c r="AC1198" s="240"/>
      <c r="AD1198" s="240"/>
      <c r="AG1198" s="5"/>
      <c r="AH1198" s="243"/>
      <c r="AI1198" s="243"/>
      <c r="AJ1198" s="243"/>
      <c r="AK1198" s="243"/>
      <c r="AL1198" s="5"/>
    </row>
    <row r="1199" spans="1:38" x14ac:dyDescent="0.2">
      <c r="A1199" s="175"/>
      <c r="B1199" s="238"/>
      <c r="C1199" s="323" t="s">
        <v>334</v>
      </c>
      <c r="D1199" s="23"/>
      <c r="E1199" s="319">
        <v>8083</v>
      </c>
      <c r="F1199" s="238"/>
      <c r="G1199" s="238"/>
      <c r="H1199" s="238"/>
      <c r="I1199" s="238"/>
      <c r="J1199" s="238"/>
      <c r="K1199" s="238"/>
      <c r="L1199" s="239"/>
      <c r="M1199" s="302"/>
      <c r="N1199" s="242"/>
      <c r="O1199" s="241"/>
      <c r="P1199" s="245">
        <v>65.287298707753479</v>
      </c>
      <c r="Q1199" s="245"/>
      <c r="R1199" s="245">
        <v>57.522500000000008</v>
      </c>
      <c r="S1199" s="242"/>
      <c r="T1199" s="244">
        <v>84.938110834990084</v>
      </c>
      <c r="U1199" s="244"/>
      <c r="V1199" s="244">
        <v>83.673000000000002</v>
      </c>
      <c r="W1199" s="242"/>
      <c r="X1199" s="241"/>
      <c r="Y1199" s="245">
        <v>409122.56</v>
      </c>
      <c r="Z1199" s="245">
        <v>451255.55</v>
      </c>
      <c r="AA1199" s="5"/>
      <c r="AB1199" s="240"/>
      <c r="AC1199" s="240"/>
      <c r="AD1199" s="240"/>
      <c r="AG1199" s="5"/>
      <c r="AH1199" s="243"/>
      <c r="AI1199" s="243"/>
      <c r="AJ1199" s="243"/>
      <c r="AK1199" s="243"/>
      <c r="AL1199" s="5"/>
    </row>
    <row r="1200" spans="1:38" x14ac:dyDescent="0.2">
      <c r="A1200" s="175"/>
      <c r="B1200" s="238"/>
      <c r="C1200" s="323" t="s">
        <v>335</v>
      </c>
      <c r="D1200" s="23"/>
      <c r="E1200" s="319">
        <v>8225</v>
      </c>
      <c r="F1200" s="238"/>
      <c r="G1200" s="238"/>
      <c r="H1200" s="238"/>
      <c r="I1200" s="238"/>
      <c r="J1200" s="238"/>
      <c r="K1200" s="238"/>
      <c r="L1200" s="239"/>
      <c r="M1200" s="302"/>
      <c r="N1200" s="242"/>
      <c r="O1200" s="241"/>
      <c r="P1200" s="245">
        <v>45.594999999999999</v>
      </c>
      <c r="Q1200" s="245"/>
      <c r="R1200" s="245">
        <v>45.594999999999999</v>
      </c>
      <c r="S1200" s="242"/>
      <c r="T1200" s="244">
        <v>57.512</v>
      </c>
      <c r="U1200" s="244"/>
      <c r="V1200" s="244">
        <v>57.512</v>
      </c>
      <c r="W1200" s="242"/>
      <c r="X1200" s="241"/>
      <c r="Y1200" s="245">
        <v>91.19</v>
      </c>
      <c r="Z1200" s="245">
        <v>91.19</v>
      </c>
      <c r="AA1200" s="5"/>
      <c r="AB1200" s="240"/>
      <c r="AC1200" s="240"/>
      <c r="AD1200" s="240"/>
      <c r="AG1200" s="5"/>
      <c r="AH1200" s="243"/>
      <c r="AI1200" s="243"/>
      <c r="AJ1200" s="243"/>
      <c r="AK1200" s="243"/>
      <c r="AL1200" s="5"/>
    </row>
    <row r="1201" spans="1:38" x14ac:dyDescent="0.2">
      <c r="A1201" s="175"/>
      <c r="B1201" s="238"/>
      <c r="C1201" s="323" t="s">
        <v>335</v>
      </c>
      <c r="D1201" s="23"/>
      <c r="E1201" s="319">
        <v>8244</v>
      </c>
      <c r="F1201" s="238"/>
      <c r="G1201" s="238"/>
      <c r="H1201" s="238"/>
      <c r="I1201" s="238"/>
      <c r="J1201" s="238"/>
      <c r="K1201" s="238"/>
      <c r="L1201" s="239"/>
      <c r="M1201" s="302"/>
      <c r="N1201" s="242"/>
      <c r="O1201" s="241"/>
      <c r="P1201" s="245">
        <v>48.529880141515676</v>
      </c>
      <c r="Q1201" s="245"/>
      <c r="R1201" s="245">
        <v>43.78875</v>
      </c>
      <c r="S1201" s="242"/>
      <c r="T1201" s="244">
        <v>62.563249140325354</v>
      </c>
      <c r="U1201" s="244"/>
      <c r="V1201" s="244">
        <v>61.876750000000001</v>
      </c>
      <c r="W1201" s="242"/>
      <c r="X1201" s="241"/>
      <c r="Y1201" s="245">
        <v>385931.41</v>
      </c>
      <c r="Z1201" s="245">
        <v>410393.29999999976</v>
      </c>
      <c r="AA1201" s="5"/>
      <c r="AB1201" s="240"/>
      <c r="AC1201" s="240"/>
      <c r="AD1201" s="240"/>
      <c r="AG1201" s="5"/>
      <c r="AH1201" s="243"/>
      <c r="AI1201" s="243"/>
      <c r="AJ1201" s="243"/>
      <c r="AK1201" s="243"/>
      <c r="AL1201" s="5"/>
    </row>
    <row r="1202" spans="1:38" x14ac:dyDescent="0.2">
      <c r="A1202" s="175"/>
      <c r="B1202" s="238"/>
      <c r="C1202" s="323" t="s">
        <v>548</v>
      </c>
      <c r="D1202" s="23"/>
      <c r="E1202" s="319">
        <v>8244</v>
      </c>
      <c r="F1202" s="238"/>
      <c r="G1202" s="238"/>
      <c r="H1202" s="238"/>
      <c r="I1202" s="238"/>
      <c r="J1202" s="238"/>
      <c r="K1202" s="238"/>
      <c r="L1202" s="239"/>
      <c r="M1202" s="302"/>
      <c r="N1202" s="242"/>
      <c r="O1202" s="241"/>
      <c r="P1202" s="245">
        <v>25.693333333333332</v>
      </c>
      <c r="Q1202" s="245"/>
      <c r="R1202" s="245">
        <v>11.05</v>
      </c>
      <c r="S1202" s="242"/>
      <c r="T1202" s="244">
        <v>26.701999999999998</v>
      </c>
      <c r="U1202" s="244"/>
      <c r="V1202" s="244">
        <v>40.052999999999997</v>
      </c>
      <c r="W1202" s="242"/>
      <c r="X1202" s="241"/>
      <c r="Y1202" s="245">
        <v>77.08</v>
      </c>
      <c r="Z1202" s="245">
        <v>77.08</v>
      </c>
      <c r="AA1202" s="5"/>
      <c r="AB1202" s="240"/>
      <c r="AC1202" s="240"/>
      <c r="AD1202" s="240"/>
      <c r="AG1202" s="5"/>
      <c r="AH1202" s="243"/>
      <c r="AI1202" s="243"/>
      <c r="AJ1202" s="243"/>
      <c r="AK1202" s="243"/>
      <c r="AL1202" s="5"/>
    </row>
    <row r="1203" spans="1:38" x14ac:dyDescent="0.2">
      <c r="A1203" s="175"/>
      <c r="B1203" s="238"/>
      <c r="C1203" s="323" t="s">
        <v>549</v>
      </c>
      <c r="D1203" s="23"/>
      <c r="E1203" s="319">
        <v>8244</v>
      </c>
      <c r="F1203" s="238"/>
      <c r="G1203" s="238"/>
      <c r="H1203" s="238"/>
      <c r="I1203" s="238"/>
      <c r="J1203" s="238"/>
      <c r="K1203" s="238"/>
      <c r="L1203" s="239"/>
      <c r="M1203" s="302"/>
      <c r="N1203" s="242"/>
      <c r="O1203" s="241"/>
      <c r="P1203" s="245">
        <v>39.69</v>
      </c>
      <c r="Q1203" s="245"/>
      <c r="R1203" s="245">
        <v>39.69</v>
      </c>
      <c r="S1203" s="242"/>
      <c r="T1203" s="244">
        <v>117.762</v>
      </c>
      <c r="U1203" s="244"/>
      <c r="V1203" s="244">
        <v>117.762</v>
      </c>
      <c r="W1203" s="242"/>
      <c r="X1203" s="241"/>
      <c r="Y1203" s="245">
        <v>79.38</v>
      </c>
      <c r="Z1203" s="245">
        <v>177.01999999999998</v>
      </c>
      <c r="AA1203" s="5"/>
      <c r="AB1203" s="240"/>
      <c r="AC1203" s="240"/>
      <c r="AD1203" s="240"/>
      <c r="AG1203" s="5"/>
      <c r="AH1203" s="243"/>
      <c r="AI1203" s="243"/>
      <c r="AJ1203" s="243"/>
      <c r="AK1203" s="243"/>
      <c r="AL1203" s="5"/>
    </row>
    <row r="1204" spans="1:38" x14ac:dyDescent="0.2">
      <c r="A1204" s="175"/>
      <c r="B1204" s="238"/>
      <c r="C1204" s="323" t="s">
        <v>550</v>
      </c>
      <c r="D1204" s="23"/>
      <c r="E1204" s="319">
        <v>8088</v>
      </c>
      <c r="F1204" s="238"/>
      <c r="G1204" s="238"/>
      <c r="H1204" s="238"/>
      <c r="I1204" s="238"/>
      <c r="J1204" s="238"/>
      <c r="K1204" s="238"/>
      <c r="L1204" s="239"/>
      <c r="M1204" s="302"/>
      <c r="N1204" s="242"/>
      <c r="O1204" s="241"/>
      <c r="P1204" s="245">
        <v>122.235</v>
      </c>
      <c r="Q1204" s="245"/>
      <c r="R1204" s="245">
        <v>122.23500000000001</v>
      </c>
      <c r="S1204" s="242"/>
      <c r="T1204" s="244">
        <v>164.24700000000001</v>
      </c>
      <c r="U1204" s="244"/>
      <c r="V1204" s="244">
        <v>164.24700000000001</v>
      </c>
      <c r="W1204" s="242"/>
      <c r="X1204" s="241"/>
      <c r="Y1204" s="245">
        <v>244.47</v>
      </c>
      <c r="Z1204" s="245">
        <v>244.47</v>
      </c>
      <c r="AA1204" s="5"/>
      <c r="AB1204" s="240"/>
      <c r="AC1204" s="240"/>
      <c r="AD1204" s="240"/>
      <c r="AG1204" s="5"/>
      <c r="AH1204" s="243"/>
      <c r="AI1204" s="243"/>
      <c r="AJ1204" s="243"/>
      <c r="AK1204" s="243"/>
      <c r="AL1204" s="5"/>
    </row>
    <row r="1205" spans="1:38" x14ac:dyDescent="0.2">
      <c r="A1205" s="175"/>
      <c r="B1205" s="238"/>
      <c r="C1205" s="323" t="s">
        <v>553</v>
      </c>
      <c r="D1205" s="23"/>
      <c r="E1205" s="319">
        <v>8039</v>
      </c>
      <c r="F1205" s="238"/>
      <c r="G1205" s="238"/>
      <c r="H1205" s="238"/>
      <c r="I1205" s="238"/>
      <c r="J1205" s="238"/>
      <c r="K1205" s="238"/>
      <c r="L1205" s="239"/>
      <c r="M1205" s="302"/>
      <c r="N1205" s="242"/>
      <c r="O1205" s="241"/>
      <c r="P1205" s="245">
        <v>40.924999999999997</v>
      </c>
      <c r="Q1205" s="245"/>
      <c r="R1205" s="245">
        <v>40.924999999999997</v>
      </c>
      <c r="S1205" s="242"/>
      <c r="T1205" s="244">
        <v>49.584000000000003</v>
      </c>
      <c r="U1205" s="244"/>
      <c r="V1205" s="244">
        <v>49.584000000000003</v>
      </c>
      <c r="W1205" s="242"/>
      <c r="X1205" s="241"/>
      <c r="Y1205" s="245">
        <v>81.849999999999994</v>
      </c>
      <c r="Z1205" s="245">
        <v>81.849999999999994</v>
      </c>
      <c r="AA1205" s="5"/>
      <c r="AB1205" s="240"/>
      <c r="AC1205" s="240"/>
      <c r="AD1205" s="240"/>
      <c r="AG1205" s="5"/>
      <c r="AH1205" s="243"/>
      <c r="AI1205" s="243"/>
      <c r="AJ1205" s="243"/>
      <c r="AK1205" s="243"/>
      <c r="AL1205" s="5"/>
    </row>
    <row r="1206" spans="1:38" x14ac:dyDescent="0.2">
      <c r="A1206" s="175"/>
      <c r="B1206" s="238"/>
      <c r="C1206" s="323" t="s">
        <v>553</v>
      </c>
      <c r="D1206" s="23"/>
      <c r="E1206" s="319">
        <v>8085</v>
      </c>
      <c r="F1206" s="238"/>
      <c r="G1206" s="238"/>
      <c r="H1206" s="238"/>
      <c r="I1206" s="238"/>
      <c r="J1206" s="238"/>
      <c r="K1206" s="238"/>
      <c r="L1206" s="239"/>
      <c r="M1206" s="302"/>
      <c r="N1206" s="242"/>
      <c r="O1206" s="241"/>
      <c r="P1206" s="245">
        <v>29.72</v>
      </c>
      <c r="Q1206" s="245"/>
      <c r="R1206" s="245">
        <v>29.720000000000002</v>
      </c>
      <c r="S1206" s="242"/>
      <c r="T1206" s="244">
        <v>34.088999999999999</v>
      </c>
      <c r="U1206" s="244"/>
      <c r="V1206" s="244">
        <v>34.088999999999999</v>
      </c>
      <c r="W1206" s="242"/>
      <c r="X1206" s="241"/>
      <c r="Y1206" s="245">
        <v>59.44</v>
      </c>
      <c r="Z1206" s="245">
        <v>59.44</v>
      </c>
      <c r="AA1206" s="5"/>
      <c r="AB1206" s="240"/>
      <c r="AC1206" s="240"/>
      <c r="AD1206" s="240"/>
      <c r="AG1206" s="5"/>
      <c r="AH1206" s="243"/>
      <c r="AI1206" s="243"/>
      <c r="AJ1206" s="243"/>
      <c r="AK1206" s="243"/>
      <c r="AL1206" s="5"/>
    </row>
    <row r="1207" spans="1:38" x14ac:dyDescent="0.2">
      <c r="A1207" s="175"/>
      <c r="B1207" s="238"/>
      <c r="C1207" s="323" t="s">
        <v>415</v>
      </c>
      <c r="D1207" s="23"/>
      <c r="E1207" s="319">
        <v>8062</v>
      </c>
      <c r="F1207" s="238"/>
      <c r="G1207" s="238"/>
      <c r="H1207" s="238"/>
      <c r="I1207" s="238"/>
      <c r="J1207" s="238"/>
      <c r="K1207" s="238"/>
      <c r="L1207" s="239"/>
      <c r="M1207" s="302"/>
      <c r="N1207" s="242"/>
      <c r="O1207" s="241"/>
      <c r="P1207" s="245">
        <v>59.703364779874207</v>
      </c>
      <c r="Q1207" s="245"/>
      <c r="R1207" s="245">
        <v>39.340000000000003</v>
      </c>
      <c r="S1207" s="242"/>
      <c r="T1207" s="244">
        <v>77.213968553459125</v>
      </c>
      <c r="U1207" s="244"/>
      <c r="V1207" s="244">
        <v>72.31</v>
      </c>
      <c r="W1207" s="242"/>
      <c r="X1207" s="241"/>
      <c r="Y1207" s="245">
        <v>18985.669999999998</v>
      </c>
      <c r="Z1207" s="245">
        <v>19417.72</v>
      </c>
      <c r="AA1207" s="5"/>
      <c r="AB1207" s="240"/>
      <c r="AC1207" s="240"/>
      <c r="AD1207" s="240"/>
      <c r="AG1207" s="5"/>
      <c r="AH1207" s="243"/>
      <c r="AI1207" s="243"/>
      <c r="AJ1207" s="243"/>
      <c r="AK1207" s="243"/>
      <c r="AL1207" s="5"/>
    </row>
    <row r="1208" spans="1:38" x14ac:dyDescent="0.2">
      <c r="A1208" s="175"/>
      <c r="B1208" s="238"/>
      <c r="C1208" s="323" t="s">
        <v>551</v>
      </c>
      <c r="D1208" s="23"/>
      <c r="E1208" s="319">
        <v>8062</v>
      </c>
      <c r="F1208" s="238"/>
      <c r="G1208" s="238"/>
      <c r="H1208" s="238"/>
      <c r="I1208" s="238"/>
      <c r="J1208" s="238"/>
      <c r="K1208" s="238"/>
      <c r="L1208" s="239"/>
      <c r="M1208" s="302"/>
      <c r="N1208" s="242"/>
      <c r="O1208" s="241"/>
      <c r="P1208" s="245">
        <v>109.47</v>
      </c>
      <c r="Q1208" s="245"/>
      <c r="R1208" s="245">
        <v>109.47</v>
      </c>
      <c r="S1208" s="242"/>
      <c r="T1208" s="244">
        <v>144.62</v>
      </c>
      <c r="U1208" s="244"/>
      <c r="V1208" s="244">
        <v>144.62</v>
      </c>
      <c r="W1208" s="242"/>
      <c r="X1208" s="241"/>
      <c r="Y1208" s="245">
        <v>218.94</v>
      </c>
      <c r="Z1208" s="245">
        <v>218.94</v>
      </c>
      <c r="AA1208" s="5"/>
      <c r="AB1208" s="240"/>
      <c r="AC1208" s="240"/>
      <c r="AD1208" s="240"/>
      <c r="AG1208" s="5"/>
      <c r="AH1208" s="243"/>
      <c r="AI1208" s="243"/>
      <c r="AJ1208" s="243"/>
      <c r="AK1208" s="243"/>
      <c r="AL1208" s="5"/>
    </row>
    <row r="1209" spans="1:38" x14ac:dyDescent="0.2">
      <c r="A1209" s="175"/>
      <c r="B1209" s="238"/>
      <c r="C1209" s="323" t="s">
        <v>552</v>
      </c>
      <c r="D1209" s="23"/>
      <c r="E1209" s="319">
        <v>8039</v>
      </c>
      <c r="F1209" s="238"/>
      <c r="G1209" s="238"/>
      <c r="H1209" s="238"/>
      <c r="I1209" s="238"/>
      <c r="J1209" s="238"/>
      <c r="K1209" s="238"/>
      <c r="L1209" s="239"/>
      <c r="M1209" s="302"/>
      <c r="N1209" s="242"/>
      <c r="O1209" s="241"/>
      <c r="P1209" s="245">
        <v>84.26</v>
      </c>
      <c r="Q1209" s="245"/>
      <c r="R1209" s="245">
        <v>84.259999999999991</v>
      </c>
      <c r="S1209" s="242"/>
      <c r="T1209" s="244">
        <v>109.498</v>
      </c>
      <c r="U1209" s="244"/>
      <c r="V1209" s="244">
        <v>109.498</v>
      </c>
      <c r="W1209" s="242"/>
      <c r="X1209" s="241"/>
      <c r="Y1209" s="245">
        <v>168.52</v>
      </c>
      <c r="Z1209" s="245">
        <v>168.52</v>
      </c>
      <c r="AA1209" s="5"/>
      <c r="AB1209" s="240"/>
      <c r="AC1209" s="240"/>
      <c r="AD1209" s="240"/>
      <c r="AG1209" s="5"/>
      <c r="AH1209" s="243"/>
      <c r="AI1209" s="243"/>
      <c r="AJ1209" s="243"/>
      <c r="AK1209" s="243"/>
      <c r="AL1209" s="5"/>
    </row>
    <row r="1210" spans="1:38" x14ac:dyDescent="0.2">
      <c r="A1210" s="175"/>
      <c r="B1210" s="238"/>
      <c r="C1210" s="323" t="s">
        <v>336</v>
      </c>
      <c r="D1210" s="23"/>
      <c r="E1210" s="319">
        <v>8210</v>
      </c>
      <c r="F1210" s="238"/>
      <c r="G1210" s="238"/>
      <c r="H1210" s="238"/>
      <c r="I1210" s="238"/>
      <c r="J1210" s="238"/>
      <c r="K1210" s="238"/>
      <c r="L1210" s="239"/>
      <c r="M1210" s="302"/>
      <c r="N1210" s="242"/>
      <c r="O1210" s="241"/>
      <c r="P1210" s="245">
        <v>96.89</v>
      </c>
      <c r="Q1210" s="245"/>
      <c r="R1210" s="245">
        <v>91.85</v>
      </c>
      <c r="S1210" s="242"/>
      <c r="T1210" s="244">
        <v>117.24549999999999</v>
      </c>
      <c r="U1210" s="244"/>
      <c r="V1210" s="244">
        <v>117.24550000000001</v>
      </c>
      <c r="W1210" s="242"/>
      <c r="X1210" s="241"/>
      <c r="Y1210" s="245">
        <v>387.56</v>
      </c>
      <c r="Z1210" s="245">
        <v>387.56</v>
      </c>
      <c r="AA1210" s="5"/>
      <c r="AB1210" s="240"/>
      <c r="AC1210" s="240"/>
      <c r="AD1210" s="240"/>
      <c r="AG1210" s="5"/>
      <c r="AH1210" s="243"/>
      <c r="AI1210" s="243"/>
      <c r="AJ1210" s="243"/>
      <c r="AK1210" s="243"/>
      <c r="AL1210" s="5"/>
    </row>
    <row r="1211" spans="1:38" x14ac:dyDescent="0.2">
      <c r="A1211" s="175"/>
      <c r="B1211" s="238"/>
      <c r="C1211" s="323" t="s">
        <v>336</v>
      </c>
      <c r="D1211" s="23"/>
      <c r="E1211" s="319">
        <v>8230</v>
      </c>
      <c r="F1211" s="238"/>
      <c r="G1211" s="238"/>
      <c r="H1211" s="238"/>
      <c r="I1211" s="238"/>
      <c r="J1211" s="238"/>
      <c r="K1211" s="238"/>
      <c r="L1211" s="239"/>
      <c r="M1211" s="302"/>
      <c r="N1211" s="242"/>
      <c r="O1211" s="241"/>
      <c r="P1211" s="245">
        <v>117.47</v>
      </c>
      <c r="Q1211" s="245"/>
      <c r="R1211" s="245">
        <v>117.47</v>
      </c>
      <c r="S1211" s="242"/>
      <c r="T1211" s="244">
        <v>143.58699999999999</v>
      </c>
      <c r="U1211" s="244"/>
      <c r="V1211" s="244">
        <v>143.58699999999999</v>
      </c>
      <c r="W1211" s="242"/>
      <c r="X1211" s="241"/>
      <c r="Y1211" s="245">
        <v>234.94</v>
      </c>
      <c r="Z1211" s="245">
        <v>234.94</v>
      </c>
      <c r="AA1211" s="5"/>
      <c r="AB1211" s="240"/>
      <c r="AC1211" s="240"/>
      <c r="AD1211" s="240"/>
      <c r="AG1211" s="5"/>
      <c r="AH1211" s="243"/>
      <c r="AI1211" s="243"/>
      <c r="AJ1211" s="243"/>
      <c r="AK1211" s="243"/>
      <c r="AL1211" s="5"/>
    </row>
    <row r="1212" spans="1:38" x14ac:dyDescent="0.2">
      <c r="A1212" s="175"/>
      <c r="B1212" s="238"/>
      <c r="C1212" s="323" t="s">
        <v>336</v>
      </c>
      <c r="D1212" s="23"/>
      <c r="E1212" s="319">
        <v>8246</v>
      </c>
      <c r="F1212" s="238"/>
      <c r="G1212" s="238"/>
      <c r="H1212" s="238"/>
      <c r="I1212" s="238"/>
      <c r="J1212" s="238"/>
      <c r="K1212" s="238"/>
      <c r="L1212" s="239"/>
      <c r="M1212" s="302"/>
      <c r="N1212" s="242"/>
      <c r="O1212" s="241"/>
      <c r="P1212" s="245">
        <v>63.880416666666669</v>
      </c>
      <c r="Q1212" s="245"/>
      <c r="R1212" s="245">
        <v>49.84</v>
      </c>
      <c r="S1212" s="242"/>
      <c r="T1212" s="244">
        <v>85.258208333333343</v>
      </c>
      <c r="U1212" s="244"/>
      <c r="V1212" s="244">
        <v>87.805000000000007</v>
      </c>
      <c r="W1212" s="242"/>
      <c r="X1212" s="241"/>
      <c r="Y1212" s="245">
        <v>9198.7800000000007</v>
      </c>
      <c r="Z1212" s="245">
        <v>10235.549999999999</v>
      </c>
      <c r="AA1212" s="5"/>
      <c r="AB1212" s="240"/>
      <c r="AC1212" s="240"/>
      <c r="AD1212" s="240"/>
      <c r="AG1212" s="5"/>
      <c r="AH1212" s="243"/>
      <c r="AI1212" s="243"/>
      <c r="AJ1212" s="243"/>
      <c r="AK1212" s="243"/>
      <c r="AL1212" s="5"/>
    </row>
    <row r="1213" spans="1:38" x14ac:dyDescent="0.2">
      <c r="A1213" s="175"/>
      <c r="B1213" s="238"/>
      <c r="C1213" s="323" t="s">
        <v>554</v>
      </c>
      <c r="D1213" s="23"/>
      <c r="E1213" s="319">
        <v>8246</v>
      </c>
      <c r="F1213" s="238"/>
      <c r="G1213" s="238"/>
      <c r="H1213" s="238"/>
      <c r="I1213" s="238"/>
      <c r="J1213" s="238"/>
      <c r="K1213" s="238"/>
      <c r="L1213" s="239"/>
      <c r="M1213" s="302"/>
      <c r="N1213" s="242"/>
      <c r="O1213" s="241"/>
      <c r="P1213" s="245">
        <v>54.494999999999997</v>
      </c>
      <c r="Q1213" s="245"/>
      <c r="R1213" s="245">
        <v>54.494999999999997</v>
      </c>
      <c r="S1213" s="242"/>
      <c r="T1213" s="244">
        <v>63.012999999999998</v>
      </c>
      <c r="U1213" s="244"/>
      <c r="V1213" s="244">
        <v>63.012999999999998</v>
      </c>
      <c r="W1213" s="242"/>
      <c r="X1213" s="241"/>
      <c r="Y1213" s="245">
        <v>108.99</v>
      </c>
      <c r="Z1213" s="245">
        <v>108.99</v>
      </c>
      <c r="AA1213" s="5"/>
      <c r="AB1213" s="240"/>
      <c r="AC1213" s="240"/>
      <c r="AD1213" s="240"/>
      <c r="AG1213" s="5"/>
      <c r="AH1213" s="243"/>
      <c r="AI1213" s="243"/>
      <c r="AJ1213" s="243"/>
      <c r="AK1213" s="243"/>
      <c r="AL1213" s="5"/>
    </row>
    <row r="1214" spans="1:38" x14ac:dyDescent="0.2">
      <c r="A1214" s="175"/>
      <c r="B1214" s="238"/>
      <c r="C1214" s="323" t="s">
        <v>556</v>
      </c>
      <c r="D1214" s="23"/>
      <c r="E1214" s="319">
        <v>8088</v>
      </c>
      <c r="F1214" s="238"/>
      <c r="G1214" s="238"/>
      <c r="H1214" s="238"/>
      <c r="I1214" s="238"/>
      <c r="J1214" s="238"/>
      <c r="K1214" s="238"/>
      <c r="L1214" s="239"/>
      <c r="M1214" s="302"/>
      <c r="N1214" s="242"/>
      <c r="O1214" s="241"/>
      <c r="P1214" s="245">
        <v>90.812692307692316</v>
      </c>
      <c r="Q1214" s="245"/>
      <c r="R1214" s="245">
        <v>62.42</v>
      </c>
      <c r="S1214" s="242"/>
      <c r="T1214" s="244">
        <v>124.51623076923079</v>
      </c>
      <c r="U1214" s="244"/>
      <c r="V1214" s="244">
        <v>123.96</v>
      </c>
      <c r="W1214" s="242"/>
      <c r="X1214" s="241"/>
      <c r="Y1214" s="245">
        <v>2361.13</v>
      </c>
      <c r="Z1214" s="245">
        <v>2451.2000000000003</v>
      </c>
      <c r="AA1214" s="5"/>
      <c r="AB1214" s="240"/>
      <c r="AC1214" s="240"/>
      <c r="AD1214" s="240"/>
      <c r="AG1214" s="5"/>
      <c r="AH1214" s="243"/>
      <c r="AI1214" s="243"/>
      <c r="AJ1214" s="243"/>
      <c r="AK1214" s="243"/>
      <c r="AL1214" s="5"/>
    </row>
    <row r="1215" spans="1:38" x14ac:dyDescent="0.2">
      <c r="A1215" s="175"/>
      <c r="B1215" s="238"/>
      <c r="C1215" s="323" t="s">
        <v>555</v>
      </c>
      <c r="D1215" s="23"/>
      <c r="E1215" s="319">
        <v>8088</v>
      </c>
      <c r="F1215" s="238"/>
      <c r="G1215" s="238"/>
      <c r="H1215" s="238"/>
      <c r="I1215" s="238"/>
      <c r="J1215" s="238"/>
      <c r="K1215" s="238"/>
      <c r="L1215" s="239"/>
      <c r="M1215" s="302"/>
      <c r="N1215" s="242"/>
      <c r="O1215" s="241"/>
      <c r="P1215" s="245">
        <v>80.822500000000005</v>
      </c>
      <c r="Q1215" s="245"/>
      <c r="R1215" s="245">
        <v>74.324999999999989</v>
      </c>
      <c r="S1215" s="242"/>
      <c r="T1215" s="244">
        <v>105.36600000000001</v>
      </c>
      <c r="U1215" s="244"/>
      <c r="V1215" s="244">
        <v>105.36600000000001</v>
      </c>
      <c r="W1215" s="242"/>
      <c r="X1215" s="241"/>
      <c r="Y1215" s="245">
        <v>323.29000000000002</v>
      </c>
      <c r="Z1215" s="245">
        <v>323.28999999999996</v>
      </c>
      <c r="AA1215" s="5"/>
      <c r="AB1215" s="240"/>
      <c r="AC1215" s="240"/>
      <c r="AD1215" s="240"/>
      <c r="AG1215" s="5"/>
      <c r="AH1215" s="243"/>
      <c r="AI1215" s="243"/>
      <c r="AJ1215" s="243"/>
      <c r="AK1215" s="243"/>
      <c r="AL1215" s="5"/>
    </row>
    <row r="1216" spans="1:38" x14ac:dyDescent="0.2">
      <c r="A1216" s="175"/>
      <c r="B1216" s="238"/>
      <c r="C1216" s="323" t="s">
        <v>337</v>
      </c>
      <c r="D1216" s="23"/>
      <c r="E1216" s="319">
        <v>8026</v>
      </c>
      <c r="F1216" s="238"/>
      <c r="G1216" s="238"/>
      <c r="H1216" s="238"/>
      <c r="I1216" s="238"/>
      <c r="J1216" s="238"/>
      <c r="K1216" s="238"/>
      <c r="L1216" s="239"/>
      <c r="M1216" s="302"/>
      <c r="N1216" s="242"/>
      <c r="O1216" s="241"/>
      <c r="P1216" s="245">
        <v>26.2225</v>
      </c>
      <c r="Q1216" s="245"/>
      <c r="R1216" s="245">
        <v>25.585000000000001</v>
      </c>
      <c r="S1216" s="242"/>
      <c r="T1216" s="244">
        <v>29.4405</v>
      </c>
      <c r="U1216" s="244"/>
      <c r="V1216" s="244">
        <v>29.4405</v>
      </c>
      <c r="W1216" s="242"/>
      <c r="X1216" s="241"/>
      <c r="Y1216" s="245">
        <v>104.89</v>
      </c>
      <c r="Z1216" s="245">
        <v>104.89</v>
      </c>
      <c r="AA1216" s="5"/>
      <c r="AB1216" s="240"/>
      <c r="AC1216" s="240"/>
      <c r="AD1216" s="240"/>
      <c r="AG1216" s="5"/>
      <c r="AH1216" s="243"/>
      <c r="AI1216" s="243"/>
      <c r="AJ1216" s="243"/>
      <c r="AK1216" s="243"/>
      <c r="AL1216" s="5"/>
    </row>
    <row r="1217" spans="1:38" x14ac:dyDescent="0.2">
      <c r="A1217" s="175"/>
      <c r="B1217" s="238"/>
      <c r="C1217" s="323" t="s">
        <v>337</v>
      </c>
      <c r="D1217" s="23"/>
      <c r="E1217" s="319">
        <v>8210</v>
      </c>
      <c r="F1217" s="238"/>
      <c r="G1217" s="238"/>
      <c r="H1217" s="238"/>
      <c r="I1217" s="238"/>
      <c r="J1217" s="238"/>
      <c r="K1217" s="238"/>
      <c r="L1217" s="239"/>
      <c r="M1217" s="302"/>
      <c r="N1217" s="242"/>
      <c r="O1217" s="241"/>
      <c r="P1217" s="245">
        <v>37.545000000000002</v>
      </c>
      <c r="Q1217" s="245"/>
      <c r="R1217" s="245">
        <v>37.545000000000002</v>
      </c>
      <c r="S1217" s="242"/>
      <c r="T1217" s="244">
        <v>41.32</v>
      </c>
      <c r="U1217" s="244"/>
      <c r="V1217" s="244">
        <v>41.32</v>
      </c>
      <c r="W1217" s="242"/>
      <c r="X1217" s="241"/>
      <c r="Y1217" s="245">
        <v>75.09</v>
      </c>
      <c r="Z1217" s="245">
        <v>75.09</v>
      </c>
      <c r="AA1217" s="5"/>
      <c r="AB1217" s="240"/>
      <c r="AC1217" s="240"/>
      <c r="AD1217" s="240"/>
      <c r="AG1217" s="5"/>
      <c r="AH1217" s="243"/>
      <c r="AI1217" s="243"/>
      <c r="AJ1217" s="243"/>
      <c r="AK1217" s="243"/>
      <c r="AL1217" s="5"/>
    </row>
    <row r="1218" spans="1:38" x14ac:dyDescent="0.2">
      <c r="A1218" s="175"/>
      <c r="B1218" s="238"/>
      <c r="C1218" s="323" t="s">
        <v>337</v>
      </c>
      <c r="D1218" s="23"/>
      <c r="E1218" s="319">
        <v>8247</v>
      </c>
      <c r="F1218" s="238"/>
      <c r="G1218" s="238"/>
      <c r="H1218" s="238"/>
      <c r="I1218" s="238"/>
      <c r="J1218" s="238"/>
      <c r="K1218" s="238"/>
      <c r="L1218" s="239"/>
      <c r="M1218" s="302"/>
      <c r="N1218" s="242"/>
      <c r="O1218" s="241"/>
      <c r="P1218" s="245">
        <v>41.313272890082835</v>
      </c>
      <c r="Q1218" s="245"/>
      <c r="R1218" s="245">
        <v>24.49</v>
      </c>
      <c r="S1218" s="242"/>
      <c r="T1218" s="244">
        <v>51.142601298410568</v>
      </c>
      <c r="U1218" s="244"/>
      <c r="V1218" s="244">
        <v>40.286999999999999</v>
      </c>
      <c r="W1218" s="242"/>
      <c r="X1218" s="241"/>
      <c r="Y1218" s="245">
        <v>184546.39</v>
      </c>
      <c r="Z1218" s="245">
        <v>187721.61000000004</v>
      </c>
      <c r="AA1218" s="5"/>
      <c r="AB1218" s="240"/>
      <c r="AC1218" s="240"/>
      <c r="AD1218" s="240"/>
      <c r="AG1218" s="5"/>
      <c r="AH1218" s="243"/>
      <c r="AI1218" s="243"/>
      <c r="AJ1218" s="243"/>
      <c r="AK1218" s="243"/>
      <c r="AL1218" s="5"/>
    </row>
    <row r="1219" spans="1:38" x14ac:dyDescent="0.2">
      <c r="A1219" s="175"/>
      <c r="B1219" s="238"/>
      <c r="C1219" s="323" t="s">
        <v>337</v>
      </c>
      <c r="D1219" s="23"/>
      <c r="E1219" s="319">
        <v>8347</v>
      </c>
      <c r="F1219" s="238"/>
      <c r="G1219" s="238"/>
      <c r="H1219" s="238"/>
      <c r="I1219" s="238"/>
      <c r="J1219" s="238"/>
      <c r="K1219" s="238"/>
      <c r="L1219" s="239"/>
      <c r="M1219" s="302"/>
      <c r="N1219" s="242"/>
      <c r="O1219" s="241"/>
      <c r="P1219" s="245">
        <v>25.045000000000002</v>
      </c>
      <c r="Q1219" s="245"/>
      <c r="R1219" s="245">
        <v>25.045000000000002</v>
      </c>
      <c r="S1219" s="242"/>
      <c r="T1219" s="244">
        <v>27.890999999999998</v>
      </c>
      <c r="U1219" s="244"/>
      <c r="V1219" s="244">
        <v>27.890999999999998</v>
      </c>
      <c r="W1219" s="242"/>
      <c r="X1219" s="241"/>
      <c r="Y1219" s="245">
        <v>50.09</v>
      </c>
      <c r="Z1219" s="245">
        <v>50.089999999999996</v>
      </c>
      <c r="AA1219" s="5"/>
      <c r="AB1219" s="240"/>
      <c r="AC1219" s="240"/>
      <c r="AD1219" s="240"/>
      <c r="AG1219" s="5"/>
      <c r="AH1219" s="243"/>
      <c r="AI1219" s="243"/>
      <c r="AJ1219" s="243"/>
      <c r="AK1219" s="243"/>
      <c r="AL1219" s="5"/>
    </row>
    <row r="1220" spans="1:38" x14ac:dyDescent="0.2">
      <c r="A1220" s="175"/>
      <c r="B1220" s="238"/>
      <c r="C1220" s="323" t="s">
        <v>558</v>
      </c>
      <c r="D1220" s="23"/>
      <c r="E1220" s="319">
        <v>8247</v>
      </c>
      <c r="F1220" s="238"/>
      <c r="G1220" s="238"/>
      <c r="H1220" s="238"/>
      <c r="I1220" s="238"/>
      <c r="J1220" s="238"/>
      <c r="K1220" s="238"/>
      <c r="L1220" s="239"/>
      <c r="M1220" s="302"/>
      <c r="N1220" s="242"/>
      <c r="O1220" s="241"/>
      <c r="P1220" s="245">
        <v>49.965000000000003</v>
      </c>
      <c r="Q1220" s="245"/>
      <c r="R1220" s="245">
        <v>49.965000000000003</v>
      </c>
      <c r="S1220" s="242"/>
      <c r="T1220" s="244">
        <v>63.012999999999998</v>
      </c>
      <c r="U1220" s="244"/>
      <c r="V1220" s="244">
        <v>63.012999999999998</v>
      </c>
      <c r="W1220" s="242"/>
      <c r="X1220" s="241"/>
      <c r="Y1220" s="245">
        <v>99.93</v>
      </c>
      <c r="Z1220" s="245">
        <v>99.93</v>
      </c>
      <c r="AA1220" s="5"/>
      <c r="AB1220" s="240"/>
      <c r="AC1220" s="240"/>
      <c r="AD1220" s="240"/>
      <c r="AG1220" s="5"/>
      <c r="AH1220" s="243"/>
      <c r="AI1220" s="243"/>
      <c r="AJ1220" s="243"/>
      <c r="AK1220" s="243"/>
      <c r="AL1220" s="5"/>
    </row>
    <row r="1221" spans="1:38" x14ac:dyDescent="0.2">
      <c r="A1221" s="175"/>
      <c r="B1221" s="238"/>
      <c r="C1221" s="323" t="s">
        <v>338</v>
      </c>
      <c r="D1221" s="23"/>
      <c r="E1221" s="319">
        <v>8084</v>
      </c>
      <c r="F1221" s="238"/>
      <c r="G1221" s="238"/>
      <c r="H1221" s="238"/>
      <c r="I1221" s="238"/>
      <c r="J1221" s="238"/>
      <c r="K1221" s="238"/>
      <c r="L1221" s="239"/>
      <c r="M1221" s="302"/>
      <c r="N1221" s="242"/>
      <c r="O1221" s="241"/>
      <c r="P1221" s="245">
        <v>32.374458611111109</v>
      </c>
      <c r="Q1221" s="245"/>
      <c r="R1221" s="245">
        <v>28.213125000000002</v>
      </c>
      <c r="S1221" s="242"/>
      <c r="T1221" s="244">
        <v>37.985503611111113</v>
      </c>
      <c r="U1221" s="244"/>
      <c r="V1221" s="244">
        <v>38.091875000000002</v>
      </c>
      <c r="W1221" s="242"/>
      <c r="X1221" s="241"/>
      <c r="Y1221" s="245">
        <v>282533.07</v>
      </c>
      <c r="Z1221" s="245">
        <v>310912.44000000006</v>
      </c>
      <c r="AA1221" s="5"/>
      <c r="AB1221" s="240"/>
      <c r="AC1221" s="240"/>
      <c r="AD1221" s="240"/>
      <c r="AG1221" s="5"/>
      <c r="AH1221" s="243"/>
      <c r="AI1221" s="243"/>
      <c r="AJ1221" s="243"/>
      <c r="AK1221" s="243"/>
      <c r="AL1221" s="5"/>
    </row>
    <row r="1222" spans="1:38" x14ac:dyDescent="0.2">
      <c r="A1222" s="175"/>
      <c r="B1222" s="238"/>
      <c r="C1222" s="323" t="s">
        <v>339</v>
      </c>
      <c r="D1222" s="23"/>
      <c r="E1222" s="319">
        <v>8230</v>
      </c>
      <c r="F1222" s="238"/>
      <c r="G1222" s="238"/>
      <c r="H1222" s="238"/>
      <c r="I1222" s="238"/>
      <c r="J1222" s="238"/>
      <c r="K1222" s="238"/>
      <c r="L1222" s="239"/>
      <c r="M1222" s="302"/>
      <c r="N1222" s="242"/>
      <c r="O1222" s="241"/>
      <c r="P1222" s="245">
        <v>38.31</v>
      </c>
      <c r="Q1222" s="245"/>
      <c r="R1222" s="245">
        <v>36.89</v>
      </c>
      <c r="S1222" s="242"/>
      <c r="T1222" s="244">
        <v>45.968500000000006</v>
      </c>
      <c r="U1222" s="244"/>
      <c r="V1222" s="244">
        <v>45.968500000000006</v>
      </c>
      <c r="W1222" s="242"/>
      <c r="X1222" s="241"/>
      <c r="Y1222" s="245">
        <v>153.24</v>
      </c>
      <c r="Z1222" s="245">
        <v>153.24</v>
      </c>
      <c r="AA1222" s="5"/>
      <c r="AB1222" s="240"/>
      <c r="AC1222" s="240"/>
      <c r="AD1222" s="240"/>
      <c r="AG1222" s="5"/>
      <c r="AH1222" s="243"/>
      <c r="AI1222" s="243"/>
      <c r="AJ1222" s="243"/>
      <c r="AK1222" s="243"/>
      <c r="AL1222" s="5"/>
    </row>
    <row r="1223" spans="1:38" x14ac:dyDescent="0.2">
      <c r="A1223" s="175"/>
      <c r="B1223" s="238"/>
      <c r="C1223" s="323" t="s">
        <v>339</v>
      </c>
      <c r="D1223" s="23"/>
      <c r="E1223" s="319">
        <v>8248</v>
      </c>
      <c r="F1223" s="238"/>
      <c r="G1223" s="238"/>
      <c r="H1223" s="238"/>
      <c r="I1223" s="238"/>
      <c r="J1223" s="238"/>
      <c r="K1223" s="238"/>
      <c r="L1223" s="239"/>
      <c r="M1223" s="302"/>
      <c r="N1223" s="242"/>
      <c r="O1223" s="241"/>
      <c r="P1223" s="245">
        <v>40.872620481927711</v>
      </c>
      <c r="Q1223" s="245"/>
      <c r="R1223" s="245">
        <v>24.82</v>
      </c>
      <c r="S1223" s="242"/>
      <c r="T1223" s="244">
        <v>50.128159638554223</v>
      </c>
      <c r="U1223" s="244"/>
      <c r="V1223" s="244">
        <v>42.869500000000002</v>
      </c>
      <c r="W1223" s="242"/>
      <c r="X1223" s="241"/>
      <c r="Y1223" s="245">
        <v>27139.42</v>
      </c>
      <c r="Z1223" s="245">
        <v>27704.989999999998</v>
      </c>
      <c r="AA1223" s="5"/>
      <c r="AB1223" s="240"/>
      <c r="AC1223" s="240"/>
      <c r="AD1223" s="240"/>
      <c r="AG1223" s="5"/>
      <c r="AH1223" s="243"/>
      <c r="AI1223" s="243"/>
      <c r="AJ1223" s="243"/>
      <c r="AK1223" s="243"/>
      <c r="AL1223" s="5"/>
    </row>
    <row r="1224" spans="1:38" x14ac:dyDescent="0.2">
      <c r="A1224" s="175"/>
      <c r="B1224" s="238"/>
      <c r="C1224" s="323" t="s">
        <v>561</v>
      </c>
      <c r="D1224" s="23"/>
      <c r="E1224" s="319">
        <v>8210</v>
      </c>
      <c r="F1224" s="238"/>
      <c r="G1224" s="238"/>
      <c r="H1224" s="238"/>
      <c r="I1224" s="238"/>
      <c r="J1224" s="238"/>
      <c r="K1224" s="238"/>
      <c r="L1224" s="239"/>
      <c r="M1224" s="302"/>
      <c r="N1224" s="242"/>
      <c r="O1224" s="241"/>
      <c r="P1224" s="245">
        <v>82.515000000000001</v>
      </c>
      <c r="Q1224" s="245"/>
      <c r="R1224" s="245">
        <v>70.25</v>
      </c>
      <c r="S1224" s="242"/>
      <c r="T1224" s="244">
        <v>105.51050000000001</v>
      </c>
      <c r="U1224" s="244"/>
      <c r="V1224" s="244">
        <v>105.51050000000001</v>
      </c>
      <c r="W1224" s="242"/>
      <c r="X1224" s="241"/>
      <c r="Y1224" s="245">
        <v>330.06</v>
      </c>
      <c r="Z1224" s="245">
        <v>330.06</v>
      </c>
      <c r="AA1224" s="5"/>
      <c r="AB1224" s="240"/>
      <c r="AC1224" s="240"/>
      <c r="AD1224" s="240"/>
      <c r="AG1224" s="5"/>
      <c r="AH1224" s="243"/>
      <c r="AI1224" s="243"/>
      <c r="AJ1224" s="243"/>
      <c r="AK1224" s="243"/>
      <c r="AL1224" s="5"/>
    </row>
    <row r="1225" spans="1:38" x14ac:dyDescent="0.2">
      <c r="A1225" s="175"/>
      <c r="B1225" s="238"/>
      <c r="C1225" s="323" t="s">
        <v>340</v>
      </c>
      <c r="D1225" s="23"/>
      <c r="E1225" s="319">
        <v>8085</v>
      </c>
      <c r="F1225" s="238"/>
      <c r="G1225" s="238"/>
      <c r="H1225" s="238"/>
      <c r="I1225" s="238"/>
      <c r="J1225" s="238"/>
      <c r="K1225" s="238"/>
      <c r="L1225" s="239"/>
      <c r="M1225" s="302"/>
      <c r="N1225" s="242"/>
      <c r="O1225" s="241"/>
      <c r="P1225" s="245">
        <v>42.712592861356384</v>
      </c>
      <c r="Q1225" s="245"/>
      <c r="R1225" s="245">
        <v>40.05409090909091</v>
      </c>
      <c r="S1225" s="242"/>
      <c r="T1225" s="244">
        <v>51.369424941556879</v>
      </c>
      <c r="U1225" s="244"/>
      <c r="V1225" s="244">
        <v>51.649999999999991</v>
      </c>
      <c r="W1225" s="242"/>
      <c r="X1225" s="241"/>
      <c r="Y1225" s="245">
        <v>646228.23</v>
      </c>
      <c r="Z1225" s="245">
        <v>683219.79</v>
      </c>
      <c r="AA1225" s="5"/>
      <c r="AB1225" s="240"/>
      <c r="AC1225" s="240"/>
      <c r="AD1225" s="240"/>
      <c r="AG1225" s="5"/>
      <c r="AH1225" s="243"/>
      <c r="AI1225" s="243"/>
      <c r="AJ1225" s="243"/>
      <c r="AK1225" s="243"/>
      <c r="AL1225" s="5"/>
    </row>
    <row r="1226" spans="1:38" x14ac:dyDescent="0.2">
      <c r="A1226" s="175"/>
      <c r="B1226" s="238"/>
      <c r="C1226" s="323" t="s">
        <v>340</v>
      </c>
      <c r="D1226" s="23"/>
      <c r="E1226" s="319">
        <v>8096</v>
      </c>
      <c r="F1226" s="238"/>
      <c r="G1226" s="238"/>
      <c r="H1226" s="238"/>
      <c r="I1226" s="238"/>
      <c r="J1226" s="238"/>
      <c r="K1226" s="238"/>
      <c r="L1226" s="239"/>
      <c r="M1226" s="302"/>
      <c r="N1226" s="242"/>
      <c r="O1226" s="241"/>
      <c r="P1226" s="245">
        <v>99.855000000000004</v>
      </c>
      <c r="Q1226" s="245"/>
      <c r="R1226" s="245">
        <v>99.855000000000018</v>
      </c>
      <c r="S1226" s="242"/>
      <c r="T1226" s="244">
        <v>131.191</v>
      </c>
      <c r="U1226" s="244"/>
      <c r="V1226" s="244">
        <v>131.191</v>
      </c>
      <c r="W1226" s="242"/>
      <c r="X1226" s="241"/>
      <c r="Y1226" s="245">
        <v>199.71</v>
      </c>
      <c r="Z1226" s="245">
        <v>199.71</v>
      </c>
      <c r="AA1226" s="5"/>
      <c r="AB1226" s="240"/>
      <c r="AC1226" s="240"/>
      <c r="AD1226" s="240"/>
      <c r="AG1226" s="5"/>
      <c r="AH1226" s="243"/>
      <c r="AI1226" s="243"/>
      <c r="AJ1226" s="243"/>
      <c r="AK1226" s="243"/>
      <c r="AL1226" s="5"/>
    </row>
    <row r="1227" spans="1:38" x14ac:dyDescent="0.2">
      <c r="A1227" s="175"/>
      <c r="B1227" s="238"/>
      <c r="C1227" s="323" t="s">
        <v>564</v>
      </c>
      <c r="D1227" s="23"/>
      <c r="E1227" s="319">
        <v>8088</v>
      </c>
      <c r="F1227" s="238"/>
      <c r="G1227" s="238"/>
      <c r="H1227" s="238"/>
      <c r="I1227" s="238"/>
      <c r="J1227" s="238"/>
      <c r="K1227" s="238"/>
      <c r="L1227" s="239"/>
      <c r="M1227" s="302"/>
      <c r="N1227" s="242"/>
      <c r="O1227" s="241"/>
      <c r="P1227" s="245">
        <v>75.894999999999996</v>
      </c>
      <c r="Q1227" s="245"/>
      <c r="R1227" s="245">
        <v>75.89500000000001</v>
      </c>
      <c r="S1227" s="242"/>
      <c r="T1227" s="244">
        <v>97.102000000000004</v>
      </c>
      <c r="U1227" s="244"/>
      <c r="V1227" s="244">
        <v>97.102000000000004</v>
      </c>
      <c r="W1227" s="242"/>
      <c r="X1227" s="241"/>
      <c r="Y1227" s="245">
        <v>151.79</v>
      </c>
      <c r="Z1227" s="245">
        <v>151.79000000000002</v>
      </c>
      <c r="AA1227" s="5"/>
      <c r="AB1227" s="240"/>
      <c r="AC1227" s="240"/>
      <c r="AD1227" s="240"/>
      <c r="AG1227" s="5"/>
      <c r="AH1227" s="243"/>
      <c r="AI1227" s="243"/>
      <c r="AJ1227" s="243"/>
      <c r="AK1227" s="243"/>
      <c r="AL1227" s="5"/>
    </row>
    <row r="1228" spans="1:38" x14ac:dyDescent="0.2">
      <c r="A1228" s="175"/>
      <c r="B1228" s="238"/>
      <c r="C1228" s="323" t="s">
        <v>341</v>
      </c>
      <c r="D1228" s="23"/>
      <c r="E1228" s="319">
        <v>8019</v>
      </c>
      <c r="F1228" s="238"/>
      <c r="G1228" s="238"/>
      <c r="H1228" s="238"/>
      <c r="I1228" s="238"/>
      <c r="J1228" s="238"/>
      <c r="K1228" s="238"/>
      <c r="L1228" s="239"/>
      <c r="M1228" s="302"/>
      <c r="N1228" s="242"/>
      <c r="O1228" s="241"/>
      <c r="P1228" s="245">
        <v>59.57</v>
      </c>
      <c r="Q1228" s="245"/>
      <c r="R1228" s="245">
        <v>59.570000000000007</v>
      </c>
      <c r="S1228" s="242"/>
      <c r="T1228" s="244">
        <v>75.409000000000006</v>
      </c>
      <c r="U1228" s="244"/>
      <c r="V1228" s="244">
        <v>75.409000000000006</v>
      </c>
      <c r="W1228" s="242"/>
      <c r="X1228" s="241"/>
      <c r="Y1228" s="245">
        <v>119.14</v>
      </c>
      <c r="Z1228" s="245">
        <v>119.14</v>
      </c>
      <c r="AA1228" s="5"/>
      <c r="AB1228" s="240"/>
      <c r="AC1228" s="240"/>
      <c r="AD1228" s="240"/>
      <c r="AG1228" s="5"/>
      <c r="AH1228" s="243"/>
      <c r="AI1228" s="243"/>
      <c r="AJ1228" s="243"/>
      <c r="AK1228" s="243"/>
      <c r="AL1228" s="5"/>
    </row>
    <row r="1229" spans="1:38" x14ac:dyDescent="0.2">
      <c r="A1229" s="175"/>
      <c r="B1229" s="238"/>
      <c r="C1229" s="323" t="s">
        <v>341</v>
      </c>
      <c r="D1229" s="23"/>
      <c r="E1229" s="319">
        <v>8043</v>
      </c>
      <c r="F1229" s="238"/>
      <c r="G1229" s="238"/>
      <c r="H1229" s="238"/>
      <c r="I1229" s="238"/>
      <c r="J1229" s="238"/>
      <c r="K1229" s="238"/>
      <c r="L1229" s="239"/>
      <c r="M1229" s="302"/>
      <c r="N1229" s="242"/>
      <c r="O1229" s="241"/>
      <c r="P1229" s="245">
        <v>72.894999999999996</v>
      </c>
      <c r="Q1229" s="245"/>
      <c r="R1229" s="245">
        <v>72.894999999999996</v>
      </c>
      <c r="S1229" s="242"/>
      <c r="T1229" s="244">
        <v>92.97</v>
      </c>
      <c r="U1229" s="244"/>
      <c r="V1229" s="244">
        <v>92.97</v>
      </c>
      <c r="W1229" s="242"/>
      <c r="X1229" s="241"/>
      <c r="Y1229" s="245">
        <v>145.79</v>
      </c>
      <c r="Z1229" s="245">
        <v>145.79</v>
      </c>
      <c r="AA1229" s="5"/>
      <c r="AB1229" s="240"/>
      <c r="AC1229" s="240"/>
      <c r="AD1229" s="240"/>
      <c r="AG1229" s="5"/>
      <c r="AH1229" s="243"/>
      <c r="AI1229" s="243"/>
      <c r="AJ1229" s="243"/>
      <c r="AK1229" s="243"/>
      <c r="AL1229" s="5"/>
    </row>
    <row r="1230" spans="1:38" x14ac:dyDescent="0.2">
      <c r="A1230" s="175"/>
      <c r="B1230" s="238"/>
      <c r="C1230" s="323" t="s">
        <v>341</v>
      </c>
      <c r="D1230" s="23"/>
      <c r="E1230" s="319">
        <v>8088</v>
      </c>
      <c r="F1230" s="238"/>
      <c r="G1230" s="238"/>
      <c r="H1230" s="238"/>
      <c r="I1230" s="238"/>
      <c r="J1230" s="238"/>
      <c r="K1230" s="238"/>
      <c r="L1230" s="239"/>
      <c r="M1230" s="302"/>
      <c r="N1230" s="242"/>
      <c r="O1230" s="241"/>
      <c r="P1230" s="245">
        <v>70.672818035426729</v>
      </c>
      <c r="Q1230" s="245"/>
      <c r="R1230" s="245">
        <v>62.971666666666671</v>
      </c>
      <c r="S1230" s="242"/>
      <c r="T1230" s="244">
        <v>90.610688674181418</v>
      </c>
      <c r="U1230" s="244"/>
      <c r="V1230" s="244">
        <v>90.559666666666658</v>
      </c>
      <c r="W1230" s="242"/>
      <c r="X1230" s="241"/>
      <c r="Y1230" s="245">
        <v>82863.520000000004</v>
      </c>
      <c r="Z1230" s="245">
        <v>84946.19</v>
      </c>
      <c r="AA1230" s="5"/>
      <c r="AB1230" s="240"/>
      <c r="AC1230" s="240"/>
      <c r="AD1230" s="240"/>
      <c r="AG1230" s="5"/>
      <c r="AH1230" s="243"/>
      <c r="AI1230" s="243"/>
      <c r="AJ1230" s="243"/>
      <c r="AK1230" s="243"/>
      <c r="AL1230" s="5"/>
    </row>
    <row r="1231" spans="1:38" x14ac:dyDescent="0.2">
      <c r="A1231" s="175"/>
      <c r="B1231" s="238"/>
      <c r="C1231" s="323" t="s">
        <v>565</v>
      </c>
      <c r="D1231" s="23"/>
      <c r="E1231" s="319">
        <v>8088</v>
      </c>
      <c r="F1231" s="238"/>
      <c r="G1231" s="238"/>
      <c r="H1231" s="238"/>
      <c r="I1231" s="238"/>
      <c r="J1231" s="238"/>
      <c r="K1231" s="238"/>
      <c r="L1231" s="239"/>
      <c r="M1231" s="302"/>
      <c r="N1231" s="242"/>
      <c r="O1231" s="241"/>
      <c r="P1231" s="245">
        <v>72.233571428571423</v>
      </c>
      <c r="Q1231" s="245"/>
      <c r="R1231" s="245">
        <v>50.974999999999994</v>
      </c>
      <c r="S1231" s="242"/>
      <c r="T1231" s="244">
        <v>91.051571428571421</v>
      </c>
      <c r="U1231" s="244"/>
      <c r="V1231" s="244">
        <v>91.936999999999998</v>
      </c>
      <c r="W1231" s="242"/>
      <c r="X1231" s="241"/>
      <c r="Y1231" s="245">
        <v>1011.27</v>
      </c>
      <c r="Z1231" s="245">
        <v>1011.27</v>
      </c>
      <c r="AA1231" s="5"/>
      <c r="AB1231" s="240"/>
      <c r="AC1231" s="240"/>
      <c r="AD1231" s="240"/>
      <c r="AG1231" s="5"/>
      <c r="AH1231" s="243"/>
      <c r="AI1231" s="243"/>
      <c r="AJ1231" s="243"/>
      <c r="AK1231" s="243"/>
      <c r="AL1231" s="5"/>
    </row>
    <row r="1232" spans="1:38" x14ac:dyDescent="0.2">
      <c r="A1232" s="175"/>
      <c r="B1232" s="238"/>
      <c r="C1232" s="323" t="s">
        <v>566</v>
      </c>
      <c r="D1232" s="23"/>
      <c r="E1232" s="319">
        <v>8088</v>
      </c>
      <c r="F1232" s="238"/>
      <c r="G1232" s="238"/>
      <c r="H1232" s="238"/>
      <c r="I1232" s="238"/>
      <c r="J1232" s="238"/>
      <c r="K1232" s="238"/>
      <c r="L1232" s="239"/>
      <c r="M1232" s="302"/>
      <c r="N1232" s="242"/>
      <c r="O1232" s="241"/>
      <c r="P1232" s="245">
        <v>80.12</v>
      </c>
      <c r="Q1232" s="245"/>
      <c r="R1232" s="245">
        <v>80.12</v>
      </c>
      <c r="S1232" s="242"/>
      <c r="T1232" s="244">
        <v>102.267</v>
      </c>
      <c r="U1232" s="244"/>
      <c r="V1232" s="244">
        <v>102.267</v>
      </c>
      <c r="W1232" s="242"/>
      <c r="X1232" s="241"/>
      <c r="Y1232" s="245">
        <v>160.24</v>
      </c>
      <c r="Z1232" s="245">
        <v>160.24</v>
      </c>
      <c r="AA1232" s="5"/>
      <c r="AB1232" s="240"/>
      <c r="AC1232" s="240"/>
      <c r="AD1232" s="240"/>
      <c r="AG1232" s="5"/>
      <c r="AH1232" s="243"/>
      <c r="AI1232" s="243"/>
      <c r="AJ1232" s="243"/>
      <c r="AK1232" s="243"/>
      <c r="AL1232" s="5"/>
    </row>
    <row r="1233" spans="1:38" x14ac:dyDescent="0.2">
      <c r="A1233" s="175"/>
      <c r="B1233" s="238"/>
      <c r="C1233" s="323" t="s">
        <v>567</v>
      </c>
      <c r="D1233" s="23"/>
      <c r="E1233" s="319">
        <v>8009</v>
      </c>
      <c r="F1233" s="238"/>
      <c r="G1233" s="238"/>
      <c r="H1233" s="238"/>
      <c r="I1233" s="238"/>
      <c r="J1233" s="238"/>
      <c r="K1233" s="238"/>
      <c r="L1233" s="239"/>
      <c r="M1233" s="302"/>
      <c r="N1233" s="242"/>
      <c r="O1233" s="241"/>
      <c r="P1233" s="245">
        <v>37.484999999999999</v>
      </c>
      <c r="Q1233" s="245"/>
      <c r="R1233" s="245">
        <v>37.484999999999999</v>
      </c>
      <c r="S1233" s="242"/>
      <c r="T1233" s="244">
        <v>43.386000000000003</v>
      </c>
      <c r="U1233" s="244"/>
      <c r="V1233" s="244">
        <v>43.386000000000003</v>
      </c>
      <c r="W1233" s="242"/>
      <c r="X1233" s="241"/>
      <c r="Y1233" s="245">
        <v>74.97</v>
      </c>
      <c r="Z1233" s="245">
        <v>74.97</v>
      </c>
      <c r="AA1233" s="5"/>
      <c r="AB1233" s="240"/>
      <c r="AC1233" s="240"/>
      <c r="AD1233" s="240"/>
      <c r="AG1233" s="5"/>
      <c r="AH1233" s="243"/>
      <c r="AI1233" s="243"/>
      <c r="AJ1233" s="243"/>
      <c r="AK1233" s="243"/>
      <c r="AL1233" s="5"/>
    </row>
    <row r="1234" spans="1:38" x14ac:dyDescent="0.2">
      <c r="A1234" s="175"/>
      <c r="B1234" s="238"/>
      <c r="C1234" s="323" t="s">
        <v>416</v>
      </c>
      <c r="D1234" s="23"/>
      <c r="E1234" s="319">
        <v>8086</v>
      </c>
      <c r="F1234" s="238"/>
      <c r="G1234" s="238"/>
      <c r="H1234" s="238"/>
      <c r="I1234" s="238"/>
      <c r="J1234" s="238"/>
      <c r="K1234" s="238"/>
      <c r="L1234" s="239"/>
      <c r="M1234" s="302"/>
      <c r="N1234" s="242"/>
      <c r="O1234" s="241"/>
      <c r="P1234" s="245">
        <v>80.302499999999995</v>
      </c>
      <c r="Q1234" s="245"/>
      <c r="R1234" s="245">
        <v>67.94</v>
      </c>
      <c r="S1234" s="242"/>
      <c r="T1234" s="244">
        <v>102.93844999999999</v>
      </c>
      <c r="U1234" s="244"/>
      <c r="V1234" s="244">
        <v>98.651499999999999</v>
      </c>
      <c r="W1234" s="242"/>
      <c r="X1234" s="241"/>
      <c r="Y1234" s="245">
        <v>3212.1</v>
      </c>
      <c r="Z1234" s="245">
        <v>3387.3999999999996</v>
      </c>
      <c r="AA1234" s="5"/>
      <c r="AB1234" s="240"/>
      <c r="AC1234" s="240"/>
      <c r="AD1234" s="240"/>
      <c r="AG1234" s="5"/>
      <c r="AH1234" s="243"/>
      <c r="AI1234" s="243"/>
      <c r="AJ1234" s="243"/>
      <c r="AK1234" s="243"/>
      <c r="AL1234" s="5"/>
    </row>
    <row r="1235" spans="1:38" x14ac:dyDescent="0.2">
      <c r="A1235" s="175"/>
      <c r="B1235" s="238"/>
      <c r="C1235" s="323" t="s">
        <v>417</v>
      </c>
      <c r="D1235" s="23"/>
      <c r="E1235" s="319">
        <v>8250</v>
      </c>
      <c r="F1235" s="238"/>
      <c r="G1235" s="238"/>
      <c r="H1235" s="238"/>
      <c r="I1235" s="238"/>
      <c r="J1235" s="238"/>
      <c r="K1235" s="238"/>
      <c r="L1235" s="239"/>
      <c r="M1235" s="302"/>
      <c r="N1235" s="242"/>
      <c r="O1235" s="241"/>
      <c r="P1235" s="245">
        <v>80.150729166666665</v>
      </c>
      <c r="Q1235" s="245"/>
      <c r="R1235" s="245">
        <v>62.84</v>
      </c>
      <c r="S1235" s="242"/>
      <c r="T1235" s="244">
        <v>107.42825000000001</v>
      </c>
      <c r="U1235" s="244"/>
      <c r="V1235" s="244">
        <v>108.9815</v>
      </c>
      <c r="W1235" s="242"/>
      <c r="X1235" s="241"/>
      <c r="Y1235" s="245">
        <v>7694.47</v>
      </c>
      <c r="Z1235" s="245">
        <v>8270.36</v>
      </c>
      <c r="AA1235" s="5"/>
      <c r="AB1235" s="240"/>
      <c r="AC1235" s="240"/>
      <c r="AD1235" s="240"/>
      <c r="AG1235" s="5"/>
      <c r="AH1235" s="243"/>
      <c r="AI1235" s="243"/>
      <c r="AJ1235" s="243"/>
      <c r="AK1235" s="243"/>
      <c r="AL1235" s="5"/>
    </row>
    <row r="1236" spans="1:38" x14ac:dyDescent="0.2">
      <c r="A1236" s="175"/>
      <c r="B1236" s="238"/>
      <c r="C1236" s="323" t="s">
        <v>417</v>
      </c>
      <c r="D1236" s="23"/>
      <c r="E1236" s="319">
        <v>8270</v>
      </c>
      <c r="F1236" s="238"/>
      <c r="G1236" s="238"/>
      <c r="H1236" s="238"/>
      <c r="I1236" s="238"/>
      <c r="J1236" s="238"/>
      <c r="K1236" s="238"/>
      <c r="L1236" s="239"/>
      <c r="M1236" s="302"/>
      <c r="N1236" s="242"/>
      <c r="O1236" s="241"/>
      <c r="P1236" s="245">
        <v>62.32</v>
      </c>
      <c r="Q1236" s="245"/>
      <c r="R1236" s="245">
        <v>44.234999999999999</v>
      </c>
      <c r="S1236" s="242"/>
      <c r="T1236" s="244">
        <v>76.442000000000007</v>
      </c>
      <c r="U1236" s="244"/>
      <c r="V1236" s="244">
        <v>49.067500000000003</v>
      </c>
      <c r="W1236" s="242"/>
      <c r="X1236" s="241"/>
      <c r="Y1236" s="245">
        <v>498.56</v>
      </c>
      <c r="Z1236" s="245">
        <v>498.55999999999995</v>
      </c>
      <c r="AA1236" s="5"/>
      <c r="AB1236" s="240"/>
      <c r="AC1236" s="240"/>
      <c r="AD1236" s="240"/>
      <c r="AG1236" s="5"/>
      <c r="AH1236" s="243"/>
      <c r="AI1236" s="243"/>
      <c r="AJ1236" s="243"/>
      <c r="AK1236" s="243"/>
      <c r="AL1236" s="5"/>
    </row>
    <row r="1237" spans="1:38" x14ac:dyDescent="0.2">
      <c r="A1237" s="175"/>
      <c r="B1237" s="238"/>
      <c r="C1237" s="323" t="s">
        <v>342</v>
      </c>
      <c r="D1237" s="23"/>
      <c r="E1237" s="319">
        <v>8012</v>
      </c>
      <c r="F1237" s="238"/>
      <c r="G1237" s="238"/>
      <c r="H1237" s="238"/>
      <c r="I1237" s="238"/>
      <c r="J1237" s="238"/>
      <c r="K1237" s="238"/>
      <c r="L1237" s="239"/>
      <c r="M1237" s="302"/>
      <c r="N1237" s="242"/>
      <c r="O1237" s="241"/>
      <c r="P1237" s="245">
        <v>84.213270270270272</v>
      </c>
      <c r="Q1237" s="245"/>
      <c r="R1237" s="245">
        <v>71.555000000000007</v>
      </c>
      <c r="S1237" s="242"/>
      <c r="T1237" s="244">
        <v>112.33655135135135</v>
      </c>
      <c r="U1237" s="244"/>
      <c r="V1237" s="244">
        <v>106.399</v>
      </c>
      <c r="W1237" s="242"/>
      <c r="X1237" s="241"/>
      <c r="Y1237" s="245">
        <v>31158.91</v>
      </c>
      <c r="Z1237" s="245">
        <v>34446.300000000003</v>
      </c>
      <c r="AA1237" s="5"/>
      <c r="AB1237" s="240"/>
      <c r="AC1237" s="240"/>
      <c r="AD1237" s="240"/>
      <c r="AG1237" s="5"/>
      <c r="AH1237" s="243"/>
      <c r="AI1237" s="243"/>
      <c r="AJ1237" s="243"/>
      <c r="AK1237" s="243"/>
      <c r="AL1237" s="5"/>
    </row>
    <row r="1238" spans="1:38" x14ac:dyDescent="0.2">
      <c r="A1238" s="175"/>
      <c r="B1238" s="238"/>
      <c r="C1238" s="323" t="s">
        <v>342</v>
      </c>
      <c r="D1238" s="23"/>
      <c r="E1238" s="319">
        <v>8028</v>
      </c>
      <c r="F1238" s="238"/>
      <c r="G1238" s="238"/>
      <c r="H1238" s="238"/>
      <c r="I1238" s="238"/>
      <c r="J1238" s="238"/>
      <c r="K1238" s="238"/>
      <c r="L1238" s="239"/>
      <c r="M1238" s="302"/>
      <c r="N1238" s="242"/>
      <c r="O1238" s="241"/>
      <c r="P1238" s="245">
        <v>52.884999999999998</v>
      </c>
      <c r="Q1238" s="245"/>
      <c r="R1238" s="245">
        <v>52.885000000000005</v>
      </c>
      <c r="S1238" s="242"/>
      <c r="T1238" s="244">
        <v>60.947000000000003</v>
      </c>
      <c r="U1238" s="244"/>
      <c r="V1238" s="244">
        <v>60.947000000000003</v>
      </c>
      <c r="W1238" s="242"/>
      <c r="X1238" s="241"/>
      <c r="Y1238" s="245">
        <v>105.77</v>
      </c>
      <c r="Z1238" s="245">
        <v>105.77</v>
      </c>
      <c r="AA1238" s="5"/>
      <c r="AB1238" s="240"/>
      <c r="AC1238" s="240"/>
      <c r="AD1238" s="240"/>
      <c r="AG1238" s="5"/>
      <c r="AH1238" s="243"/>
      <c r="AI1238" s="243"/>
      <c r="AJ1238" s="243"/>
      <c r="AK1238" s="243"/>
      <c r="AL1238" s="5"/>
    </row>
    <row r="1239" spans="1:38" x14ac:dyDescent="0.2">
      <c r="A1239" s="175"/>
      <c r="B1239" s="238"/>
      <c r="C1239" s="323" t="s">
        <v>342</v>
      </c>
      <c r="D1239" s="23"/>
      <c r="E1239" s="319">
        <v>8080</v>
      </c>
      <c r="F1239" s="238"/>
      <c r="G1239" s="238"/>
      <c r="H1239" s="238"/>
      <c r="I1239" s="238"/>
      <c r="J1239" s="238"/>
      <c r="K1239" s="238"/>
      <c r="L1239" s="239"/>
      <c r="M1239" s="302"/>
      <c r="N1239" s="242"/>
      <c r="O1239" s="241"/>
      <c r="P1239" s="245">
        <v>102.935</v>
      </c>
      <c r="Q1239" s="245"/>
      <c r="R1239" s="245">
        <v>102.935</v>
      </c>
      <c r="S1239" s="242"/>
      <c r="T1239" s="244">
        <v>124.99299999999999</v>
      </c>
      <c r="U1239" s="244"/>
      <c r="V1239" s="244">
        <v>124.99299999999999</v>
      </c>
      <c r="W1239" s="242"/>
      <c r="X1239" s="241"/>
      <c r="Y1239" s="245">
        <v>205.87</v>
      </c>
      <c r="Z1239" s="245">
        <v>205.87</v>
      </c>
      <c r="AA1239" s="5"/>
      <c r="AB1239" s="240"/>
      <c r="AC1239" s="240"/>
      <c r="AD1239" s="240"/>
      <c r="AG1239" s="5"/>
      <c r="AH1239" s="243"/>
      <c r="AI1239" s="243"/>
      <c r="AJ1239" s="243"/>
      <c r="AK1239" s="243"/>
      <c r="AL1239" s="5"/>
    </row>
    <row r="1240" spans="1:38" x14ac:dyDescent="0.2">
      <c r="A1240" s="175"/>
      <c r="B1240" s="238"/>
      <c r="C1240" s="323" t="s">
        <v>569</v>
      </c>
      <c r="D1240" s="23"/>
      <c r="E1240" s="319">
        <v>8012</v>
      </c>
      <c r="F1240" s="238"/>
      <c r="G1240" s="238"/>
      <c r="H1240" s="238"/>
      <c r="I1240" s="238"/>
      <c r="J1240" s="238"/>
      <c r="K1240" s="238"/>
      <c r="L1240" s="239"/>
      <c r="M1240" s="302"/>
      <c r="N1240" s="242"/>
      <c r="O1240" s="241"/>
      <c r="P1240" s="245">
        <v>44</v>
      </c>
      <c r="Q1240" s="245"/>
      <c r="R1240" s="245">
        <v>44</v>
      </c>
      <c r="S1240" s="242"/>
      <c r="T1240" s="244">
        <v>82.64</v>
      </c>
      <c r="U1240" s="244"/>
      <c r="V1240" s="244">
        <v>82.64</v>
      </c>
      <c r="W1240" s="242"/>
      <c r="X1240" s="241"/>
      <c r="Y1240" s="245">
        <v>88</v>
      </c>
      <c r="Z1240" s="245">
        <v>127.37</v>
      </c>
      <c r="AA1240" s="5"/>
      <c r="AB1240" s="240"/>
      <c r="AC1240" s="240"/>
      <c r="AD1240" s="240"/>
      <c r="AG1240" s="5"/>
      <c r="AH1240" s="243"/>
      <c r="AI1240" s="243"/>
      <c r="AJ1240" s="243"/>
      <c r="AK1240" s="243"/>
      <c r="AL1240" s="5"/>
    </row>
    <row r="1241" spans="1:38" x14ac:dyDescent="0.2">
      <c r="A1241" s="175"/>
      <c r="B1241" s="238"/>
      <c r="C1241" s="323" t="s">
        <v>571</v>
      </c>
      <c r="D1241" s="23"/>
      <c r="E1241" s="319">
        <v>8302</v>
      </c>
      <c r="F1241" s="238"/>
      <c r="G1241" s="238"/>
      <c r="H1241" s="238"/>
      <c r="I1241" s="238"/>
      <c r="J1241" s="238"/>
      <c r="K1241" s="238"/>
      <c r="L1241" s="239"/>
      <c r="M1241" s="302"/>
      <c r="N1241" s="242"/>
      <c r="O1241" s="241"/>
      <c r="P1241" s="245">
        <v>49.056666666666665</v>
      </c>
      <c r="Q1241" s="245"/>
      <c r="R1241" s="245">
        <v>38.67</v>
      </c>
      <c r="S1241" s="242"/>
      <c r="T1241" s="244">
        <v>58.510666666666658</v>
      </c>
      <c r="U1241" s="244"/>
      <c r="V1241" s="244">
        <v>68.177999999999997</v>
      </c>
      <c r="W1241" s="242"/>
      <c r="X1241" s="241"/>
      <c r="Y1241" s="245">
        <v>294.33999999999997</v>
      </c>
      <c r="Z1241" s="245">
        <v>294.34000000000003</v>
      </c>
      <c r="AA1241" s="5"/>
      <c r="AB1241" s="240"/>
      <c r="AC1241" s="240"/>
      <c r="AD1241" s="240"/>
      <c r="AG1241" s="5"/>
      <c r="AH1241" s="243"/>
      <c r="AI1241" s="243"/>
      <c r="AJ1241" s="243"/>
      <c r="AK1241" s="243"/>
      <c r="AL1241" s="5"/>
    </row>
    <row r="1242" spans="1:38" x14ac:dyDescent="0.2">
      <c r="A1242" s="175"/>
      <c r="B1242" s="238"/>
      <c r="C1242" s="323" t="s">
        <v>570</v>
      </c>
      <c r="D1242" s="23"/>
      <c r="E1242" s="319">
        <v>8302</v>
      </c>
      <c r="F1242" s="238"/>
      <c r="G1242" s="238"/>
      <c r="H1242" s="238"/>
      <c r="I1242" s="238"/>
      <c r="J1242" s="238"/>
      <c r="K1242" s="238"/>
      <c r="L1242" s="239"/>
      <c r="M1242" s="302"/>
      <c r="N1242" s="242"/>
      <c r="O1242" s="241"/>
      <c r="P1242" s="245">
        <v>121.79166666666667</v>
      </c>
      <c r="Q1242" s="245"/>
      <c r="R1242" s="245">
        <v>117.59</v>
      </c>
      <c r="S1242" s="242"/>
      <c r="T1242" s="244">
        <v>151.851</v>
      </c>
      <c r="U1242" s="244"/>
      <c r="V1242" s="244">
        <v>110.53100000000001</v>
      </c>
      <c r="W1242" s="242"/>
      <c r="X1242" s="241"/>
      <c r="Y1242" s="245">
        <v>730.75</v>
      </c>
      <c r="Z1242" s="245">
        <v>730.75</v>
      </c>
      <c r="AA1242" s="5"/>
      <c r="AB1242" s="240"/>
      <c r="AC1242" s="240"/>
      <c r="AD1242" s="240"/>
      <c r="AG1242" s="5"/>
      <c r="AH1242" s="243"/>
      <c r="AI1242" s="243"/>
      <c r="AJ1242" s="243"/>
      <c r="AK1242" s="243"/>
      <c r="AL1242" s="5"/>
    </row>
    <row r="1243" spans="1:38" x14ac:dyDescent="0.2">
      <c r="A1243" s="175"/>
      <c r="B1243" s="238"/>
      <c r="C1243" s="323" t="s">
        <v>343</v>
      </c>
      <c r="D1243" s="23"/>
      <c r="E1243" s="319">
        <v>8302</v>
      </c>
      <c r="F1243" s="238"/>
      <c r="G1243" s="238"/>
      <c r="H1243" s="238"/>
      <c r="I1243" s="238"/>
      <c r="J1243" s="238"/>
      <c r="K1243" s="238"/>
      <c r="L1243" s="239"/>
      <c r="M1243" s="302"/>
      <c r="N1243" s="242"/>
      <c r="O1243" s="241"/>
      <c r="P1243" s="245">
        <v>71.010982658959534</v>
      </c>
      <c r="Q1243" s="245"/>
      <c r="R1243" s="245">
        <v>57.64</v>
      </c>
      <c r="S1243" s="242"/>
      <c r="T1243" s="244">
        <v>95.244589595375729</v>
      </c>
      <c r="U1243" s="244"/>
      <c r="V1243" s="244">
        <v>87.805000000000007</v>
      </c>
      <c r="W1243" s="242"/>
      <c r="X1243" s="241"/>
      <c r="Y1243" s="245">
        <v>24569.8</v>
      </c>
      <c r="Z1243" s="245">
        <v>28093.269999999997</v>
      </c>
      <c r="AA1243" s="5"/>
      <c r="AB1243" s="240"/>
      <c r="AC1243" s="240"/>
      <c r="AD1243" s="240"/>
      <c r="AG1243" s="5"/>
      <c r="AH1243" s="243"/>
      <c r="AI1243" s="243"/>
      <c r="AJ1243" s="243"/>
      <c r="AK1243" s="243"/>
      <c r="AL1243" s="5"/>
    </row>
    <row r="1244" spans="1:38" x14ac:dyDescent="0.2">
      <c r="A1244" s="175"/>
      <c r="B1244" s="238"/>
      <c r="C1244" s="323" t="s">
        <v>573</v>
      </c>
      <c r="D1244" s="23"/>
      <c r="E1244" s="319">
        <v>8318</v>
      </c>
      <c r="F1244" s="238"/>
      <c r="G1244" s="238"/>
      <c r="H1244" s="238"/>
      <c r="I1244" s="238"/>
      <c r="J1244" s="238"/>
      <c r="K1244" s="238"/>
      <c r="L1244" s="239"/>
      <c r="M1244" s="302"/>
      <c r="N1244" s="242"/>
      <c r="O1244" s="241"/>
      <c r="P1244" s="245">
        <v>77.319999999999993</v>
      </c>
      <c r="Q1244" s="245"/>
      <c r="R1244" s="245">
        <v>77.319999999999993</v>
      </c>
      <c r="S1244" s="242"/>
      <c r="T1244" s="244">
        <v>99.168000000000006</v>
      </c>
      <c r="U1244" s="244"/>
      <c r="V1244" s="244">
        <v>99.168000000000006</v>
      </c>
      <c r="W1244" s="242"/>
      <c r="X1244" s="241"/>
      <c r="Y1244" s="245">
        <v>154.63999999999999</v>
      </c>
      <c r="Z1244" s="245">
        <v>154.63999999999999</v>
      </c>
      <c r="AA1244" s="5"/>
      <c r="AB1244" s="240"/>
      <c r="AC1244" s="240"/>
      <c r="AD1244" s="240"/>
      <c r="AG1244" s="5"/>
      <c r="AH1244" s="243"/>
      <c r="AI1244" s="243"/>
      <c r="AJ1244" s="243"/>
      <c r="AK1244" s="243"/>
      <c r="AL1244" s="5"/>
    </row>
    <row r="1245" spans="1:38" x14ac:dyDescent="0.2">
      <c r="A1245" s="175"/>
      <c r="B1245" s="238"/>
      <c r="C1245" s="323" t="s">
        <v>572</v>
      </c>
      <c r="D1245" s="23"/>
      <c r="E1245" s="319">
        <v>8344</v>
      </c>
      <c r="F1245" s="238"/>
      <c r="G1245" s="238"/>
      <c r="H1245" s="238"/>
      <c r="I1245" s="238"/>
      <c r="J1245" s="238"/>
      <c r="K1245" s="238"/>
      <c r="L1245" s="239"/>
      <c r="M1245" s="302"/>
      <c r="N1245" s="242"/>
      <c r="O1245" s="241"/>
      <c r="P1245" s="245">
        <v>73.995000000000005</v>
      </c>
      <c r="Q1245" s="245"/>
      <c r="R1245" s="245">
        <v>73.995000000000005</v>
      </c>
      <c r="S1245" s="242"/>
      <c r="T1245" s="244">
        <v>94.003</v>
      </c>
      <c r="U1245" s="244"/>
      <c r="V1245" s="244">
        <v>94.003</v>
      </c>
      <c r="W1245" s="242"/>
      <c r="X1245" s="241"/>
      <c r="Y1245" s="245">
        <v>147.99</v>
      </c>
      <c r="Z1245" s="245">
        <v>147.99</v>
      </c>
      <c r="AA1245" s="5"/>
      <c r="AB1245" s="240"/>
      <c r="AC1245" s="240"/>
      <c r="AD1245" s="240"/>
      <c r="AG1245" s="5"/>
      <c r="AH1245" s="243"/>
      <c r="AI1245" s="243"/>
      <c r="AJ1245" s="243"/>
      <c r="AK1245" s="243"/>
      <c r="AL1245" s="5"/>
    </row>
    <row r="1246" spans="1:38" x14ac:dyDescent="0.2">
      <c r="A1246" s="175"/>
      <c r="B1246" s="238"/>
      <c r="C1246" s="323" t="s">
        <v>418</v>
      </c>
      <c r="D1246" s="23"/>
      <c r="E1246" s="319">
        <v>8318</v>
      </c>
      <c r="F1246" s="238"/>
      <c r="G1246" s="238"/>
      <c r="H1246" s="238"/>
      <c r="I1246" s="238"/>
      <c r="J1246" s="238"/>
      <c r="K1246" s="238"/>
      <c r="L1246" s="239"/>
      <c r="M1246" s="302"/>
      <c r="N1246" s="242"/>
      <c r="O1246" s="241"/>
      <c r="P1246" s="245">
        <v>100.46</v>
      </c>
      <c r="Q1246" s="245"/>
      <c r="R1246" s="245">
        <v>78.474999999999994</v>
      </c>
      <c r="S1246" s="242"/>
      <c r="T1246" s="244">
        <v>124.64866666666666</v>
      </c>
      <c r="U1246" s="244"/>
      <c r="V1246" s="244">
        <v>149.785</v>
      </c>
      <c r="W1246" s="242"/>
      <c r="X1246" s="241"/>
      <c r="Y1246" s="245">
        <v>602.76</v>
      </c>
      <c r="Z1246" s="245">
        <v>602.76</v>
      </c>
      <c r="AA1246" s="5"/>
      <c r="AB1246" s="240"/>
      <c r="AC1246" s="240"/>
      <c r="AD1246" s="240"/>
      <c r="AG1246" s="5"/>
      <c r="AH1246" s="243"/>
      <c r="AI1246" s="243"/>
      <c r="AJ1246" s="243"/>
      <c r="AK1246" s="243"/>
      <c r="AL1246" s="5"/>
    </row>
    <row r="1247" spans="1:38" x14ac:dyDescent="0.2">
      <c r="A1247" s="175"/>
      <c r="B1247" s="238"/>
      <c r="C1247" s="323" t="s">
        <v>418</v>
      </c>
      <c r="D1247" s="23"/>
      <c r="E1247" s="319">
        <v>8343</v>
      </c>
      <c r="F1247" s="238"/>
      <c r="G1247" s="238"/>
      <c r="H1247" s="238"/>
      <c r="I1247" s="238"/>
      <c r="J1247" s="238"/>
      <c r="K1247" s="238"/>
      <c r="L1247" s="239"/>
      <c r="M1247" s="302"/>
      <c r="N1247" s="242"/>
      <c r="O1247" s="241"/>
      <c r="P1247" s="245">
        <v>72.251999999999995</v>
      </c>
      <c r="Q1247" s="245"/>
      <c r="R1247" s="245">
        <v>54.73</v>
      </c>
      <c r="S1247" s="242"/>
      <c r="T1247" s="244">
        <v>98.779105882352965</v>
      </c>
      <c r="U1247" s="244"/>
      <c r="V1247" s="244">
        <v>98.135000000000005</v>
      </c>
      <c r="W1247" s="242"/>
      <c r="X1247" s="241"/>
      <c r="Y1247" s="245">
        <v>6141.42</v>
      </c>
      <c r="Z1247" s="245">
        <v>6857.1600000000008</v>
      </c>
      <c r="AA1247" s="5"/>
      <c r="AB1247" s="240"/>
      <c r="AC1247" s="240"/>
      <c r="AD1247" s="240"/>
      <c r="AG1247" s="5"/>
      <c r="AH1247" s="243"/>
      <c r="AI1247" s="243"/>
      <c r="AJ1247" s="243"/>
      <c r="AK1247" s="243"/>
      <c r="AL1247" s="5"/>
    </row>
    <row r="1248" spans="1:38" x14ac:dyDescent="0.2">
      <c r="A1248" s="175"/>
      <c r="B1248" s="238"/>
      <c r="C1248" s="323" t="s">
        <v>574</v>
      </c>
      <c r="D1248" s="23"/>
      <c r="E1248" s="319">
        <v>8223</v>
      </c>
      <c r="F1248" s="238"/>
      <c r="G1248" s="238"/>
      <c r="H1248" s="238"/>
      <c r="I1248" s="238"/>
      <c r="J1248" s="238"/>
      <c r="K1248" s="238"/>
      <c r="L1248" s="239"/>
      <c r="M1248" s="302"/>
      <c r="N1248" s="242"/>
      <c r="O1248" s="241"/>
      <c r="P1248" s="245">
        <v>57.71</v>
      </c>
      <c r="Q1248" s="245"/>
      <c r="R1248" s="245">
        <v>57.710000000000008</v>
      </c>
      <c r="S1248" s="242"/>
      <c r="T1248" s="244">
        <v>69.210999999999999</v>
      </c>
      <c r="U1248" s="244"/>
      <c r="V1248" s="244">
        <v>69.210999999999999</v>
      </c>
      <c r="W1248" s="242"/>
      <c r="X1248" s="241"/>
      <c r="Y1248" s="245">
        <v>115.42</v>
      </c>
      <c r="Z1248" s="245">
        <v>115.42</v>
      </c>
      <c r="AA1248" s="5"/>
      <c r="AB1248" s="240"/>
      <c r="AC1248" s="240"/>
      <c r="AD1248" s="240"/>
      <c r="AG1248" s="5"/>
      <c r="AH1248" s="243"/>
      <c r="AI1248" s="243"/>
      <c r="AJ1248" s="243"/>
      <c r="AK1248" s="243"/>
      <c r="AL1248" s="5"/>
    </row>
    <row r="1249" spans="1:38" x14ac:dyDescent="0.2">
      <c r="A1249" s="175"/>
      <c r="B1249" s="238"/>
      <c r="C1249" s="323" t="s">
        <v>574</v>
      </c>
      <c r="D1249" s="23"/>
      <c r="E1249" s="319">
        <v>8230</v>
      </c>
      <c r="F1249" s="238"/>
      <c r="G1249" s="238"/>
      <c r="H1249" s="238"/>
      <c r="I1249" s="238"/>
      <c r="J1249" s="238"/>
      <c r="K1249" s="238"/>
      <c r="L1249" s="239"/>
      <c r="M1249" s="302"/>
      <c r="N1249" s="242"/>
      <c r="O1249" s="241"/>
      <c r="P1249" s="245">
        <v>50.243333333333332</v>
      </c>
      <c r="Q1249" s="245"/>
      <c r="R1249" s="245">
        <v>45.17</v>
      </c>
      <c r="S1249" s="242"/>
      <c r="T1249" s="244">
        <v>60.947000000000003</v>
      </c>
      <c r="U1249" s="244"/>
      <c r="V1249" s="244">
        <v>49.584000000000003</v>
      </c>
      <c r="W1249" s="242"/>
      <c r="X1249" s="241"/>
      <c r="Y1249" s="245">
        <v>301.45999999999998</v>
      </c>
      <c r="Z1249" s="245">
        <v>301.45999999999998</v>
      </c>
      <c r="AA1249" s="5"/>
      <c r="AB1249" s="240"/>
      <c r="AC1249" s="240"/>
      <c r="AD1249" s="240"/>
      <c r="AG1249" s="5"/>
      <c r="AH1249" s="243"/>
      <c r="AI1249" s="243"/>
      <c r="AJ1249" s="243"/>
      <c r="AK1249" s="243"/>
      <c r="AL1249" s="5"/>
    </row>
    <row r="1250" spans="1:38" x14ac:dyDescent="0.2">
      <c r="A1250" s="175"/>
      <c r="B1250" s="238"/>
      <c r="C1250" s="323" t="s">
        <v>574</v>
      </c>
      <c r="D1250" s="23"/>
      <c r="E1250" s="319">
        <v>8270</v>
      </c>
      <c r="F1250" s="238"/>
      <c r="G1250" s="238"/>
      <c r="H1250" s="238"/>
      <c r="I1250" s="238"/>
      <c r="J1250" s="238"/>
      <c r="K1250" s="238"/>
      <c r="L1250" s="239"/>
      <c r="M1250" s="302"/>
      <c r="N1250" s="242"/>
      <c r="O1250" s="241"/>
      <c r="P1250" s="245">
        <v>36.682499999999997</v>
      </c>
      <c r="Q1250" s="245"/>
      <c r="R1250" s="245">
        <v>35.855000000000004</v>
      </c>
      <c r="S1250" s="242"/>
      <c r="T1250" s="244">
        <v>41.836500000000001</v>
      </c>
      <c r="U1250" s="244"/>
      <c r="V1250" s="244">
        <v>41.836500000000001</v>
      </c>
      <c r="W1250" s="242"/>
      <c r="X1250" s="241"/>
      <c r="Y1250" s="245">
        <v>146.72999999999999</v>
      </c>
      <c r="Z1250" s="245">
        <v>146.72999999999999</v>
      </c>
      <c r="AA1250" s="5"/>
      <c r="AB1250" s="240"/>
      <c r="AC1250" s="240"/>
      <c r="AD1250" s="240"/>
      <c r="AG1250" s="5"/>
      <c r="AH1250" s="243"/>
      <c r="AI1250" s="243"/>
      <c r="AJ1250" s="243"/>
      <c r="AK1250" s="243"/>
      <c r="AL1250" s="5"/>
    </row>
    <row r="1251" spans="1:38" x14ac:dyDescent="0.2">
      <c r="A1251" s="175"/>
      <c r="B1251" s="238"/>
      <c r="C1251" s="323" t="s">
        <v>344</v>
      </c>
      <c r="D1251" s="23"/>
      <c r="E1251" s="319">
        <v>8223</v>
      </c>
      <c r="F1251" s="238"/>
      <c r="G1251" s="238"/>
      <c r="H1251" s="238"/>
      <c r="I1251" s="238"/>
      <c r="J1251" s="238"/>
      <c r="K1251" s="238"/>
      <c r="L1251" s="239"/>
      <c r="M1251" s="302"/>
      <c r="N1251" s="242"/>
      <c r="O1251" s="241"/>
      <c r="P1251" s="245">
        <v>69.624216524216521</v>
      </c>
      <c r="Q1251" s="245"/>
      <c r="R1251" s="245">
        <v>55</v>
      </c>
      <c r="S1251" s="242"/>
      <c r="T1251" s="244">
        <v>99.974353276353256</v>
      </c>
      <c r="U1251" s="244"/>
      <c r="V1251" s="244">
        <v>94.003</v>
      </c>
      <c r="W1251" s="242"/>
      <c r="X1251" s="241"/>
      <c r="Y1251" s="245">
        <v>24438.1</v>
      </c>
      <c r="Z1251" s="245">
        <v>28260.54</v>
      </c>
      <c r="AA1251" s="5"/>
      <c r="AB1251" s="240"/>
      <c r="AC1251" s="240"/>
      <c r="AD1251" s="240"/>
      <c r="AG1251" s="5"/>
      <c r="AH1251" s="243"/>
      <c r="AI1251" s="243"/>
      <c r="AJ1251" s="243"/>
      <c r="AK1251" s="243"/>
      <c r="AL1251" s="5"/>
    </row>
    <row r="1252" spans="1:38" x14ac:dyDescent="0.2">
      <c r="A1252" s="175"/>
      <c r="B1252" s="238"/>
      <c r="C1252" s="323" t="s">
        <v>344</v>
      </c>
      <c r="D1252" s="23"/>
      <c r="E1252" s="319">
        <v>8250</v>
      </c>
      <c r="F1252" s="238"/>
      <c r="G1252" s="238"/>
      <c r="H1252" s="238"/>
      <c r="I1252" s="238"/>
      <c r="J1252" s="238"/>
      <c r="K1252" s="238"/>
      <c r="L1252" s="239"/>
      <c r="M1252" s="302"/>
      <c r="N1252" s="242"/>
      <c r="O1252" s="241"/>
      <c r="P1252" s="245">
        <v>70.52</v>
      </c>
      <c r="Q1252" s="245"/>
      <c r="R1252" s="245">
        <v>47.325000000000003</v>
      </c>
      <c r="S1252" s="242"/>
      <c r="T1252" s="244">
        <v>87.460666666666668</v>
      </c>
      <c r="U1252" s="244"/>
      <c r="V1252" s="244">
        <v>106.399</v>
      </c>
      <c r="W1252" s="242"/>
      <c r="X1252" s="241"/>
      <c r="Y1252" s="245">
        <v>423.12</v>
      </c>
      <c r="Z1252" s="245">
        <v>423.12</v>
      </c>
      <c r="AA1252" s="5"/>
      <c r="AB1252" s="240"/>
      <c r="AC1252" s="240"/>
      <c r="AD1252" s="240"/>
      <c r="AG1252" s="5"/>
      <c r="AH1252" s="243"/>
      <c r="AI1252" s="243"/>
      <c r="AJ1252" s="243"/>
      <c r="AK1252" s="243"/>
      <c r="AL1252" s="5"/>
    </row>
    <row r="1253" spans="1:38" x14ac:dyDescent="0.2">
      <c r="A1253" s="175"/>
      <c r="B1253" s="238"/>
      <c r="C1253" s="323" t="s">
        <v>344</v>
      </c>
      <c r="D1253" s="23"/>
      <c r="E1253" s="319">
        <v>8270</v>
      </c>
      <c r="F1253" s="238"/>
      <c r="G1253" s="238"/>
      <c r="H1253" s="238"/>
      <c r="I1253" s="238"/>
      <c r="J1253" s="238"/>
      <c r="K1253" s="238"/>
      <c r="L1253" s="239"/>
      <c r="M1253" s="302"/>
      <c r="N1253" s="242"/>
      <c r="O1253" s="241"/>
      <c r="P1253" s="245">
        <v>75.110882352941175</v>
      </c>
      <c r="Q1253" s="245"/>
      <c r="R1253" s="245">
        <v>58.185000000000002</v>
      </c>
      <c r="S1253" s="242"/>
      <c r="T1253" s="244">
        <v>99.183191176470586</v>
      </c>
      <c r="U1253" s="244"/>
      <c r="V1253" s="244">
        <v>93.486500000000007</v>
      </c>
      <c r="W1253" s="242"/>
      <c r="X1253" s="241"/>
      <c r="Y1253" s="245">
        <v>10215.08</v>
      </c>
      <c r="Z1253" s="245">
        <v>10883</v>
      </c>
      <c r="AA1253" s="5"/>
      <c r="AB1253" s="240"/>
      <c r="AC1253" s="240"/>
      <c r="AD1253" s="240"/>
      <c r="AG1253" s="5"/>
      <c r="AH1253" s="243"/>
      <c r="AI1253" s="243"/>
      <c r="AJ1253" s="243"/>
      <c r="AK1253" s="243"/>
      <c r="AL1253" s="5"/>
    </row>
    <row r="1254" spans="1:38" x14ac:dyDescent="0.2">
      <c r="A1254" s="175"/>
      <c r="B1254" s="238"/>
      <c r="C1254" s="323" t="s">
        <v>376</v>
      </c>
      <c r="D1254" s="23"/>
      <c r="E1254" s="319">
        <v>8406</v>
      </c>
      <c r="F1254" s="238"/>
      <c r="G1254" s="238"/>
      <c r="H1254" s="238"/>
      <c r="I1254" s="238"/>
      <c r="J1254" s="238"/>
      <c r="K1254" s="238"/>
      <c r="L1254" s="239"/>
      <c r="M1254" s="302"/>
      <c r="N1254" s="242"/>
      <c r="O1254" s="241"/>
      <c r="P1254" s="245">
        <v>55.582609756097561</v>
      </c>
      <c r="Q1254" s="245"/>
      <c r="R1254" s="245">
        <v>34.96</v>
      </c>
      <c r="S1254" s="242"/>
      <c r="T1254" s="244">
        <v>74.852187804878056</v>
      </c>
      <c r="U1254" s="244"/>
      <c r="V1254" s="244">
        <v>68.177999999999997</v>
      </c>
      <c r="W1254" s="242"/>
      <c r="X1254" s="241"/>
      <c r="Y1254" s="245">
        <v>45577.74</v>
      </c>
      <c r="Z1254" s="245">
        <v>48809.47</v>
      </c>
      <c r="AA1254" s="5"/>
      <c r="AB1254" s="240"/>
      <c r="AC1254" s="240"/>
      <c r="AD1254" s="240"/>
      <c r="AG1254" s="5"/>
      <c r="AH1254" s="243"/>
      <c r="AI1254" s="243"/>
      <c r="AJ1254" s="243"/>
      <c r="AK1254" s="243"/>
      <c r="AL1254" s="5"/>
    </row>
    <row r="1255" spans="1:38" x14ac:dyDescent="0.2">
      <c r="A1255" s="175"/>
      <c r="B1255" s="238"/>
      <c r="C1255" s="323" t="s">
        <v>345</v>
      </c>
      <c r="D1255" s="23"/>
      <c r="E1255" s="319">
        <v>8046</v>
      </c>
      <c r="F1255" s="238"/>
      <c r="G1255" s="238"/>
      <c r="H1255" s="238"/>
      <c r="I1255" s="238"/>
      <c r="J1255" s="238"/>
      <c r="K1255" s="238"/>
      <c r="L1255" s="239"/>
      <c r="M1255" s="302"/>
      <c r="N1255" s="242"/>
      <c r="O1255" s="241"/>
      <c r="P1255" s="245">
        <v>17.5625</v>
      </c>
      <c r="Q1255" s="245"/>
      <c r="R1255" s="245">
        <v>15.515000000000001</v>
      </c>
      <c r="S1255" s="242"/>
      <c r="T1255" s="244">
        <v>17.561</v>
      </c>
      <c r="U1255" s="244"/>
      <c r="V1255" s="244">
        <v>17.561</v>
      </c>
      <c r="W1255" s="242"/>
      <c r="X1255" s="241"/>
      <c r="Y1255" s="245">
        <v>70.25</v>
      </c>
      <c r="Z1255" s="245">
        <v>70.25</v>
      </c>
      <c r="AA1255" s="5"/>
      <c r="AB1255" s="240"/>
      <c r="AC1255" s="240"/>
      <c r="AD1255" s="240"/>
      <c r="AG1255" s="5"/>
      <c r="AH1255" s="243"/>
      <c r="AI1255" s="243"/>
      <c r="AJ1255" s="243"/>
      <c r="AK1255" s="243"/>
      <c r="AL1255" s="5"/>
    </row>
    <row r="1256" spans="1:38" x14ac:dyDescent="0.2">
      <c r="A1256" s="175"/>
      <c r="B1256" s="238"/>
      <c r="C1256" s="323" t="s">
        <v>345</v>
      </c>
      <c r="D1256" s="23"/>
      <c r="E1256" s="319">
        <v>8401</v>
      </c>
      <c r="F1256" s="238"/>
      <c r="G1256" s="238"/>
      <c r="H1256" s="238"/>
      <c r="I1256" s="238"/>
      <c r="J1256" s="238"/>
      <c r="K1256" s="238"/>
      <c r="L1256" s="239"/>
      <c r="M1256" s="302"/>
      <c r="N1256" s="242"/>
      <c r="O1256" s="241"/>
      <c r="P1256" s="245">
        <v>57.037222222222226</v>
      </c>
      <c r="Q1256" s="245"/>
      <c r="R1256" s="245">
        <v>46.42</v>
      </c>
      <c r="S1256" s="242"/>
      <c r="T1256" s="244">
        <v>70.473555555555549</v>
      </c>
      <c r="U1256" s="244"/>
      <c r="V1256" s="244">
        <v>57.847999999999999</v>
      </c>
      <c r="W1256" s="242"/>
      <c r="X1256" s="241"/>
      <c r="Y1256" s="245">
        <v>1026.67</v>
      </c>
      <c r="Z1256" s="245">
        <v>1026.67</v>
      </c>
      <c r="AA1256" s="5"/>
      <c r="AB1256" s="240"/>
      <c r="AC1256" s="240"/>
      <c r="AD1256" s="240"/>
      <c r="AG1256" s="5"/>
      <c r="AH1256" s="243"/>
      <c r="AI1256" s="243"/>
      <c r="AJ1256" s="243"/>
      <c r="AK1256" s="243"/>
      <c r="AL1256" s="5"/>
    </row>
    <row r="1257" spans="1:38" x14ac:dyDescent="0.2">
      <c r="A1257" s="175"/>
      <c r="B1257" s="238"/>
      <c r="C1257" s="323" t="s">
        <v>345</v>
      </c>
      <c r="D1257" s="23"/>
      <c r="E1257" s="319">
        <v>8406</v>
      </c>
      <c r="F1257" s="238"/>
      <c r="G1257" s="238"/>
      <c r="H1257" s="238"/>
      <c r="I1257" s="238"/>
      <c r="J1257" s="238"/>
      <c r="K1257" s="238"/>
      <c r="L1257" s="239"/>
      <c r="M1257" s="302"/>
      <c r="N1257" s="242"/>
      <c r="O1257" s="241"/>
      <c r="P1257" s="245">
        <v>38.934833876657883</v>
      </c>
      <c r="Q1257" s="245"/>
      <c r="R1257" s="245">
        <v>36.591785714285713</v>
      </c>
      <c r="S1257" s="242"/>
      <c r="T1257" s="244">
        <v>47.298881771089171</v>
      </c>
      <c r="U1257" s="244"/>
      <c r="V1257" s="244">
        <v>46.558785714285712</v>
      </c>
      <c r="W1257" s="242"/>
      <c r="X1257" s="241"/>
      <c r="Y1257" s="245">
        <v>542021.1399999999</v>
      </c>
      <c r="Z1257" s="245">
        <v>567869.89000000013</v>
      </c>
      <c r="AA1257" s="5"/>
      <c r="AB1257" s="240"/>
      <c r="AC1257" s="240"/>
      <c r="AD1257" s="240"/>
      <c r="AG1257" s="5"/>
      <c r="AH1257" s="243"/>
      <c r="AI1257" s="243"/>
      <c r="AJ1257" s="243"/>
      <c r="AK1257" s="243"/>
      <c r="AL1257" s="5"/>
    </row>
    <row r="1258" spans="1:38" x14ac:dyDescent="0.2">
      <c r="A1258" s="175"/>
      <c r="B1258" s="238"/>
      <c r="C1258" s="323" t="s">
        <v>576</v>
      </c>
      <c r="D1258" s="23"/>
      <c r="E1258" s="319">
        <v>8406</v>
      </c>
      <c r="F1258" s="238"/>
      <c r="G1258" s="238"/>
      <c r="H1258" s="238"/>
      <c r="I1258" s="238"/>
      <c r="J1258" s="238"/>
      <c r="K1258" s="238"/>
      <c r="L1258" s="239"/>
      <c r="M1258" s="302"/>
      <c r="N1258" s="242"/>
      <c r="O1258" s="241"/>
      <c r="P1258" s="245">
        <v>44.805</v>
      </c>
      <c r="Q1258" s="245"/>
      <c r="R1258" s="245">
        <v>44.804999999999993</v>
      </c>
      <c r="S1258" s="242"/>
      <c r="T1258" s="244">
        <v>54.749000000000002</v>
      </c>
      <c r="U1258" s="244"/>
      <c r="V1258" s="244">
        <v>54.749000000000002</v>
      </c>
      <c r="W1258" s="242"/>
      <c r="X1258" s="241"/>
      <c r="Y1258" s="245">
        <v>89.61</v>
      </c>
      <c r="Z1258" s="245">
        <v>89.61</v>
      </c>
      <c r="AA1258" s="5"/>
      <c r="AB1258" s="240"/>
      <c r="AC1258" s="240"/>
      <c r="AD1258" s="240"/>
      <c r="AG1258" s="5"/>
      <c r="AH1258" s="243"/>
      <c r="AI1258" s="243"/>
      <c r="AJ1258" s="243"/>
      <c r="AK1258" s="243"/>
      <c r="AL1258" s="5"/>
    </row>
    <row r="1259" spans="1:38" x14ac:dyDescent="0.2">
      <c r="A1259" s="175"/>
      <c r="B1259" s="238"/>
      <c r="C1259" s="323" t="s">
        <v>577</v>
      </c>
      <c r="D1259" s="23"/>
      <c r="E1259" s="319">
        <v>8406</v>
      </c>
      <c r="F1259" s="238"/>
      <c r="G1259" s="238"/>
      <c r="H1259" s="238"/>
      <c r="I1259" s="238"/>
      <c r="J1259" s="238"/>
      <c r="K1259" s="238"/>
      <c r="L1259" s="239"/>
      <c r="M1259" s="302"/>
      <c r="N1259" s="242"/>
      <c r="O1259" s="241"/>
      <c r="P1259" s="245">
        <v>23.48</v>
      </c>
      <c r="Q1259" s="245"/>
      <c r="R1259" s="245">
        <v>23.479999999999997</v>
      </c>
      <c r="S1259" s="242"/>
      <c r="T1259" s="244">
        <v>25.824999999999999</v>
      </c>
      <c r="U1259" s="244"/>
      <c r="V1259" s="244">
        <v>25.824999999999999</v>
      </c>
      <c r="W1259" s="242"/>
      <c r="X1259" s="241"/>
      <c r="Y1259" s="245">
        <v>46.96</v>
      </c>
      <c r="Z1259" s="245">
        <v>46.959999999999994</v>
      </c>
      <c r="AA1259" s="5"/>
      <c r="AB1259" s="240"/>
      <c r="AC1259" s="240"/>
      <c r="AD1259" s="240"/>
      <c r="AG1259" s="5"/>
      <c r="AH1259" s="243"/>
      <c r="AI1259" s="243"/>
      <c r="AJ1259" s="243"/>
      <c r="AK1259" s="243"/>
      <c r="AL1259" s="5"/>
    </row>
    <row r="1260" spans="1:38" x14ac:dyDescent="0.2">
      <c r="A1260" s="175"/>
      <c r="B1260" s="238"/>
      <c r="C1260" s="323" t="s">
        <v>578</v>
      </c>
      <c r="D1260" s="23"/>
      <c r="E1260" s="319">
        <v>8360</v>
      </c>
      <c r="F1260" s="238"/>
      <c r="G1260" s="238"/>
      <c r="H1260" s="238"/>
      <c r="I1260" s="238"/>
      <c r="J1260" s="238"/>
      <c r="K1260" s="238"/>
      <c r="L1260" s="239"/>
      <c r="M1260" s="302"/>
      <c r="N1260" s="242"/>
      <c r="O1260" s="241"/>
      <c r="P1260" s="245">
        <v>46.71</v>
      </c>
      <c r="Q1260" s="245"/>
      <c r="R1260" s="245">
        <v>46.71</v>
      </c>
      <c r="S1260" s="242"/>
      <c r="T1260" s="244">
        <v>55.781999999999996</v>
      </c>
      <c r="U1260" s="244"/>
      <c r="V1260" s="244">
        <v>55.781999999999996</v>
      </c>
      <c r="W1260" s="242"/>
      <c r="X1260" s="241"/>
      <c r="Y1260" s="245">
        <v>93.42</v>
      </c>
      <c r="Z1260" s="245">
        <v>93.42</v>
      </c>
      <c r="AA1260" s="5"/>
      <c r="AB1260" s="240"/>
      <c r="AC1260" s="240"/>
      <c r="AD1260" s="240"/>
      <c r="AG1260" s="5"/>
      <c r="AH1260" s="243"/>
      <c r="AI1260" s="243"/>
      <c r="AJ1260" s="243"/>
      <c r="AK1260" s="243"/>
      <c r="AL1260" s="5"/>
    </row>
    <row r="1261" spans="1:38" x14ac:dyDescent="0.2">
      <c r="A1261" s="175"/>
      <c r="B1261" s="238"/>
      <c r="C1261" s="323" t="s">
        <v>579</v>
      </c>
      <c r="D1261" s="23"/>
      <c r="E1261" s="319">
        <v>8051</v>
      </c>
      <c r="F1261" s="238"/>
      <c r="G1261" s="238"/>
      <c r="H1261" s="238"/>
      <c r="I1261" s="238"/>
      <c r="J1261" s="238"/>
      <c r="K1261" s="238"/>
      <c r="L1261" s="239"/>
      <c r="M1261" s="302"/>
      <c r="N1261" s="242"/>
      <c r="O1261" s="241"/>
      <c r="P1261" s="245">
        <v>88.69</v>
      </c>
      <c r="Q1261" s="245"/>
      <c r="R1261" s="245">
        <v>88.69</v>
      </c>
      <c r="S1261" s="242"/>
      <c r="T1261" s="244">
        <v>112.59699999999999</v>
      </c>
      <c r="U1261" s="244"/>
      <c r="V1261" s="244">
        <v>112.59699999999999</v>
      </c>
      <c r="W1261" s="242"/>
      <c r="X1261" s="241"/>
      <c r="Y1261" s="245">
        <v>177.38</v>
      </c>
      <c r="Z1261" s="245">
        <v>177.38</v>
      </c>
      <c r="AA1261" s="5"/>
      <c r="AB1261" s="240"/>
      <c r="AC1261" s="240"/>
      <c r="AD1261" s="240"/>
      <c r="AG1261" s="5"/>
      <c r="AH1261" s="243"/>
      <c r="AI1261" s="243"/>
      <c r="AJ1261" s="243"/>
      <c r="AK1261" s="243"/>
      <c r="AL1261" s="5"/>
    </row>
    <row r="1262" spans="1:38" x14ac:dyDescent="0.2">
      <c r="A1262" s="175"/>
      <c r="B1262" s="238"/>
      <c r="C1262" s="323" t="s">
        <v>579</v>
      </c>
      <c r="D1262" s="23"/>
      <c r="E1262" s="319">
        <v>8204</v>
      </c>
      <c r="F1262" s="238"/>
      <c r="G1262" s="238"/>
      <c r="H1262" s="238"/>
      <c r="I1262" s="238"/>
      <c r="J1262" s="238"/>
      <c r="K1262" s="238"/>
      <c r="L1262" s="239"/>
      <c r="M1262" s="302"/>
      <c r="N1262" s="242"/>
      <c r="O1262" s="241"/>
      <c r="P1262" s="245">
        <v>26.885000000000002</v>
      </c>
      <c r="Q1262" s="245"/>
      <c r="R1262" s="245">
        <v>26.884999999999998</v>
      </c>
      <c r="S1262" s="242"/>
      <c r="T1262" s="244">
        <v>28.923999999999999</v>
      </c>
      <c r="U1262" s="244"/>
      <c r="V1262" s="244">
        <v>28.923999999999999</v>
      </c>
      <c r="W1262" s="242"/>
      <c r="X1262" s="241"/>
      <c r="Y1262" s="245">
        <v>53.77</v>
      </c>
      <c r="Z1262" s="245">
        <v>53.769999999999996</v>
      </c>
      <c r="AA1262" s="5"/>
      <c r="AB1262" s="240"/>
      <c r="AC1262" s="240"/>
      <c r="AD1262" s="240"/>
      <c r="AG1262" s="5"/>
      <c r="AH1262" s="243"/>
      <c r="AI1262" s="243"/>
      <c r="AJ1262" s="243"/>
      <c r="AK1262" s="243"/>
      <c r="AL1262" s="5"/>
    </row>
    <row r="1263" spans="1:38" x14ac:dyDescent="0.2">
      <c r="A1263" s="175"/>
      <c r="B1263" s="238"/>
      <c r="C1263" s="323" t="s">
        <v>579</v>
      </c>
      <c r="D1263" s="23"/>
      <c r="E1263" s="319">
        <v>8215</v>
      </c>
      <c r="F1263" s="238"/>
      <c r="G1263" s="238"/>
      <c r="H1263" s="238"/>
      <c r="I1263" s="238"/>
      <c r="J1263" s="238"/>
      <c r="K1263" s="238"/>
      <c r="L1263" s="239"/>
      <c r="M1263" s="302"/>
      <c r="N1263" s="242"/>
      <c r="O1263" s="241"/>
      <c r="P1263" s="245">
        <v>6.39</v>
      </c>
      <c r="Q1263" s="245"/>
      <c r="R1263" s="245">
        <v>6.3900000000000006</v>
      </c>
      <c r="S1263" s="242"/>
      <c r="T1263" s="244">
        <v>1.0329999999999999</v>
      </c>
      <c r="U1263" s="244"/>
      <c r="V1263" s="244">
        <v>1.0329999999999999</v>
      </c>
      <c r="W1263" s="242"/>
      <c r="X1263" s="241"/>
      <c r="Y1263" s="245">
        <v>12.78</v>
      </c>
      <c r="Z1263" s="245">
        <v>12.78</v>
      </c>
      <c r="AA1263" s="5"/>
      <c r="AB1263" s="240"/>
      <c r="AC1263" s="240"/>
      <c r="AD1263" s="240"/>
      <c r="AG1263" s="5"/>
      <c r="AH1263" s="243"/>
      <c r="AI1263" s="243"/>
      <c r="AJ1263" s="243"/>
      <c r="AK1263" s="243"/>
      <c r="AL1263" s="5"/>
    </row>
    <row r="1264" spans="1:38" x14ac:dyDescent="0.2">
      <c r="A1264" s="175"/>
      <c r="B1264" s="238"/>
      <c r="C1264" s="323" t="s">
        <v>579</v>
      </c>
      <c r="D1264" s="23"/>
      <c r="E1264" s="319">
        <v>8251</v>
      </c>
      <c r="F1264" s="238"/>
      <c r="G1264" s="238"/>
      <c r="H1264" s="238"/>
      <c r="I1264" s="238"/>
      <c r="J1264" s="238"/>
      <c r="K1264" s="238"/>
      <c r="L1264" s="239"/>
      <c r="M1264" s="302"/>
      <c r="N1264" s="242"/>
      <c r="O1264" s="241"/>
      <c r="P1264" s="245">
        <v>40.270386364945011</v>
      </c>
      <c r="Q1264" s="245"/>
      <c r="R1264" s="245">
        <v>36.106666666666662</v>
      </c>
      <c r="S1264" s="242"/>
      <c r="T1264" s="244">
        <v>44.671883054068054</v>
      </c>
      <c r="U1264" s="244"/>
      <c r="V1264" s="244">
        <v>43.385999999999996</v>
      </c>
      <c r="W1264" s="242"/>
      <c r="X1264" s="241"/>
      <c r="Y1264" s="245">
        <v>259726.91</v>
      </c>
      <c r="Z1264" s="245">
        <v>269276.90999999997</v>
      </c>
      <c r="AA1264" s="5"/>
      <c r="AB1264" s="240"/>
      <c r="AC1264" s="240"/>
      <c r="AD1264" s="240"/>
      <c r="AG1264" s="5"/>
      <c r="AH1264" s="243"/>
      <c r="AI1264" s="243"/>
      <c r="AJ1264" s="243"/>
      <c r="AK1264" s="243"/>
      <c r="AL1264" s="5"/>
    </row>
    <row r="1265" spans="1:38" x14ac:dyDescent="0.2">
      <c r="A1265" s="175"/>
      <c r="B1265" s="238"/>
      <c r="C1265" s="323" t="s">
        <v>579</v>
      </c>
      <c r="D1265" s="23"/>
      <c r="E1265" s="319">
        <v>8252</v>
      </c>
      <c r="F1265" s="238"/>
      <c r="G1265" s="238"/>
      <c r="H1265" s="238"/>
      <c r="I1265" s="238"/>
      <c r="J1265" s="238"/>
      <c r="K1265" s="238"/>
      <c r="L1265" s="239"/>
      <c r="M1265" s="302"/>
      <c r="N1265" s="242"/>
      <c r="O1265" s="241"/>
      <c r="P1265" s="245">
        <v>33</v>
      </c>
      <c r="Q1265" s="245"/>
      <c r="R1265" s="245">
        <v>33</v>
      </c>
      <c r="S1265" s="242"/>
      <c r="T1265" s="244">
        <v>81.606999999999999</v>
      </c>
      <c r="U1265" s="244"/>
      <c r="V1265" s="244">
        <v>81.606999999999999</v>
      </c>
      <c r="W1265" s="242"/>
      <c r="X1265" s="241"/>
      <c r="Y1265" s="245">
        <v>66</v>
      </c>
      <c r="Z1265" s="245">
        <v>132.6</v>
      </c>
      <c r="AA1265" s="5"/>
      <c r="AB1265" s="240"/>
      <c r="AC1265" s="240"/>
      <c r="AD1265" s="240"/>
      <c r="AG1265" s="5"/>
      <c r="AH1265" s="243"/>
      <c r="AI1265" s="243"/>
      <c r="AJ1265" s="243"/>
      <c r="AK1265" s="243"/>
      <c r="AL1265" s="5"/>
    </row>
    <row r="1266" spans="1:38" x14ac:dyDescent="0.2">
      <c r="A1266" s="175"/>
      <c r="B1266" s="238"/>
      <c r="C1266" s="323" t="s">
        <v>579</v>
      </c>
      <c r="D1266" s="23"/>
      <c r="E1266" s="319">
        <v>8256</v>
      </c>
      <c r="F1266" s="238"/>
      <c r="G1266" s="238"/>
      <c r="H1266" s="238"/>
      <c r="I1266" s="238"/>
      <c r="J1266" s="238"/>
      <c r="K1266" s="238"/>
      <c r="L1266" s="239"/>
      <c r="M1266" s="302"/>
      <c r="N1266" s="242"/>
      <c r="O1266" s="241"/>
      <c r="P1266" s="245">
        <v>7.4</v>
      </c>
      <c r="Q1266" s="245"/>
      <c r="R1266" s="245">
        <v>7.4</v>
      </c>
      <c r="S1266" s="242"/>
      <c r="T1266" s="244">
        <v>3.0990000000000002</v>
      </c>
      <c r="U1266" s="244"/>
      <c r="V1266" s="244">
        <v>3.0990000000000002</v>
      </c>
      <c r="W1266" s="242"/>
      <c r="X1266" s="241"/>
      <c r="Y1266" s="245">
        <v>14.8</v>
      </c>
      <c r="Z1266" s="245">
        <v>14.8</v>
      </c>
      <c r="AA1266" s="5"/>
      <c r="AB1266" s="240"/>
      <c r="AC1266" s="240"/>
      <c r="AD1266" s="240"/>
      <c r="AG1266" s="5"/>
      <c r="AH1266" s="243"/>
      <c r="AI1266" s="243"/>
      <c r="AJ1266" s="243"/>
      <c r="AK1266" s="243"/>
      <c r="AL1266" s="5"/>
    </row>
    <row r="1267" spans="1:38" x14ac:dyDescent="0.2">
      <c r="A1267" s="175"/>
      <c r="B1267" s="238"/>
      <c r="C1267" s="323" t="s">
        <v>579</v>
      </c>
      <c r="D1267" s="23"/>
      <c r="E1267" s="319">
        <v>8521</v>
      </c>
      <c r="F1267" s="238"/>
      <c r="G1267" s="238"/>
      <c r="H1267" s="238"/>
      <c r="I1267" s="238"/>
      <c r="J1267" s="238"/>
      <c r="K1267" s="238"/>
      <c r="L1267" s="239"/>
      <c r="M1267" s="302"/>
      <c r="N1267" s="242"/>
      <c r="O1267" s="241"/>
      <c r="P1267" s="245">
        <v>32.130000000000003</v>
      </c>
      <c r="Q1267" s="245"/>
      <c r="R1267" s="245">
        <v>28.594999999999999</v>
      </c>
      <c r="S1267" s="242"/>
      <c r="T1267" s="244">
        <v>35.466333333333331</v>
      </c>
      <c r="U1267" s="244"/>
      <c r="V1267" s="244">
        <v>20.66</v>
      </c>
      <c r="W1267" s="242"/>
      <c r="X1267" s="241"/>
      <c r="Y1267" s="245">
        <v>192.78</v>
      </c>
      <c r="Z1267" s="245">
        <v>192.77999999999997</v>
      </c>
      <c r="AA1267" s="5"/>
      <c r="AB1267" s="240"/>
      <c r="AC1267" s="240"/>
      <c r="AD1267" s="240"/>
      <c r="AG1267" s="5"/>
      <c r="AH1267" s="243"/>
      <c r="AI1267" s="243"/>
      <c r="AJ1267" s="243"/>
      <c r="AK1267" s="243"/>
      <c r="AL1267" s="5"/>
    </row>
    <row r="1268" spans="1:38" x14ac:dyDescent="0.2">
      <c r="A1268" s="175"/>
      <c r="B1268" s="238"/>
      <c r="C1268" s="323" t="s">
        <v>347</v>
      </c>
      <c r="D1268" s="23"/>
      <c r="E1268" s="319">
        <v>8088</v>
      </c>
      <c r="F1268" s="238"/>
      <c r="G1268" s="238"/>
      <c r="H1268" s="238"/>
      <c r="I1268" s="238"/>
      <c r="J1268" s="238"/>
      <c r="K1268" s="238"/>
      <c r="L1268" s="239"/>
      <c r="M1268" s="302"/>
      <c r="N1268" s="242"/>
      <c r="O1268" s="241"/>
      <c r="P1268" s="245">
        <v>75.378100442362737</v>
      </c>
      <c r="Q1268" s="245"/>
      <c r="R1268" s="245">
        <v>52.19</v>
      </c>
      <c r="S1268" s="242"/>
      <c r="T1268" s="244">
        <v>102.63058756180071</v>
      </c>
      <c r="U1268" s="244"/>
      <c r="V1268" s="244">
        <v>99.168000000000006</v>
      </c>
      <c r="W1268" s="242"/>
      <c r="X1268" s="241"/>
      <c r="Y1268" s="245">
        <v>289678.03999999998</v>
      </c>
      <c r="Z1268" s="245">
        <v>305289.70000000007</v>
      </c>
      <c r="AA1268" s="5"/>
      <c r="AB1268" s="240"/>
      <c r="AC1268" s="240"/>
      <c r="AD1268" s="240"/>
      <c r="AG1268" s="5"/>
      <c r="AH1268" s="243"/>
      <c r="AI1268" s="243"/>
      <c r="AJ1268" s="243"/>
      <c r="AK1268" s="243"/>
      <c r="AL1268" s="5"/>
    </row>
    <row r="1269" spans="1:38" x14ac:dyDescent="0.2">
      <c r="A1269" s="175"/>
      <c r="B1269" s="238"/>
      <c r="C1269" s="323" t="s">
        <v>393</v>
      </c>
      <c r="D1269" s="23"/>
      <c r="E1269" s="319">
        <v>8361</v>
      </c>
      <c r="F1269" s="238"/>
      <c r="G1269" s="238"/>
      <c r="H1269" s="238"/>
      <c r="I1269" s="238"/>
      <c r="J1269" s="238"/>
      <c r="K1269" s="238"/>
      <c r="L1269" s="239"/>
      <c r="M1269" s="302"/>
      <c r="N1269" s="242"/>
      <c r="O1269" s="241"/>
      <c r="P1269" s="245">
        <v>45.133333333333333</v>
      </c>
      <c r="Q1269" s="245"/>
      <c r="R1269" s="245">
        <v>26.91</v>
      </c>
      <c r="S1269" s="242"/>
      <c r="T1269" s="244">
        <v>53.027333333333331</v>
      </c>
      <c r="U1269" s="244"/>
      <c r="V1269" s="244">
        <v>79.540999999999997</v>
      </c>
      <c r="W1269" s="242"/>
      <c r="X1269" s="241"/>
      <c r="Y1269" s="245">
        <v>135.4</v>
      </c>
      <c r="Z1269" s="245">
        <v>135.4</v>
      </c>
      <c r="AA1269" s="5"/>
      <c r="AB1269" s="240"/>
      <c r="AC1269" s="240"/>
      <c r="AD1269" s="240"/>
      <c r="AG1269" s="5"/>
      <c r="AH1269" s="243"/>
      <c r="AI1269" s="243"/>
      <c r="AJ1269" s="243"/>
      <c r="AK1269" s="243"/>
      <c r="AL1269" s="5"/>
    </row>
    <row r="1270" spans="1:38" x14ac:dyDescent="0.2">
      <c r="A1270" s="175"/>
      <c r="B1270" s="238"/>
      <c r="C1270" s="323" t="s">
        <v>348</v>
      </c>
      <c r="D1270" s="23"/>
      <c r="E1270" s="319">
        <v>8036</v>
      </c>
      <c r="F1270" s="238"/>
      <c r="G1270" s="238"/>
      <c r="H1270" s="238"/>
      <c r="I1270" s="238"/>
      <c r="J1270" s="238"/>
      <c r="K1270" s="238"/>
      <c r="L1270" s="239"/>
      <c r="M1270" s="302"/>
      <c r="N1270" s="242"/>
      <c r="O1270" s="241"/>
      <c r="P1270" s="245">
        <v>67.099999999999994</v>
      </c>
      <c r="Q1270" s="245"/>
      <c r="R1270" s="245">
        <v>67.100000000000009</v>
      </c>
      <c r="S1270" s="242"/>
      <c r="T1270" s="244">
        <v>85.739000000000004</v>
      </c>
      <c r="U1270" s="244"/>
      <c r="V1270" s="244">
        <v>85.739000000000004</v>
      </c>
      <c r="W1270" s="242"/>
      <c r="X1270" s="241"/>
      <c r="Y1270" s="245">
        <v>134.19999999999999</v>
      </c>
      <c r="Z1270" s="245">
        <v>134.20000000000002</v>
      </c>
      <c r="AA1270" s="5"/>
      <c r="AB1270" s="240"/>
      <c r="AC1270" s="240"/>
      <c r="AD1270" s="240"/>
      <c r="AG1270" s="5"/>
      <c r="AH1270" s="243"/>
      <c r="AI1270" s="243"/>
      <c r="AJ1270" s="243"/>
      <c r="AK1270" s="243"/>
      <c r="AL1270" s="5"/>
    </row>
    <row r="1271" spans="1:38" x14ac:dyDescent="0.2">
      <c r="A1271" s="175"/>
      <c r="B1271" s="238"/>
      <c r="C1271" s="323" t="s">
        <v>348</v>
      </c>
      <c r="D1271" s="23"/>
      <c r="E1271" s="319">
        <v>8332</v>
      </c>
      <c r="F1271" s="238"/>
      <c r="G1271" s="238"/>
      <c r="H1271" s="238"/>
      <c r="I1271" s="238"/>
      <c r="J1271" s="238"/>
      <c r="K1271" s="238"/>
      <c r="L1271" s="239"/>
      <c r="M1271" s="302"/>
      <c r="N1271" s="242"/>
      <c r="O1271" s="241"/>
      <c r="P1271" s="245">
        <v>61.380425531914895</v>
      </c>
      <c r="Q1271" s="245"/>
      <c r="R1271" s="245">
        <v>48.2</v>
      </c>
      <c r="S1271" s="242"/>
      <c r="T1271" s="244">
        <v>87.299489361702129</v>
      </c>
      <c r="U1271" s="244"/>
      <c r="V1271" s="244">
        <v>95.036000000000001</v>
      </c>
      <c r="W1271" s="242"/>
      <c r="X1271" s="241"/>
      <c r="Y1271" s="245">
        <v>2884.88</v>
      </c>
      <c r="Z1271" s="245">
        <v>3282.9900000000002</v>
      </c>
      <c r="AA1271" s="5"/>
      <c r="AB1271" s="240"/>
      <c r="AC1271" s="240"/>
      <c r="AD1271" s="240"/>
      <c r="AG1271" s="5"/>
      <c r="AH1271" s="243"/>
      <c r="AI1271" s="243"/>
      <c r="AJ1271" s="243"/>
      <c r="AK1271" s="243"/>
      <c r="AL1271" s="5"/>
    </row>
    <row r="1272" spans="1:38" x14ac:dyDescent="0.2">
      <c r="A1272" s="175"/>
      <c r="B1272" s="238"/>
      <c r="C1272" s="323" t="s">
        <v>348</v>
      </c>
      <c r="D1272" s="23"/>
      <c r="E1272" s="319">
        <v>8344</v>
      </c>
      <c r="F1272" s="238"/>
      <c r="G1272" s="238"/>
      <c r="H1272" s="238"/>
      <c r="I1272" s="238"/>
      <c r="J1272" s="238"/>
      <c r="K1272" s="238"/>
      <c r="L1272" s="239"/>
      <c r="M1272" s="302"/>
      <c r="N1272" s="242"/>
      <c r="O1272" s="241"/>
      <c r="P1272" s="245">
        <v>70.191935483870964</v>
      </c>
      <c r="Q1272" s="245"/>
      <c r="R1272" s="245">
        <v>58.36</v>
      </c>
      <c r="S1272" s="242"/>
      <c r="T1272" s="244">
        <v>93.636451612903244</v>
      </c>
      <c r="U1272" s="244"/>
      <c r="V1272" s="244">
        <v>91.936999999999998</v>
      </c>
      <c r="W1272" s="242"/>
      <c r="X1272" s="241"/>
      <c r="Y1272" s="245">
        <v>2175.9499999999998</v>
      </c>
      <c r="Z1272" s="245">
        <v>2339.71</v>
      </c>
      <c r="AA1272" s="5"/>
      <c r="AB1272" s="240"/>
      <c r="AC1272" s="240"/>
      <c r="AD1272" s="240"/>
      <c r="AG1272" s="5"/>
      <c r="AH1272" s="243"/>
      <c r="AI1272" s="243"/>
      <c r="AJ1272" s="243"/>
      <c r="AK1272" s="243"/>
      <c r="AL1272" s="5"/>
    </row>
    <row r="1273" spans="1:38" x14ac:dyDescent="0.2">
      <c r="A1273" s="175"/>
      <c r="B1273" s="238"/>
      <c r="C1273" s="323" t="s">
        <v>348</v>
      </c>
      <c r="D1273" s="23"/>
      <c r="E1273" s="319">
        <v>8360</v>
      </c>
      <c r="F1273" s="238"/>
      <c r="G1273" s="238"/>
      <c r="H1273" s="238"/>
      <c r="I1273" s="238"/>
      <c r="J1273" s="238"/>
      <c r="K1273" s="238"/>
      <c r="L1273" s="239"/>
      <c r="M1273" s="302"/>
      <c r="N1273" s="242"/>
      <c r="O1273" s="241"/>
      <c r="P1273" s="245">
        <v>60.735221540262089</v>
      </c>
      <c r="Q1273" s="245"/>
      <c r="R1273" s="245">
        <v>58.184329268292693</v>
      </c>
      <c r="S1273" s="242"/>
      <c r="T1273" s="244">
        <v>73.984607962013669</v>
      </c>
      <c r="U1273" s="244"/>
      <c r="V1273" s="244">
        <v>73.6138475609756</v>
      </c>
      <c r="W1273" s="242"/>
      <c r="X1273" s="241"/>
      <c r="Y1273" s="245">
        <v>1545152.8900000001</v>
      </c>
      <c r="Z1273" s="245">
        <v>1640654.5499999993</v>
      </c>
      <c r="AA1273" s="5"/>
      <c r="AB1273" s="240"/>
      <c r="AC1273" s="240"/>
      <c r="AD1273" s="240"/>
      <c r="AG1273" s="5"/>
      <c r="AH1273" s="243"/>
      <c r="AI1273" s="243"/>
      <c r="AJ1273" s="243"/>
      <c r="AK1273" s="243"/>
      <c r="AL1273" s="5"/>
    </row>
    <row r="1274" spans="1:38" x14ac:dyDescent="0.2">
      <c r="A1274" s="175"/>
      <c r="B1274" s="238"/>
      <c r="C1274" s="323" t="s">
        <v>348</v>
      </c>
      <c r="D1274" s="23"/>
      <c r="E1274" s="319">
        <v>8361</v>
      </c>
      <c r="F1274" s="238"/>
      <c r="G1274" s="238"/>
      <c r="H1274" s="238"/>
      <c r="I1274" s="238"/>
      <c r="J1274" s="238"/>
      <c r="K1274" s="238"/>
      <c r="L1274" s="239"/>
      <c r="M1274" s="302"/>
      <c r="N1274" s="242"/>
      <c r="O1274" s="241"/>
      <c r="P1274" s="245">
        <v>51.330083221141322</v>
      </c>
      <c r="Q1274" s="245"/>
      <c r="R1274" s="245">
        <v>48.14575</v>
      </c>
      <c r="S1274" s="242"/>
      <c r="T1274" s="244">
        <v>69.892479708130651</v>
      </c>
      <c r="U1274" s="244"/>
      <c r="V1274" s="244">
        <v>69.520899999999997</v>
      </c>
      <c r="W1274" s="242"/>
      <c r="X1274" s="241"/>
      <c r="Y1274" s="245">
        <v>802731</v>
      </c>
      <c r="Z1274" s="245">
        <v>869858.55999999912</v>
      </c>
      <c r="AA1274" s="5"/>
      <c r="AB1274" s="240"/>
      <c r="AC1274" s="240"/>
      <c r="AD1274" s="240"/>
      <c r="AG1274" s="5"/>
      <c r="AH1274" s="243"/>
      <c r="AI1274" s="243"/>
      <c r="AJ1274" s="243"/>
      <c r="AK1274" s="243"/>
      <c r="AL1274" s="5"/>
    </row>
    <row r="1275" spans="1:38" x14ac:dyDescent="0.2">
      <c r="A1275" s="175"/>
      <c r="B1275" s="238"/>
      <c r="C1275" s="323" t="s">
        <v>348</v>
      </c>
      <c r="D1275" s="23"/>
      <c r="E1275" s="319">
        <v>8362</v>
      </c>
      <c r="F1275" s="238"/>
      <c r="G1275" s="238"/>
      <c r="H1275" s="238"/>
      <c r="I1275" s="238"/>
      <c r="J1275" s="238"/>
      <c r="K1275" s="238"/>
      <c r="L1275" s="239"/>
      <c r="M1275" s="302"/>
      <c r="N1275" s="242"/>
      <c r="O1275" s="241"/>
      <c r="P1275" s="245">
        <v>32.880000000000003</v>
      </c>
      <c r="Q1275" s="245"/>
      <c r="R1275" s="245">
        <v>32.880000000000003</v>
      </c>
      <c r="S1275" s="242"/>
      <c r="T1275" s="244">
        <v>37.188000000000002</v>
      </c>
      <c r="U1275" s="244"/>
      <c r="V1275" s="244">
        <v>37.188000000000002</v>
      </c>
      <c r="W1275" s="242"/>
      <c r="X1275" s="241"/>
      <c r="Y1275" s="245">
        <v>65.760000000000005</v>
      </c>
      <c r="Z1275" s="245">
        <v>65.760000000000005</v>
      </c>
      <c r="AA1275" s="5"/>
      <c r="AB1275" s="240"/>
      <c r="AC1275" s="240"/>
      <c r="AD1275" s="240"/>
      <c r="AG1275" s="5"/>
      <c r="AH1275" s="243"/>
      <c r="AI1275" s="243"/>
      <c r="AJ1275" s="243"/>
      <c r="AK1275" s="243"/>
      <c r="AL1275" s="5"/>
    </row>
    <row r="1276" spans="1:38" x14ac:dyDescent="0.2">
      <c r="A1276" s="175"/>
      <c r="B1276" s="238"/>
      <c r="C1276" s="323" t="s">
        <v>580</v>
      </c>
      <c r="D1276" s="23"/>
      <c r="E1276" s="319">
        <v>8360</v>
      </c>
      <c r="F1276" s="238"/>
      <c r="G1276" s="238"/>
      <c r="H1276" s="238"/>
      <c r="I1276" s="238"/>
      <c r="J1276" s="238"/>
      <c r="K1276" s="238"/>
      <c r="L1276" s="239"/>
      <c r="M1276" s="302"/>
      <c r="N1276" s="242"/>
      <c r="O1276" s="241"/>
      <c r="P1276" s="245">
        <v>43.734999999999999</v>
      </c>
      <c r="Q1276" s="245"/>
      <c r="R1276" s="245">
        <v>43.734999999999999</v>
      </c>
      <c r="S1276" s="242"/>
      <c r="T1276" s="244">
        <v>52.683</v>
      </c>
      <c r="U1276" s="244"/>
      <c r="V1276" s="244">
        <v>52.683</v>
      </c>
      <c r="W1276" s="242"/>
      <c r="X1276" s="241"/>
      <c r="Y1276" s="245">
        <v>87.47</v>
      </c>
      <c r="Z1276" s="245">
        <v>87.47</v>
      </c>
      <c r="AA1276" s="5"/>
      <c r="AB1276" s="240"/>
      <c r="AC1276" s="240"/>
      <c r="AD1276" s="240"/>
      <c r="AG1276" s="5"/>
      <c r="AH1276" s="243"/>
      <c r="AI1276" s="243"/>
      <c r="AJ1276" s="243"/>
      <c r="AK1276" s="243"/>
      <c r="AL1276" s="5"/>
    </row>
    <row r="1277" spans="1:38" x14ac:dyDescent="0.2">
      <c r="A1277" s="175"/>
      <c r="B1277" s="238"/>
      <c r="C1277" s="323" t="s">
        <v>581</v>
      </c>
      <c r="D1277" s="23"/>
      <c r="E1277" s="319">
        <v>8360</v>
      </c>
      <c r="F1277" s="238"/>
      <c r="G1277" s="238"/>
      <c r="H1277" s="238"/>
      <c r="I1277" s="238"/>
      <c r="J1277" s="238"/>
      <c r="K1277" s="238"/>
      <c r="L1277" s="239"/>
      <c r="M1277" s="302"/>
      <c r="N1277" s="242"/>
      <c r="O1277" s="241"/>
      <c r="P1277" s="245">
        <v>92.745000000000005</v>
      </c>
      <c r="Q1277" s="245"/>
      <c r="R1277" s="245">
        <v>92.745000000000005</v>
      </c>
      <c r="S1277" s="242"/>
      <c r="T1277" s="244">
        <v>117.762</v>
      </c>
      <c r="U1277" s="244"/>
      <c r="V1277" s="244">
        <v>117.762</v>
      </c>
      <c r="W1277" s="242"/>
      <c r="X1277" s="241"/>
      <c r="Y1277" s="245">
        <v>185.49</v>
      </c>
      <c r="Z1277" s="245">
        <v>185.49</v>
      </c>
      <c r="AA1277" s="5"/>
      <c r="AB1277" s="240"/>
      <c r="AC1277" s="240"/>
      <c r="AD1277" s="240"/>
      <c r="AG1277" s="5"/>
      <c r="AH1277" s="243"/>
      <c r="AI1277" s="243"/>
      <c r="AJ1277" s="243"/>
      <c r="AK1277" s="243"/>
      <c r="AL1277" s="5"/>
    </row>
    <row r="1278" spans="1:38" x14ac:dyDescent="0.2">
      <c r="A1278" s="175"/>
      <c r="B1278" s="238"/>
      <c r="C1278" s="323" t="s">
        <v>582</v>
      </c>
      <c r="D1278" s="23"/>
      <c r="E1278" s="319">
        <v>8360</v>
      </c>
      <c r="F1278" s="238"/>
      <c r="G1278" s="238"/>
      <c r="H1278" s="238"/>
      <c r="I1278" s="238"/>
      <c r="J1278" s="238"/>
      <c r="K1278" s="238"/>
      <c r="L1278" s="239"/>
      <c r="M1278" s="302"/>
      <c r="N1278" s="242"/>
      <c r="O1278" s="241"/>
      <c r="P1278" s="245">
        <v>78.39</v>
      </c>
      <c r="Q1278" s="245"/>
      <c r="R1278" s="245">
        <v>78.389999999999986</v>
      </c>
      <c r="S1278" s="242"/>
      <c r="T1278" s="244">
        <v>101.23399999999999</v>
      </c>
      <c r="U1278" s="244"/>
      <c r="V1278" s="244">
        <v>101.23399999999999</v>
      </c>
      <c r="W1278" s="242"/>
      <c r="X1278" s="241"/>
      <c r="Y1278" s="245">
        <v>156.78</v>
      </c>
      <c r="Z1278" s="245">
        <v>156.78</v>
      </c>
      <c r="AA1278" s="5"/>
      <c r="AB1278" s="240"/>
      <c r="AC1278" s="240"/>
      <c r="AD1278" s="240"/>
      <c r="AG1278" s="5"/>
      <c r="AH1278" s="243"/>
      <c r="AI1278" s="243"/>
      <c r="AJ1278" s="243"/>
      <c r="AK1278" s="243"/>
      <c r="AL1278" s="5"/>
    </row>
    <row r="1279" spans="1:38" x14ac:dyDescent="0.2">
      <c r="A1279" s="175"/>
      <c r="B1279" s="238"/>
      <c r="C1279" s="323" t="s">
        <v>349</v>
      </c>
      <c r="D1279" s="23"/>
      <c r="E1279" s="319">
        <v>8041</v>
      </c>
      <c r="F1279" s="238"/>
      <c r="G1279" s="238"/>
      <c r="H1279" s="238"/>
      <c r="I1279" s="238"/>
      <c r="J1279" s="238"/>
      <c r="K1279" s="238"/>
      <c r="L1279" s="239"/>
      <c r="M1279" s="302"/>
      <c r="N1279" s="242"/>
      <c r="O1279" s="241"/>
      <c r="P1279" s="245">
        <v>78.504999999999995</v>
      </c>
      <c r="Q1279" s="245"/>
      <c r="R1279" s="245">
        <v>78.504999999999995</v>
      </c>
      <c r="S1279" s="242"/>
      <c r="T1279" s="244">
        <v>99.168000000000006</v>
      </c>
      <c r="U1279" s="244"/>
      <c r="V1279" s="244">
        <v>99.168000000000006</v>
      </c>
      <c r="W1279" s="242"/>
      <c r="X1279" s="241"/>
      <c r="Y1279" s="245">
        <v>157.01</v>
      </c>
      <c r="Z1279" s="245">
        <v>157.01</v>
      </c>
      <c r="AA1279" s="5"/>
      <c r="AB1279" s="240"/>
      <c r="AC1279" s="240"/>
      <c r="AD1279" s="240"/>
      <c r="AG1279" s="5"/>
      <c r="AH1279" s="243"/>
      <c r="AI1279" s="243"/>
      <c r="AJ1279" s="243"/>
      <c r="AK1279" s="243"/>
      <c r="AL1279" s="5"/>
    </row>
    <row r="1280" spans="1:38" x14ac:dyDescent="0.2">
      <c r="A1280" s="175"/>
      <c r="B1280" s="238"/>
      <c r="C1280" s="323" t="s">
        <v>349</v>
      </c>
      <c r="D1280" s="23"/>
      <c r="E1280" s="319">
        <v>8043</v>
      </c>
      <c r="F1280" s="238"/>
      <c r="G1280" s="238"/>
      <c r="H1280" s="238"/>
      <c r="I1280" s="238"/>
      <c r="J1280" s="238"/>
      <c r="K1280" s="238"/>
      <c r="L1280" s="239"/>
      <c r="M1280" s="302"/>
      <c r="N1280" s="242"/>
      <c r="O1280" s="241"/>
      <c r="P1280" s="245">
        <v>43.264006493677712</v>
      </c>
      <c r="Q1280" s="245"/>
      <c r="R1280" s="245">
        <v>39.634999999999998</v>
      </c>
      <c r="S1280" s="242"/>
      <c r="T1280" s="244">
        <v>51.033691029254847</v>
      </c>
      <c r="U1280" s="244"/>
      <c r="V1280" s="244">
        <v>49.308533333333337</v>
      </c>
      <c r="W1280" s="242"/>
      <c r="X1280" s="241"/>
      <c r="Y1280" s="245">
        <v>1402576.88</v>
      </c>
      <c r="Z1280" s="245">
        <v>1513729.150000002</v>
      </c>
      <c r="AA1280" s="5"/>
      <c r="AB1280" s="240"/>
      <c r="AC1280" s="240"/>
      <c r="AD1280" s="240"/>
      <c r="AG1280" s="5"/>
      <c r="AH1280" s="243"/>
      <c r="AI1280" s="243"/>
      <c r="AJ1280" s="243"/>
      <c r="AK1280" s="243"/>
      <c r="AL1280" s="5"/>
    </row>
    <row r="1281" spans="1:38" x14ac:dyDescent="0.2">
      <c r="A1281" s="175"/>
      <c r="B1281" s="238"/>
      <c r="C1281" s="323" t="s">
        <v>349</v>
      </c>
      <c r="D1281" s="23"/>
      <c r="E1281" s="319">
        <v>8053</v>
      </c>
      <c r="F1281" s="238"/>
      <c r="G1281" s="238"/>
      <c r="H1281" s="238"/>
      <c r="I1281" s="238"/>
      <c r="J1281" s="238"/>
      <c r="K1281" s="238"/>
      <c r="L1281" s="239"/>
      <c r="M1281" s="302"/>
      <c r="N1281" s="242"/>
      <c r="O1281" s="241"/>
      <c r="P1281" s="245">
        <v>82.913499999999999</v>
      </c>
      <c r="Q1281" s="245"/>
      <c r="R1281" s="245">
        <v>61.575000000000003</v>
      </c>
      <c r="S1281" s="242"/>
      <c r="T1281" s="244">
        <v>111.04749999999999</v>
      </c>
      <c r="U1281" s="244"/>
      <c r="V1281" s="244">
        <v>101.23400000000001</v>
      </c>
      <c r="W1281" s="242"/>
      <c r="X1281" s="241"/>
      <c r="Y1281" s="245">
        <v>1658.27</v>
      </c>
      <c r="Z1281" s="245">
        <v>1722.1200000000001</v>
      </c>
      <c r="AA1281" s="5"/>
      <c r="AB1281" s="240"/>
      <c r="AC1281" s="240"/>
      <c r="AD1281" s="240"/>
      <c r="AG1281" s="5"/>
      <c r="AH1281" s="243"/>
      <c r="AI1281" s="243"/>
      <c r="AJ1281" s="243"/>
      <c r="AK1281" s="243"/>
      <c r="AL1281" s="5"/>
    </row>
    <row r="1282" spans="1:38" x14ac:dyDescent="0.2">
      <c r="A1282" s="175"/>
      <c r="B1282" s="238"/>
      <c r="C1282" s="323" t="s">
        <v>349</v>
      </c>
      <c r="D1282" s="23"/>
      <c r="E1282" s="319">
        <v>8091</v>
      </c>
      <c r="F1282" s="238"/>
      <c r="G1282" s="238"/>
      <c r="H1282" s="238"/>
      <c r="I1282" s="238"/>
      <c r="J1282" s="238"/>
      <c r="K1282" s="238"/>
      <c r="L1282" s="239"/>
      <c r="M1282" s="302"/>
      <c r="N1282" s="242"/>
      <c r="O1282" s="241"/>
      <c r="P1282" s="245">
        <v>136.90916666666666</v>
      </c>
      <c r="Q1282" s="245"/>
      <c r="R1282" s="245">
        <v>119.25</v>
      </c>
      <c r="S1282" s="242"/>
      <c r="T1282" s="244">
        <v>182.49666666666664</v>
      </c>
      <c r="U1282" s="244"/>
      <c r="V1282" s="244">
        <v>148.75200000000001</v>
      </c>
      <c r="W1282" s="242"/>
      <c r="X1282" s="241"/>
      <c r="Y1282" s="245">
        <v>1642.91</v>
      </c>
      <c r="Z1282" s="245">
        <v>1642.9099999999999</v>
      </c>
      <c r="AA1282" s="5"/>
      <c r="AB1282" s="240"/>
      <c r="AC1282" s="240"/>
      <c r="AD1282" s="240"/>
      <c r="AG1282" s="5"/>
      <c r="AH1282" s="243"/>
      <c r="AI1282" s="243"/>
      <c r="AJ1282" s="243"/>
      <c r="AK1282" s="243"/>
      <c r="AL1282" s="5"/>
    </row>
    <row r="1283" spans="1:38" x14ac:dyDescent="0.2">
      <c r="A1283" s="175"/>
      <c r="B1283" s="238"/>
      <c r="C1283" s="323" t="s">
        <v>583</v>
      </c>
      <c r="D1283" s="23"/>
      <c r="E1283" s="319">
        <v>8035</v>
      </c>
      <c r="F1283" s="238"/>
      <c r="G1283" s="238"/>
      <c r="H1283" s="238"/>
      <c r="I1283" s="238"/>
      <c r="J1283" s="238"/>
      <c r="K1283" s="238"/>
      <c r="L1283" s="239"/>
      <c r="M1283" s="302"/>
      <c r="N1283" s="242"/>
      <c r="O1283" s="241"/>
      <c r="P1283" s="245">
        <v>180.245</v>
      </c>
      <c r="Q1283" s="245"/>
      <c r="R1283" s="245">
        <v>180.245</v>
      </c>
      <c r="S1283" s="242"/>
      <c r="T1283" s="244">
        <v>235.524</v>
      </c>
      <c r="U1283" s="244"/>
      <c r="V1283" s="244">
        <v>235.524</v>
      </c>
      <c r="W1283" s="242"/>
      <c r="X1283" s="241"/>
      <c r="Y1283" s="245">
        <v>360.49</v>
      </c>
      <c r="Z1283" s="245">
        <v>360.49</v>
      </c>
      <c r="AA1283" s="5"/>
      <c r="AB1283" s="240"/>
      <c r="AC1283" s="240"/>
      <c r="AD1283" s="240"/>
      <c r="AG1283" s="5"/>
      <c r="AH1283" s="243"/>
      <c r="AI1283" s="243"/>
      <c r="AJ1283" s="243"/>
      <c r="AK1283" s="243"/>
      <c r="AL1283" s="5"/>
    </row>
    <row r="1284" spans="1:38" x14ac:dyDescent="0.2">
      <c r="A1284" s="175"/>
      <c r="B1284" s="238"/>
      <c r="C1284" s="323" t="s">
        <v>583</v>
      </c>
      <c r="D1284" s="23"/>
      <c r="E1284" s="319">
        <v>8043</v>
      </c>
      <c r="F1284" s="238"/>
      <c r="G1284" s="238"/>
      <c r="H1284" s="238"/>
      <c r="I1284" s="238"/>
      <c r="J1284" s="238"/>
      <c r="K1284" s="238"/>
      <c r="L1284" s="239"/>
      <c r="M1284" s="302"/>
      <c r="N1284" s="242"/>
      <c r="O1284" s="241"/>
      <c r="P1284" s="245">
        <v>230.756</v>
      </c>
      <c r="Q1284" s="245"/>
      <c r="R1284" s="245">
        <v>67.490000000000009</v>
      </c>
      <c r="S1284" s="242"/>
      <c r="T1284" s="244">
        <v>313.30889999999994</v>
      </c>
      <c r="U1284" s="244"/>
      <c r="V1284" s="244">
        <v>114.1465</v>
      </c>
      <c r="W1284" s="242"/>
      <c r="X1284" s="241"/>
      <c r="Y1284" s="245">
        <v>4615.12</v>
      </c>
      <c r="Z1284" s="245">
        <v>4615.12</v>
      </c>
      <c r="AA1284" s="5"/>
      <c r="AB1284" s="240"/>
      <c r="AC1284" s="240"/>
      <c r="AD1284" s="240"/>
      <c r="AG1284" s="5"/>
      <c r="AH1284" s="243"/>
      <c r="AI1284" s="243"/>
      <c r="AJ1284" s="243"/>
      <c r="AK1284" s="243"/>
      <c r="AL1284" s="5"/>
    </row>
    <row r="1285" spans="1:38" x14ac:dyDescent="0.2">
      <c r="A1285" s="175"/>
      <c r="B1285" s="238"/>
      <c r="C1285" s="323" t="s">
        <v>584</v>
      </c>
      <c r="D1285" s="23"/>
      <c r="E1285" s="319">
        <v>8043</v>
      </c>
      <c r="F1285" s="238"/>
      <c r="G1285" s="238"/>
      <c r="H1285" s="238"/>
      <c r="I1285" s="238"/>
      <c r="J1285" s="238"/>
      <c r="K1285" s="238"/>
      <c r="L1285" s="239"/>
      <c r="M1285" s="302"/>
      <c r="N1285" s="242"/>
      <c r="O1285" s="241"/>
      <c r="P1285" s="245">
        <v>127.075</v>
      </c>
      <c r="Q1285" s="245"/>
      <c r="R1285" s="245">
        <v>127.075</v>
      </c>
      <c r="S1285" s="242"/>
      <c r="T1285" s="244">
        <v>170.44499999999999</v>
      </c>
      <c r="U1285" s="244"/>
      <c r="V1285" s="244">
        <v>170.44499999999999</v>
      </c>
      <c r="W1285" s="242"/>
      <c r="X1285" s="241"/>
      <c r="Y1285" s="245">
        <v>254.15</v>
      </c>
      <c r="Z1285" s="245">
        <v>254.14999999999998</v>
      </c>
      <c r="AA1285" s="5"/>
      <c r="AB1285" s="240"/>
      <c r="AC1285" s="240"/>
      <c r="AD1285" s="240"/>
      <c r="AG1285" s="5"/>
      <c r="AH1285" s="243"/>
      <c r="AI1285" s="243"/>
      <c r="AJ1285" s="243"/>
      <c r="AK1285" s="243"/>
      <c r="AL1285" s="5"/>
    </row>
    <row r="1286" spans="1:38" x14ac:dyDescent="0.2">
      <c r="A1286" s="175"/>
      <c r="B1286" s="238"/>
      <c r="C1286" s="323" t="s">
        <v>585</v>
      </c>
      <c r="D1286" s="23"/>
      <c r="E1286" s="319">
        <v>8204</v>
      </c>
      <c r="F1286" s="238"/>
      <c r="G1286" s="238"/>
      <c r="H1286" s="238"/>
      <c r="I1286" s="238"/>
      <c r="J1286" s="238"/>
      <c r="K1286" s="238"/>
      <c r="L1286" s="239"/>
      <c r="M1286" s="302"/>
      <c r="N1286" s="242"/>
      <c r="O1286" s="241"/>
      <c r="P1286" s="245">
        <v>41.896250000000002</v>
      </c>
      <c r="Q1286" s="245"/>
      <c r="R1286" s="245">
        <v>33.555</v>
      </c>
      <c r="S1286" s="242"/>
      <c r="T1286" s="244">
        <v>49.84225</v>
      </c>
      <c r="U1286" s="244"/>
      <c r="V1286" s="244">
        <v>41.836500000000001</v>
      </c>
      <c r="W1286" s="242"/>
      <c r="X1286" s="241"/>
      <c r="Y1286" s="245">
        <v>335.17</v>
      </c>
      <c r="Z1286" s="245">
        <v>335.17</v>
      </c>
      <c r="AA1286" s="5"/>
      <c r="AB1286" s="240"/>
      <c r="AC1286" s="240"/>
      <c r="AD1286" s="240"/>
      <c r="AG1286" s="5"/>
      <c r="AH1286" s="243"/>
      <c r="AI1286" s="243"/>
      <c r="AJ1286" s="243"/>
      <c r="AK1286" s="243"/>
      <c r="AL1286" s="5"/>
    </row>
    <row r="1287" spans="1:38" x14ac:dyDescent="0.2">
      <c r="A1287" s="175"/>
      <c r="B1287" s="238"/>
      <c r="C1287" s="323" t="s">
        <v>419</v>
      </c>
      <c r="D1287" s="23"/>
      <c r="E1287" s="319">
        <v>8012</v>
      </c>
      <c r="F1287" s="238"/>
      <c r="G1287" s="238"/>
      <c r="H1287" s="238"/>
      <c r="I1287" s="238"/>
      <c r="J1287" s="238"/>
      <c r="K1287" s="238"/>
      <c r="L1287" s="239"/>
      <c r="M1287" s="302"/>
      <c r="N1287" s="242"/>
      <c r="O1287" s="241"/>
      <c r="P1287" s="245">
        <v>41.061666666666667</v>
      </c>
      <c r="Q1287" s="245"/>
      <c r="R1287" s="245">
        <v>42.04</v>
      </c>
      <c r="S1287" s="242"/>
      <c r="T1287" s="244">
        <v>93.228333333333339</v>
      </c>
      <c r="U1287" s="244"/>
      <c r="V1287" s="244">
        <v>57.847999999999999</v>
      </c>
      <c r="W1287" s="242"/>
      <c r="X1287" s="241"/>
      <c r="Y1287" s="245">
        <v>246.37</v>
      </c>
      <c r="Z1287" s="245">
        <v>458.11999999999995</v>
      </c>
      <c r="AA1287" s="5"/>
      <c r="AB1287" s="240"/>
      <c r="AC1287" s="240"/>
      <c r="AD1287" s="240"/>
      <c r="AG1287" s="5"/>
      <c r="AH1287" s="243"/>
      <c r="AI1287" s="243"/>
      <c r="AJ1287" s="243"/>
      <c r="AK1287" s="243"/>
      <c r="AL1287" s="5"/>
    </row>
    <row r="1288" spans="1:38" x14ac:dyDescent="0.2">
      <c r="A1288" s="175"/>
      <c r="B1288" s="238"/>
      <c r="C1288" s="323" t="s">
        <v>350</v>
      </c>
      <c r="D1288" s="23"/>
      <c r="E1288" s="319">
        <v>8012</v>
      </c>
      <c r="F1288" s="238"/>
      <c r="G1288" s="238"/>
      <c r="H1288" s="238"/>
      <c r="I1288" s="238"/>
      <c r="J1288" s="238"/>
      <c r="K1288" s="238"/>
      <c r="L1288" s="239"/>
      <c r="M1288" s="302"/>
      <c r="N1288" s="242"/>
      <c r="O1288" s="241"/>
      <c r="P1288" s="245">
        <v>72.186209964412811</v>
      </c>
      <c r="Q1288" s="245"/>
      <c r="R1288" s="245">
        <v>63.370000000000005</v>
      </c>
      <c r="S1288" s="242"/>
      <c r="T1288" s="244">
        <v>105.5108505338078</v>
      </c>
      <c r="U1288" s="244"/>
      <c r="V1288" s="244">
        <v>102.267</v>
      </c>
      <c r="W1288" s="242"/>
      <c r="X1288" s="241"/>
      <c r="Y1288" s="245">
        <v>162274.6</v>
      </c>
      <c r="Z1288" s="245">
        <v>195039.01999999996</v>
      </c>
      <c r="AA1288" s="5"/>
      <c r="AB1288" s="240"/>
      <c r="AC1288" s="240"/>
      <c r="AD1288" s="240"/>
      <c r="AG1288" s="5"/>
      <c r="AH1288" s="243"/>
      <c r="AI1288" s="243"/>
      <c r="AJ1288" s="243"/>
      <c r="AK1288" s="243"/>
      <c r="AL1288" s="5"/>
    </row>
    <row r="1289" spans="1:38" x14ac:dyDescent="0.2">
      <c r="A1289" s="175"/>
      <c r="B1289" s="238"/>
      <c r="C1289" s="323" t="s">
        <v>350</v>
      </c>
      <c r="D1289" s="23"/>
      <c r="E1289" s="319">
        <v>8028</v>
      </c>
      <c r="F1289" s="238"/>
      <c r="G1289" s="238"/>
      <c r="H1289" s="238"/>
      <c r="I1289" s="238"/>
      <c r="J1289" s="238"/>
      <c r="K1289" s="238"/>
      <c r="L1289" s="239"/>
      <c r="M1289" s="302"/>
      <c r="N1289" s="242"/>
      <c r="O1289" s="241"/>
      <c r="P1289" s="245">
        <v>109.97264705882354</v>
      </c>
      <c r="Q1289" s="245"/>
      <c r="R1289" s="245">
        <v>100.87</v>
      </c>
      <c r="S1289" s="242"/>
      <c r="T1289" s="244">
        <v>147.65823529411759</v>
      </c>
      <c r="U1289" s="244"/>
      <c r="V1289" s="244">
        <v>136.35599999999999</v>
      </c>
      <c r="W1289" s="242"/>
      <c r="X1289" s="241"/>
      <c r="Y1289" s="245">
        <v>3739.07</v>
      </c>
      <c r="Z1289" s="245">
        <v>4202.4199999999992</v>
      </c>
      <c r="AA1289" s="5"/>
      <c r="AB1289" s="240"/>
      <c r="AC1289" s="240"/>
      <c r="AD1289" s="240"/>
      <c r="AG1289" s="5"/>
      <c r="AH1289" s="243"/>
      <c r="AI1289" s="243"/>
      <c r="AJ1289" s="243"/>
      <c r="AK1289" s="243"/>
      <c r="AL1289" s="5"/>
    </row>
    <row r="1290" spans="1:38" x14ac:dyDescent="0.2">
      <c r="A1290" s="175"/>
      <c r="B1290" s="238"/>
      <c r="C1290" s="323" t="s">
        <v>350</v>
      </c>
      <c r="D1290" s="23"/>
      <c r="E1290" s="319">
        <v>8032</v>
      </c>
      <c r="F1290" s="238"/>
      <c r="G1290" s="238"/>
      <c r="H1290" s="238"/>
      <c r="I1290" s="238"/>
      <c r="J1290" s="238"/>
      <c r="K1290" s="238"/>
      <c r="L1290" s="239"/>
      <c r="M1290" s="302"/>
      <c r="N1290" s="242"/>
      <c r="O1290" s="241"/>
      <c r="P1290" s="245">
        <v>70.696578947368423</v>
      </c>
      <c r="Q1290" s="245"/>
      <c r="R1290" s="245">
        <v>58.395000000000003</v>
      </c>
      <c r="S1290" s="242"/>
      <c r="T1290" s="244">
        <v>100.25536842105262</v>
      </c>
      <c r="U1290" s="244"/>
      <c r="V1290" s="244">
        <v>97.102000000000004</v>
      </c>
      <c r="W1290" s="242"/>
      <c r="X1290" s="241"/>
      <c r="Y1290" s="245">
        <v>2686.47</v>
      </c>
      <c r="Z1290" s="245">
        <v>3136.65</v>
      </c>
      <c r="AA1290" s="5"/>
      <c r="AB1290" s="240"/>
      <c r="AC1290" s="240"/>
      <c r="AD1290" s="240"/>
      <c r="AG1290" s="5"/>
      <c r="AH1290" s="243"/>
      <c r="AI1290" s="243"/>
      <c r="AJ1290" s="243"/>
      <c r="AK1290" s="243"/>
      <c r="AL1290" s="5"/>
    </row>
    <row r="1291" spans="1:38" x14ac:dyDescent="0.2">
      <c r="A1291" s="175"/>
      <c r="B1291" s="238"/>
      <c r="C1291" s="323" t="s">
        <v>350</v>
      </c>
      <c r="D1291" s="23"/>
      <c r="E1291" s="319">
        <v>8080</v>
      </c>
      <c r="F1291" s="238"/>
      <c r="G1291" s="238"/>
      <c r="H1291" s="238"/>
      <c r="I1291" s="238"/>
      <c r="J1291" s="238"/>
      <c r="K1291" s="238"/>
      <c r="L1291" s="239"/>
      <c r="M1291" s="302"/>
      <c r="N1291" s="242"/>
      <c r="O1291" s="241"/>
      <c r="P1291" s="245">
        <v>77.932201735357921</v>
      </c>
      <c r="Q1291" s="245"/>
      <c r="R1291" s="245">
        <v>66.14500000000001</v>
      </c>
      <c r="S1291" s="242"/>
      <c r="T1291" s="244">
        <v>112.35915672451195</v>
      </c>
      <c r="U1291" s="244"/>
      <c r="V1291" s="244">
        <v>107.432</v>
      </c>
      <c r="W1291" s="242"/>
      <c r="X1291" s="241"/>
      <c r="Y1291" s="245">
        <v>287413.96000000002</v>
      </c>
      <c r="Z1291" s="245">
        <v>339669.17999999993</v>
      </c>
      <c r="AA1291" s="5"/>
      <c r="AB1291" s="240"/>
      <c r="AC1291" s="240"/>
      <c r="AD1291" s="240"/>
      <c r="AG1291" s="5"/>
      <c r="AH1291" s="243"/>
      <c r="AI1291" s="243"/>
      <c r="AJ1291" s="243"/>
      <c r="AK1291" s="243"/>
      <c r="AL1291" s="5"/>
    </row>
    <row r="1292" spans="1:38" x14ac:dyDescent="0.2">
      <c r="A1292" s="175"/>
      <c r="B1292" s="238"/>
      <c r="C1292" s="323" t="s">
        <v>350</v>
      </c>
      <c r="D1292" s="23"/>
      <c r="E1292" s="319">
        <v>8081</v>
      </c>
      <c r="F1292" s="238"/>
      <c r="G1292" s="238"/>
      <c r="H1292" s="238"/>
      <c r="I1292" s="238"/>
      <c r="J1292" s="238"/>
      <c r="K1292" s="238"/>
      <c r="L1292" s="239"/>
      <c r="M1292" s="302"/>
      <c r="N1292" s="242"/>
      <c r="O1292" s="241"/>
      <c r="P1292" s="245">
        <v>71.216811023622043</v>
      </c>
      <c r="Q1292" s="245"/>
      <c r="R1292" s="245">
        <v>60</v>
      </c>
      <c r="S1292" s="242"/>
      <c r="T1292" s="244">
        <v>102.401968503937</v>
      </c>
      <c r="U1292" s="244"/>
      <c r="V1292" s="244">
        <v>95.036000000000001</v>
      </c>
      <c r="W1292" s="242"/>
      <c r="X1292" s="241"/>
      <c r="Y1292" s="245">
        <v>18089.07</v>
      </c>
      <c r="Z1292" s="245">
        <v>20366.669999999998</v>
      </c>
      <c r="AA1292" s="5"/>
      <c r="AB1292" s="240"/>
      <c r="AC1292" s="240"/>
      <c r="AD1292" s="240"/>
      <c r="AG1292" s="5"/>
      <c r="AH1292" s="243"/>
      <c r="AI1292" s="243"/>
      <c r="AJ1292" s="243"/>
      <c r="AK1292" s="243"/>
      <c r="AL1292" s="5"/>
    </row>
    <row r="1293" spans="1:38" x14ac:dyDescent="0.2">
      <c r="A1293" s="175"/>
      <c r="B1293" s="238"/>
      <c r="C1293" s="323" t="s">
        <v>350</v>
      </c>
      <c r="D1293" s="23"/>
      <c r="E1293" s="319">
        <v>8094</v>
      </c>
      <c r="F1293" s="238"/>
      <c r="G1293" s="238"/>
      <c r="H1293" s="238"/>
      <c r="I1293" s="238"/>
      <c r="J1293" s="238"/>
      <c r="K1293" s="238"/>
      <c r="L1293" s="239"/>
      <c r="M1293" s="302"/>
      <c r="N1293" s="242"/>
      <c r="O1293" s="241"/>
      <c r="P1293" s="245">
        <v>68</v>
      </c>
      <c r="Q1293" s="245"/>
      <c r="R1293" s="245">
        <v>68</v>
      </c>
      <c r="S1293" s="242"/>
      <c r="T1293" s="244">
        <v>190.072</v>
      </c>
      <c r="U1293" s="244"/>
      <c r="V1293" s="244">
        <v>190.072</v>
      </c>
      <c r="W1293" s="242"/>
      <c r="X1293" s="241"/>
      <c r="Y1293" s="245">
        <v>136</v>
      </c>
      <c r="Z1293" s="245">
        <v>292.77</v>
      </c>
      <c r="AA1293" s="5"/>
      <c r="AB1293" s="240"/>
      <c r="AC1293" s="240"/>
      <c r="AD1293" s="240"/>
      <c r="AG1293" s="5"/>
      <c r="AH1293" s="243"/>
      <c r="AI1293" s="243"/>
      <c r="AJ1293" s="243"/>
      <c r="AK1293" s="243"/>
      <c r="AL1293" s="5"/>
    </row>
    <row r="1294" spans="1:38" x14ac:dyDescent="0.2">
      <c r="A1294" s="175"/>
      <c r="B1294" s="238"/>
      <c r="C1294" s="323" t="s">
        <v>351</v>
      </c>
      <c r="D1294" s="23"/>
      <c r="E1294" s="319">
        <v>8004</v>
      </c>
      <c r="F1294" s="238"/>
      <c r="G1294" s="238"/>
      <c r="H1294" s="238"/>
      <c r="I1294" s="238"/>
      <c r="J1294" s="238"/>
      <c r="K1294" s="238"/>
      <c r="L1294" s="239"/>
      <c r="M1294" s="302"/>
      <c r="N1294" s="242"/>
      <c r="O1294" s="241"/>
      <c r="P1294" s="245">
        <v>67.049400374765767</v>
      </c>
      <c r="Q1294" s="245"/>
      <c r="R1294" s="245">
        <v>55.97</v>
      </c>
      <c r="S1294" s="242"/>
      <c r="T1294" s="244">
        <v>93.746144909431607</v>
      </c>
      <c r="U1294" s="244"/>
      <c r="V1294" s="244">
        <v>87.805000000000007</v>
      </c>
      <c r="W1294" s="242"/>
      <c r="X1294" s="241"/>
      <c r="Y1294" s="245">
        <v>107346.09</v>
      </c>
      <c r="Z1294" s="245">
        <v>122235.08000000002</v>
      </c>
      <c r="AA1294" s="5"/>
      <c r="AB1294" s="240"/>
      <c r="AC1294" s="240"/>
      <c r="AD1294" s="240"/>
      <c r="AG1294" s="5"/>
      <c r="AH1294" s="243"/>
      <c r="AI1294" s="243"/>
      <c r="AJ1294" s="243"/>
      <c r="AK1294" s="243"/>
      <c r="AL1294" s="5"/>
    </row>
    <row r="1295" spans="1:38" x14ac:dyDescent="0.2">
      <c r="A1295" s="175"/>
      <c r="B1295" s="238"/>
      <c r="C1295" s="323" t="s">
        <v>351</v>
      </c>
      <c r="D1295" s="23"/>
      <c r="E1295" s="319">
        <v>8009</v>
      </c>
      <c r="F1295" s="238"/>
      <c r="G1295" s="238"/>
      <c r="H1295" s="238"/>
      <c r="I1295" s="238"/>
      <c r="J1295" s="238"/>
      <c r="K1295" s="238"/>
      <c r="L1295" s="239"/>
      <c r="M1295" s="302"/>
      <c r="N1295" s="242"/>
      <c r="O1295" s="241"/>
      <c r="P1295" s="245">
        <v>39.090000000000003</v>
      </c>
      <c r="Q1295" s="245"/>
      <c r="R1295" s="245">
        <v>27.555</v>
      </c>
      <c r="S1295" s="242"/>
      <c r="T1295" s="244">
        <v>47.518000000000001</v>
      </c>
      <c r="U1295" s="244"/>
      <c r="V1295" s="244">
        <v>47.518000000000001</v>
      </c>
      <c r="W1295" s="242"/>
      <c r="X1295" s="241"/>
      <c r="Y1295" s="245">
        <v>156.36000000000001</v>
      </c>
      <c r="Z1295" s="245">
        <v>156.36000000000001</v>
      </c>
      <c r="AA1295" s="5"/>
      <c r="AB1295" s="240"/>
      <c r="AC1295" s="240"/>
      <c r="AD1295" s="240"/>
      <c r="AG1295" s="5"/>
      <c r="AH1295" s="243"/>
      <c r="AI1295" s="243"/>
      <c r="AJ1295" s="243"/>
      <c r="AK1295" s="243"/>
      <c r="AL1295" s="5"/>
    </row>
    <row r="1296" spans="1:38" x14ac:dyDescent="0.2">
      <c r="A1296" s="175"/>
      <c r="B1296" s="238"/>
      <c r="C1296" s="323" t="s">
        <v>351</v>
      </c>
      <c r="D1296" s="23"/>
      <c r="E1296" s="319">
        <v>8089</v>
      </c>
      <c r="F1296" s="238"/>
      <c r="G1296" s="238"/>
      <c r="H1296" s="238"/>
      <c r="I1296" s="238"/>
      <c r="J1296" s="238"/>
      <c r="K1296" s="238"/>
      <c r="L1296" s="239"/>
      <c r="M1296" s="302"/>
      <c r="N1296" s="242"/>
      <c r="O1296" s="241"/>
      <c r="P1296" s="245">
        <v>69.54401408450704</v>
      </c>
      <c r="Q1296" s="245"/>
      <c r="R1296" s="245">
        <v>55.364999999999995</v>
      </c>
      <c r="S1296" s="242"/>
      <c r="T1296" s="244">
        <v>91.817309859154932</v>
      </c>
      <c r="U1296" s="244"/>
      <c r="V1296" s="244">
        <v>76.441999999999993</v>
      </c>
      <c r="W1296" s="242"/>
      <c r="X1296" s="241"/>
      <c r="Y1296" s="245">
        <v>9875.25</v>
      </c>
      <c r="Z1296" s="245">
        <v>10543.04</v>
      </c>
      <c r="AA1296" s="5"/>
      <c r="AB1296" s="240"/>
      <c r="AC1296" s="240"/>
      <c r="AD1296" s="240"/>
      <c r="AG1296" s="5"/>
      <c r="AH1296" s="243"/>
      <c r="AI1296" s="243"/>
      <c r="AJ1296" s="243"/>
      <c r="AK1296" s="243"/>
      <c r="AL1296" s="5"/>
    </row>
    <row r="1297" spans="1:38" x14ac:dyDescent="0.2">
      <c r="A1297" s="175"/>
      <c r="B1297" s="238"/>
      <c r="C1297" s="323" t="s">
        <v>587</v>
      </c>
      <c r="D1297" s="23"/>
      <c r="E1297" s="319">
        <v>8004</v>
      </c>
      <c r="F1297" s="238"/>
      <c r="G1297" s="238"/>
      <c r="H1297" s="238"/>
      <c r="I1297" s="238"/>
      <c r="J1297" s="238"/>
      <c r="K1297" s="238"/>
      <c r="L1297" s="239"/>
      <c r="M1297" s="302"/>
      <c r="N1297" s="242"/>
      <c r="O1297" s="241"/>
      <c r="P1297" s="245">
        <v>30.723333333333333</v>
      </c>
      <c r="Q1297" s="245"/>
      <c r="R1297" s="245">
        <v>20.259999999999998</v>
      </c>
      <c r="S1297" s="242"/>
      <c r="T1297" s="244">
        <v>34.088999999999999</v>
      </c>
      <c r="U1297" s="244"/>
      <c r="V1297" s="244">
        <v>41.32</v>
      </c>
      <c r="W1297" s="242"/>
      <c r="X1297" s="241"/>
      <c r="Y1297" s="245">
        <v>184.34</v>
      </c>
      <c r="Z1297" s="245">
        <v>184.34</v>
      </c>
      <c r="AA1297" s="5"/>
      <c r="AB1297" s="240"/>
      <c r="AC1297" s="240"/>
      <c r="AD1297" s="240"/>
      <c r="AG1297" s="5"/>
      <c r="AH1297" s="243"/>
      <c r="AI1297" s="243"/>
      <c r="AJ1297" s="243"/>
      <c r="AK1297" s="243"/>
      <c r="AL1297" s="5"/>
    </row>
    <row r="1298" spans="1:38" x14ac:dyDescent="0.2">
      <c r="A1298" s="175"/>
      <c r="B1298" s="238"/>
      <c r="C1298" s="323" t="s">
        <v>587</v>
      </c>
      <c r="D1298" s="23"/>
      <c r="E1298" s="319">
        <v>8089</v>
      </c>
      <c r="F1298" s="238"/>
      <c r="G1298" s="238"/>
      <c r="H1298" s="238"/>
      <c r="I1298" s="238"/>
      <c r="J1298" s="238"/>
      <c r="K1298" s="238"/>
      <c r="L1298" s="239"/>
      <c r="M1298" s="302"/>
      <c r="N1298" s="242"/>
      <c r="O1298" s="241"/>
      <c r="P1298" s="245">
        <v>31.4725</v>
      </c>
      <c r="Q1298" s="245"/>
      <c r="R1298" s="245">
        <v>19.670000000000002</v>
      </c>
      <c r="S1298" s="242"/>
      <c r="T1298" s="244">
        <v>36.155000000000001</v>
      </c>
      <c r="U1298" s="244"/>
      <c r="V1298" s="244">
        <v>36.155000000000001</v>
      </c>
      <c r="W1298" s="242"/>
      <c r="X1298" s="241"/>
      <c r="Y1298" s="245">
        <v>125.89</v>
      </c>
      <c r="Z1298" s="245">
        <v>125.89</v>
      </c>
      <c r="AA1298" s="5"/>
      <c r="AB1298" s="240"/>
      <c r="AC1298" s="240"/>
      <c r="AD1298" s="240"/>
      <c r="AG1298" s="5"/>
      <c r="AH1298" s="243"/>
      <c r="AI1298" s="243"/>
      <c r="AJ1298" s="243"/>
      <c r="AK1298" s="243"/>
      <c r="AL1298" s="5"/>
    </row>
    <row r="1299" spans="1:38" x14ac:dyDescent="0.2">
      <c r="A1299" s="175"/>
      <c r="B1299" s="238"/>
      <c r="C1299" s="323" t="s">
        <v>588</v>
      </c>
      <c r="D1299" s="23"/>
      <c r="E1299" s="319">
        <v>8089</v>
      </c>
      <c r="F1299" s="238"/>
      <c r="G1299" s="238"/>
      <c r="H1299" s="238"/>
      <c r="I1299" s="238"/>
      <c r="J1299" s="238"/>
      <c r="K1299" s="238"/>
      <c r="L1299" s="239"/>
      <c r="M1299" s="302"/>
      <c r="N1299" s="242"/>
      <c r="O1299" s="241"/>
      <c r="P1299" s="245">
        <v>30.565000000000001</v>
      </c>
      <c r="Q1299" s="245"/>
      <c r="R1299" s="245">
        <v>30.564999999999998</v>
      </c>
      <c r="S1299" s="242"/>
      <c r="T1299" s="244">
        <v>33.055999999999997</v>
      </c>
      <c r="U1299" s="244"/>
      <c r="V1299" s="244">
        <v>33.055999999999997</v>
      </c>
      <c r="W1299" s="242"/>
      <c r="X1299" s="241"/>
      <c r="Y1299" s="245">
        <v>61.13</v>
      </c>
      <c r="Z1299" s="245">
        <v>61.13</v>
      </c>
      <c r="AA1299" s="5"/>
      <c r="AB1299" s="240"/>
      <c r="AC1299" s="240"/>
      <c r="AD1299" s="240"/>
      <c r="AG1299" s="5"/>
      <c r="AH1299" s="243"/>
      <c r="AI1299" s="243"/>
      <c r="AJ1299" s="243"/>
      <c r="AK1299" s="243"/>
      <c r="AL1299" s="5"/>
    </row>
    <row r="1300" spans="1:38" x14ac:dyDescent="0.2">
      <c r="A1300" s="175"/>
      <c r="B1300" s="238"/>
      <c r="C1300" s="323" t="s">
        <v>352</v>
      </c>
      <c r="D1300" s="23"/>
      <c r="E1300" s="319">
        <v>8080</v>
      </c>
      <c r="F1300" s="238"/>
      <c r="G1300" s="238"/>
      <c r="H1300" s="238"/>
      <c r="I1300" s="238"/>
      <c r="J1300" s="238"/>
      <c r="K1300" s="238"/>
      <c r="L1300" s="239"/>
      <c r="M1300" s="302"/>
      <c r="N1300" s="242"/>
      <c r="O1300" s="241"/>
      <c r="P1300" s="245">
        <v>97.635000000000005</v>
      </c>
      <c r="Q1300" s="245"/>
      <c r="R1300" s="245">
        <v>97.634999999999991</v>
      </c>
      <c r="S1300" s="242"/>
      <c r="T1300" s="244">
        <v>121.89400000000001</v>
      </c>
      <c r="U1300" s="244"/>
      <c r="V1300" s="244">
        <v>121.89400000000001</v>
      </c>
      <c r="W1300" s="242"/>
      <c r="X1300" s="241"/>
      <c r="Y1300" s="245">
        <v>195.27</v>
      </c>
      <c r="Z1300" s="245">
        <v>195.27</v>
      </c>
      <c r="AA1300" s="5"/>
      <c r="AB1300" s="240"/>
      <c r="AC1300" s="240"/>
      <c r="AD1300" s="240"/>
      <c r="AG1300" s="5"/>
      <c r="AH1300" s="243"/>
      <c r="AI1300" s="243"/>
      <c r="AJ1300" s="243"/>
      <c r="AK1300" s="243"/>
      <c r="AL1300" s="5"/>
    </row>
    <row r="1301" spans="1:38" x14ac:dyDescent="0.2">
      <c r="A1301" s="175"/>
      <c r="B1301" s="238"/>
      <c r="C1301" s="323" t="s">
        <v>352</v>
      </c>
      <c r="D1301" s="23"/>
      <c r="E1301" s="319">
        <v>8089</v>
      </c>
      <c r="F1301" s="238"/>
      <c r="G1301" s="238"/>
      <c r="H1301" s="238"/>
      <c r="I1301" s="238"/>
      <c r="J1301" s="238"/>
      <c r="K1301" s="238"/>
      <c r="L1301" s="239"/>
      <c r="M1301" s="302"/>
      <c r="N1301" s="242"/>
      <c r="O1301" s="241"/>
      <c r="P1301" s="245">
        <v>50.599087396749269</v>
      </c>
      <c r="Q1301" s="245"/>
      <c r="R1301" s="245">
        <v>45.188333333333333</v>
      </c>
      <c r="S1301" s="242"/>
      <c r="T1301" s="244">
        <v>61.117387423394625</v>
      </c>
      <c r="U1301" s="244"/>
      <c r="V1301" s="244">
        <v>59.225333333333332</v>
      </c>
      <c r="W1301" s="242"/>
      <c r="X1301" s="241"/>
      <c r="Y1301" s="245">
        <v>98377.900000000009</v>
      </c>
      <c r="Z1301" s="245">
        <v>103421.59000000001</v>
      </c>
      <c r="AA1301" s="5"/>
      <c r="AB1301" s="240"/>
      <c r="AC1301" s="240"/>
      <c r="AD1301" s="240"/>
      <c r="AG1301" s="5"/>
      <c r="AH1301" s="243"/>
      <c r="AI1301" s="243"/>
      <c r="AJ1301" s="243"/>
      <c r="AK1301" s="243"/>
      <c r="AL1301" s="5"/>
    </row>
    <row r="1302" spans="1:38" x14ac:dyDescent="0.2">
      <c r="A1302" s="175"/>
      <c r="B1302" s="238"/>
      <c r="C1302" s="323" t="s">
        <v>353</v>
      </c>
      <c r="D1302" s="23"/>
      <c r="E1302" s="319">
        <v>8090</v>
      </c>
      <c r="F1302" s="238"/>
      <c r="G1302" s="238"/>
      <c r="H1302" s="238"/>
      <c r="I1302" s="238"/>
      <c r="J1302" s="238"/>
      <c r="K1302" s="238"/>
      <c r="L1302" s="239"/>
      <c r="M1302" s="302"/>
      <c r="N1302" s="242"/>
      <c r="O1302" s="241"/>
      <c r="P1302" s="245">
        <v>72.046583580613245</v>
      </c>
      <c r="Q1302" s="245"/>
      <c r="R1302" s="245">
        <v>56.98</v>
      </c>
      <c r="S1302" s="242"/>
      <c r="T1302" s="244">
        <v>99.705346785361016</v>
      </c>
      <c r="U1302" s="244"/>
      <c r="V1302" s="244">
        <v>92.97</v>
      </c>
      <c r="W1302" s="242"/>
      <c r="X1302" s="241"/>
      <c r="Y1302" s="245">
        <v>364195.48</v>
      </c>
      <c r="Z1302" s="245">
        <v>403019.43000000011</v>
      </c>
      <c r="AA1302" s="5"/>
      <c r="AB1302" s="240"/>
      <c r="AC1302" s="240"/>
      <c r="AD1302" s="240"/>
      <c r="AG1302" s="5"/>
      <c r="AH1302" s="243"/>
      <c r="AI1302" s="243"/>
      <c r="AJ1302" s="243"/>
      <c r="AK1302" s="243"/>
      <c r="AL1302" s="5"/>
    </row>
    <row r="1303" spans="1:38" x14ac:dyDescent="0.2">
      <c r="A1303" s="175"/>
      <c r="B1303" s="238"/>
      <c r="C1303" s="323" t="s">
        <v>353</v>
      </c>
      <c r="D1303" s="23"/>
      <c r="E1303" s="319">
        <v>8312</v>
      </c>
      <c r="F1303" s="238"/>
      <c r="G1303" s="238"/>
      <c r="H1303" s="238"/>
      <c r="I1303" s="238"/>
      <c r="J1303" s="238"/>
      <c r="K1303" s="238"/>
      <c r="L1303" s="239"/>
      <c r="M1303" s="302"/>
      <c r="N1303" s="242"/>
      <c r="O1303" s="241"/>
      <c r="P1303" s="245">
        <v>75.650000000000006</v>
      </c>
      <c r="Q1303" s="245"/>
      <c r="R1303" s="245">
        <v>75.650000000000006</v>
      </c>
      <c r="S1303" s="242"/>
      <c r="T1303" s="244">
        <v>97.102000000000004</v>
      </c>
      <c r="U1303" s="244"/>
      <c r="V1303" s="244">
        <v>97.102000000000004</v>
      </c>
      <c r="W1303" s="242"/>
      <c r="X1303" s="241"/>
      <c r="Y1303" s="245">
        <v>151.30000000000001</v>
      </c>
      <c r="Z1303" s="245">
        <v>151.30000000000001</v>
      </c>
      <c r="AA1303" s="5"/>
      <c r="AB1303" s="240"/>
      <c r="AC1303" s="240"/>
      <c r="AD1303" s="240"/>
      <c r="AG1303" s="5"/>
      <c r="AH1303" s="243"/>
      <c r="AI1303" s="243"/>
      <c r="AJ1303" s="243"/>
      <c r="AK1303" s="243"/>
      <c r="AL1303" s="5"/>
    </row>
    <row r="1304" spans="1:38" x14ac:dyDescent="0.2">
      <c r="A1304" s="175"/>
      <c r="B1304" s="238"/>
      <c r="C1304" s="323" t="s">
        <v>590</v>
      </c>
      <c r="D1304" s="23"/>
      <c r="E1304" s="319">
        <v>8204</v>
      </c>
      <c r="F1304" s="238"/>
      <c r="G1304" s="238"/>
      <c r="H1304" s="238"/>
      <c r="I1304" s="238"/>
      <c r="J1304" s="238"/>
      <c r="K1304" s="238"/>
      <c r="L1304" s="239"/>
      <c r="M1304" s="302"/>
      <c r="N1304" s="242"/>
      <c r="O1304" s="241"/>
      <c r="P1304" s="245">
        <v>10.5</v>
      </c>
      <c r="Q1304" s="245"/>
      <c r="R1304" s="245">
        <v>10.5</v>
      </c>
      <c r="S1304" s="242"/>
      <c r="T1304" s="244">
        <v>0</v>
      </c>
      <c r="U1304" s="244"/>
      <c r="V1304" s="244">
        <v>0</v>
      </c>
      <c r="W1304" s="242"/>
      <c r="X1304" s="241"/>
      <c r="Y1304" s="245">
        <v>10.5</v>
      </c>
      <c r="Z1304" s="245">
        <v>10.5</v>
      </c>
      <c r="AA1304" s="5"/>
      <c r="AB1304" s="240"/>
      <c r="AC1304" s="240"/>
      <c r="AD1304" s="240"/>
      <c r="AG1304" s="5"/>
      <c r="AH1304" s="243"/>
      <c r="AI1304" s="243"/>
      <c r="AJ1304" s="243"/>
      <c r="AK1304" s="243"/>
      <c r="AL1304" s="5"/>
    </row>
    <row r="1305" spans="1:38" x14ac:dyDescent="0.2">
      <c r="A1305" s="175"/>
      <c r="B1305" s="238"/>
      <c r="C1305" s="323" t="s">
        <v>591</v>
      </c>
      <c r="D1305" s="23"/>
      <c r="E1305" s="319">
        <v>8009</v>
      </c>
      <c r="F1305" s="238"/>
      <c r="G1305" s="238"/>
      <c r="H1305" s="238"/>
      <c r="I1305" s="238"/>
      <c r="J1305" s="238"/>
      <c r="K1305" s="238"/>
      <c r="L1305" s="239"/>
      <c r="M1305" s="302"/>
      <c r="N1305" s="242"/>
      <c r="O1305" s="241"/>
      <c r="P1305" s="245">
        <v>91.720000000000013</v>
      </c>
      <c r="Q1305" s="245"/>
      <c r="R1305" s="245">
        <v>81.715000000000003</v>
      </c>
      <c r="S1305" s="242"/>
      <c r="T1305" s="244">
        <v>116.38466666666666</v>
      </c>
      <c r="U1305" s="244"/>
      <c r="V1305" s="244">
        <v>127.059</v>
      </c>
      <c r="W1305" s="242"/>
      <c r="X1305" s="241"/>
      <c r="Y1305" s="245">
        <v>550.32000000000005</v>
      </c>
      <c r="Z1305" s="245">
        <v>550.31999999999994</v>
      </c>
      <c r="AA1305" s="5"/>
      <c r="AB1305" s="240"/>
      <c r="AC1305" s="240"/>
      <c r="AD1305" s="240"/>
      <c r="AG1305" s="5"/>
      <c r="AH1305" s="243"/>
      <c r="AI1305" s="243"/>
      <c r="AJ1305" s="243"/>
      <c r="AK1305" s="243"/>
      <c r="AL1305" s="5"/>
    </row>
    <row r="1306" spans="1:38" x14ac:dyDescent="0.2">
      <c r="A1306" s="175"/>
      <c r="B1306" s="238"/>
      <c r="C1306" s="323" t="s">
        <v>591</v>
      </c>
      <c r="D1306" s="23"/>
      <c r="E1306" s="319">
        <v>8091</v>
      </c>
      <c r="F1306" s="238"/>
      <c r="G1306" s="238"/>
      <c r="H1306" s="238"/>
      <c r="I1306" s="238"/>
      <c r="J1306" s="238"/>
      <c r="K1306" s="238"/>
      <c r="L1306" s="239"/>
      <c r="M1306" s="302"/>
      <c r="N1306" s="242"/>
      <c r="O1306" s="241"/>
      <c r="P1306" s="245">
        <v>33.398539406553979</v>
      </c>
      <c r="Q1306" s="245"/>
      <c r="R1306" s="245">
        <v>29.984545454545447</v>
      </c>
      <c r="S1306" s="242"/>
      <c r="T1306" s="244">
        <v>39.030338925798226</v>
      </c>
      <c r="U1306" s="244"/>
      <c r="V1306" s="244">
        <v>37.610590909090909</v>
      </c>
      <c r="W1306" s="242"/>
      <c r="X1306" s="241"/>
      <c r="Y1306" s="245">
        <v>221007.98</v>
      </c>
      <c r="Z1306" s="245">
        <v>237019.44999999995</v>
      </c>
      <c r="AA1306" s="5"/>
      <c r="AB1306" s="240"/>
      <c r="AC1306" s="240"/>
      <c r="AD1306" s="240"/>
      <c r="AG1306" s="5"/>
      <c r="AH1306" s="243"/>
      <c r="AI1306" s="243"/>
      <c r="AJ1306" s="243"/>
      <c r="AK1306" s="243"/>
      <c r="AL1306" s="5"/>
    </row>
    <row r="1307" spans="1:38" x14ac:dyDescent="0.2">
      <c r="A1307" s="175"/>
      <c r="B1307" s="238"/>
      <c r="C1307" s="323" t="s">
        <v>591</v>
      </c>
      <c r="D1307" s="23"/>
      <c r="E1307" s="319">
        <v>8092</v>
      </c>
      <c r="F1307" s="238"/>
      <c r="G1307" s="238"/>
      <c r="H1307" s="238"/>
      <c r="I1307" s="238"/>
      <c r="J1307" s="238"/>
      <c r="K1307" s="238"/>
      <c r="L1307" s="239"/>
      <c r="M1307" s="302"/>
      <c r="N1307" s="242"/>
      <c r="O1307" s="241"/>
      <c r="P1307" s="245">
        <v>78.674999999999997</v>
      </c>
      <c r="Q1307" s="245"/>
      <c r="R1307" s="245">
        <v>78.675000000000011</v>
      </c>
      <c r="S1307" s="242"/>
      <c r="T1307" s="244">
        <v>103.3</v>
      </c>
      <c r="U1307" s="244"/>
      <c r="V1307" s="244">
        <v>103.3</v>
      </c>
      <c r="W1307" s="242"/>
      <c r="X1307" s="241"/>
      <c r="Y1307" s="245">
        <v>157.35</v>
      </c>
      <c r="Z1307" s="245">
        <v>157.35</v>
      </c>
      <c r="AA1307" s="5"/>
      <c r="AB1307" s="240"/>
      <c r="AC1307" s="240"/>
      <c r="AD1307" s="240"/>
      <c r="AG1307" s="5"/>
      <c r="AH1307" s="243"/>
      <c r="AI1307" s="243"/>
      <c r="AJ1307" s="243"/>
      <c r="AK1307" s="243"/>
      <c r="AL1307" s="5"/>
    </row>
    <row r="1308" spans="1:38" x14ac:dyDescent="0.2">
      <c r="A1308" s="175"/>
      <c r="B1308" s="238"/>
      <c r="C1308" s="323" t="s">
        <v>355</v>
      </c>
      <c r="D1308" s="23"/>
      <c r="E1308" s="319">
        <v>8204</v>
      </c>
      <c r="F1308" s="238"/>
      <c r="G1308" s="238"/>
      <c r="H1308" s="238"/>
      <c r="I1308" s="238"/>
      <c r="J1308" s="238"/>
      <c r="K1308" s="238"/>
      <c r="L1308" s="239"/>
      <c r="M1308" s="302"/>
      <c r="N1308" s="242"/>
      <c r="O1308" s="241"/>
      <c r="P1308" s="245">
        <v>51.67611650485437</v>
      </c>
      <c r="Q1308" s="245"/>
      <c r="R1308" s="245">
        <v>34.81</v>
      </c>
      <c r="S1308" s="242"/>
      <c r="T1308" s="244">
        <v>69.138288834951467</v>
      </c>
      <c r="U1308" s="244"/>
      <c r="V1308" s="244">
        <v>57.847999999999999</v>
      </c>
      <c r="W1308" s="242"/>
      <c r="X1308" s="241"/>
      <c r="Y1308" s="245">
        <v>42581.120000000003</v>
      </c>
      <c r="Z1308" s="245">
        <v>46374.670000000006</v>
      </c>
      <c r="AA1308" s="5"/>
      <c r="AB1308" s="240"/>
      <c r="AC1308" s="240"/>
      <c r="AD1308" s="240"/>
      <c r="AG1308" s="5"/>
      <c r="AH1308" s="243"/>
      <c r="AI1308" s="243"/>
      <c r="AJ1308" s="243"/>
      <c r="AK1308" s="243"/>
      <c r="AL1308" s="5"/>
    </row>
    <row r="1309" spans="1:38" x14ac:dyDescent="0.2">
      <c r="A1309" s="175"/>
      <c r="B1309" s="238"/>
      <c r="C1309" s="323" t="s">
        <v>355</v>
      </c>
      <c r="D1309" s="23"/>
      <c r="E1309" s="319">
        <v>8210</v>
      </c>
      <c r="F1309" s="238"/>
      <c r="G1309" s="238"/>
      <c r="H1309" s="238"/>
      <c r="I1309" s="238"/>
      <c r="J1309" s="238"/>
      <c r="K1309" s="238"/>
      <c r="L1309" s="239"/>
      <c r="M1309" s="302"/>
      <c r="N1309" s="242"/>
      <c r="O1309" s="241"/>
      <c r="P1309" s="245">
        <v>59.37</v>
      </c>
      <c r="Q1309" s="245"/>
      <c r="R1309" s="245">
        <v>59.37</v>
      </c>
      <c r="S1309" s="242"/>
      <c r="T1309" s="244">
        <v>74.376000000000005</v>
      </c>
      <c r="U1309" s="244"/>
      <c r="V1309" s="244">
        <v>74.376000000000005</v>
      </c>
      <c r="W1309" s="242"/>
      <c r="X1309" s="241"/>
      <c r="Y1309" s="245">
        <v>118.74</v>
      </c>
      <c r="Z1309" s="245">
        <v>118.74</v>
      </c>
      <c r="AA1309" s="5"/>
      <c r="AB1309" s="240"/>
      <c r="AC1309" s="240"/>
      <c r="AD1309" s="240"/>
      <c r="AG1309" s="5"/>
      <c r="AH1309" s="243"/>
      <c r="AI1309" s="243"/>
      <c r="AJ1309" s="243"/>
      <c r="AK1309" s="243"/>
      <c r="AL1309" s="5"/>
    </row>
    <row r="1310" spans="1:38" x14ac:dyDescent="0.2">
      <c r="A1310" s="175"/>
      <c r="B1310" s="238"/>
      <c r="C1310" s="323" t="s">
        <v>356</v>
      </c>
      <c r="D1310" s="23"/>
      <c r="E1310" s="319">
        <v>8051</v>
      </c>
      <c r="F1310" s="238"/>
      <c r="G1310" s="238"/>
      <c r="H1310" s="238"/>
      <c r="I1310" s="238"/>
      <c r="J1310" s="238"/>
      <c r="K1310" s="238"/>
      <c r="L1310" s="239"/>
      <c r="M1310" s="302"/>
      <c r="N1310" s="242"/>
      <c r="O1310" s="241"/>
      <c r="P1310" s="245">
        <v>54.809210789210788</v>
      </c>
      <c r="Q1310" s="245"/>
      <c r="R1310" s="245">
        <v>40.83</v>
      </c>
      <c r="S1310" s="242"/>
      <c r="T1310" s="244">
        <v>72.518871128871126</v>
      </c>
      <c r="U1310" s="244"/>
      <c r="V1310" s="244">
        <v>65.078999999999994</v>
      </c>
      <c r="W1310" s="242"/>
      <c r="X1310" s="241"/>
      <c r="Y1310" s="245">
        <v>54864.02</v>
      </c>
      <c r="Z1310" s="245">
        <v>59746.100000000006</v>
      </c>
      <c r="AA1310" s="5"/>
      <c r="AB1310" s="240"/>
      <c r="AC1310" s="240"/>
      <c r="AD1310" s="240"/>
      <c r="AG1310" s="5"/>
      <c r="AH1310" s="243"/>
      <c r="AI1310" s="243"/>
      <c r="AJ1310" s="243"/>
      <c r="AK1310" s="243"/>
      <c r="AL1310" s="5"/>
    </row>
    <row r="1311" spans="1:38" x14ac:dyDescent="0.2">
      <c r="A1311" s="175"/>
      <c r="B1311" s="238"/>
      <c r="C1311" s="323" t="s">
        <v>356</v>
      </c>
      <c r="D1311" s="23"/>
      <c r="E1311" s="319">
        <v>8066</v>
      </c>
      <c r="F1311" s="238"/>
      <c r="G1311" s="238"/>
      <c r="H1311" s="238"/>
      <c r="I1311" s="238"/>
      <c r="J1311" s="238"/>
      <c r="K1311" s="238"/>
      <c r="L1311" s="239"/>
      <c r="M1311" s="302"/>
      <c r="N1311" s="242"/>
      <c r="O1311" s="241"/>
      <c r="P1311" s="245">
        <v>54.494999999999997</v>
      </c>
      <c r="Q1311" s="245"/>
      <c r="R1311" s="245">
        <v>43.739999999999995</v>
      </c>
      <c r="S1311" s="242"/>
      <c r="T1311" s="244">
        <v>75.250076923076918</v>
      </c>
      <c r="U1311" s="244"/>
      <c r="V1311" s="244">
        <v>81.606999999999999</v>
      </c>
      <c r="W1311" s="242"/>
      <c r="X1311" s="241"/>
      <c r="Y1311" s="245">
        <v>1416.87</v>
      </c>
      <c r="Z1311" s="245">
        <v>1633.2199999999998</v>
      </c>
      <c r="AA1311" s="5"/>
      <c r="AB1311" s="240"/>
      <c r="AC1311" s="240"/>
      <c r="AD1311" s="240"/>
      <c r="AG1311" s="5"/>
      <c r="AH1311" s="243"/>
      <c r="AI1311" s="243"/>
      <c r="AJ1311" s="243"/>
      <c r="AK1311" s="243"/>
      <c r="AL1311" s="5"/>
    </row>
    <row r="1312" spans="1:38" x14ac:dyDescent="0.2">
      <c r="A1312" s="175"/>
      <c r="B1312" s="238"/>
      <c r="C1312" s="323" t="s">
        <v>356</v>
      </c>
      <c r="D1312" s="23"/>
      <c r="E1312" s="319">
        <v>8086</v>
      </c>
      <c r="F1312" s="238"/>
      <c r="G1312" s="238"/>
      <c r="H1312" s="238"/>
      <c r="I1312" s="238"/>
      <c r="J1312" s="238"/>
      <c r="K1312" s="238"/>
      <c r="L1312" s="239"/>
      <c r="M1312" s="302"/>
      <c r="N1312" s="242"/>
      <c r="O1312" s="241"/>
      <c r="P1312" s="245">
        <v>72.771581632653053</v>
      </c>
      <c r="Q1312" s="245"/>
      <c r="R1312" s="245">
        <v>60.01</v>
      </c>
      <c r="S1312" s="242"/>
      <c r="T1312" s="244">
        <v>96.39791326530613</v>
      </c>
      <c r="U1312" s="244"/>
      <c r="V1312" s="244">
        <v>80.057500000000005</v>
      </c>
      <c r="W1312" s="242"/>
      <c r="X1312" s="241"/>
      <c r="Y1312" s="245">
        <v>28526.46</v>
      </c>
      <c r="Z1312" s="245">
        <v>31207.72</v>
      </c>
      <c r="AA1312" s="5"/>
      <c r="AB1312" s="240"/>
      <c r="AC1312" s="240"/>
      <c r="AD1312" s="240"/>
      <c r="AG1312" s="5"/>
      <c r="AH1312" s="243"/>
      <c r="AI1312" s="243"/>
      <c r="AJ1312" s="243"/>
      <c r="AK1312" s="243"/>
      <c r="AL1312" s="5"/>
    </row>
    <row r="1313" spans="1:38" x14ac:dyDescent="0.2">
      <c r="A1313" s="175"/>
      <c r="B1313" s="238"/>
      <c r="C1313" s="323" t="s">
        <v>356</v>
      </c>
      <c r="D1313" s="23"/>
      <c r="E1313" s="319">
        <v>8096</v>
      </c>
      <c r="F1313" s="238"/>
      <c r="G1313" s="238"/>
      <c r="H1313" s="238"/>
      <c r="I1313" s="238"/>
      <c r="J1313" s="238"/>
      <c r="K1313" s="238"/>
      <c r="L1313" s="239"/>
      <c r="M1313" s="302"/>
      <c r="N1313" s="242"/>
      <c r="O1313" s="241"/>
      <c r="P1313" s="245">
        <v>84.017757625721345</v>
      </c>
      <c r="Q1313" s="245"/>
      <c r="R1313" s="245">
        <v>71</v>
      </c>
      <c r="S1313" s="242"/>
      <c r="T1313" s="244">
        <v>117.58530090684256</v>
      </c>
      <c r="U1313" s="244"/>
      <c r="V1313" s="244">
        <v>113.63</v>
      </c>
      <c r="W1313" s="242"/>
      <c r="X1313" s="241"/>
      <c r="Y1313" s="245">
        <v>101913.54</v>
      </c>
      <c r="Z1313" s="245">
        <v>116731.55000000002</v>
      </c>
      <c r="AA1313" s="5"/>
      <c r="AB1313" s="240"/>
      <c r="AC1313" s="240"/>
      <c r="AD1313" s="240"/>
      <c r="AG1313" s="5"/>
      <c r="AH1313" s="243"/>
      <c r="AI1313" s="243"/>
      <c r="AJ1313" s="243"/>
      <c r="AK1313" s="243"/>
      <c r="AL1313" s="5"/>
    </row>
    <row r="1314" spans="1:38" x14ac:dyDescent="0.2">
      <c r="A1314" s="175"/>
      <c r="B1314" s="238"/>
      <c r="C1314" s="323" t="s">
        <v>357</v>
      </c>
      <c r="D1314" s="23"/>
      <c r="E1314" s="319">
        <v>8051</v>
      </c>
      <c r="F1314" s="238"/>
      <c r="G1314" s="238"/>
      <c r="H1314" s="238"/>
      <c r="I1314" s="238"/>
      <c r="J1314" s="238"/>
      <c r="K1314" s="238"/>
      <c r="L1314" s="239"/>
      <c r="M1314" s="302"/>
      <c r="N1314" s="242"/>
      <c r="O1314" s="241"/>
      <c r="P1314" s="245">
        <v>55.619829545454543</v>
      </c>
      <c r="Q1314" s="245"/>
      <c r="R1314" s="245">
        <v>44</v>
      </c>
      <c r="S1314" s="242"/>
      <c r="T1314" s="244">
        <v>80.679647727272737</v>
      </c>
      <c r="U1314" s="244"/>
      <c r="V1314" s="244">
        <v>80.573999999999998</v>
      </c>
      <c r="W1314" s="242"/>
      <c r="X1314" s="241"/>
      <c r="Y1314" s="245">
        <v>9789.09</v>
      </c>
      <c r="Z1314" s="245">
        <v>11663.14</v>
      </c>
      <c r="AA1314" s="5"/>
      <c r="AB1314" s="240"/>
      <c r="AC1314" s="240"/>
      <c r="AD1314" s="240"/>
      <c r="AG1314" s="5"/>
      <c r="AH1314" s="243"/>
      <c r="AI1314" s="243"/>
      <c r="AJ1314" s="243"/>
      <c r="AK1314" s="243"/>
      <c r="AL1314" s="5"/>
    </row>
    <row r="1315" spans="1:38" x14ac:dyDescent="0.2">
      <c r="A1315" s="175"/>
      <c r="B1315" s="238"/>
      <c r="C1315" s="323" t="s">
        <v>357</v>
      </c>
      <c r="D1315" s="23"/>
      <c r="E1315" s="319">
        <v>8066</v>
      </c>
      <c r="F1315" s="238"/>
      <c r="G1315" s="238"/>
      <c r="H1315" s="238"/>
      <c r="I1315" s="238"/>
      <c r="J1315" s="238"/>
      <c r="K1315" s="238"/>
      <c r="L1315" s="239"/>
      <c r="M1315" s="302"/>
      <c r="N1315" s="242"/>
      <c r="O1315" s="241"/>
      <c r="P1315" s="245">
        <v>64.45</v>
      </c>
      <c r="Q1315" s="245"/>
      <c r="R1315" s="245">
        <v>63.18</v>
      </c>
      <c r="S1315" s="242"/>
      <c r="T1315" s="244">
        <v>76.442000000000007</v>
      </c>
      <c r="U1315" s="244"/>
      <c r="V1315" s="244">
        <v>76.442000000000007</v>
      </c>
      <c r="W1315" s="242"/>
      <c r="X1315" s="241"/>
      <c r="Y1315" s="245">
        <v>257.8</v>
      </c>
      <c r="Z1315" s="245">
        <v>257.8</v>
      </c>
      <c r="AA1315" s="5"/>
      <c r="AB1315" s="240"/>
      <c r="AC1315" s="240"/>
      <c r="AD1315" s="240"/>
      <c r="AG1315" s="5"/>
      <c r="AH1315" s="243"/>
      <c r="AI1315" s="243"/>
      <c r="AJ1315" s="243"/>
      <c r="AK1315" s="243"/>
      <c r="AL1315" s="5"/>
    </row>
    <row r="1316" spans="1:38" x14ac:dyDescent="0.2">
      <c r="A1316" s="175"/>
      <c r="B1316" s="238"/>
      <c r="C1316" s="323" t="s">
        <v>357</v>
      </c>
      <c r="D1316" s="23"/>
      <c r="E1316" s="319">
        <v>8086</v>
      </c>
      <c r="F1316" s="238"/>
      <c r="G1316" s="238"/>
      <c r="H1316" s="238"/>
      <c r="I1316" s="238"/>
      <c r="J1316" s="238"/>
      <c r="K1316" s="238"/>
      <c r="L1316" s="239"/>
      <c r="M1316" s="302"/>
      <c r="N1316" s="242"/>
      <c r="O1316" s="241"/>
      <c r="P1316" s="245">
        <v>107.69448275862068</v>
      </c>
      <c r="Q1316" s="245"/>
      <c r="R1316" s="245">
        <v>90.41</v>
      </c>
      <c r="S1316" s="242"/>
      <c r="T1316" s="244">
        <v>165.88555172413794</v>
      </c>
      <c r="U1316" s="244"/>
      <c r="V1316" s="244">
        <v>158.04900000000001</v>
      </c>
      <c r="W1316" s="242"/>
      <c r="X1316" s="241"/>
      <c r="Y1316" s="245">
        <v>6246.28</v>
      </c>
      <c r="Z1316" s="245">
        <v>7666.52</v>
      </c>
      <c r="AA1316" s="5"/>
      <c r="AB1316" s="240"/>
      <c r="AC1316" s="240"/>
      <c r="AD1316" s="240"/>
      <c r="AG1316" s="5"/>
      <c r="AH1316" s="243"/>
      <c r="AI1316" s="243"/>
      <c r="AJ1316" s="243"/>
      <c r="AK1316" s="243"/>
      <c r="AL1316" s="5"/>
    </row>
    <row r="1317" spans="1:38" x14ac:dyDescent="0.2">
      <c r="A1317" s="175"/>
      <c r="B1317" s="238"/>
      <c r="C1317" s="323" t="s">
        <v>357</v>
      </c>
      <c r="D1317" s="23"/>
      <c r="E1317" s="319">
        <v>8096</v>
      </c>
      <c r="F1317" s="238"/>
      <c r="G1317" s="238"/>
      <c r="H1317" s="238"/>
      <c r="I1317" s="238"/>
      <c r="J1317" s="238"/>
      <c r="K1317" s="238"/>
      <c r="L1317" s="239"/>
      <c r="M1317" s="302"/>
      <c r="N1317" s="242"/>
      <c r="O1317" s="241"/>
      <c r="P1317" s="245">
        <v>76.346040268456377</v>
      </c>
      <c r="Q1317" s="245"/>
      <c r="R1317" s="245">
        <v>68.47</v>
      </c>
      <c r="S1317" s="242"/>
      <c r="T1317" s="244">
        <v>119.52295302013424</v>
      </c>
      <c r="U1317" s="244"/>
      <c r="V1317" s="244">
        <v>113.63</v>
      </c>
      <c r="W1317" s="242"/>
      <c r="X1317" s="241"/>
      <c r="Y1317" s="245">
        <v>22751.119999999999</v>
      </c>
      <c r="Z1317" s="245">
        <v>29251.33</v>
      </c>
      <c r="AA1317" s="5"/>
      <c r="AB1317" s="240"/>
      <c r="AC1317" s="240"/>
      <c r="AD1317" s="240"/>
      <c r="AG1317" s="5"/>
      <c r="AH1317" s="243"/>
      <c r="AI1317" s="243"/>
      <c r="AJ1317" s="243"/>
      <c r="AK1317" s="243"/>
      <c r="AL1317" s="5"/>
    </row>
    <row r="1318" spans="1:38" x14ac:dyDescent="0.2">
      <c r="A1318" s="175"/>
      <c r="B1318" s="238"/>
      <c r="C1318" s="323" t="s">
        <v>357</v>
      </c>
      <c r="D1318" s="23"/>
      <c r="E1318" s="319">
        <v>8097</v>
      </c>
      <c r="F1318" s="238"/>
      <c r="G1318" s="238"/>
      <c r="H1318" s="238"/>
      <c r="I1318" s="238"/>
      <c r="J1318" s="238"/>
      <c r="K1318" s="238"/>
      <c r="L1318" s="239"/>
      <c r="M1318" s="302"/>
      <c r="N1318" s="242"/>
      <c r="O1318" s="241"/>
      <c r="P1318" s="245">
        <v>70.038499999999999</v>
      </c>
      <c r="Q1318" s="245"/>
      <c r="R1318" s="245">
        <v>58.155000000000001</v>
      </c>
      <c r="S1318" s="242"/>
      <c r="T1318" s="244">
        <v>104.37384999999999</v>
      </c>
      <c r="U1318" s="244"/>
      <c r="V1318" s="244">
        <v>116.21250000000001</v>
      </c>
      <c r="W1318" s="242"/>
      <c r="X1318" s="241"/>
      <c r="Y1318" s="245">
        <v>2801.54</v>
      </c>
      <c r="Z1318" s="245">
        <v>3488.9300000000003</v>
      </c>
      <c r="AA1318" s="5"/>
      <c r="AB1318" s="240"/>
      <c r="AC1318" s="240"/>
      <c r="AD1318" s="240"/>
      <c r="AG1318" s="5"/>
      <c r="AH1318" s="243"/>
      <c r="AI1318" s="243"/>
      <c r="AJ1318" s="243"/>
      <c r="AK1318" s="243"/>
      <c r="AL1318" s="5"/>
    </row>
    <row r="1319" spans="1:38" x14ac:dyDescent="0.2">
      <c r="A1319" s="175"/>
      <c r="B1319" s="238"/>
      <c r="C1319" s="323" t="s">
        <v>420</v>
      </c>
      <c r="D1319" s="23"/>
      <c r="E1319" s="319">
        <v>8260</v>
      </c>
      <c r="F1319" s="238"/>
      <c r="G1319" s="238"/>
      <c r="H1319" s="238"/>
      <c r="I1319" s="238"/>
      <c r="J1319" s="238"/>
      <c r="K1319" s="238"/>
      <c r="L1319" s="239"/>
      <c r="M1319" s="302"/>
      <c r="N1319" s="242"/>
      <c r="O1319" s="241"/>
      <c r="P1319" s="245">
        <v>33.181379310344823</v>
      </c>
      <c r="Q1319" s="245"/>
      <c r="R1319" s="245">
        <v>20.07</v>
      </c>
      <c r="S1319" s="242"/>
      <c r="T1319" s="244">
        <v>39.966413793103449</v>
      </c>
      <c r="U1319" s="244"/>
      <c r="V1319" s="244">
        <v>25.824999999999999</v>
      </c>
      <c r="W1319" s="242"/>
      <c r="X1319" s="241"/>
      <c r="Y1319" s="245">
        <v>13471.64</v>
      </c>
      <c r="Z1319" s="245">
        <v>14227.09</v>
      </c>
      <c r="AA1319" s="5"/>
      <c r="AB1319" s="240"/>
      <c r="AC1319" s="240"/>
      <c r="AD1319" s="240"/>
      <c r="AG1319" s="5"/>
      <c r="AH1319" s="243"/>
      <c r="AI1319" s="243"/>
      <c r="AJ1319" s="243"/>
      <c r="AK1319" s="243"/>
      <c r="AL1319" s="5"/>
    </row>
    <row r="1320" spans="1:38" x14ac:dyDescent="0.2">
      <c r="A1320" s="175"/>
      <c r="B1320" s="238"/>
      <c r="C1320" s="323" t="s">
        <v>377</v>
      </c>
      <c r="D1320" s="23"/>
      <c r="E1320" s="319">
        <v>8330</v>
      </c>
      <c r="F1320" s="238"/>
      <c r="G1320" s="238"/>
      <c r="H1320" s="238"/>
      <c r="I1320" s="238"/>
      <c r="J1320" s="238"/>
      <c r="K1320" s="238"/>
      <c r="L1320" s="239"/>
      <c r="M1320" s="302"/>
      <c r="N1320" s="242"/>
      <c r="O1320" s="241"/>
      <c r="P1320" s="245">
        <v>56.46</v>
      </c>
      <c r="Q1320" s="245"/>
      <c r="R1320" s="245">
        <v>39.33</v>
      </c>
      <c r="S1320" s="242"/>
      <c r="T1320" s="244">
        <v>77.574967741935481</v>
      </c>
      <c r="U1320" s="244"/>
      <c r="V1320" s="244">
        <v>76.441999999999993</v>
      </c>
      <c r="W1320" s="242"/>
      <c r="X1320" s="241"/>
      <c r="Y1320" s="245">
        <v>1750.26</v>
      </c>
      <c r="Z1320" s="245">
        <v>1931.36</v>
      </c>
      <c r="AA1320" s="5"/>
      <c r="AB1320" s="240"/>
      <c r="AC1320" s="240"/>
      <c r="AD1320" s="240"/>
      <c r="AG1320" s="5"/>
      <c r="AH1320" s="243"/>
      <c r="AI1320" s="243"/>
      <c r="AJ1320" s="243"/>
      <c r="AK1320" s="243"/>
      <c r="AL1320" s="5"/>
    </row>
    <row r="1321" spans="1:38" x14ac:dyDescent="0.2">
      <c r="A1321" s="175"/>
      <c r="B1321" s="238"/>
      <c r="C1321" s="323" t="s">
        <v>358</v>
      </c>
      <c r="D1321" s="23"/>
      <c r="E1321" s="319">
        <v>8210</v>
      </c>
      <c r="F1321" s="238"/>
      <c r="G1321" s="238"/>
      <c r="H1321" s="238"/>
      <c r="I1321" s="238"/>
      <c r="J1321" s="238"/>
      <c r="K1321" s="238"/>
      <c r="L1321" s="239"/>
      <c r="M1321" s="302"/>
      <c r="N1321" s="242"/>
      <c r="O1321" s="241"/>
      <c r="P1321" s="245">
        <v>45.354999999999997</v>
      </c>
      <c r="Q1321" s="245"/>
      <c r="R1321" s="245">
        <v>45.355000000000004</v>
      </c>
      <c r="S1321" s="242"/>
      <c r="T1321" s="244">
        <v>52.683</v>
      </c>
      <c r="U1321" s="244"/>
      <c r="V1321" s="244">
        <v>52.683</v>
      </c>
      <c r="W1321" s="242"/>
      <c r="X1321" s="241"/>
      <c r="Y1321" s="245">
        <v>90.71</v>
      </c>
      <c r="Z1321" s="245">
        <v>90.71</v>
      </c>
      <c r="AA1321" s="5"/>
      <c r="AB1321" s="240"/>
      <c r="AC1321" s="240"/>
      <c r="AD1321" s="240"/>
      <c r="AG1321" s="5"/>
      <c r="AH1321" s="243"/>
      <c r="AI1321" s="243"/>
      <c r="AJ1321" s="243"/>
      <c r="AK1321" s="243"/>
      <c r="AL1321" s="5"/>
    </row>
    <row r="1322" spans="1:38" x14ac:dyDescent="0.2">
      <c r="A1322" s="175"/>
      <c r="B1322" s="238"/>
      <c r="C1322" s="323" t="s">
        <v>358</v>
      </c>
      <c r="D1322" s="23"/>
      <c r="E1322" s="319">
        <v>8252</v>
      </c>
      <c r="F1322" s="238"/>
      <c r="G1322" s="238"/>
      <c r="H1322" s="238"/>
      <c r="I1322" s="238"/>
      <c r="J1322" s="238"/>
      <c r="K1322" s="238"/>
      <c r="L1322" s="239"/>
      <c r="M1322" s="302"/>
      <c r="N1322" s="242"/>
      <c r="O1322" s="241"/>
      <c r="P1322" s="245">
        <v>66.847089552238813</v>
      </c>
      <c r="Q1322" s="245"/>
      <c r="R1322" s="245">
        <v>54.14</v>
      </c>
      <c r="S1322" s="242"/>
      <c r="T1322" s="244">
        <v>86.124358208955229</v>
      </c>
      <c r="U1322" s="244"/>
      <c r="V1322" s="244">
        <v>83.673000000000002</v>
      </c>
      <c r="W1322" s="242"/>
      <c r="X1322" s="241"/>
      <c r="Y1322" s="245">
        <v>8957.51</v>
      </c>
      <c r="Z1322" s="245">
        <v>9672.2799999999988</v>
      </c>
      <c r="AA1322" s="5"/>
      <c r="AB1322" s="240"/>
      <c r="AC1322" s="240"/>
      <c r="AD1322" s="240"/>
      <c r="AG1322" s="5"/>
      <c r="AH1322" s="243"/>
      <c r="AI1322" s="243"/>
      <c r="AJ1322" s="243"/>
      <c r="AK1322" s="243"/>
      <c r="AL1322" s="5"/>
    </row>
    <row r="1323" spans="1:38" x14ac:dyDescent="0.2">
      <c r="A1323" s="175"/>
      <c r="B1323" s="238"/>
      <c r="C1323" s="323" t="s">
        <v>359</v>
      </c>
      <c r="D1323" s="23"/>
      <c r="E1323" s="319">
        <v>8026</v>
      </c>
      <c r="F1323" s="238"/>
      <c r="G1323" s="238"/>
      <c r="H1323" s="238"/>
      <c r="I1323" s="238"/>
      <c r="J1323" s="238"/>
      <c r="K1323" s="238"/>
      <c r="L1323" s="239"/>
      <c r="M1323" s="302"/>
      <c r="N1323" s="242"/>
      <c r="O1323" s="241"/>
      <c r="P1323" s="245">
        <v>60.225000000000001</v>
      </c>
      <c r="Q1323" s="245"/>
      <c r="R1323" s="245">
        <v>60.225000000000001</v>
      </c>
      <c r="S1323" s="242"/>
      <c r="T1323" s="244">
        <v>77.474999999999994</v>
      </c>
      <c r="U1323" s="244"/>
      <c r="V1323" s="244">
        <v>77.474999999999994</v>
      </c>
      <c r="W1323" s="242"/>
      <c r="X1323" s="241"/>
      <c r="Y1323" s="245">
        <v>120.45</v>
      </c>
      <c r="Z1323" s="245">
        <v>120.44999999999999</v>
      </c>
      <c r="AA1323" s="5"/>
      <c r="AB1323" s="240"/>
      <c r="AC1323" s="240"/>
      <c r="AD1323" s="240"/>
      <c r="AG1323" s="5"/>
      <c r="AH1323" s="243"/>
      <c r="AI1323" s="243"/>
      <c r="AJ1323" s="243"/>
      <c r="AK1323" s="243"/>
      <c r="AL1323" s="5"/>
    </row>
    <row r="1324" spans="1:38" x14ac:dyDescent="0.2">
      <c r="A1324" s="175"/>
      <c r="B1324" s="238"/>
      <c r="C1324" s="323" t="s">
        <v>359</v>
      </c>
      <c r="D1324" s="23"/>
      <c r="E1324" s="319">
        <v>8060</v>
      </c>
      <c r="F1324" s="238"/>
      <c r="G1324" s="238"/>
      <c r="H1324" s="238"/>
      <c r="I1324" s="238"/>
      <c r="J1324" s="238"/>
      <c r="K1324" s="238"/>
      <c r="L1324" s="239"/>
      <c r="M1324" s="302"/>
      <c r="N1324" s="242"/>
      <c r="O1324" s="241"/>
      <c r="P1324" s="245">
        <v>21.305</v>
      </c>
      <c r="Q1324" s="245"/>
      <c r="R1324" s="245">
        <v>21.305</v>
      </c>
      <c r="S1324" s="242"/>
      <c r="T1324" s="244">
        <v>21.693000000000001</v>
      </c>
      <c r="U1324" s="244"/>
      <c r="V1324" s="244">
        <v>21.693000000000001</v>
      </c>
      <c r="W1324" s="242"/>
      <c r="X1324" s="241"/>
      <c r="Y1324" s="245">
        <v>42.61</v>
      </c>
      <c r="Z1324" s="245">
        <v>42.61</v>
      </c>
      <c r="AA1324" s="5"/>
      <c r="AB1324" s="240"/>
      <c r="AC1324" s="240"/>
      <c r="AD1324" s="240"/>
      <c r="AG1324" s="5"/>
      <c r="AH1324" s="243"/>
      <c r="AI1324" s="243"/>
      <c r="AJ1324" s="243"/>
      <c r="AK1324" s="243"/>
      <c r="AL1324" s="5"/>
    </row>
    <row r="1325" spans="1:38" x14ac:dyDescent="0.2">
      <c r="A1325" s="175"/>
      <c r="B1325" s="238"/>
      <c r="C1325" s="323" t="s">
        <v>359</v>
      </c>
      <c r="D1325" s="23"/>
      <c r="E1325" s="319">
        <v>8260</v>
      </c>
      <c r="F1325" s="238"/>
      <c r="G1325" s="238"/>
      <c r="H1325" s="238"/>
      <c r="I1325" s="238"/>
      <c r="J1325" s="238"/>
      <c r="K1325" s="238"/>
      <c r="L1325" s="239"/>
      <c r="M1325" s="302"/>
      <c r="N1325" s="242"/>
      <c r="O1325" s="241"/>
      <c r="P1325" s="245">
        <v>43.281017231896676</v>
      </c>
      <c r="Q1325" s="245"/>
      <c r="R1325" s="245">
        <v>41.93636363636363</v>
      </c>
      <c r="S1325" s="242"/>
      <c r="T1325" s="244">
        <v>53.023512854322526</v>
      </c>
      <c r="U1325" s="244"/>
      <c r="V1325" s="244">
        <v>51.65</v>
      </c>
      <c r="W1325" s="242"/>
      <c r="X1325" s="241"/>
      <c r="Y1325" s="245">
        <v>832049.97</v>
      </c>
      <c r="Z1325" s="245">
        <v>863342.80999999959</v>
      </c>
      <c r="AA1325" s="5"/>
      <c r="AB1325" s="240"/>
      <c r="AC1325" s="240"/>
      <c r="AD1325" s="240"/>
      <c r="AG1325" s="5"/>
      <c r="AH1325" s="243"/>
      <c r="AI1325" s="243"/>
      <c r="AJ1325" s="243"/>
      <c r="AK1325" s="243"/>
      <c r="AL1325" s="5"/>
    </row>
    <row r="1326" spans="1:38" x14ac:dyDescent="0.2">
      <c r="A1326" s="175"/>
      <c r="B1326" s="238"/>
      <c r="C1326" s="323" t="s">
        <v>359</v>
      </c>
      <c r="D1326" s="23"/>
      <c r="E1326" s="319">
        <v>8261</v>
      </c>
      <c r="F1326" s="238"/>
      <c r="G1326" s="238"/>
      <c r="H1326" s="238"/>
      <c r="I1326" s="238"/>
      <c r="J1326" s="238"/>
      <c r="K1326" s="238"/>
      <c r="L1326" s="239"/>
      <c r="M1326" s="302"/>
      <c r="N1326" s="242"/>
      <c r="O1326" s="241"/>
      <c r="P1326" s="245">
        <v>51.994999999999997</v>
      </c>
      <c r="Q1326" s="245"/>
      <c r="R1326" s="245">
        <v>51.994999999999997</v>
      </c>
      <c r="S1326" s="242"/>
      <c r="T1326" s="244">
        <v>65.078999999999994</v>
      </c>
      <c r="U1326" s="244"/>
      <c r="V1326" s="244">
        <v>65.078999999999994</v>
      </c>
      <c r="W1326" s="242"/>
      <c r="X1326" s="241"/>
      <c r="Y1326" s="245">
        <v>103.99</v>
      </c>
      <c r="Z1326" s="245">
        <v>103.99</v>
      </c>
      <c r="AA1326" s="5"/>
      <c r="AB1326" s="240"/>
      <c r="AC1326" s="240"/>
      <c r="AD1326" s="240"/>
      <c r="AG1326" s="5"/>
      <c r="AH1326" s="243"/>
      <c r="AI1326" s="243"/>
      <c r="AJ1326" s="243"/>
      <c r="AK1326" s="243"/>
      <c r="AL1326" s="5"/>
    </row>
    <row r="1327" spans="1:38" x14ac:dyDescent="0.2">
      <c r="A1327" s="175"/>
      <c r="B1327" s="238"/>
      <c r="C1327" s="323" t="s">
        <v>359</v>
      </c>
      <c r="D1327" s="23"/>
      <c r="E1327" s="319">
        <v>8326</v>
      </c>
      <c r="F1327" s="238"/>
      <c r="G1327" s="238"/>
      <c r="H1327" s="238"/>
      <c r="I1327" s="238"/>
      <c r="J1327" s="238"/>
      <c r="K1327" s="238"/>
      <c r="L1327" s="239"/>
      <c r="M1327" s="302"/>
      <c r="N1327" s="242"/>
      <c r="O1327" s="241"/>
      <c r="P1327" s="245">
        <v>11.21</v>
      </c>
      <c r="Q1327" s="245"/>
      <c r="R1327" s="245">
        <v>11.21</v>
      </c>
      <c r="S1327" s="242"/>
      <c r="T1327" s="244">
        <v>0</v>
      </c>
      <c r="U1327" s="244"/>
      <c r="V1327" s="244">
        <v>0</v>
      </c>
      <c r="W1327" s="242"/>
      <c r="X1327" s="241"/>
      <c r="Y1327" s="245">
        <v>11.21</v>
      </c>
      <c r="Z1327" s="245">
        <v>11.21</v>
      </c>
      <c r="AA1327" s="5"/>
      <c r="AB1327" s="240"/>
      <c r="AC1327" s="240"/>
      <c r="AD1327" s="240"/>
      <c r="AG1327" s="5"/>
      <c r="AH1327" s="243"/>
      <c r="AI1327" s="243"/>
      <c r="AJ1327" s="243"/>
      <c r="AK1327" s="243"/>
      <c r="AL1327" s="5"/>
    </row>
    <row r="1328" spans="1:38" x14ac:dyDescent="0.2">
      <c r="A1328" s="175"/>
      <c r="B1328" s="238"/>
      <c r="C1328" s="323" t="s">
        <v>592</v>
      </c>
      <c r="D1328" s="23"/>
      <c r="E1328" s="319">
        <v>8260</v>
      </c>
      <c r="F1328" s="238"/>
      <c r="G1328" s="238"/>
      <c r="H1328" s="238"/>
      <c r="I1328" s="238"/>
      <c r="J1328" s="238"/>
      <c r="K1328" s="238"/>
      <c r="L1328" s="239"/>
      <c r="M1328" s="302"/>
      <c r="N1328" s="242"/>
      <c r="O1328" s="241"/>
      <c r="P1328" s="245">
        <v>27.875</v>
      </c>
      <c r="Q1328" s="245"/>
      <c r="R1328" s="245">
        <v>27.875</v>
      </c>
      <c r="S1328" s="242"/>
      <c r="T1328" s="244">
        <v>30.99</v>
      </c>
      <c r="U1328" s="244"/>
      <c r="V1328" s="244">
        <v>30.99</v>
      </c>
      <c r="W1328" s="242"/>
      <c r="X1328" s="241"/>
      <c r="Y1328" s="245">
        <v>55.75</v>
      </c>
      <c r="Z1328" s="245">
        <v>55.75</v>
      </c>
      <c r="AA1328" s="5"/>
      <c r="AB1328" s="240"/>
      <c r="AC1328" s="240"/>
      <c r="AD1328" s="240"/>
      <c r="AG1328" s="5"/>
      <c r="AH1328" s="243"/>
      <c r="AI1328" s="243"/>
      <c r="AJ1328" s="243"/>
      <c r="AK1328" s="243"/>
      <c r="AL1328" s="5"/>
    </row>
    <row r="1329" spans="1:38" x14ac:dyDescent="0.2">
      <c r="A1329" s="175"/>
      <c r="B1329" s="238"/>
      <c r="C1329" s="323" t="s">
        <v>390</v>
      </c>
      <c r="D1329" s="23"/>
      <c r="E1329" s="319">
        <v>8204</v>
      </c>
      <c r="F1329" s="238"/>
      <c r="G1329" s="238"/>
      <c r="H1329" s="238"/>
      <c r="I1329" s="238"/>
      <c r="J1329" s="238"/>
      <c r="K1329" s="238"/>
      <c r="L1329" s="239"/>
      <c r="M1329" s="302"/>
      <c r="N1329" s="242"/>
      <c r="O1329" s="241"/>
      <c r="P1329" s="245">
        <v>17.329999999999998</v>
      </c>
      <c r="Q1329" s="245"/>
      <c r="R1329" s="245">
        <v>17.330000000000002</v>
      </c>
      <c r="S1329" s="242"/>
      <c r="T1329" s="244">
        <v>16.527999999999999</v>
      </c>
      <c r="U1329" s="244"/>
      <c r="V1329" s="244">
        <v>16.527999999999999</v>
      </c>
      <c r="W1329" s="242"/>
      <c r="X1329" s="241"/>
      <c r="Y1329" s="245">
        <v>34.659999999999997</v>
      </c>
      <c r="Z1329" s="245">
        <v>34.660000000000004</v>
      </c>
      <c r="AA1329" s="5"/>
      <c r="AB1329" s="240"/>
      <c r="AC1329" s="240"/>
      <c r="AD1329" s="240"/>
      <c r="AG1329" s="5"/>
      <c r="AH1329" s="243"/>
      <c r="AI1329" s="243"/>
      <c r="AJ1329" s="243"/>
      <c r="AK1329" s="243"/>
      <c r="AL1329" s="5"/>
    </row>
    <row r="1330" spans="1:38" x14ac:dyDescent="0.2">
      <c r="A1330" s="175"/>
      <c r="B1330" s="238"/>
      <c r="C1330" s="323" t="s">
        <v>390</v>
      </c>
      <c r="D1330" s="23"/>
      <c r="E1330" s="319">
        <v>8206</v>
      </c>
      <c r="F1330" s="238"/>
      <c r="G1330" s="238"/>
      <c r="H1330" s="238"/>
      <c r="I1330" s="238"/>
      <c r="J1330" s="238"/>
      <c r="K1330" s="238"/>
      <c r="L1330" s="239"/>
      <c r="M1330" s="302"/>
      <c r="N1330" s="242"/>
      <c r="O1330" s="241"/>
      <c r="P1330" s="245">
        <v>24.864999999999998</v>
      </c>
      <c r="Q1330" s="245"/>
      <c r="R1330" s="245">
        <v>24.865000000000002</v>
      </c>
      <c r="S1330" s="242"/>
      <c r="T1330" s="244">
        <v>26.858000000000001</v>
      </c>
      <c r="U1330" s="244"/>
      <c r="V1330" s="244">
        <v>26.858000000000001</v>
      </c>
      <c r="W1330" s="242"/>
      <c r="X1330" s="241"/>
      <c r="Y1330" s="245">
        <v>49.73</v>
      </c>
      <c r="Z1330" s="245">
        <v>49.73</v>
      </c>
      <c r="AA1330" s="5"/>
      <c r="AB1330" s="240"/>
      <c r="AC1330" s="240"/>
      <c r="AD1330" s="240"/>
      <c r="AG1330" s="5"/>
      <c r="AH1330" s="243"/>
      <c r="AI1330" s="243"/>
      <c r="AJ1330" s="243"/>
      <c r="AK1330" s="243"/>
      <c r="AL1330" s="5"/>
    </row>
    <row r="1331" spans="1:38" x14ac:dyDescent="0.2">
      <c r="A1331" s="175"/>
      <c r="B1331" s="238"/>
      <c r="C1331" s="323" t="s">
        <v>390</v>
      </c>
      <c r="D1331" s="23"/>
      <c r="E1331" s="319">
        <v>8260</v>
      </c>
      <c r="F1331" s="238"/>
      <c r="G1331" s="238"/>
      <c r="H1331" s="238"/>
      <c r="I1331" s="238"/>
      <c r="J1331" s="238"/>
      <c r="K1331" s="238"/>
      <c r="L1331" s="239"/>
      <c r="M1331" s="302"/>
      <c r="N1331" s="242"/>
      <c r="O1331" s="241"/>
      <c r="P1331" s="245">
        <v>36.578835341365462</v>
      </c>
      <c r="Q1331" s="245"/>
      <c r="R1331" s="245">
        <v>20.7</v>
      </c>
      <c r="S1331" s="242"/>
      <c r="T1331" s="244">
        <v>45.288372489959826</v>
      </c>
      <c r="U1331" s="244"/>
      <c r="V1331" s="244">
        <v>28.923999999999999</v>
      </c>
      <c r="W1331" s="242"/>
      <c r="X1331" s="241"/>
      <c r="Y1331" s="245">
        <v>72865.039999999994</v>
      </c>
      <c r="Z1331" s="245">
        <v>77253.890000000029</v>
      </c>
      <c r="AA1331" s="5"/>
      <c r="AB1331" s="240"/>
      <c r="AC1331" s="240"/>
      <c r="AD1331" s="240"/>
      <c r="AG1331" s="5"/>
      <c r="AH1331" s="243"/>
      <c r="AI1331" s="243"/>
      <c r="AJ1331" s="243"/>
      <c r="AK1331" s="243"/>
      <c r="AL1331" s="5"/>
    </row>
    <row r="1332" spans="1:38" x14ac:dyDescent="0.2">
      <c r="A1332" s="175"/>
      <c r="B1332" s="238"/>
      <c r="C1332" s="323" t="s">
        <v>593</v>
      </c>
      <c r="D1332" s="23"/>
      <c r="E1332" s="319">
        <v>8094</v>
      </c>
      <c r="F1332" s="238"/>
      <c r="G1332" s="238"/>
      <c r="H1332" s="238"/>
      <c r="I1332" s="238"/>
      <c r="J1332" s="238"/>
      <c r="K1332" s="238"/>
      <c r="L1332" s="239"/>
      <c r="M1332" s="302"/>
      <c r="N1332" s="242"/>
      <c r="O1332" s="241"/>
      <c r="P1332" s="245">
        <v>16.88</v>
      </c>
      <c r="Q1332" s="245"/>
      <c r="R1332" s="245">
        <v>16.88</v>
      </c>
      <c r="S1332" s="242"/>
      <c r="T1332" s="244">
        <v>15.494999999999999</v>
      </c>
      <c r="U1332" s="244"/>
      <c r="V1332" s="244">
        <v>15.494999999999999</v>
      </c>
      <c r="W1332" s="242"/>
      <c r="X1332" s="241"/>
      <c r="Y1332" s="245">
        <v>33.76</v>
      </c>
      <c r="Z1332" s="245">
        <v>33.76</v>
      </c>
      <c r="AA1332" s="5"/>
      <c r="AB1332" s="240"/>
      <c r="AC1332" s="240"/>
      <c r="AD1332" s="240"/>
      <c r="AG1332" s="5"/>
      <c r="AH1332" s="243"/>
      <c r="AI1332" s="243"/>
      <c r="AJ1332" s="243"/>
      <c r="AK1332" s="243"/>
      <c r="AL1332" s="5"/>
    </row>
    <row r="1333" spans="1:38" x14ac:dyDescent="0.2">
      <c r="A1333" s="175"/>
      <c r="B1333" s="238"/>
      <c r="C1333" s="323" t="s">
        <v>360</v>
      </c>
      <c r="D1333" s="23"/>
      <c r="E1333" s="319">
        <v>8049</v>
      </c>
      <c r="F1333" s="238"/>
      <c r="G1333" s="238"/>
      <c r="H1333" s="238"/>
      <c r="I1333" s="238"/>
      <c r="J1333" s="238"/>
      <c r="K1333" s="238"/>
      <c r="L1333" s="239"/>
      <c r="M1333" s="302"/>
      <c r="N1333" s="242"/>
      <c r="O1333" s="241"/>
      <c r="P1333" s="245">
        <v>10.5</v>
      </c>
      <c r="Q1333" s="245"/>
      <c r="R1333" s="245">
        <v>10.5</v>
      </c>
      <c r="S1333" s="242"/>
      <c r="T1333" s="244">
        <v>0</v>
      </c>
      <c r="U1333" s="244"/>
      <c r="V1333" s="244">
        <v>0</v>
      </c>
      <c r="W1333" s="242"/>
      <c r="X1333" s="241"/>
      <c r="Y1333" s="245">
        <v>10.5</v>
      </c>
      <c r="Z1333" s="245">
        <v>10.5</v>
      </c>
      <c r="AA1333" s="5"/>
      <c r="AB1333" s="240"/>
      <c r="AC1333" s="240"/>
      <c r="AD1333" s="240"/>
      <c r="AG1333" s="5"/>
      <c r="AH1333" s="243"/>
      <c r="AI1333" s="243"/>
      <c r="AJ1333" s="243"/>
      <c r="AK1333" s="243"/>
      <c r="AL1333" s="5"/>
    </row>
    <row r="1334" spans="1:38" x14ac:dyDescent="0.2">
      <c r="A1334" s="175"/>
      <c r="B1334" s="238"/>
      <c r="C1334" s="323" t="s">
        <v>360</v>
      </c>
      <c r="D1334" s="23"/>
      <c r="E1334" s="319">
        <v>8094</v>
      </c>
      <c r="F1334" s="238"/>
      <c r="G1334" s="238"/>
      <c r="H1334" s="238"/>
      <c r="I1334" s="238"/>
      <c r="J1334" s="238"/>
      <c r="K1334" s="238"/>
      <c r="L1334" s="239"/>
      <c r="M1334" s="302"/>
      <c r="N1334" s="242"/>
      <c r="O1334" s="241"/>
      <c r="P1334" s="245">
        <v>39.089892611482689</v>
      </c>
      <c r="Q1334" s="245"/>
      <c r="R1334" s="245">
        <v>36.103026315789478</v>
      </c>
      <c r="S1334" s="242"/>
      <c r="T1334" s="244">
        <v>47.815687034076817</v>
      </c>
      <c r="U1334" s="244"/>
      <c r="V1334" s="244">
        <v>46.987907894736843</v>
      </c>
      <c r="W1334" s="242"/>
      <c r="X1334" s="241"/>
      <c r="Y1334" s="245">
        <v>1709983.03</v>
      </c>
      <c r="Z1334" s="245">
        <v>1874352.0500000005</v>
      </c>
      <c r="AA1334" s="5"/>
      <c r="AB1334" s="240"/>
      <c r="AC1334" s="240"/>
      <c r="AD1334" s="240"/>
      <c r="AG1334" s="5"/>
      <c r="AH1334" s="243"/>
      <c r="AI1334" s="243"/>
      <c r="AJ1334" s="243"/>
      <c r="AK1334" s="243"/>
      <c r="AL1334" s="5"/>
    </row>
    <row r="1335" spans="1:38" x14ac:dyDescent="0.2">
      <c r="A1335" s="175"/>
      <c r="B1335" s="238"/>
      <c r="C1335" s="323" t="s">
        <v>360</v>
      </c>
      <c r="D1335" s="23"/>
      <c r="E1335" s="319">
        <v>8096</v>
      </c>
      <c r="F1335" s="238"/>
      <c r="G1335" s="238"/>
      <c r="H1335" s="238"/>
      <c r="I1335" s="238"/>
      <c r="J1335" s="238"/>
      <c r="K1335" s="238"/>
      <c r="L1335" s="239"/>
      <c r="M1335" s="302"/>
      <c r="N1335" s="242"/>
      <c r="O1335" s="241"/>
      <c r="P1335" s="245">
        <v>10.85</v>
      </c>
      <c r="Q1335" s="245"/>
      <c r="R1335" s="245">
        <v>10.85</v>
      </c>
      <c r="S1335" s="242"/>
      <c r="T1335" s="244">
        <v>0</v>
      </c>
      <c r="U1335" s="244"/>
      <c r="V1335" s="244">
        <v>0</v>
      </c>
      <c r="W1335" s="242"/>
      <c r="X1335" s="241"/>
      <c r="Y1335" s="245">
        <v>10.85</v>
      </c>
      <c r="Z1335" s="245">
        <v>10.85</v>
      </c>
      <c r="AA1335" s="5"/>
      <c r="AB1335" s="240"/>
      <c r="AC1335" s="240"/>
      <c r="AD1335" s="240"/>
      <c r="AG1335" s="5"/>
      <c r="AH1335" s="243"/>
      <c r="AI1335" s="243"/>
      <c r="AJ1335" s="243"/>
      <c r="AK1335" s="243"/>
      <c r="AL1335" s="5"/>
    </row>
    <row r="1336" spans="1:38" x14ac:dyDescent="0.2">
      <c r="A1336" s="175"/>
      <c r="B1336" s="238"/>
      <c r="C1336" s="323" t="s">
        <v>360</v>
      </c>
      <c r="D1336" s="23"/>
      <c r="E1336" s="319">
        <v>8322</v>
      </c>
      <c r="F1336" s="238"/>
      <c r="G1336" s="238"/>
      <c r="H1336" s="238"/>
      <c r="I1336" s="238"/>
      <c r="J1336" s="238"/>
      <c r="K1336" s="238"/>
      <c r="L1336" s="239"/>
      <c r="M1336" s="302"/>
      <c r="N1336" s="242"/>
      <c r="O1336" s="241"/>
      <c r="P1336" s="245">
        <v>40</v>
      </c>
      <c r="Q1336" s="245"/>
      <c r="R1336" s="245">
        <v>40</v>
      </c>
      <c r="S1336" s="242"/>
      <c r="T1336" s="244">
        <v>109.498</v>
      </c>
      <c r="U1336" s="244"/>
      <c r="V1336" s="244">
        <v>109.498</v>
      </c>
      <c r="W1336" s="242"/>
      <c r="X1336" s="241"/>
      <c r="Y1336" s="245">
        <v>80</v>
      </c>
      <c r="Z1336" s="245">
        <v>172.12</v>
      </c>
      <c r="AA1336" s="5"/>
      <c r="AB1336" s="240"/>
      <c r="AC1336" s="240"/>
      <c r="AD1336" s="240"/>
      <c r="AG1336" s="5"/>
      <c r="AH1336" s="243"/>
      <c r="AI1336" s="243"/>
      <c r="AJ1336" s="243"/>
      <c r="AK1336" s="243"/>
      <c r="AL1336" s="5"/>
    </row>
    <row r="1337" spans="1:38" x14ac:dyDescent="0.2">
      <c r="A1337" s="175"/>
      <c r="B1337" s="238"/>
      <c r="C1337" s="323" t="s">
        <v>360</v>
      </c>
      <c r="D1337" s="23"/>
      <c r="E1337" s="319">
        <v>8346</v>
      </c>
      <c r="F1337" s="238"/>
      <c r="G1337" s="238"/>
      <c r="H1337" s="238"/>
      <c r="I1337" s="238"/>
      <c r="J1337" s="238"/>
      <c r="K1337" s="238"/>
      <c r="L1337" s="239"/>
      <c r="M1337" s="302"/>
      <c r="N1337" s="242"/>
      <c r="O1337" s="241"/>
      <c r="P1337" s="245">
        <v>47.984999999999999</v>
      </c>
      <c r="Q1337" s="245"/>
      <c r="R1337" s="245">
        <v>47.984999999999999</v>
      </c>
      <c r="S1337" s="242"/>
      <c r="T1337" s="244">
        <v>54.749000000000002</v>
      </c>
      <c r="U1337" s="244"/>
      <c r="V1337" s="244">
        <v>54.749000000000002</v>
      </c>
      <c r="W1337" s="242"/>
      <c r="X1337" s="241"/>
      <c r="Y1337" s="245">
        <v>95.97</v>
      </c>
      <c r="Z1337" s="245">
        <v>95.97</v>
      </c>
      <c r="AA1337" s="5"/>
      <c r="AB1337" s="240"/>
      <c r="AC1337" s="240"/>
      <c r="AD1337" s="240"/>
      <c r="AG1337" s="5"/>
      <c r="AH1337" s="243"/>
      <c r="AI1337" s="243"/>
      <c r="AJ1337" s="243"/>
      <c r="AK1337" s="243"/>
      <c r="AL1337" s="5"/>
    </row>
    <row r="1338" spans="1:38" x14ac:dyDescent="0.2">
      <c r="A1338" s="175"/>
      <c r="B1338" s="238"/>
      <c r="C1338" s="323" t="s">
        <v>595</v>
      </c>
      <c r="D1338" s="23"/>
      <c r="E1338" s="319">
        <v>8094</v>
      </c>
      <c r="F1338" s="238"/>
      <c r="G1338" s="238"/>
      <c r="H1338" s="238"/>
      <c r="I1338" s="238"/>
      <c r="J1338" s="238"/>
      <c r="K1338" s="238"/>
      <c r="L1338" s="239"/>
      <c r="M1338" s="302"/>
      <c r="N1338" s="242"/>
      <c r="O1338" s="241"/>
      <c r="P1338" s="245">
        <v>83.045000000000002</v>
      </c>
      <c r="Q1338" s="245"/>
      <c r="R1338" s="245">
        <v>83.044999999999987</v>
      </c>
      <c r="S1338" s="242"/>
      <c r="T1338" s="244">
        <v>104.333</v>
      </c>
      <c r="U1338" s="244"/>
      <c r="V1338" s="244">
        <v>104.333</v>
      </c>
      <c r="W1338" s="242"/>
      <c r="X1338" s="241"/>
      <c r="Y1338" s="245">
        <v>166.09</v>
      </c>
      <c r="Z1338" s="245">
        <v>166.09</v>
      </c>
      <c r="AA1338" s="5"/>
      <c r="AB1338" s="240"/>
      <c r="AC1338" s="240"/>
      <c r="AD1338" s="240"/>
      <c r="AG1338" s="5"/>
      <c r="AH1338" s="243"/>
      <c r="AI1338" s="243"/>
      <c r="AJ1338" s="243"/>
      <c r="AK1338" s="243"/>
      <c r="AL1338" s="5"/>
    </row>
    <row r="1339" spans="1:38" x14ac:dyDescent="0.2">
      <c r="A1339" s="175"/>
      <c r="B1339" s="238"/>
      <c r="C1339" s="323" t="s">
        <v>361</v>
      </c>
      <c r="D1339" s="23"/>
      <c r="E1339" s="319">
        <v>8009</v>
      </c>
      <c r="F1339" s="238"/>
      <c r="G1339" s="238"/>
      <c r="H1339" s="238"/>
      <c r="I1339" s="238"/>
      <c r="J1339" s="238"/>
      <c r="K1339" s="238"/>
      <c r="L1339" s="239"/>
      <c r="M1339" s="302"/>
      <c r="N1339" s="242"/>
      <c r="O1339" s="241"/>
      <c r="P1339" s="245">
        <v>34.628461538461536</v>
      </c>
      <c r="Q1339" s="245"/>
      <c r="R1339" s="245">
        <v>19.899999999999999</v>
      </c>
      <c r="S1339" s="242"/>
      <c r="T1339" s="244">
        <v>39.555230769230768</v>
      </c>
      <c r="U1339" s="244"/>
      <c r="V1339" s="244">
        <v>44.418999999999997</v>
      </c>
      <c r="W1339" s="242"/>
      <c r="X1339" s="241"/>
      <c r="Y1339" s="245">
        <v>450.17</v>
      </c>
      <c r="Z1339" s="245">
        <v>450.17</v>
      </c>
      <c r="AA1339" s="5"/>
      <c r="AB1339" s="240"/>
      <c r="AC1339" s="240"/>
      <c r="AD1339" s="240"/>
      <c r="AG1339" s="5"/>
      <c r="AH1339" s="243"/>
      <c r="AI1339" s="243"/>
      <c r="AJ1339" s="243"/>
      <c r="AK1339" s="243"/>
      <c r="AL1339" s="5"/>
    </row>
    <row r="1340" spans="1:38" x14ac:dyDescent="0.2">
      <c r="A1340" s="175"/>
      <c r="B1340" s="238"/>
      <c r="C1340" s="323" t="s">
        <v>361</v>
      </c>
      <c r="D1340" s="23"/>
      <c r="E1340" s="319">
        <v>8037</v>
      </c>
      <c r="F1340" s="238"/>
      <c r="G1340" s="238"/>
      <c r="H1340" s="238"/>
      <c r="I1340" s="238"/>
      <c r="J1340" s="238"/>
      <c r="K1340" s="238"/>
      <c r="L1340" s="239"/>
      <c r="M1340" s="302"/>
      <c r="N1340" s="242"/>
      <c r="O1340" s="241"/>
      <c r="P1340" s="245">
        <v>73.394999999999996</v>
      </c>
      <c r="Q1340" s="245"/>
      <c r="R1340" s="245">
        <v>73.39500000000001</v>
      </c>
      <c r="S1340" s="242"/>
      <c r="T1340" s="244">
        <v>91.936999999999998</v>
      </c>
      <c r="U1340" s="244"/>
      <c r="V1340" s="244">
        <v>91.936999999999998</v>
      </c>
      <c r="W1340" s="242"/>
      <c r="X1340" s="241"/>
      <c r="Y1340" s="245">
        <v>146.79</v>
      </c>
      <c r="Z1340" s="245">
        <v>146.79000000000002</v>
      </c>
      <c r="AA1340" s="5"/>
      <c r="AB1340" s="240"/>
      <c r="AC1340" s="240"/>
      <c r="AD1340" s="240"/>
      <c r="AG1340" s="5"/>
      <c r="AH1340" s="243"/>
      <c r="AI1340" s="243"/>
      <c r="AJ1340" s="243"/>
      <c r="AK1340" s="243"/>
      <c r="AL1340" s="5"/>
    </row>
    <row r="1341" spans="1:38" x14ac:dyDescent="0.2">
      <c r="A1341" s="175"/>
      <c r="B1341" s="238"/>
      <c r="C1341" s="323" t="s">
        <v>361</v>
      </c>
      <c r="D1341" s="23"/>
      <c r="E1341" s="319">
        <v>8081</v>
      </c>
      <c r="F1341" s="238"/>
      <c r="G1341" s="238"/>
      <c r="H1341" s="238"/>
      <c r="I1341" s="238"/>
      <c r="J1341" s="238"/>
      <c r="K1341" s="238"/>
      <c r="L1341" s="239"/>
      <c r="M1341" s="302"/>
      <c r="N1341" s="242"/>
      <c r="O1341" s="241"/>
      <c r="P1341" s="245">
        <v>71.424623655913976</v>
      </c>
      <c r="Q1341" s="245"/>
      <c r="R1341" s="245">
        <v>56.91</v>
      </c>
      <c r="S1341" s="242"/>
      <c r="T1341" s="244">
        <v>87.102258064516136</v>
      </c>
      <c r="U1341" s="244"/>
      <c r="V1341" s="244">
        <v>82.64</v>
      </c>
      <c r="W1341" s="242"/>
      <c r="X1341" s="241"/>
      <c r="Y1341" s="245">
        <v>6642.49</v>
      </c>
      <c r="Z1341" s="245">
        <v>6769.61</v>
      </c>
      <c r="AA1341" s="5"/>
      <c r="AB1341" s="240"/>
      <c r="AC1341" s="240"/>
      <c r="AD1341" s="240"/>
      <c r="AG1341" s="5"/>
      <c r="AH1341" s="243"/>
      <c r="AI1341" s="243"/>
      <c r="AJ1341" s="243"/>
      <c r="AK1341" s="243"/>
      <c r="AL1341" s="5"/>
    </row>
    <row r="1342" spans="1:38" x14ac:dyDescent="0.2">
      <c r="A1342" s="175"/>
      <c r="B1342" s="238"/>
      <c r="C1342" s="323" t="s">
        <v>361</v>
      </c>
      <c r="D1342" s="23"/>
      <c r="E1342" s="319">
        <v>8095</v>
      </c>
      <c r="F1342" s="238"/>
      <c r="G1342" s="238"/>
      <c r="H1342" s="238"/>
      <c r="I1342" s="238"/>
      <c r="J1342" s="238"/>
      <c r="K1342" s="238"/>
      <c r="L1342" s="239"/>
      <c r="M1342" s="302"/>
      <c r="N1342" s="242"/>
      <c r="O1342" s="241"/>
      <c r="P1342" s="245">
        <v>82.556012658227857</v>
      </c>
      <c r="Q1342" s="245"/>
      <c r="R1342" s="245">
        <v>62.195</v>
      </c>
      <c r="S1342" s="242"/>
      <c r="T1342" s="244">
        <v>110.18753164556962</v>
      </c>
      <c r="U1342" s="244"/>
      <c r="V1342" s="244">
        <v>99.6845</v>
      </c>
      <c r="W1342" s="242"/>
      <c r="X1342" s="241"/>
      <c r="Y1342" s="245">
        <v>26087.7</v>
      </c>
      <c r="Z1342" s="245">
        <v>27726.69</v>
      </c>
      <c r="AA1342" s="5"/>
      <c r="AB1342" s="240"/>
      <c r="AC1342" s="240"/>
      <c r="AD1342" s="240"/>
      <c r="AG1342" s="5"/>
      <c r="AH1342" s="243"/>
      <c r="AI1342" s="243"/>
      <c r="AJ1342" s="243"/>
      <c r="AK1342" s="243"/>
      <c r="AL1342" s="5"/>
    </row>
    <row r="1343" spans="1:38" x14ac:dyDescent="0.2">
      <c r="A1343" s="175"/>
      <c r="B1343" s="238"/>
      <c r="C1343" s="323" t="s">
        <v>596</v>
      </c>
      <c r="D1343" s="23"/>
      <c r="E1343" s="319">
        <v>8037</v>
      </c>
      <c r="F1343" s="238"/>
      <c r="G1343" s="238"/>
      <c r="H1343" s="238"/>
      <c r="I1343" s="238"/>
      <c r="J1343" s="238"/>
      <c r="K1343" s="238"/>
      <c r="L1343" s="239"/>
      <c r="M1343" s="302"/>
      <c r="N1343" s="242"/>
      <c r="O1343" s="241"/>
      <c r="P1343" s="245">
        <v>132.76750000000001</v>
      </c>
      <c r="Q1343" s="245"/>
      <c r="R1343" s="245">
        <v>106.285</v>
      </c>
      <c r="S1343" s="242"/>
      <c r="T1343" s="244">
        <v>169.67025000000001</v>
      </c>
      <c r="U1343" s="244"/>
      <c r="V1343" s="244">
        <v>179.22550000000001</v>
      </c>
      <c r="W1343" s="242"/>
      <c r="X1343" s="241"/>
      <c r="Y1343" s="245">
        <v>1062.1400000000001</v>
      </c>
      <c r="Z1343" s="245">
        <v>1062.1399999999999</v>
      </c>
      <c r="AA1343" s="5"/>
      <c r="AB1343" s="240"/>
      <c r="AC1343" s="240"/>
      <c r="AD1343" s="240"/>
      <c r="AG1343" s="5"/>
      <c r="AH1343" s="243"/>
      <c r="AI1343" s="243"/>
      <c r="AJ1343" s="243"/>
      <c r="AK1343" s="243"/>
      <c r="AL1343" s="5"/>
    </row>
    <row r="1344" spans="1:38" x14ac:dyDescent="0.2">
      <c r="A1344" s="175"/>
      <c r="B1344" s="238"/>
      <c r="C1344" s="323" t="s">
        <v>596</v>
      </c>
      <c r="D1344" s="23"/>
      <c r="E1344" s="319">
        <v>8081</v>
      </c>
      <c r="F1344" s="238"/>
      <c r="G1344" s="238"/>
      <c r="H1344" s="238"/>
      <c r="I1344" s="238"/>
      <c r="J1344" s="238"/>
      <c r="K1344" s="238"/>
      <c r="L1344" s="239"/>
      <c r="M1344" s="302"/>
      <c r="N1344" s="242"/>
      <c r="O1344" s="241"/>
      <c r="P1344" s="245">
        <v>19.41</v>
      </c>
      <c r="Q1344" s="245"/>
      <c r="R1344" s="245">
        <v>19.41</v>
      </c>
      <c r="S1344" s="242"/>
      <c r="T1344" s="244">
        <v>14.462</v>
      </c>
      <c r="U1344" s="244"/>
      <c r="V1344" s="244">
        <v>14.462</v>
      </c>
      <c r="W1344" s="242"/>
      <c r="X1344" s="241"/>
      <c r="Y1344" s="245">
        <v>38.82</v>
      </c>
      <c r="Z1344" s="245">
        <v>38.82</v>
      </c>
      <c r="AA1344" s="5"/>
      <c r="AB1344" s="240"/>
      <c r="AC1344" s="240"/>
      <c r="AD1344" s="240"/>
      <c r="AG1344" s="5"/>
      <c r="AH1344" s="243"/>
      <c r="AI1344" s="243"/>
      <c r="AJ1344" s="243"/>
      <c r="AK1344" s="243"/>
      <c r="AL1344" s="5"/>
    </row>
    <row r="1345" spans="1:38" x14ac:dyDescent="0.2">
      <c r="A1345" s="175"/>
      <c r="B1345" s="238"/>
      <c r="C1345" s="323" t="s">
        <v>362</v>
      </c>
      <c r="D1345" s="23"/>
      <c r="E1345" s="319">
        <v>8004</v>
      </c>
      <c r="F1345" s="238"/>
      <c r="G1345" s="238"/>
      <c r="H1345" s="238"/>
      <c r="I1345" s="238"/>
      <c r="J1345" s="238"/>
      <c r="K1345" s="238"/>
      <c r="L1345" s="239"/>
      <c r="M1345" s="302"/>
      <c r="N1345" s="242"/>
      <c r="O1345" s="241"/>
      <c r="P1345" s="245">
        <v>81.677934782608688</v>
      </c>
      <c r="Q1345" s="245"/>
      <c r="R1345" s="245">
        <v>60.91</v>
      </c>
      <c r="S1345" s="242"/>
      <c r="T1345" s="244">
        <v>112.46226086956521</v>
      </c>
      <c r="U1345" s="244"/>
      <c r="V1345" s="244">
        <v>108.465</v>
      </c>
      <c r="W1345" s="242"/>
      <c r="X1345" s="241"/>
      <c r="Y1345" s="245">
        <v>7514.37</v>
      </c>
      <c r="Z1345" s="245">
        <v>8503.75</v>
      </c>
      <c r="AA1345" s="5"/>
      <c r="AB1345" s="240"/>
      <c r="AC1345" s="240"/>
      <c r="AD1345" s="240"/>
      <c r="AG1345" s="5"/>
      <c r="AH1345" s="243"/>
      <c r="AI1345" s="243"/>
      <c r="AJ1345" s="243"/>
      <c r="AK1345" s="243"/>
      <c r="AL1345" s="5"/>
    </row>
    <row r="1346" spans="1:38" x14ac:dyDescent="0.2">
      <c r="A1346" s="175"/>
      <c r="B1346" s="238"/>
      <c r="C1346" s="323" t="s">
        <v>362</v>
      </c>
      <c r="D1346" s="23"/>
      <c r="E1346" s="319">
        <v>8009</v>
      </c>
      <c r="F1346" s="238"/>
      <c r="G1346" s="238"/>
      <c r="H1346" s="238"/>
      <c r="I1346" s="238"/>
      <c r="J1346" s="238"/>
      <c r="K1346" s="238"/>
      <c r="L1346" s="239"/>
      <c r="M1346" s="302"/>
      <c r="N1346" s="242"/>
      <c r="O1346" s="241"/>
      <c r="P1346" s="245">
        <v>79.038868421052626</v>
      </c>
      <c r="Q1346" s="245"/>
      <c r="R1346" s="245">
        <v>67.28</v>
      </c>
      <c r="S1346" s="242"/>
      <c r="T1346" s="244">
        <v>107.67122105263158</v>
      </c>
      <c r="U1346" s="244"/>
      <c r="V1346" s="244">
        <v>102.267</v>
      </c>
      <c r="W1346" s="242"/>
      <c r="X1346" s="241"/>
      <c r="Y1346" s="245">
        <v>30034.77</v>
      </c>
      <c r="Z1346" s="245">
        <v>33102.649999999994</v>
      </c>
      <c r="AA1346" s="5"/>
      <c r="AB1346" s="240"/>
      <c r="AC1346" s="240"/>
      <c r="AD1346" s="240"/>
      <c r="AG1346" s="5"/>
      <c r="AH1346" s="243"/>
      <c r="AI1346" s="243"/>
      <c r="AJ1346" s="243"/>
      <c r="AK1346" s="243"/>
      <c r="AL1346" s="5"/>
    </row>
    <row r="1347" spans="1:38" x14ac:dyDescent="0.2">
      <c r="A1347" s="175"/>
      <c r="B1347" s="238"/>
      <c r="C1347" s="323" t="s">
        <v>362</v>
      </c>
      <c r="D1347" s="23"/>
      <c r="E1347" s="319">
        <v>8018</v>
      </c>
      <c r="F1347" s="238"/>
      <c r="G1347" s="238"/>
      <c r="H1347" s="238"/>
      <c r="I1347" s="238"/>
      <c r="J1347" s="238"/>
      <c r="K1347" s="238"/>
      <c r="L1347" s="239"/>
      <c r="M1347" s="302"/>
      <c r="N1347" s="242"/>
      <c r="O1347" s="241"/>
      <c r="P1347" s="245">
        <v>84.31785714285715</v>
      </c>
      <c r="Q1347" s="245"/>
      <c r="R1347" s="245">
        <v>60.314999999999998</v>
      </c>
      <c r="S1347" s="242"/>
      <c r="T1347" s="244">
        <v>106.62035714285715</v>
      </c>
      <c r="U1347" s="244"/>
      <c r="V1347" s="244">
        <v>116.21250000000001</v>
      </c>
      <c r="W1347" s="242"/>
      <c r="X1347" s="241"/>
      <c r="Y1347" s="245">
        <v>2360.9</v>
      </c>
      <c r="Z1347" s="245">
        <v>2407.8000000000002</v>
      </c>
      <c r="AA1347" s="5"/>
      <c r="AB1347" s="240"/>
      <c r="AC1347" s="240"/>
      <c r="AD1347" s="240"/>
      <c r="AG1347" s="5"/>
      <c r="AH1347" s="243"/>
      <c r="AI1347" s="243"/>
      <c r="AJ1347" s="243"/>
      <c r="AK1347" s="243"/>
      <c r="AL1347" s="5"/>
    </row>
    <row r="1348" spans="1:38" x14ac:dyDescent="0.2">
      <c r="A1348" s="175"/>
      <c r="B1348" s="238"/>
      <c r="C1348" s="323" t="s">
        <v>362</v>
      </c>
      <c r="D1348" s="23"/>
      <c r="E1348" s="319">
        <v>8037</v>
      </c>
      <c r="F1348" s="238"/>
      <c r="G1348" s="238"/>
      <c r="H1348" s="238"/>
      <c r="I1348" s="238"/>
      <c r="J1348" s="238"/>
      <c r="K1348" s="238"/>
      <c r="L1348" s="239"/>
      <c r="M1348" s="302"/>
      <c r="N1348" s="242"/>
      <c r="O1348" s="241"/>
      <c r="P1348" s="245">
        <v>77.818172588832482</v>
      </c>
      <c r="Q1348" s="245"/>
      <c r="R1348" s="245">
        <v>68.025000000000006</v>
      </c>
      <c r="S1348" s="242"/>
      <c r="T1348" s="244">
        <v>110.64636040609136</v>
      </c>
      <c r="U1348" s="244"/>
      <c r="V1348" s="244">
        <v>102.267</v>
      </c>
      <c r="W1348" s="242"/>
      <c r="X1348" s="241"/>
      <c r="Y1348" s="245">
        <v>30660.36</v>
      </c>
      <c r="Z1348" s="245">
        <v>35021.01</v>
      </c>
      <c r="AA1348" s="5"/>
      <c r="AB1348" s="240"/>
      <c r="AC1348" s="240"/>
      <c r="AD1348" s="240"/>
      <c r="AG1348" s="5"/>
      <c r="AH1348" s="243"/>
      <c r="AI1348" s="243"/>
      <c r="AJ1348" s="243"/>
      <c r="AK1348" s="243"/>
      <c r="AL1348" s="5"/>
    </row>
    <row r="1349" spans="1:38" x14ac:dyDescent="0.2">
      <c r="A1349" s="175"/>
      <c r="B1349" s="238"/>
      <c r="C1349" s="323" t="s">
        <v>362</v>
      </c>
      <c r="D1349" s="23"/>
      <c r="E1349" s="319">
        <v>8081</v>
      </c>
      <c r="F1349" s="238"/>
      <c r="G1349" s="238"/>
      <c r="H1349" s="238"/>
      <c r="I1349" s="238"/>
      <c r="J1349" s="238"/>
      <c r="K1349" s="238"/>
      <c r="L1349" s="239"/>
      <c r="M1349" s="302"/>
      <c r="N1349" s="242"/>
      <c r="O1349" s="241"/>
      <c r="P1349" s="245">
        <v>81.27723539823009</v>
      </c>
      <c r="Q1349" s="245"/>
      <c r="R1349" s="245">
        <v>69</v>
      </c>
      <c r="S1349" s="242"/>
      <c r="T1349" s="244">
        <v>114.76391858407079</v>
      </c>
      <c r="U1349" s="244"/>
      <c r="V1349" s="244">
        <v>106.399</v>
      </c>
      <c r="W1349" s="242"/>
      <c r="X1349" s="241"/>
      <c r="Y1349" s="245">
        <v>229608.19</v>
      </c>
      <c r="Z1349" s="245">
        <v>266849.88999999996</v>
      </c>
      <c r="AA1349" s="5"/>
      <c r="AB1349" s="240"/>
      <c r="AC1349" s="240"/>
      <c r="AD1349" s="240"/>
      <c r="AG1349" s="5"/>
      <c r="AH1349" s="243"/>
      <c r="AI1349" s="243"/>
      <c r="AJ1349" s="243"/>
      <c r="AK1349" s="243"/>
      <c r="AL1349" s="5"/>
    </row>
    <row r="1350" spans="1:38" x14ac:dyDescent="0.2">
      <c r="A1350" s="175"/>
      <c r="B1350" s="238"/>
      <c r="C1350" s="323" t="s">
        <v>362</v>
      </c>
      <c r="D1350" s="23"/>
      <c r="E1350" s="319">
        <v>8085</v>
      </c>
      <c r="F1350" s="238"/>
      <c r="G1350" s="238"/>
      <c r="H1350" s="238"/>
      <c r="I1350" s="238"/>
      <c r="J1350" s="238"/>
      <c r="K1350" s="238"/>
      <c r="L1350" s="239"/>
      <c r="M1350" s="302"/>
      <c r="N1350" s="242"/>
      <c r="O1350" s="241"/>
      <c r="P1350" s="245">
        <v>17.649999999999999</v>
      </c>
      <c r="Q1350" s="245"/>
      <c r="R1350" s="245">
        <v>17.649999999999999</v>
      </c>
      <c r="S1350" s="242"/>
      <c r="T1350" s="244">
        <v>16.527999999999999</v>
      </c>
      <c r="U1350" s="244"/>
      <c r="V1350" s="244">
        <v>16.527999999999999</v>
      </c>
      <c r="W1350" s="242"/>
      <c r="X1350" s="241"/>
      <c r="Y1350" s="245">
        <v>35.299999999999997</v>
      </c>
      <c r="Z1350" s="245">
        <v>35.299999999999997</v>
      </c>
      <c r="AA1350" s="5"/>
      <c r="AB1350" s="240"/>
      <c r="AC1350" s="240"/>
      <c r="AD1350" s="240"/>
      <c r="AG1350" s="5"/>
      <c r="AH1350" s="243"/>
      <c r="AI1350" s="243"/>
      <c r="AJ1350" s="243"/>
      <c r="AK1350" s="243"/>
      <c r="AL1350" s="5"/>
    </row>
    <row r="1351" spans="1:38" x14ac:dyDescent="0.2">
      <c r="A1351" s="175"/>
      <c r="B1351" s="238"/>
      <c r="C1351" s="323" t="s">
        <v>362</v>
      </c>
      <c r="D1351" s="23"/>
      <c r="E1351" s="319">
        <v>8089</v>
      </c>
      <c r="F1351" s="238"/>
      <c r="G1351" s="238"/>
      <c r="H1351" s="238"/>
      <c r="I1351" s="238"/>
      <c r="J1351" s="238"/>
      <c r="K1351" s="238"/>
      <c r="L1351" s="239"/>
      <c r="M1351" s="302"/>
      <c r="N1351" s="242"/>
      <c r="O1351" s="241"/>
      <c r="P1351" s="245">
        <v>84.999702970297022</v>
      </c>
      <c r="Q1351" s="245"/>
      <c r="R1351" s="245">
        <v>69</v>
      </c>
      <c r="S1351" s="242"/>
      <c r="T1351" s="244">
        <v>118.46771287128712</v>
      </c>
      <c r="U1351" s="244"/>
      <c r="V1351" s="244">
        <v>111.56399999999999</v>
      </c>
      <c r="W1351" s="242"/>
      <c r="X1351" s="241"/>
      <c r="Y1351" s="245">
        <v>17169.939999999999</v>
      </c>
      <c r="Z1351" s="245">
        <v>19436.099999999999</v>
      </c>
      <c r="AA1351" s="5"/>
      <c r="AB1351" s="240"/>
      <c r="AC1351" s="240"/>
      <c r="AD1351" s="240"/>
      <c r="AG1351" s="5"/>
      <c r="AH1351" s="243"/>
      <c r="AI1351" s="243"/>
      <c r="AJ1351" s="243"/>
      <c r="AK1351" s="243"/>
      <c r="AL1351" s="5"/>
    </row>
    <row r="1352" spans="1:38" x14ac:dyDescent="0.2">
      <c r="A1352" s="175"/>
      <c r="B1352" s="238"/>
      <c r="C1352" s="323" t="s">
        <v>362</v>
      </c>
      <c r="D1352" s="23"/>
      <c r="E1352" s="319">
        <v>8095</v>
      </c>
      <c r="F1352" s="238"/>
      <c r="G1352" s="238"/>
      <c r="H1352" s="238"/>
      <c r="I1352" s="238"/>
      <c r="J1352" s="238"/>
      <c r="K1352" s="238"/>
      <c r="L1352" s="239"/>
      <c r="M1352" s="302"/>
      <c r="N1352" s="242"/>
      <c r="O1352" s="241"/>
      <c r="P1352" s="245">
        <v>80.894814814814808</v>
      </c>
      <c r="Q1352" s="245"/>
      <c r="R1352" s="245">
        <v>61.68</v>
      </c>
      <c r="S1352" s="242"/>
      <c r="T1352" s="244">
        <v>112.5077283950617</v>
      </c>
      <c r="U1352" s="244"/>
      <c r="V1352" s="244">
        <v>110.53100000000001</v>
      </c>
      <c r="W1352" s="242"/>
      <c r="X1352" s="241"/>
      <c r="Y1352" s="245">
        <v>6552.48</v>
      </c>
      <c r="Z1352" s="245">
        <v>7247.17</v>
      </c>
      <c r="AA1352" s="5"/>
      <c r="AB1352" s="240"/>
      <c r="AC1352" s="240"/>
      <c r="AD1352" s="240"/>
      <c r="AG1352" s="5"/>
      <c r="AH1352" s="243"/>
      <c r="AI1352" s="243"/>
      <c r="AJ1352" s="243"/>
      <c r="AK1352" s="243"/>
      <c r="AL1352" s="5"/>
    </row>
    <row r="1353" spans="1:38" x14ac:dyDescent="0.2">
      <c r="A1353" s="175"/>
      <c r="B1353" s="238"/>
      <c r="C1353" s="323" t="s">
        <v>597</v>
      </c>
      <c r="D1353" s="23"/>
      <c r="E1353" s="319">
        <v>8270</v>
      </c>
      <c r="F1353" s="238"/>
      <c r="G1353" s="238"/>
      <c r="H1353" s="238"/>
      <c r="I1353" s="238"/>
      <c r="J1353" s="238"/>
      <c r="K1353" s="238"/>
      <c r="L1353" s="239"/>
      <c r="M1353" s="302"/>
      <c r="N1353" s="242"/>
      <c r="O1353" s="241"/>
      <c r="P1353" s="245">
        <v>114.64</v>
      </c>
      <c r="Q1353" s="245"/>
      <c r="R1353" s="245">
        <v>114.63999999999999</v>
      </c>
      <c r="S1353" s="242"/>
      <c r="T1353" s="244">
        <v>147.71899999999999</v>
      </c>
      <c r="U1353" s="244"/>
      <c r="V1353" s="244">
        <v>147.71899999999999</v>
      </c>
      <c r="W1353" s="242"/>
      <c r="X1353" s="241"/>
      <c r="Y1353" s="245">
        <v>229.28</v>
      </c>
      <c r="Z1353" s="245">
        <v>229.28</v>
      </c>
      <c r="AA1353" s="5"/>
      <c r="AB1353" s="240"/>
      <c r="AC1353" s="240"/>
      <c r="AD1353" s="240"/>
      <c r="AG1353" s="5"/>
      <c r="AH1353" s="243"/>
      <c r="AI1353" s="243"/>
      <c r="AJ1353" s="243"/>
      <c r="AK1353" s="243"/>
      <c r="AL1353" s="5"/>
    </row>
    <row r="1354" spans="1:38" x14ac:dyDescent="0.2">
      <c r="A1354" s="175"/>
      <c r="B1354" s="238"/>
      <c r="C1354" s="323" t="s">
        <v>634</v>
      </c>
      <c r="D1354" s="23"/>
      <c r="E1354" s="319">
        <v>8270</v>
      </c>
      <c r="F1354" s="238"/>
      <c r="G1354" s="238"/>
      <c r="H1354" s="238"/>
      <c r="I1354" s="238"/>
      <c r="J1354" s="238"/>
      <c r="K1354" s="238"/>
      <c r="L1354" s="239"/>
      <c r="M1354" s="302"/>
      <c r="N1354" s="242"/>
      <c r="O1354" s="241"/>
      <c r="P1354" s="245">
        <v>115.81</v>
      </c>
      <c r="Q1354" s="245"/>
      <c r="R1354" s="245">
        <v>115.81</v>
      </c>
      <c r="S1354" s="242"/>
      <c r="T1354" s="244">
        <v>102.267</v>
      </c>
      <c r="U1354" s="244"/>
      <c r="V1354" s="244">
        <v>102.267</v>
      </c>
      <c r="W1354" s="242"/>
      <c r="X1354" s="241"/>
      <c r="Y1354" s="245">
        <v>231.62</v>
      </c>
      <c r="Z1354" s="245">
        <v>231.62</v>
      </c>
      <c r="AA1354" s="5"/>
      <c r="AB1354" s="240"/>
      <c r="AC1354" s="240"/>
      <c r="AD1354" s="240"/>
      <c r="AG1354" s="5"/>
      <c r="AH1354" s="243"/>
      <c r="AI1354" s="243"/>
      <c r="AJ1354" s="243"/>
      <c r="AK1354" s="243"/>
      <c r="AL1354" s="5"/>
    </row>
    <row r="1355" spans="1:38" x14ac:dyDescent="0.2">
      <c r="A1355" s="175"/>
      <c r="B1355" s="238"/>
      <c r="C1355" s="323" t="s">
        <v>363</v>
      </c>
      <c r="D1355" s="23"/>
      <c r="E1355" s="319">
        <v>8250</v>
      </c>
      <c r="F1355" s="238"/>
      <c r="G1355" s="238"/>
      <c r="H1355" s="238"/>
      <c r="I1355" s="238"/>
      <c r="J1355" s="238"/>
      <c r="K1355" s="238"/>
      <c r="L1355" s="239"/>
      <c r="M1355" s="302"/>
      <c r="N1355" s="242"/>
      <c r="O1355" s="241"/>
      <c r="P1355" s="245">
        <v>43.332500000000003</v>
      </c>
      <c r="Q1355" s="245"/>
      <c r="R1355" s="245">
        <v>46.564999999999998</v>
      </c>
      <c r="S1355" s="242"/>
      <c r="T1355" s="244">
        <v>76.958500000000001</v>
      </c>
      <c r="U1355" s="244"/>
      <c r="V1355" s="244">
        <v>76.958500000000001</v>
      </c>
      <c r="W1355" s="242"/>
      <c r="X1355" s="241"/>
      <c r="Y1355" s="245">
        <v>173.33</v>
      </c>
      <c r="Z1355" s="245">
        <v>249.51</v>
      </c>
      <c r="AA1355" s="5"/>
      <c r="AB1355" s="240"/>
      <c r="AC1355" s="240"/>
      <c r="AD1355" s="240"/>
      <c r="AG1355" s="5"/>
      <c r="AH1355" s="243"/>
      <c r="AI1355" s="243"/>
      <c r="AJ1355" s="243"/>
      <c r="AK1355" s="243"/>
      <c r="AL1355" s="5"/>
    </row>
    <row r="1356" spans="1:38" x14ac:dyDescent="0.2">
      <c r="A1356" s="175"/>
      <c r="B1356" s="238"/>
      <c r="C1356" s="323" t="s">
        <v>363</v>
      </c>
      <c r="D1356" s="23"/>
      <c r="E1356" s="319">
        <v>8270</v>
      </c>
      <c r="F1356" s="238"/>
      <c r="G1356" s="238"/>
      <c r="H1356" s="238"/>
      <c r="I1356" s="238"/>
      <c r="J1356" s="238"/>
      <c r="K1356" s="238"/>
      <c r="L1356" s="239"/>
      <c r="M1356" s="302"/>
      <c r="N1356" s="242"/>
      <c r="O1356" s="241"/>
      <c r="P1356" s="245">
        <v>56.503154020385054</v>
      </c>
      <c r="Q1356" s="245"/>
      <c r="R1356" s="245">
        <v>47.082499999999996</v>
      </c>
      <c r="S1356" s="242"/>
      <c r="T1356" s="244">
        <v>102.21580181200454</v>
      </c>
      <c r="U1356" s="244"/>
      <c r="V1356" s="244">
        <v>100.7175</v>
      </c>
      <c r="W1356" s="242"/>
      <c r="X1356" s="241"/>
      <c r="Y1356" s="245">
        <v>132537.14000000001</v>
      </c>
      <c r="Z1356" s="245">
        <v>138863.99999999997</v>
      </c>
      <c r="AA1356" s="5"/>
      <c r="AB1356" s="240"/>
      <c r="AC1356" s="240"/>
      <c r="AD1356" s="240"/>
      <c r="AG1356" s="5"/>
      <c r="AH1356" s="243"/>
      <c r="AI1356" s="243"/>
      <c r="AJ1356" s="243"/>
      <c r="AK1356" s="243"/>
      <c r="AL1356" s="5"/>
    </row>
    <row r="1357" spans="1:38" x14ac:dyDescent="0.2">
      <c r="A1357" s="175"/>
      <c r="B1357" s="238"/>
      <c r="C1357" s="323" t="s">
        <v>363</v>
      </c>
      <c r="D1357" s="23"/>
      <c r="E1357" s="319">
        <v>8434</v>
      </c>
      <c r="F1357" s="238"/>
      <c r="G1357" s="238"/>
      <c r="H1357" s="238"/>
      <c r="I1357" s="238"/>
      <c r="J1357" s="238"/>
      <c r="K1357" s="238"/>
      <c r="L1357" s="239"/>
      <c r="M1357" s="302"/>
      <c r="N1357" s="242"/>
      <c r="O1357" s="241"/>
      <c r="P1357" s="245">
        <v>93.78</v>
      </c>
      <c r="Q1357" s="245"/>
      <c r="R1357" s="245">
        <v>93.78</v>
      </c>
      <c r="S1357" s="242"/>
      <c r="T1357" s="244">
        <v>119.828</v>
      </c>
      <c r="U1357" s="244"/>
      <c r="V1357" s="244">
        <v>119.828</v>
      </c>
      <c r="W1357" s="242"/>
      <c r="X1357" s="241"/>
      <c r="Y1357" s="245">
        <v>187.56</v>
      </c>
      <c r="Z1357" s="245">
        <v>187.56</v>
      </c>
      <c r="AA1357" s="5"/>
      <c r="AB1357" s="240"/>
      <c r="AC1357" s="240"/>
      <c r="AD1357" s="240"/>
      <c r="AG1357" s="5"/>
      <c r="AH1357" s="243"/>
      <c r="AI1357" s="243"/>
      <c r="AJ1357" s="243"/>
      <c r="AK1357" s="243"/>
      <c r="AL1357" s="5"/>
    </row>
    <row r="1358" spans="1:38" x14ac:dyDescent="0.2">
      <c r="A1358" s="175"/>
      <c r="B1358" s="238"/>
      <c r="C1358" s="323" t="s">
        <v>378</v>
      </c>
      <c r="D1358" s="23"/>
      <c r="E1358" s="319">
        <v>8096</v>
      </c>
      <c r="F1358" s="238"/>
      <c r="G1358" s="238"/>
      <c r="H1358" s="238"/>
      <c r="I1358" s="238"/>
      <c r="J1358" s="238"/>
      <c r="K1358" s="238"/>
      <c r="L1358" s="239"/>
      <c r="M1358" s="302"/>
      <c r="N1358" s="242"/>
      <c r="O1358" s="241"/>
      <c r="P1358" s="245">
        <v>88.695143369175639</v>
      </c>
      <c r="Q1358" s="245"/>
      <c r="R1358" s="245">
        <v>85</v>
      </c>
      <c r="S1358" s="242"/>
      <c r="T1358" s="244">
        <v>110.68203046594982</v>
      </c>
      <c r="U1358" s="244"/>
      <c r="V1358" s="244">
        <v>110.0145</v>
      </c>
      <c r="W1358" s="242"/>
      <c r="X1358" s="241"/>
      <c r="Y1358" s="245">
        <v>13517.77</v>
      </c>
      <c r="Z1358" s="245">
        <v>13994.280000000002</v>
      </c>
      <c r="AA1358" s="5"/>
      <c r="AB1358" s="240"/>
      <c r="AC1358" s="240"/>
      <c r="AD1358" s="240"/>
      <c r="AG1358" s="5"/>
      <c r="AH1358" s="243"/>
      <c r="AI1358" s="243"/>
      <c r="AJ1358" s="243"/>
      <c r="AK1358" s="243"/>
      <c r="AL1358" s="5"/>
    </row>
    <row r="1359" spans="1:38" x14ac:dyDescent="0.2">
      <c r="A1359" s="175"/>
      <c r="B1359" s="238"/>
      <c r="C1359" s="323" t="s">
        <v>364</v>
      </c>
      <c r="D1359" s="23"/>
      <c r="E1359" s="319">
        <v>8096</v>
      </c>
      <c r="F1359" s="238"/>
      <c r="G1359" s="238"/>
      <c r="H1359" s="238"/>
      <c r="I1359" s="238"/>
      <c r="J1359" s="238"/>
      <c r="K1359" s="238"/>
      <c r="L1359" s="239"/>
      <c r="M1359" s="302"/>
      <c r="N1359" s="242"/>
      <c r="O1359" s="241"/>
      <c r="P1359" s="245">
        <v>11.21</v>
      </c>
      <c r="Q1359" s="245"/>
      <c r="R1359" s="245">
        <v>11.21</v>
      </c>
      <c r="S1359" s="242"/>
      <c r="T1359" s="244">
        <v>0</v>
      </c>
      <c r="U1359" s="244"/>
      <c r="V1359" s="244">
        <v>0</v>
      </c>
      <c r="W1359" s="242"/>
      <c r="X1359" s="241"/>
      <c r="Y1359" s="245">
        <v>11.21</v>
      </c>
      <c r="Z1359" s="245">
        <v>11.21</v>
      </c>
      <c r="AA1359" s="5"/>
      <c r="AB1359" s="240"/>
      <c r="AC1359" s="240"/>
      <c r="AD1359" s="240"/>
      <c r="AG1359" s="5"/>
      <c r="AH1359" s="243"/>
      <c r="AI1359" s="243"/>
      <c r="AJ1359" s="243"/>
      <c r="AK1359" s="243"/>
      <c r="AL1359" s="5"/>
    </row>
    <row r="1360" spans="1:38" x14ac:dyDescent="0.2">
      <c r="A1360" s="175"/>
      <c r="B1360" s="238"/>
      <c r="C1360" s="323" t="s">
        <v>364</v>
      </c>
      <c r="D1360" s="23"/>
      <c r="E1360" s="319">
        <v>8097</v>
      </c>
      <c r="F1360" s="238"/>
      <c r="G1360" s="238"/>
      <c r="H1360" s="238"/>
      <c r="I1360" s="238"/>
      <c r="J1360" s="238"/>
      <c r="K1360" s="238"/>
      <c r="L1360" s="239"/>
      <c r="M1360" s="302"/>
      <c r="N1360" s="242"/>
      <c r="O1360" s="241"/>
      <c r="P1360" s="245">
        <v>72.032119148269928</v>
      </c>
      <c r="Q1360" s="245"/>
      <c r="R1360" s="245">
        <v>67.725000000000009</v>
      </c>
      <c r="S1360" s="242"/>
      <c r="T1360" s="244">
        <v>86.615426065162907</v>
      </c>
      <c r="U1360" s="244"/>
      <c r="V1360" s="244">
        <v>85.394666666666652</v>
      </c>
      <c r="W1360" s="242"/>
      <c r="X1360" s="241"/>
      <c r="Y1360" s="245">
        <v>176805.92</v>
      </c>
      <c r="Z1360" s="245">
        <v>204075.42</v>
      </c>
      <c r="AA1360" s="5"/>
      <c r="AB1360" s="240"/>
      <c r="AC1360" s="240"/>
      <c r="AD1360" s="240"/>
      <c r="AG1360" s="5"/>
      <c r="AH1360" s="243"/>
      <c r="AI1360" s="243"/>
      <c r="AJ1360" s="243"/>
      <c r="AK1360" s="243"/>
      <c r="AL1360" s="5"/>
    </row>
    <row r="1361" spans="1:38" x14ac:dyDescent="0.2">
      <c r="A1361" s="175"/>
      <c r="B1361" s="238"/>
      <c r="C1361" s="323" t="s">
        <v>364</v>
      </c>
      <c r="D1361" s="23"/>
      <c r="E1361" s="319">
        <v>8098</v>
      </c>
      <c r="F1361" s="238"/>
      <c r="G1361" s="238"/>
      <c r="H1361" s="238"/>
      <c r="I1361" s="238"/>
      <c r="J1361" s="238"/>
      <c r="K1361" s="238"/>
      <c r="L1361" s="239"/>
      <c r="M1361" s="302"/>
      <c r="N1361" s="242"/>
      <c r="O1361" s="241"/>
      <c r="P1361" s="245">
        <v>10.5</v>
      </c>
      <c r="Q1361" s="245"/>
      <c r="R1361" s="245">
        <v>10.5</v>
      </c>
      <c r="S1361" s="242"/>
      <c r="T1361" s="244">
        <v>0</v>
      </c>
      <c r="U1361" s="244"/>
      <c r="V1361" s="244">
        <v>0</v>
      </c>
      <c r="W1361" s="242"/>
      <c r="X1361" s="241"/>
      <c r="Y1361" s="245">
        <v>10.5</v>
      </c>
      <c r="Z1361" s="245">
        <v>10.5</v>
      </c>
      <c r="AA1361" s="5"/>
      <c r="AB1361" s="240"/>
      <c r="AC1361" s="240"/>
      <c r="AD1361" s="240"/>
      <c r="AG1361" s="5"/>
      <c r="AH1361" s="243"/>
      <c r="AI1361" s="243"/>
      <c r="AJ1361" s="243"/>
      <c r="AK1361" s="243"/>
      <c r="AL1361" s="5"/>
    </row>
    <row r="1362" spans="1:38" x14ac:dyDescent="0.2">
      <c r="A1362" s="175"/>
      <c r="B1362" s="238"/>
      <c r="C1362" s="323" t="s">
        <v>365</v>
      </c>
      <c r="D1362" s="23"/>
      <c r="E1362" s="319">
        <v>8098</v>
      </c>
      <c r="F1362" s="238"/>
      <c r="G1362" s="238"/>
      <c r="H1362" s="238"/>
      <c r="I1362" s="238"/>
      <c r="J1362" s="238"/>
      <c r="K1362" s="238"/>
      <c r="L1362" s="239"/>
      <c r="M1362" s="302"/>
      <c r="N1362" s="242"/>
      <c r="O1362" s="241"/>
      <c r="P1362" s="245">
        <v>48.398313511727778</v>
      </c>
      <c r="Q1362" s="245"/>
      <c r="R1362" s="245">
        <v>40.659999999999997</v>
      </c>
      <c r="S1362" s="242"/>
      <c r="T1362" s="244">
        <v>59.318402378592658</v>
      </c>
      <c r="U1362" s="244"/>
      <c r="V1362" s="244">
        <v>57.847999999999999</v>
      </c>
      <c r="W1362" s="242"/>
      <c r="X1362" s="241"/>
      <c r="Y1362" s="245">
        <v>214526.31</v>
      </c>
      <c r="Z1362" s="245">
        <v>230654.55999999997</v>
      </c>
      <c r="AA1362" s="5"/>
      <c r="AB1362" s="240"/>
      <c r="AC1362" s="240"/>
      <c r="AD1362" s="240"/>
      <c r="AG1362" s="5"/>
      <c r="AH1362" s="243"/>
      <c r="AI1362" s="243"/>
      <c r="AJ1362" s="243"/>
      <c r="AK1362" s="243"/>
      <c r="AL1362" s="5"/>
    </row>
    <row r="1363" spans="1:38" x14ac:dyDescent="0.2">
      <c r="A1363" s="175"/>
      <c r="B1363" s="238"/>
      <c r="C1363" s="323" t="s">
        <v>366</v>
      </c>
      <c r="D1363" s="23"/>
      <c r="E1363" s="319">
        <v>8085</v>
      </c>
      <c r="F1363" s="238"/>
      <c r="G1363" s="238"/>
      <c r="H1363" s="238"/>
      <c r="I1363" s="238"/>
      <c r="J1363" s="238"/>
      <c r="K1363" s="238"/>
      <c r="L1363" s="239"/>
      <c r="M1363" s="302"/>
      <c r="N1363" s="242"/>
      <c r="O1363" s="241"/>
      <c r="P1363" s="245">
        <v>47.744912621359227</v>
      </c>
      <c r="Q1363" s="245"/>
      <c r="R1363" s="245">
        <v>35.1</v>
      </c>
      <c r="S1363" s="242"/>
      <c r="T1363" s="244">
        <v>58.536978640776702</v>
      </c>
      <c r="U1363" s="244"/>
      <c r="V1363" s="244">
        <v>51.65</v>
      </c>
      <c r="W1363" s="242"/>
      <c r="X1363" s="241"/>
      <c r="Y1363" s="245">
        <v>24588.63</v>
      </c>
      <c r="Z1363" s="245">
        <v>24707.87</v>
      </c>
      <c r="AA1363" s="5"/>
      <c r="AB1363" s="240"/>
      <c r="AC1363" s="240"/>
      <c r="AD1363" s="240"/>
      <c r="AG1363" s="5"/>
      <c r="AH1363" s="243"/>
      <c r="AI1363" s="243"/>
      <c r="AJ1363" s="243"/>
      <c r="AK1363" s="243"/>
      <c r="AL1363" s="5"/>
    </row>
    <row r="1364" spans="1:38" x14ac:dyDescent="0.2">
      <c r="A1364" s="175"/>
      <c r="B1364" s="238"/>
      <c r="C1364" s="323" t="s">
        <v>367</v>
      </c>
      <c r="D1364" s="23"/>
      <c r="E1364" s="319">
        <v>8085</v>
      </c>
      <c r="F1364" s="238"/>
      <c r="G1364" s="238"/>
      <c r="H1364" s="238"/>
      <c r="I1364" s="238"/>
      <c r="J1364" s="238"/>
      <c r="K1364" s="238"/>
      <c r="L1364" s="239"/>
      <c r="M1364" s="302"/>
      <c r="N1364" s="242"/>
      <c r="O1364" s="241"/>
      <c r="P1364" s="245">
        <v>74.600845070422537</v>
      </c>
      <c r="Q1364" s="245"/>
      <c r="R1364" s="245">
        <v>53.13</v>
      </c>
      <c r="S1364" s="242"/>
      <c r="T1364" s="244">
        <v>100.21554929577465</v>
      </c>
      <c r="U1364" s="244"/>
      <c r="V1364" s="244">
        <v>91.936999999999998</v>
      </c>
      <c r="W1364" s="242"/>
      <c r="X1364" s="241"/>
      <c r="Y1364" s="245">
        <v>5296.66</v>
      </c>
      <c r="Z1364" s="245">
        <v>5526</v>
      </c>
      <c r="AA1364" s="5"/>
      <c r="AB1364" s="240"/>
      <c r="AC1364" s="240"/>
      <c r="AD1364" s="240"/>
      <c r="AG1364" s="5"/>
      <c r="AH1364" s="243"/>
      <c r="AI1364" s="243"/>
      <c r="AJ1364" s="243"/>
      <c r="AK1364" s="243"/>
      <c r="AL1364" s="5"/>
    </row>
    <row r="1365" spans="1:38" x14ac:dyDescent="0.2">
      <c r="A1365" s="175"/>
      <c r="B1365" s="238"/>
      <c r="C1365" s="323" t="s">
        <v>368</v>
      </c>
      <c r="D1365" s="23"/>
      <c r="E1365" s="319">
        <v>8085</v>
      </c>
      <c r="F1365" s="238"/>
      <c r="G1365" s="238"/>
      <c r="H1365" s="238"/>
      <c r="I1365" s="238"/>
      <c r="J1365" s="238"/>
      <c r="K1365" s="238"/>
      <c r="L1365" s="239"/>
      <c r="M1365" s="302"/>
      <c r="N1365" s="242"/>
      <c r="O1365" s="241"/>
      <c r="P1365" s="245">
        <v>71.328564721663312</v>
      </c>
      <c r="Q1365" s="245"/>
      <c r="R1365" s="245">
        <v>54</v>
      </c>
      <c r="S1365" s="242"/>
      <c r="T1365" s="244">
        <v>101.38162038900067</v>
      </c>
      <c r="U1365" s="244"/>
      <c r="V1365" s="244">
        <v>100.20099999999999</v>
      </c>
      <c r="W1365" s="242"/>
      <c r="X1365" s="241"/>
      <c r="Y1365" s="245">
        <v>106350.89</v>
      </c>
      <c r="Z1365" s="245">
        <v>118420.06999999998</v>
      </c>
      <c r="AA1365" s="5"/>
      <c r="AB1365" s="240"/>
      <c r="AC1365" s="240"/>
      <c r="AD1365" s="240"/>
      <c r="AG1365" s="5"/>
      <c r="AH1365" s="243"/>
      <c r="AI1365" s="243"/>
      <c r="AJ1365" s="243"/>
      <c r="AK1365" s="243"/>
      <c r="AL1365" s="5"/>
    </row>
    <row r="1366" spans="1:38" x14ac:dyDescent="0.2">
      <c r="A1366" s="175"/>
      <c r="B1366" s="238"/>
      <c r="C1366" s="323" t="s">
        <v>601</v>
      </c>
      <c r="D1366" s="23"/>
      <c r="E1366" s="319" t="s">
        <v>601</v>
      </c>
      <c r="F1366" s="238"/>
      <c r="G1366" s="238"/>
      <c r="H1366" s="238"/>
      <c r="I1366" s="238"/>
      <c r="J1366" s="238"/>
      <c r="K1366" s="238"/>
      <c r="L1366" s="239"/>
      <c r="M1366" s="302"/>
      <c r="N1366" s="242"/>
      <c r="O1366" s="241"/>
      <c r="P1366" s="245">
        <v>66.967392857142855</v>
      </c>
      <c r="Q1366" s="245"/>
      <c r="R1366" s="245">
        <v>-25.84</v>
      </c>
      <c r="S1366" s="242"/>
      <c r="T1366" s="244">
        <v>23.955749999999998</v>
      </c>
      <c r="U1366" s="244"/>
      <c r="V1366" s="244">
        <v>22.125499999999999</v>
      </c>
      <c r="W1366" s="242"/>
      <c r="X1366" s="241"/>
      <c r="Y1366" s="245">
        <v>4137.66</v>
      </c>
      <c r="Z1366" s="245">
        <v>4137.66</v>
      </c>
      <c r="AA1366" s="5"/>
      <c r="AB1366" s="240"/>
      <c r="AC1366" s="240"/>
      <c r="AD1366" s="240"/>
      <c r="AG1366" s="5"/>
      <c r="AH1366" s="243"/>
      <c r="AI1366" s="243"/>
      <c r="AJ1366" s="243"/>
      <c r="AK1366" s="243"/>
      <c r="AL1366" s="5"/>
    </row>
    <row r="1367" spans="1:38" ht="13.5" thickBot="1" x14ac:dyDescent="0.25">
      <c r="A1367" s="175"/>
      <c r="B1367" s="238"/>
      <c r="C1367" s="323" t="s">
        <v>601</v>
      </c>
      <c r="D1367" s="23"/>
      <c r="E1367" s="319">
        <v>8230</v>
      </c>
      <c r="F1367" s="238"/>
      <c r="G1367" s="238"/>
      <c r="H1367" s="238"/>
      <c r="I1367" s="238"/>
      <c r="J1367" s="238"/>
      <c r="K1367" s="238"/>
      <c r="L1367" s="239"/>
      <c r="M1367" s="302"/>
      <c r="N1367" s="242"/>
      <c r="O1367" s="241"/>
      <c r="P1367" s="245">
        <v>31</v>
      </c>
      <c r="Q1367" s="245"/>
      <c r="R1367" s="245">
        <v>31</v>
      </c>
      <c r="S1367" s="242"/>
      <c r="T1367" s="244">
        <v>46.484999999999999</v>
      </c>
      <c r="U1367" s="244"/>
      <c r="V1367" s="244">
        <v>46.484999999999999</v>
      </c>
      <c r="W1367" s="242"/>
      <c r="X1367" s="241"/>
      <c r="Y1367" s="245">
        <v>62</v>
      </c>
      <c r="Z1367" s="245">
        <v>81.83</v>
      </c>
      <c r="AA1367" s="5"/>
      <c r="AB1367" s="240"/>
      <c r="AC1367" s="240"/>
      <c r="AD1367" s="240"/>
      <c r="AG1367" s="5"/>
      <c r="AH1367" s="243"/>
      <c r="AI1367" s="243"/>
      <c r="AJ1367" s="243"/>
      <c r="AK1367" s="243"/>
      <c r="AL1367" s="5"/>
    </row>
    <row r="1368" spans="1:38" ht="13.5" thickBot="1" x14ac:dyDescent="0.25">
      <c r="A1368" s="55"/>
      <c r="B1368" s="90"/>
      <c r="C1368" s="90"/>
      <c r="D1368" s="90"/>
      <c r="E1368" s="316"/>
      <c r="F1368" s="92"/>
      <c r="G1368" s="92"/>
      <c r="H1368" s="92"/>
      <c r="I1368" s="92"/>
      <c r="J1368" s="92"/>
      <c r="K1368" s="93"/>
      <c r="M1368" s="250">
        <v>369194</v>
      </c>
      <c r="N1368" s="93"/>
      <c r="P1368" s="228">
        <v>54.612657229642551</v>
      </c>
      <c r="Q1368" s="96"/>
      <c r="R1368" s="229">
        <v>49.600119255381017</v>
      </c>
      <c r="S1368" s="96"/>
      <c r="T1368" s="225">
        <v>68.408439812174478</v>
      </c>
      <c r="U1368" s="96"/>
      <c r="V1368" s="225">
        <v>66.925843131548433</v>
      </c>
      <c r="W1368" s="99"/>
      <c r="Y1368" s="246">
        <v>49832808.00000003</v>
      </c>
      <c r="Z1368" s="246">
        <v>53813906.109999985</v>
      </c>
      <c r="AB1368" s="92"/>
      <c r="AC1368" s="92"/>
      <c r="AD1368" s="93"/>
      <c r="AE1368" s="4"/>
      <c r="AF1368" s="4"/>
    </row>
    <row r="1369" spans="1:38" s="4" customFormat="1" x14ac:dyDescent="0.2">
      <c r="A1369" s="55"/>
      <c r="C1369" s="173"/>
      <c r="E1369" s="176"/>
      <c r="M1369" s="299"/>
      <c r="P1369" s="50"/>
      <c r="Y1369" s="50"/>
      <c r="AB1369" s="50"/>
      <c r="AH1369" s="74"/>
      <c r="AI1369" s="74"/>
      <c r="AJ1369" s="74"/>
      <c r="AK1369" s="74"/>
    </row>
    <row r="1370" spans="1:38" ht="63.75" x14ac:dyDescent="0.2">
      <c r="A1370" s="175">
        <v>43800</v>
      </c>
      <c r="B1370" s="77" t="s">
        <v>33</v>
      </c>
      <c r="C1370" s="298" t="s">
        <v>34</v>
      </c>
      <c r="D1370" s="298" t="s">
        <v>35</v>
      </c>
      <c r="E1370" s="315" t="s">
        <v>36</v>
      </c>
      <c r="F1370" s="161" t="s">
        <v>37</v>
      </c>
      <c r="G1370" s="161" t="s">
        <v>37</v>
      </c>
      <c r="H1370" s="161" t="s">
        <v>38</v>
      </c>
      <c r="I1370" s="161" t="s">
        <v>38</v>
      </c>
      <c r="J1370" s="161" t="s">
        <v>39</v>
      </c>
      <c r="K1370" s="161" t="s">
        <v>40</v>
      </c>
      <c r="L1370" s="60"/>
      <c r="M1370" s="303" t="s">
        <v>41</v>
      </c>
      <c r="N1370" s="48" t="s">
        <v>41</v>
      </c>
      <c r="O1370" s="70"/>
      <c r="P1370" s="67" t="s">
        <v>42</v>
      </c>
      <c r="Q1370" s="67" t="s">
        <v>42</v>
      </c>
      <c r="R1370" s="67" t="s">
        <v>43</v>
      </c>
      <c r="S1370" s="67" t="s">
        <v>43</v>
      </c>
      <c r="T1370" s="67" t="s">
        <v>44</v>
      </c>
      <c r="U1370" s="67" t="s">
        <v>44</v>
      </c>
      <c r="V1370" s="67" t="s">
        <v>45</v>
      </c>
      <c r="W1370" s="67" t="s">
        <v>45</v>
      </c>
      <c r="X1370" s="70"/>
      <c r="Y1370" s="49" t="s">
        <v>46</v>
      </c>
      <c r="Z1370" s="49" t="s">
        <v>47</v>
      </c>
      <c r="AB1370" s="162" t="s">
        <v>48</v>
      </c>
      <c r="AC1370" s="162" t="s">
        <v>49</v>
      </c>
      <c r="AD1370" s="162" t="s">
        <v>50</v>
      </c>
      <c r="AE1370" s="4"/>
      <c r="AF1370" s="4"/>
    </row>
    <row r="1371" spans="1:38" x14ac:dyDescent="0.2">
      <c r="A1371" s="55"/>
      <c r="B1371" s="11"/>
      <c r="C1371" s="237"/>
      <c r="D1371" s="11"/>
      <c r="E1371" s="318"/>
      <c r="F1371" s="11"/>
      <c r="G1371" s="11"/>
      <c r="H1371" s="11"/>
      <c r="I1371" s="11"/>
      <c r="J1371" s="11"/>
      <c r="K1371" s="11"/>
      <c r="M1371" s="305"/>
      <c r="N1371" s="69"/>
      <c r="P1371" s="11"/>
      <c r="Q1371" s="11"/>
      <c r="R1371" s="11"/>
      <c r="S1371" s="11"/>
      <c r="T1371" s="11"/>
      <c r="U1371" s="11"/>
      <c r="V1371" s="11"/>
      <c r="W1371" s="11"/>
      <c r="Y1371" s="11"/>
      <c r="Z1371" s="11"/>
      <c r="AB1371" s="11"/>
      <c r="AC1371" s="11"/>
      <c r="AD1371" s="11"/>
      <c r="AE1371" s="4"/>
      <c r="AF1371" s="4"/>
    </row>
    <row r="1372" spans="1:38" ht="13.5" thickBot="1" x14ac:dyDescent="0.25">
      <c r="A1372" s="55"/>
      <c r="B1372" s="11"/>
      <c r="C1372" s="324"/>
      <c r="D1372" s="89"/>
      <c r="E1372" s="320"/>
      <c r="F1372" s="11"/>
      <c r="G1372" s="11"/>
      <c r="H1372" s="11"/>
      <c r="I1372" s="11"/>
      <c r="J1372" s="11"/>
      <c r="K1372" s="11"/>
      <c r="M1372" s="305"/>
      <c r="N1372" s="69"/>
      <c r="P1372" s="11"/>
      <c r="Q1372" s="11"/>
      <c r="R1372" s="11"/>
      <c r="S1372" s="11"/>
      <c r="T1372" s="11"/>
      <c r="U1372" s="11"/>
      <c r="V1372" s="11"/>
      <c r="W1372" s="11"/>
      <c r="Y1372" s="11"/>
      <c r="Z1372" s="11"/>
      <c r="AB1372" s="11"/>
      <c r="AC1372" s="11"/>
      <c r="AD1372" s="11"/>
      <c r="AE1372" s="4"/>
      <c r="AF1372" s="4"/>
    </row>
    <row r="1373" spans="1:38" ht="13.5" thickBot="1" x14ac:dyDescent="0.25">
      <c r="A1373" s="55"/>
      <c r="B1373" s="90" t="s">
        <v>51</v>
      </c>
      <c r="C1373" s="90"/>
      <c r="D1373" s="90"/>
      <c r="E1373" s="316"/>
      <c r="F1373" s="92"/>
      <c r="G1373" s="92"/>
      <c r="H1373" s="92"/>
      <c r="I1373" s="92"/>
      <c r="J1373" s="92"/>
      <c r="K1373" s="93"/>
      <c r="M1373" s="249"/>
      <c r="N1373" s="93"/>
      <c r="P1373" s="98"/>
      <c r="Q1373" s="96"/>
      <c r="R1373" s="96"/>
      <c r="S1373" s="96"/>
      <c r="T1373" s="96"/>
      <c r="U1373" s="96"/>
      <c r="V1373" s="96"/>
      <c r="W1373" s="99"/>
      <c r="Y1373" s="94"/>
      <c r="Z1373" s="93"/>
      <c r="AB1373" s="92"/>
      <c r="AC1373" s="92"/>
      <c r="AD1373" s="93"/>
      <c r="AE1373" s="4"/>
      <c r="AF1373" s="4"/>
    </row>
    <row r="1374" spans="1:38" s="4" customFormat="1" x14ac:dyDescent="0.2">
      <c r="A1374" s="55"/>
      <c r="C1374" s="173"/>
      <c r="E1374" s="176"/>
      <c r="M1374" s="299"/>
      <c r="P1374" s="50"/>
      <c r="Y1374" s="50"/>
      <c r="AB1374" s="50"/>
      <c r="AH1374" s="74"/>
      <c r="AI1374" s="74"/>
      <c r="AJ1374" s="74"/>
      <c r="AK1374" s="74"/>
    </row>
    <row r="1375" spans="1:38" ht="63.75" x14ac:dyDescent="0.2">
      <c r="A1375" s="175">
        <f>A19</f>
        <v>44896</v>
      </c>
      <c r="B1375" s="56" t="s">
        <v>52</v>
      </c>
      <c r="C1375" s="56" t="s">
        <v>34</v>
      </c>
      <c r="D1375" s="56" t="s">
        <v>35</v>
      </c>
      <c r="E1375" s="287" t="s">
        <v>36</v>
      </c>
      <c r="F1375" s="163" t="s">
        <v>37</v>
      </c>
      <c r="G1375" s="163" t="s">
        <v>37</v>
      </c>
      <c r="H1375" s="163" t="s">
        <v>38</v>
      </c>
      <c r="I1375" s="163" t="s">
        <v>38</v>
      </c>
      <c r="J1375" s="163" t="s">
        <v>39</v>
      </c>
      <c r="K1375" s="163" t="s">
        <v>40</v>
      </c>
      <c r="L1375" s="87"/>
      <c r="M1375" s="304" t="s">
        <v>41</v>
      </c>
      <c r="N1375" s="71" t="s">
        <v>41</v>
      </c>
      <c r="O1375" s="72"/>
      <c r="P1375" s="57" t="s">
        <v>42</v>
      </c>
      <c r="Q1375" s="57" t="s">
        <v>42</v>
      </c>
      <c r="R1375" s="57" t="s">
        <v>43</v>
      </c>
      <c r="S1375" s="57" t="s">
        <v>43</v>
      </c>
      <c r="T1375" s="57" t="s">
        <v>44</v>
      </c>
      <c r="U1375" s="57" t="s">
        <v>44</v>
      </c>
      <c r="V1375" s="57" t="s">
        <v>45</v>
      </c>
      <c r="W1375" s="57" t="s">
        <v>45</v>
      </c>
      <c r="X1375" s="72"/>
      <c r="Y1375" s="57" t="s">
        <v>46</v>
      </c>
      <c r="Z1375" s="57" t="s">
        <v>47</v>
      </c>
      <c r="AB1375" s="163" t="s">
        <v>48</v>
      </c>
      <c r="AC1375" s="163" t="s">
        <v>49</v>
      </c>
      <c r="AD1375" s="163" t="s">
        <v>50</v>
      </c>
      <c r="AE1375" s="4"/>
      <c r="AF1375" s="4"/>
    </row>
    <row r="1376" spans="1:38" x14ac:dyDescent="0.2">
      <c r="A1376" s="55"/>
      <c r="B1376" s="11"/>
      <c r="C1376" s="237" t="s">
        <v>395</v>
      </c>
      <c r="D1376" s="11"/>
      <c r="E1376" s="318">
        <v>8201</v>
      </c>
      <c r="F1376" s="11"/>
      <c r="G1376" s="11"/>
      <c r="H1376" s="11"/>
      <c r="I1376" s="11"/>
      <c r="J1376" s="11"/>
      <c r="K1376" s="11"/>
      <c r="M1376" s="308">
        <v>1</v>
      </c>
      <c r="N1376" s="69"/>
      <c r="P1376" s="224">
        <v>1333.375</v>
      </c>
      <c r="Q1376" s="224"/>
      <c r="R1376" s="224">
        <v>1333.375</v>
      </c>
      <c r="S1376" s="11"/>
      <c r="T1376" s="222">
        <v>1506.72</v>
      </c>
      <c r="U1376" s="222"/>
      <c r="V1376" s="222">
        <v>1506.72</v>
      </c>
      <c r="W1376" s="11"/>
      <c r="Y1376" s="224">
        <v>2666.75</v>
      </c>
      <c r="Z1376" s="224">
        <v>2666.75</v>
      </c>
      <c r="AB1376" s="11"/>
      <c r="AC1376" s="11"/>
      <c r="AD1376" s="11"/>
      <c r="AE1376" s="4"/>
      <c r="AF1376" s="4"/>
    </row>
    <row r="1377" spans="1:32" x14ac:dyDescent="0.2">
      <c r="A1377" s="55"/>
      <c r="B1377" s="11"/>
      <c r="C1377" s="237" t="s">
        <v>423</v>
      </c>
      <c r="D1377" s="11"/>
      <c r="E1377" s="318">
        <v>8201</v>
      </c>
      <c r="F1377" s="11"/>
      <c r="G1377" s="11"/>
      <c r="H1377" s="11"/>
      <c r="I1377" s="11"/>
      <c r="J1377" s="11"/>
      <c r="K1377" s="11"/>
      <c r="M1377" s="308">
        <v>226</v>
      </c>
      <c r="N1377" s="69"/>
      <c r="P1377" s="224">
        <v>59.200869879866843</v>
      </c>
      <c r="Q1377" s="224"/>
      <c r="R1377" s="224">
        <v>32.518571428571427</v>
      </c>
      <c r="S1377" s="11"/>
      <c r="T1377" s="222">
        <v>59.941561441597905</v>
      </c>
      <c r="U1377" s="222"/>
      <c r="V1377" s="222">
        <v>31.832142857142859</v>
      </c>
      <c r="W1377" s="11"/>
      <c r="Y1377" s="224">
        <v>193066.29</v>
      </c>
      <c r="Z1377" s="224">
        <v>194816.13000000009</v>
      </c>
      <c r="AB1377" s="11"/>
      <c r="AC1377" s="11"/>
      <c r="AD1377" s="11"/>
      <c r="AE1377" s="4"/>
      <c r="AF1377" s="4"/>
    </row>
    <row r="1378" spans="1:32" x14ac:dyDescent="0.2">
      <c r="A1378" s="55"/>
      <c r="B1378" s="11"/>
      <c r="C1378" s="237" t="s">
        <v>441</v>
      </c>
      <c r="D1378" s="11"/>
      <c r="E1378" s="318">
        <v>8401</v>
      </c>
      <c r="F1378" s="11"/>
      <c r="G1378" s="11"/>
      <c r="H1378" s="11"/>
      <c r="I1378" s="11"/>
      <c r="J1378" s="11"/>
      <c r="K1378" s="11"/>
      <c r="M1378" s="308">
        <v>1</v>
      </c>
      <c r="N1378" s="69"/>
      <c r="P1378" s="224">
        <v>676.19</v>
      </c>
      <c r="Q1378" s="224"/>
      <c r="R1378" s="224">
        <v>676.19</v>
      </c>
      <c r="S1378" s="11"/>
      <c r="T1378" s="222">
        <v>763.68</v>
      </c>
      <c r="U1378" s="222"/>
      <c r="V1378" s="222">
        <v>763.68</v>
      </c>
      <c r="W1378" s="11"/>
      <c r="Y1378" s="224">
        <v>1352.38</v>
      </c>
      <c r="Z1378" s="224">
        <v>1352.38</v>
      </c>
      <c r="AB1378" s="11"/>
      <c r="AC1378" s="11"/>
      <c r="AD1378" s="11"/>
      <c r="AE1378" s="4"/>
      <c r="AF1378" s="4"/>
    </row>
    <row r="1379" spans="1:32" x14ac:dyDescent="0.2">
      <c r="A1379" s="55"/>
      <c r="B1379" s="11"/>
      <c r="C1379" s="237" t="s">
        <v>214</v>
      </c>
      <c r="D1379" s="11"/>
      <c r="E1379" s="318">
        <v>8004</v>
      </c>
      <c r="F1379" s="11"/>
      <c r="G1379" s="11"/>
      <c r="H1379" s="11"/>
      <c r="I1379" s="11"/>
      <c r="J1379" s="11"/>
      <c r="K1379" s="11"/>
      <c r="M1379" s="308">
        <v>140</v>
      </c>
      <c r="N1379" s="69"/>
      <c r="P1379" s="224">
        <v>233.74158878504673</v>
      </c>
      <c r="Q1379" s="224"/>
      <c r="R1379" s="224">
        <v>129.51</v>
      </c>
      <c r="S1379" s="11"/>
      <c r="T1379" s="222">
        <v>244.87487850467284</v>
      </c>
      <c r="U1379" s="222"/>
      <c r="V1379" s="222">
        <v>131.06399999999999</v>
      </c>
      <c r="W1379" s="11"/>
      <c r="Y1379" s="224">
        <v>75031.05</v>
      </c>
      <c r="Z1379" s="224">
        <v>75503.47</v>
      </c>
      <c r="AB1379" s="11"/>
      <c r="AC1379" s="11"/>
      <c r="AD1379" s="11"/>
      <c r="AE1379" s="4"/>
      <c r="AF1379" s="4"/>
    </row>
    <row r="1380" spans="1:32" x14ac:dyDescent="0.2">
      <c r="A1380" s="55"/>
      <c r="B1380" s="11"/>
      <c r="C1380" s="237" t="s">
        <v>215</v>
      </c>
      <c r="D1380" s="11"/>
      <c r="E1380" s="318">
        <v>8401</v>
      </c>
      <c r="F1380" s="11"/>
      <c r="G1380" s="11"/>
      <c r="H1380" s="11"/>
      <c r="I1380" s="11"/>
      <c r="J1380" s="11"/>
      <c r="K1380" s="11"/>
      <c r="M1380" s="308">
        <v>965</v>
      </c>
      <c r="N1380" s="69"/>
      <c r="P1380" s="224">
        <v>609.20657371906589</v>
      </c>
      <c r="Q1380" s="224"/>
      <c r="R1380" s="224">
        <v>107.17</v>
      </c>
      <c r="S1380" s="11"/>
      <c r="T1380" s="222">
        <v>1453.6840386894385</v>
      </c>
      <c r="U1380" s="222"/>
      <c r="V1380" s="222">
        <v>100.104</v>
      </c>
      <c r="W1380" s="11"/>
      <c r="Y1380" s="224">
        <v>1747813.66</v>
      </c>
      <c r="Z1380" s="224">
        <v>1750699.8899999994</v>
      </c>
      <c r="AB1380" s="11"/>
      <c r="AC1380" s="11"/>
      <c r="AD1380" s="11"/>
      <c r="AE1380" s="4"/>
      <c r="AF1380" s="4"/>
    </row>
    <row r="1381" spans="1:32" x14ac:dyDescent="0.2">
      <c r="A1381" s="55"/>
      <c r="B1381" s="11"/>
      <c r="C1381" s="237" t="s">
        <v>216</v>
      </c>
      <c r="D1381" s="11"/>
      <c r="E1381" s="318">
        <v>8202</v>
      </c>
      <c r="F1381" s="11"/>
      <c r="G1381" s="11"/>
      <c r="H1381" s="11"/>
      <c r="I1381" s="11"/>
      <c r="J1381" s="11"/>
      <c r="K1381" s="11"/>
      <c r="M1381" s="308">
        <v>116</v>
      </c>
      <c r="N1381" s="69"/>
      <c r="P1381" s="224">
        <v>144.02668341708542</v>
      </c>
      <c r="Q1381" s="224"/>
      <c r="R1381" s="224">
        <v>50.7</v>
      </c>
      <c r="S1381" s="11"/>
      <c r="T1381" s="222">
        <v>150.83505527638184</v>
      </c>
      <c r="U1381" s="222"/>
      <c r="V1381" s="222">
        <v>41.28</v>
      </c>
      <c r="W1381" s="11"/>
      <c r="Y1381" s="224">
        <v>57322.62</v>
      </c>
      <c r="Z1381" s="224">
        <v>57543.26999999999</v>
      </c>
      <c r="AB1381" s="11"/>
      <c r="AC1381" s="11"/>
      <c r="AD1381" s="11"/>
      <c r="AE1381" s="4"/>
      <c r="AF1381" s="4"/>
    </row>
    <row r="1382" spans="1:32" x14ac:dyDescent="0.2">
      <c r="A1382" s="55"/>
      <c r="B1382" s="11"/>
      <c r="C1382" s="237" t="s">
        <v>396</v>
      </c>
      <c r="D1382" s="11"/>
      <c r="E1382" s="318">
        <v>8007</v>
      </c>
      <c r="F1382" s="11"/>
      <c r="G1382" s="11"/>
      <c r="H1382" s="11"/>
      <c r="I1382" s="11"/>
      <c r="J1382" s="11"/>
      <c r="K1382" s="11"/>
      <c r="M1382" s="308">
        <v>12</v>
      </c>
      <c r="N1382" s="69"/>
      <c r="P1382" s="224">
        <v>1551.4439130434782</v>
      </c>
      <c r="Q1382" s="224"/>
      <c r="R1382" s="224">
        <v>729.72</v>
      </c>
      <c r="S1382" s="11"/>
      <c r="T1382" s="222">
        <v>1754.0410434782605</v>
      </c>
      <c r="U1382" s="222"/>
      <c r="V1382" s="222">
        <v>856.56</v>
      </c>
      <c r="W1382" s="11"/>
      <c r="Y1382" s="224">
        <v>35683.21</v>
      </c>
      <c r="Z1382" s="224">
        <v>35683.210000000006</v>
      </c>
      <c r="AB1382" s="11"/>
      <c r="AC1382" s="11"/>
      <c r="AD1382" s="11"/>
      <c r="AE1382" s="4"/>
      <c r="AF1382" s="4"/>
    </row>
    <row r="1383" spans="1:32" x14ac:dyDescent="0.2">
      <c r="A1383" s="55"/>
      <c r="B1383" s="11"/>
      <c r="C1383" s="237" t="s">
        <v>443</v>
      </c>
      <c r="D1383" s="11"/>
      <c r="E1383" s="318">
        <v>8091</v>
      </c>
      <c r="F1383" s="11"/>
      <c r="G1383" s="11"/>
      <c r="H1383" s="11"/>
      <c r="I1383" s="11"/>
      <c r="J1383" s="11"/>
      <c r="K1383" s="11"/>
      <c r="M1383" s="308">
        <v>2</v>
      </c>
      <c r="N1383" s="69"/>
      <c r="P1383" s="224">
        <v>282.37</v>
      </c>
      <c r="Q1383" s="224"/>
      <c r="R1383" s="224">
        <v>263.01499999999999</v>
      </c>
      <c r="S1383" s="11"/>
      <c r="T1383" s="222">
        <v>302.89199999999994</v>
      </c>
      <c r="U1383" s="222"/>
      <c r="V1383" s="222">
        <v>302.892</v>
      </c>
      <c r="W1383" s="11"/>
      <c r="Y1383" s="224">
        <v>1129.48</v>
      </c>
      <c r="Z1383" s="224">
        <v>1129.48</v>
      </c>
      <c r="AB1383" s="11"/>
      <c r="AC1383" s="11"/>
      <c r="AD1383" s="11"/>
      <c r="AE1383" s="4"/>
      <c r="AF1383" s="4"/>
    </row>
    <row r="1384" spans="1:32" x14ac:dyDescent="0.2">
      <c r="A1384" s="55"/>
      <c r="B1384" s="11"/>
      <c r="C1384" s="237" t="s">
        <v>218</v>
      </c>
      <c r="D1384" s="11"/>
      <c r="E1384" s="318">
        <v>8091</v>
      </c>
      <c r="F1384" s="11"/>
      <c r="G1384" s="11"/>
      <c r="H1384" s="11"/>
      <c r="I1384" s="11"/>
      <c r="J1384" s="11"/>
      <c r="K1384" s="11"/>
      <c r="M1384" s="308">
        <v>18</v>
      </c>
      <c r="N1384" s="69"/>
      <c r="P1384" s="224">
        <v>456.56805555555559</v>
      </c>
      <c r="Q1384" s="224"/>
      <c r="R1384" s="224">
        <v>123.16999999999999</v>
      </c>
      <c r="S1384" s="11"/>
      <c r="T1384" s="222">
        <v>807.25466666666671</v>
      </c>
      <c r="U1384" s="222"/>
      <c r="V1384" s="222">
        <v>145.512</v>
      </c>
      <c r="W1384" s="11"/>
      <c r="Y1384" s="224">
        <v>16436.45</v>
      </c>
      <c r="Z1384" s="224">
        <v>16670.509999999998</v>
      </c>
      <c r="AB1384" s="11"/>
      <c r="AC1384" s="11"/>
      <c r="AD1384" s="11"/>
      <c r="AE1384" s="4"/>
      <c r="AF1384" s="4"/>
    </row>
    <row r="1385" spans="1:32" x14ac:dyDescent="0.2">
      <c r="A1385" s="55"/>
      <c r="B1385" s="11"/>
      <c r="C1385" s="237" t="s">
        <v>217</v>
      </c>
      <c r="D1385" s="11"/>
      <c r="E1385" s="318">
        <v>8009</v>
      </c>
      <c r="F1385" s="11"/>
      <c r="G1385" s="11"/>
      <c r="H1385" s="11"/>
      <c r="I1385" s="11"/>
      <c r="J1385" s="11"/>
      <c r="K1385" s="11"/>
      <c r="M1385" s="308">
        <v>450</v>
      </c>
      <c r="N1385" s="69"/>
      <c r="P1385" s="224">
        <v>267.4046592065107</v>
      </c>
      <c r="Q1385" s="224"/>
      <c r="R1385" s="224">
        <v>218.21200000000007</v>
      </c>
      <c r="S1385" s="11"/>
      <c r="T1385" s="222">
        <v>311.79367405900308</v>
      </c>
      <c r="U1385" s="222"/>
      <c r="V1385" s="222">
        <v>235.08960000000002</v>
      </c>
      <c r="W1385" s="11"/>
      <c r="Y1385" s="224">
        <v>374407.27</v>
      </c>
      <c r="Z1385" s="224">
        <v>376545.9699999998</v>
      </c>
      <c r="AB1385" s="11"/>
      <c r="AC1385" s="11"/>
      <c r="AD1385" s="11"/>
      <c r="AE1385" s="4"/>
      <c r="AF1385" s="4"/>
    </row>
    <row r="1386" spans="1:32" x14ac:dyDescent="0.2">
      <c r="A1386" s="55"/>
      <c r="B1386" s="11"/>
      <c r="C1386" s="237" t="s">
        <v>217</v>
      </c>
      <c r="D1386" s="11"/>
      <c r="E1386" s="318">
        <v>8021</v>
      </c>
      <c r="F1386" s="11"/>
      <c r="G1386" s="11"/>
      <c r="H1386" s="11"/>
      <c r="I1386" s="11"/>
      <c r="J1386" s="11"/>
      <c r="K1386" s="11"/>
      <c r="M1386" s="308">
        <v>1</v>
      </c>
      <c r="N1386" s="69"/>
      <c r="P1386" s="224">
        <v>605.19500000000005</v>
      </c>
      <c r="Q1386" s="224"/>
      <c r="R1386" s="224">
        <v>605.19499999999994</v>
      </c>
      <c r="S1386" s="11"/>
      <c r="T1386" s="222">
        <v>679.05600000000004</v>
      </c>
      <c r="U1386" s="222"/>
      <c r="V1386" s="222">
        <v>679.05600000000004</v>
      </c>
      <c r="W1386" s="11"/>
      <c r="Y1386" s="224">
        <v>1210.3900000000001</v>
      </c>
      <c r="Z1386" s="224">
        <v>1210.3899999999999</v>
      </c>
      <c r="AB1386" s="11"/>
      <c r="AC1386" s="11"/>
      <c r="AD1386" s="11"/>
      <c r="AE1386" s="4"/>
      <c r="AF1386" s="4"/>
    </row>
    <row r="1387" spans="1:32" x14ac:dyDescent="0.2">
      <c r="A1387" s="55"/>
      <c r="B1387" s="11"/>
      <c r="C1387" s="237" t="s">
        <v>444</v>
      </c>
      <c r="D1387" s="11"/>
      <c r="E1387" s="318">
        <v>8089</v>
      </c>
      <c r="F1387" s="11"/>
      <c r="G1387" s="11"/>
      <c r="H1387" s="11"/>
      <c r="I1387" s="11"/>
      <c r="J1387" s="11"/>
      <c r="K1387" s="11"/>
      <c r="M1387" s="308">
        <v>2</v>
      </c>
      <c r="N1387" s="69"/>
      <c r="P1387" s="224">
        <v>119.32250000000001</v>
      </c>
      <c r="Q1387" s="224"/>
      <c r="R1387" s="224">
        <v>118.11500000000001</v>
      </c>
      <c r="S1387" s="11"/>
      <c r="T1387" s="222">
        <v>116.61599999999999</v>
      </c>
      <c r="U1387" s="222"/>
      <c r="V1387" s="222">
        <v>116.616</v>
      </c>
      <c r="W1387" s="11"/>
      <c r="Y1387" s="224">
        <v>477.29</v>
      </c>
      <c r="Z1387" s="224">
        <v>477.29</v>
      </c>
      <c r="AB1387" s="11"/>
      <c r="AC1387" s="11"/>
      <c r="AD1387" s="11"/>
      <c r="AE1387" s="4"/>
      <c r="AF1387" s="4"/>
    </row>
    <row r="1388" spans="1:32" x14ac:dyDescent="0.2">
      <c r="A1388" s="55"/>
      <c r="B1388" s="11"/>
      <c r="C1388" s="237" t="s">
        <v>217</v>
      </c>
      <c r="D1388" s="11"/>
      <c r="E1388" s="318">
        <v>8091</v>
      </c>
      <c r="F1388" s="11"/>
      <c r="G1388" s="11"/>
      <c r="H1388" s="11"/>
      <c r="I1388" s="11"/>
      <c r="J1388" s="11"/>
      <c r="K1388" s="11"/>
      <c r="M1388" s="308">
        <v>2</v>
      </c>
      <c r="N1388" s="69"/>
      <c r="P1388" s="224">
        <v>28.395</v>
      </c>
      <c r="Q1388" s="224"/>
      <c r="R1388" s="224">
        <v>28.394999999999996</v>
      </c>
      <c r="S1388" s="11"/>
      <c r="T1388" s="222">
        <v>11.352</v>
      </c>
      <c r="U1388" s="222"/>
      <c r="V1388" s="222">
        <v>11.352</v>
      </c>
      <c r="W1388" s="11"/>
      <c r="Y1388" s="224">
        <v>56.79</v>
      </c>
      <c r="Z1388" s="224">
        <v>56.79</v>
      </c>
      <c r="AB1388" s="11"/>
      <c r="AC1388" s="11"/>
      <c r="AD1388" s="11"/>
      <c r="AE1388" s="4"/>
      <c r="AF1388" s="4"/>
    </row>
    <row r="1389" spans="1:32" x14ac:dyDescent="0.2">
      <c r="A1389" s="55"/>
      <c r="B1389" s="11"/>
      <c r="C1389" s="237" t="s">
        <v>219</v>
      </c>
      <c r="D1389" s="11"/>
      <c r="E1389" s="318">
        <v>8012</v>
      </c>
      <c r="F1389" s="11"/>
      <c r="G1389" s="11"/>
      <c r="H1389" s="11"/>
      <c r="I1389" s="11"/>
      <c r="J1389" s="11"/>
      <c r="K1389" s="11"/>
      <c r="M1389" s="308">
        <v>739</v>
      </c>
      <c r="N1389" s="69"/>
      <c r="P1389" s="224">
        <v>295.05297644539615</v>
      </c>
      <c r="Q1389" s="224"/>
      <c r="R1389" s="224">
        <v>82.679999999999993</v>
      </c>
      <c r="S1389" s="11"/>
      <c r="T1389" s="222">
        <v>348.46228961456131</v>
      </c>
      <c r="U1389" s="222"/>
      <c r="V1389" s="222">
        <v>76.884</v>
      </c>
      <c r="W1389" s="11"/>
      <c r="Y1389" s="224">
        <v>1015926.18</v>
      </c>
      <c r="Z1389" s="224">
        <v>1021225.4099999998</v>
      </c>
      <c r="AB1389" s="11"/>
      <c r="AC1389" s="11"/>
      <c r="AD1389" s="11"/>
      <c r="AE1389" s="4"/>
      <c r="AF1389" s="4"/>
    </row>
    <row r="1390" spans="1:32" x14ac:dyDescent="0.2">
      <c r="A1390" s="55"/>
      <c r="B1390" s="11"/>
      <c r="C1390" s="237" t="s">
        <v>219</v>
      </c>
      <c r="D1390" s="11"/>
      <c r="E1390" s="318">
        <v>8080</v>
      </c>
      <c r="F1390" s="11"/>
      <c r="G1390" s="11"/>
      <c r="H1390" s="11"/>
      <c r="I1390" s="11"/>
      <c r="J1390" s="11"/>
      <c r="K1390" s="11"/>
      <c r="M1390" s="308">
        <v>1</v>
      </c>
      <c r="N1390" s="69"/>
      <c r="P1390" s="224">
        <v>544.43666666666661</v>
      </c>
      <c r="Q1390" s="224"/>
      <c r="R1390" s="224">
        <v>120.66</v>
      </c>
      <c r="S1390" s="11"/>
      <c r="T1390" s="222">
        <v>550.4</v>
      </c>
      <c r="U1390" s="222"/>
      <c r="V1390" s="222">
        <v>87.72</v>
      </c>
      <c r="W1390" s="11"/>
      <c r="Y1390" s="224">
        <v>1633.31</v>
      </c>
      <c r="Z1390" s="224">
        <v>1633.31</v>
      </c>
      <c r="AB1390" s="11"/>
      <c r="AC1390" s="11"/>
      <c r="AD1390" s="11"/>
      <c r="AE1390" s="4"/>
      <c r="AF1390" s="4"/>
    </row>
    <row r="1391" spans="1:32" x14ac:dyDescent="0.2">
      <c r="A1391" s="55"/>
      <c r="B1391" s="11"/>
      <c r="C1391" s="237" t="s">
        <v>220</v>
      </c>
      <c r="D1391" s="11"/>
      <c r="E1391" s="318">
        <v>8014</v>
      </c>
      <c r="F1391" s="11"/>
      <c r="G1391" s="11"/>
      <c r="H1391" s="11"/>
      <c r="I1391" s="11"/>
      <c r="J1391" s="11"/>
      <c r="K1391" s="11"/>
      <c r="M1391" s="308">
        <v>125</v>
      </c>
      <c r="N1391" s="69"/>
      <c r="P1391" s="224">
        <v>1293.3628275862068</v>
      </c>
      <c r="Q1391" s="224"/>
      <c r="R1391" s="224">
        <v>342.35500000000002</v>
      </c>
      <c r="S1391" s="11"/>
      <c r="T1391" s="222">
        <v>1884.5771586206895</v>
      </c>
      <c r="U1391" s="222"/>
      <c r="V1391" s="222">
        <v>397.83600000000001</v>
      </c>
      <c r="W1391" s="11"/>
      <c r="Y1391" s="224">
        <v>375075.22</v>
      </c>
      <c r="Z1391" s="224">
        <v>376536.69999999972</v>
      </c>
      <c r="AB1391" s="11"/>
      <c r="AC1391" s="11"/>
      <c r="AD1391" s="11"/>
      <c r="AE1391" s="4"/>
      <c r="AF1391" s="4"/>
    </row>
    <row r="1392" spans="1:32" x14ac:dyDescent="0.2">
      <c r="A1392" s="55"/>
      <c r="B1392" s="11"/>
      <c r="C1392" s="237" t="s">
        <v>221</v>
      </c>
      <c r="D1392" s="11"/>
      <c r="E1392" s="318">
        <v>8302</v>
      </c>
      <c r="F1392" s="11"/>
      <c r="G1392" s="11"/>
      <c r="H1392" s="11"/>
      <c r="I1392" s="11"/>
      <c r="J1392" s="11"/>
      <c r="K1392" s="11"/>
      <c r="M1392" s="308">
        <v>576</v>
      </c>
      <c r="N1392" s="69"/>
      <c r="P1392" s="224">
        <v>698.4347179827472</v>
      </c>
      <c r="Q1392" s="224"/>
      <c r="R1392" s="224">
        <v>166.46</v>
      </c>
      <c r="S1392" s="11"/>
      <c r="T1392" s="222">
        <v>1319.0224100862647</v>
      </c>
      <c r="U1392" s="222"/>
      <c r="V1392" s="222">
        <v>165.12</v>
      </c>
      <c r="W1392" s="11"/>
      <c r="Y1392" s="224">
        <v>1052541.1200000001</v>
      </c>
      <c r="Z1392" s="224">
        <v>1053225.4399999995</v>
      </c>
      <c r="AB1392" s="11"/>
      <c r="AC1392" s="11"/>
      <c r="AD1392" s="11"/>
      <c r="AE1392" s="4"/>
      <c r="AF1392" s="4"/>
    </row>
    <row r="1393" spans="1:32" x14ac:dyDescent="0.2">
      <c r="A1393" s="55"/>
      <c r="B1393" s="11"/>
      <c r="C1393" s="237" t="s">
        <v>221</v>
      </c>
      <c r="D1393" s="11"/>
      <c r="E1393" s="318">
        <v>8320</v>
      </c>
      <c r="F1393" s="11"/>
      <c r="G1393" s="11"/>
      <c r="H1393" s="11"/>
      <c r="I1393" s="11"/>
      <c r="J1393" s="11"/>
      <c r="K1393" s="11"/>
      <c r="M1393" s="308">
        <v>1</v>
      </c>
      <c r="N1393" s="69"/>
      <c r="P1393" s="224">
        <v>144.16999999999999</v>
      </c>
      <c r="Q1393" s="224"/>
      <c r="R1393" s="224">
        <v>148.94999999999999</v>
      </c>
      <c r="S1393" s="11"/>
      <c r="T1393" s="222">
        <v>150.15600000000001</v>
      </c>
      <c r="U1393" s="222"/>
      <c r="V1393" s="222">
        <v>150.15600000000001</v>
      </c>
      <c r="W1393" s="11"/>
      <c r="Y1393" s="224">
        <v>576.67999999999995</v>
      </c>
      <c r="Z1393" s="224">
        <v>576.67999999999995</v>
      </c>
      <c r="AB1393" s="11"/>
      <c r="AC1393" s="11"/>
      <c r="AD1393" s="11"/>
      <c r="AE1393" s="4"/>
      <c r="AF1393" s="4"/>
    </row>
    <row r="1394" spans="1:32" x14ac:dyDescent="0.2">
      <c r="A1394" s="55"/>
      <c r="B1394" s="11"/>
      <c r="C1394" s="237" t="s">
        <v>221</v>
      </c>
      <c r="D1394" s="11"/>
      <c r="E1394" s="318">
        <v>8332</v>
      </c>
      <c r="F1394" s="11"/>
      <c r="G1394" s="11"/>
      <c r="H1394" s="11"/>
      <c r="I1394" s="11"/>
      <c r="J1394" s="11"/>
      <c r="K1394" s="11"/>
      <c r="M1394" s="308">
        <v>1</v>
      </c>
      <c r="N1394" s="69"/>
      <c r="P1394" s="224">
        <v>68.784999999999997</v>
      </c>
      <c r="Q1394" s="224"/>
      <c r="R1394" s="224">
        <v>68.784999999999997</v>
      </c>
      <c r="S1394" s="11"/>
      <c r="T1394" s="222">
        <v>57.792000000000002</v>
      </c>
      <c r="U1394" s="222"/>
      <c r="V1394" s="222">
        <v>57.792000000000002</v>
      </c>
      <c r="W1394" s="11"/>
      <c r="Y1394" s="224">
        <v>137.57</v>
      </c>
      <c r="Z1394" s="224">
        <v>137.57</v>
      </c>
      <c r="AB1394" s="11"/>
      <c r="AC1394" s="11"/>
      <c r="AD1394" s="11"/>
      <c r="AE1394" s="4"/>
      <c r="AF1394" s="4"/>
    </row>
    <row r="1395" spans="1:32" x14ac:dyDescent="0.2">
      <c r="A1395" s="55"/>
      <c r="B1395" s="11"/>
      <c r="C1395" s="237" t="s">
        <v>221</v>
      </c>
      <c r="D1395" s="11"/>
      <c r="E1395" s="318">
        <v>8352</v>
      </c>
      <c r="F1395" s="11"/>
      <c r="G1395" s="11"/>
      <c r="H1395" s="11"/>
      <c r="I1395" s="11"/>
      <c r="J1395" s="11"/>
      <c r="K1395" s="11"/>
      <c r="M1395" s="308">
        <v>1</v>
      </c>
      <c r="N1395" s="69"/>
      <c r="P1395" s="224">
        <v>261.75</v>
      </c>
      <c r="Q1395" s="224"/>
      <c r="R1395" s="224">
        <v>261.75</v>
      </c>
      <c r="S1395" s="11"/>
      <c r="T1395" s="222">
        <v>279.67200000000003</v>
      </c>
      <c r="U1395" s="222"/>
      <c r="V1395" s="222">
        <v>279.67200000000003</v>
      </c>
      <c r="W1395" s="11"/>
      <c r="Y1395" s="224">
        <v>523.5</v>
      </c>
      <c r="Z1395" s="224">
        <v>523.5</v>
      </c>
      <c r="AB1395" s="11"/>
      <c r="AC1395" s="11"/>
      <c r="AD1395" s="11"/>
      <c r="AE1395" s="4"/>
      <c r="AF1395" s="4"/>
    </row>
    <row r="1396" spans="1:32" x14ac:dyDescent="0.2">
      <c r="A1396" s="55"/>
      <c r="B1396" s="11"/>
      <c r="C1396" s="237" t="s">
        <v>222</v>
      </c>
      <c r="D1396" s="11"/>
      <c r="E1396" s="318">
        <v>8203</v>
      </c>
      <c r="F1396" s="11"/>
      <c r="G1396" s="11"/>
      <c r="H1396" s="11"/>
      <c r="I1396" s="11"/>
      <c r="J1396" s="11"/>
      <c r="K1396" s="11"/>
      <c r="M1396" s="308">
        <v>150</v>
      </c>
      <c r="N1396" s="69"/>
      <c r="P1396" s="224">
        <v>260.57965333333334</v>
      </c>
      <c r="Q1396" s="224"/>
      <c r="R1396" s="224">
        <v>113.59</v>
      </c>
      <c r="S1396" s="11"/>
      <c r="T1396" s="222">
        <v>286.18016000000017</v>
      </c>
      <c r="U1396" s="222"/>
      <c r="V1396" s="222">
        <v>118.68</v>
      </c>
      <c r="W1396" s="11"/>
      <c r="Y1396" s="224">
        <v>97717.37</v>
      </c>
      <c r="Z1396" s="224">
        <v>99067.609999999986</v>
      </c>
      <c r="AB1396" s="11"/>
      <c r="AC1396" s="11"/>
      <c r="AD1396" s="11"/>
      <c r="AE1396" s="4"/>
      <c r="AF1396" s="4"/>
    </row>
    <row r="1397" spans="1:32" x14ac:dyDescent="0.2">
      <c r="A1397" s="55"/>
      <c r="B1397" s="11"/>
      <c r="C1397" s="237" t="s">
        <v>225</v>
      </c>
      <c r="D1397" s="11"/>
      <c r="E1397" s="318">
        <v>8094</v>
      </c>
      <c r="F1397" s="11"/>
      <c r="G1397" s="11"/>
      <c r="H1397" s="11"/>
      <c r="I1397" s="11"/>
      <c r="J1397" s="11"/>
      <c r="K1397" s="11"/>
      <c r="M1397" s="308">
        <v>1</v>
      </c>
      <c r="N1397" s="69"/>
      <c r="P1397" s="224">
        <v>37.049999999999997</v>
      </c>
      <c r="Q1397" s="224"/>
      <c r="R1397" s="224">
        <v>37.049999999999997</v>
      </c>
      <c r="S1397" s="11"/>
      <c r="T1397" s="222">
        <v>0</v>
      </c>
      <c r="U1397" s="222"/>
      <c r="V1397" s="222">
        <v>0</v>
      </c>
      <c r="W1397" s="11"/>
      <c r="Y1397" s="224">
        <v>37.049999999999997</v>
      </c>
      <c r="Z1397" s="224">
        <v>37.049999999999997</v>
      </c>
      <c r="AB1397" s="11"/>
      <c r="AC1397" s="11"/>
      <c r="AD1397" s="11"/>
      <c r="AE1397" s="4"/>
      <c r="AF1397" s="4"/>
    </row>
    <row r="1398" spans="1:32" x14ac:dyDescent="0.2">
      <c r="A1398" s="55"/>
      <c r="B1398" s="11"/>
      <c r="C1398" s="237" t="s">
        <v>225</v>
      </c>
      <c r="D1398" s="11"/>
      <c r="E1398" s="318">
        <v>8340</v>
      </c>
      <c r="F1398" s="11"/>
      <c r="G1398" s="11"/>
      <c r="H1398" s="11"/>
      <c r="I1398" s="11"/>
      <c r="J1398" s="11"/>
      <c r="K1398" s="11"/>
      <c r="M1398" s="308">
        <v>2</v>
      </c>
      <c r="N1398" s="69"/>
      <c r="P1398" s="224">
        <v>97.84</v>
      </c>
      <c r="Q1398" s="224"/>
      <c r="R1398" s="224">
        <v>89.314999999999998</v>
      </c>
      <c r="S1398" s="11"/>
      <c r="T1398" s="222">
        <v>95.460000000000008</v>
      </c>
      <c r="U1398" s="222"/>
      <c r="V1398" s="222">
        <v>95.460000000000008</v>
      </c>
      <c r="W1398" s="11"/>
      <c r="Y1398" s="224">
        <v>391.36</v>
      </c>
      <c r="Z1398" s="224">
        <v>391.36</v>
      </c>
      <c r="AB1398" s="11"/>
      <c r="AC1398" s="11"/>
      <c r="AD1398" s="11"/>
      <c r="AE1398" s="4"/>
      <c r="AF1398" s="4"/>
    </row>
    <row r="1399" spans="1:32" x14ac:dyDescent="0.2">
      <c r="A1399" s="55"/>
      <c r="B1399" s="11"/>
      <c r="C1399" s="237" t="s">
        <v>225</v>
      </c>
      <c r="D1399" s="11"/>
      <c r="E1399" s="318">
        <v>8346</v>
      </c>
      <c r="F1399" s="11"/>
      <c r="G1399" s="11"/>
      <c r="H1399" s="11"/>
      <c r="I1399" s="11"/>
      <c r="J1399" s="11"/>
      <c r="K1399" s="11"/>
      <c r="M1399" s="308">
        <v>1</v>
      </c>
      <c r="N1399" s="69"/>
      <c r="P1399" s="224">
        <v>0</v>
      </c>
      <c r="Q1399" s="224"/>
      <c r="R1399" s="224">
        <v>0</v>
      </c>
      <c r="S1399" s="11"/>
      <c r="T1399" s="222">
        <v>0</v>
      </c>
      <c r="U1399" s="222"/>
      <c r="V1399" s="222">
        <v>0</v>
      </c>
      <c r="W1399" s="11"/>
      <c r="Y1399" s="224">
        <v>0</v>
      </c>
      <c r="Z1399" s="224">
        <v>0</v>
      </c>
      <c r="AB1399" s="11"/>
      <c r="AC1399" s="11"/>
      <c r="AD1399" s="11"/>
      <c r="AE1399" s="4"/>
      <c r="AF1399" s="4"/>
    </row>
    <row r="1400" spans="1:32" x14ac:dyDescent="0.2">
      <c r="A1400" s="55"/>
      <c r="B1400" s="11"/>
      <c r="C1400" s="237" t="s">
        <v>225</v>
      </c>
      <c r="D1400" s="11"/>
      <c r="E1400" s="318">
        <v>8350</v>
      </c>
      <c r="F1400" s="11"/>
      <c r="G1400" s="11"/>
      <c r="H1400" s="11"/>
      <c r="I1400" s="11"/>
      <c r="J1400" s="11"/>
      <c r="K1400" s="11"/>
      <c r="M1400" s="308">
        <v>1</v>
      </c>
      <c r="N1400" s="69"/>
      <c r="P1400" s="224">
        <v>223.26499999999999</v>
      </c>
      <c r="Q1400" s="224"/>
      <c r="R1400" s="224">
        <v>223.26500000000001</v>
      </c>
      <c r="S1400" s="11"/>
      <c r="T1400" s="222">
        <v>231.16800000000001</v>
      </c>
      <c r="U1400" s="222"/>
      <c r="V1400" s="222">
        <v>231.16800000000001</v>
      </c>
      <c r="W1400" s="11"/>
      <c r="Y1400" s="224">
        <v>446.53</v>
      </c>
      <c r="Z1400" s="224">
        <v>446.53000000000003</v>
      </c>
      <c r="AB1400" s="11"/>
      <c r="AC1400" s="11"/>
      <c r="AD1400" s="11"/>
      <c r="AE1400" s="4"/>
      <c r="AF1400" s="4"/>
    </row>
    <row r="1401" spans="1:32" x14ac:dyDescent="0.2">
      <c r="A1401" s="55"/>
      <c r="B1401" s="11"/>
      <c r="C1401" s="237" t="s">
        <v>223</v>
      </c>
      <c r="D1401" s="11"/>
      <c r="E1401" s="318">
        <v>8310</v>
      </c>
      <c r="F1401" s="11"/>
      <c r="G1401" s="11"/>
      <c r="H1401" s="11"/>
      <c r="I1401" s="11"/>
      <c r="J1401" s="11"/>
      <c r="K1401" s="11"/>
      <c r="M1401" s="308">
        <v>51</v>
      </c>
      <c r="N1401" s="69"/>
      <c r="P1401" s="224">
        <v>523.95652892561986</v>
      </c>
      <c r="Q1401" s="224"/>
      <c r="R1401" s="224">
        <v>166.89</v>
      </c>
      <c r="S1401" s="11"/>
      <c r="T1401" s="222">
        <v>613.26233057851232</v>
      </c>
      <c r="U1401" s="222"/>
      <c r="V1401" s="222">
        <v>155.83199999999999</v>
      </c>
      <c r="W1401" s="11"/>
      <c r="Y1401" s="224">
        <v>63398.74</v>
      </c>
      <c r="Z1401" s="224">
        <v>69471.820000000022</v>
      </c>
      <c r="AB1401" s="11"/>
      <c r="AC1401" s="11"/>
      <c r="AD1401" s="11"/>
      <c r="AE1401" s="4"/>
      <c r="AF1401" s="4"/>
    </row>
    <row r="1402" spans="1:32" x14ac:dyDescent="0.2">
      <c r="A1402" s="55"/>
      <c r="B1402" s="11"/>
      <c r="C1402" s="237" t="s">
        <v>223</v>
      </c>
      <c r="D1402" s="11"/>
      <c r="E1402" s="318">
        <v>8326</v>
      </c>
      <c r="F1402" s="11"/>
      <c r="G1402" s="11"/>
      <c r="H1402" s="11"/>
      <c r="I1402" s="11"/>
      <c r="J1402" s="11"/>
      <c r="K1402" s="11"/>
      <c r="M1402" s="308">
        <v>7</v>
      </c>
      <c r="N1402" s="69"/>
      <c r="P1402" s="224">
        <v>468.53599999999994</v>
      </c>
      <c r="Q1402" s="224"/>
      <c r="R1402" s="224">
        <v>154.655</v>
      </c>
      <c r="S1402" s="11"/>
      <c r="T1402" s="222">
        <v>495.7727999999999</v>
      </c>
      <c r="U1402" s="222"/>
      <c r="V1402" s="222">
        <v>146.54400000000001</v>
      </c>
      <c r="W1402" s="11"/>
      <c r="Y1402" s="224">
        <v>4685.3599999999997</v>
      </c>
      <c r="Z1402" s="224">
        <v>4685.3599999999997</v>
      </c>
      <c r="AB1402" s="11"/>
      <c r="AC1402" s="11"/>
      <c r="AD1402" s="11"/>
      <c r="AE1402" s="4"/>
      <c r="AF1402" s="4"/>
    </row>
    <row r="1403" spans="1:32" x14ac:dyDescent="0.2">
      <c r="A1403" s="55"/>
      <c r="B1403" s="11"/>
      <c r="C1403" s="237" t="s">
        <v>227</v>
      </c>
      <c r="D1403" s="11"/>
      <c r="E1403" s="318">
        <v>8210</v>
      </c>
      <c r="F1403" s="11"/>
      <c r="G1403" s="11"/>
      <c r="H1403" s="11"/>
      <c r="I1403" s="11"/>
      <c r="J1403" s="11"/>
      <c r="K1403" s="11"/>
      <c r="M1403" s="308">
        <v>435</v>
      </c>
      <c r="N1403" s="69"/>
      <c r="P1403" s="224">
        <v>258.41677624602335</v>
      </c>
      <c r="Q1403" s="224"/>
      <c r="R1403" s="224">
        <v>108.35</v>
      </c>
      <c r="S1403" s="11"/>
      <c r="T1403" s="222">
        <v>292.88424814422081</v>
      </c>
      <c r="U1403" s="222"/>
      <c r="V1403" s="222">
        <v>102.16800000000001</v>
      </c>
      <c r="W1403" s="11"/>
      <c r="Y1403" s="224">
        <v>243687.02</v>
      </c>
      <c r="Z1403" s="224">
        <v>244784.36999999976</v>
      </c>
      <c r="AB1403" s="11"/>
      <c r="AC1403" s="11"/>
      <c r="AD1403" s="11"/>
      <c r="AE1403" s="4"/>
      <c r="AF1403" s="4"/>
    </row>
    <row r="1404" spans="1:32" x14ac:dyDescent="0.2">
      <c r="A1404" s="55"/>
      <c r="B1404" s="11"/>
      <c r="C1404" s="237" t="s">
        <v>397</v>
      </c>
      <c r="D1404" s="11"/>
      <c r="E1404" s="318">
        <v>8212</v>
      </c>
      <c r="F1404" s="11"/>
      <c r="G1404" s="11"/>
      <c r="H1404" s="11"/>
      <c r="I1404" s="11"/>
      <c r="J1404" s="11"/>
      <c r="K1404" s="11"/>
      <c r="M1404" s="308">
        <v>5</v>
      </c>
      <c r="N1404" s="69"/>
      <c r="P1404" s="224">
        <v>58.962727272727278</v>
      </c>
      <c r="Q1404" s="224"/>
      <c r="R1404" s="224">
        <v>48.68</v>
      </c>
      <c r="S1404" s="11"/>
      <c r="T1404" s="222">
        <v>48.034909090909089</v>
      </c>
      <c r="U1404" s="222"/>
      <c r="V1404" s="222">
        <v>45.408000000000001</v>
      </c>
      <c r="W1404" s="11"/>
      <c r="Y1404" s="224">
        <v>648.59</v>
      </c>
      <c r="Z1404" s="224">
        <v>648.59</v>
      </c>
      <c r="AB1404" s="11"/>
      <c r="AC1404" s="11"/>
      <c r="AD1404" s="11"/>
      <c r="AE1404" s="4"/>
      <c r="AF1404" s="4"/>
    </row>
    <row r="1405" spans="1:32" x14ac:dyDescent="0.2">
      <c r="A1405" s="55"/>
      <c r="B1405" s="11"/>
      <c r="C1405" s="237" t="s">
        <v>226</v>
      </c>
      <c r="D1405" s="11"/>
      <c r="E1405" s="318">
        <v>8204</v>
      </c>
      <c r="F1405" s="11"/>
      <c r="G1405" s="11"/>
      <c r="H1405" s="11"/>
      <c r="I1405" s="11"/>
      <c r="J1405" s="11"/>
      <c r="K1405" s="11"/>
      <c r="M1405" s="308">
        <v>390</v>
      </c>
      <c r="N1405" s="69"/>
      <c r="P1405" s="224">
        <v>124.84110670419652</v>
      </c>
      <c r="Q1405" s="224"/>
      <c r="R1405" s="224">
        <v>69.793750000000003</v>
      </c>
      <c r="S1405" s="11"/>
      <c r="T1405" s="222">
        <v>125.72376458546573</v>
      </c>
      <c r="U1405" s="222"/>
      <c r="V1405" s="222">
        <v>59.34</v>
      </c>
      <c r="W1405" s="11"/>
      <c r="Y1405" s="224">
        <v>323570.42000000004</v>
      </c>
      <c r="Z1405" s="224">
        <v>324392.65999999986</v>
      </c>
      <c r="AB1405" s="11"/>
      <c r="AC1405" s="11"/>
      <c r="AD1405" s="11"/>
      <c r="AE1405" s="4"/>
      <c r="AF1405" s="4"/>
    </row>
    <row r="1406" spans="1:32" x14ac:dyDescent="0.2">
      <c r="A1406" s="55"/>
      <c r="B1406" s="11"/>
      <c r="C1406" s="237" t="s">
        <v>226</v>
      </c>
      <c r="D1406" s="11"/>
      <c r="E1406" s="318">
        <v>8210</v>
      </c>
      <c r="F1406" s="11"/>
      <c r="G1406" s="11"/>
      <c r="H1406" s="11"/>
      <c r="I1406" s="11"/>
      <c r="J1406" s="11"/>
      <c r="K1406" s="11"/>
      <c r="M1406" s="308">
        <v>1</v>
      </c>
      <c r="N1406" s="69"/>
      <c r="P1406" s="224">
        <v>0</v>
      </c>
      <c r="Q1406" s="224"/>
      <c r="R1406" s="224">
        <v>0</v>
      </c>
      <c r="S1406" s="11"/>
      <c r="T1406" s="222">
        <v>0</v>
      </c>
      <c r="U1406" s="222"/>
      <c r="V1406" s="222">
        <v>0</v>
      </c>
      <c r="W1406" s="11"/>
      <c r="Y1406" s="224">
        <v>0</v>
      </c>
      <c r="Z1406" s="224">
        <v>0</v>
      </c>
      <c r="AB1406" s="11"/>
      <c r="AC1406" s="11"/>
      <c r="AD1406" s="11"/>
      <c r="AE1406" s="4"/>
      <c r="AF1406" s="4"/>
    </row>
    <row r="1407" spans="1:32" x14ac:dyDescent="0.2">
      <c r="A1407" s="55"/>
      <c r="B1407" s="11"/>
      <c r="C1407" s="237" t="s">
        <v>459</v>
      </c>
      <c r="D1407" s="11"/>
      <c r="E1407" s="318">
        <v>8069</v>
      </c>
      <c r="F1407" s="11"/>
      <c r="G1407" s="11"/>
      <c r="H1407" s="11"/>
      <c r="I1407" s="11"/>
      <c r="J1407" s="11"/>
      <c r="K1407" s="11"/>
      <c r="M1407" s="308">
        <v>2</v>
      </c>
      <c r="N1407" s="69"/>
      <c r="P1407" s="224">
        <v>321.7</v>
      </c>
      <c r="Q1407" s="224"/>
      <c r="R1407" s="224">
        <v>401.61</v>
      </c>
      <c r="S1407" s="11"/>
      <c r="T1407" s="222">
        <v>340.56</v>
      </c>
      <c r="U1407" s="222"/>
      <c r="V1407" s="222">
        <v>510.84</v>
      </c>
      <c r="W1407" s="11"/>
      <c r="Y1407" s="224">
        <v>965.1</v>
      </c>
      <c r="Z1407" s="224">
        <v>965.1</v>
      </c>
      <c r="AB1407" s="11"/>
      <c r="AC1407" s="11"/>
      <c r="AD1407" s="11"/>
      <c r="AE1407" s="4"/>
      <c r="AF1407" s="4"/>
    </row>
    <row r="1408" spans="1:32" x14ac:dyDescent="0.2">
      <c r="A1408" s="55"/>
      <c r="B1408" s="11"/>
      <c r="C1408" s="237" t="s">
        <v>228</v>
      </c>
      <c r="D1408" s="11"/>
      <c r="E1408" s="318">
        <v>8069</v>
      </c>
      <c r="F1408" s="11"/>
      <c r="G1408" s="11"/>
      <c r="H1408" s="11"/>
      <c r="I1408" s="11"/>
      <c r="J1408" s="11"/>
      <c r="K1408" s="11"/>
      <c r="M1408" s="308">
        <v>68</v>
      </c>
      <c r="N1408" s="69"/>
      <c r="P1408" s="224">
        <v>332.7517816091954</v>
      </c>
      <c r="Q1408" s="224"/>
      <c r="R1408" s="224">
        <v>99.65</v>
      </c>
      <c r="S1408" s="11"/>
      <c r="T1408" s="222">
        <v>364.75862068965506</v>
      </c>
      <c r="U1408" s="222"/>
      <c r="V1408" s="222">
        <v>81.528000000000006</v>
      </c>
      <c r="W1408" s="11"/>
      <c r="Y1408" s="224">
        <v>57898.81</v>
      </c>
      <c r="Z1408" s="224">
        <v>57917.699999999983</v>
      </c>
      <c r="AB1408" s="11"/>
      <c r="AC1408" s="11"/>
      <c r="AD1408" s="11"/>
      <c r="AE1408" s="4"/>
      <c r="AF1408" s="4"/>
    </row>
    <row r="1409" spans="1:32" x14ac:dyDescent="0.2">
      <c r="A1409" s="55"/>
      <c r="B1409" s="11"/>
      <c r="C1409" s="237" t="s">
        <v>602</v>
      </c>
      <c r="D1409" s="11"/>
      <c r="E1409" s="318">
        <v>8009</v>
      </c>
      <c r="F1409" s="11"/>
      <c r="G1409" s="11"/>
      <c r="H1409" s="11"/>
      <c r="I1409" s="11"/>
      <c r="J1409" s="11"/>
      <c r="K1409" s="11"/>
      <c r="M1409" s="308">
        <v>2</v>
      </c>
      <c r="N1409" s="69"/>
      <c r="P1409" s="224">
        <v>96.155000000000001</v>
      </c>
      <c r="Q1409" s="224"/>
      <c r="R1409" s="224">
        <v>95.164999999999992</v>
      </c>
      <c r="S1409" s="11"/>
      <c r="T1409" s="222">
        <v>89.268000000000001</v>
      </c>
      <c r="U1409" s="222"/>
      <c r="V1409" s="222">
        <v>89.268000000000001</v>
      </c>
      <c r="W1409" s="11"/>
      <c r="Y1409" s="224">
        <v>384.62</v>
      </c>
      <c r="Z1409" s="224">
        <v>384.62</v>
      </c>
      <c r="AB1409" s="11"/>
      <c r="AC1409" s="11"/>
      <c r="AD1409" s="11"/>
      <c r="AE1409" s="4"/>
      <c r="AF1409" s="4"/>
    </row>
    <row r="1410" spans="1:32" x14ac:dyDescent="0.2">
      <c r="A1410" s="55"/>
      <c r="B1410" s="11"/>
      <c r="C1410" s="237" t="s">
        <v>229</v>
      </c>
      <c r="D1410" s="11"/>
      <c r="E1410" s="318">
        <v>8018</v>
      </c>
      <c r="F1410" s="11"/>
      <c r="G1410" s="11"/>
      <c r="H1410" s="11"/>
      <c r="I1410" s="11"/>
      <c r="J1410" s="11"/>
      <c r="K1410" s="11"/>
      <c r="M1410" s="308">
        <v>12</v>
      </c>
      <c r="N1410" s="69"/>
      <c r="P1410" s="224">
        <v>247.88250000000002</v>
      </c>
      <c r="Q1410" s="224"/>
      <c r="R1410" s="224">
        <v>123.97</v>
      </c>
      <c r="S1410" s="11"/>
      <c r="T1410" s="222">
        <v>262.12799999999999</v>
      </c>
      <c r="U1410" s="222"/>
      <c r="V1410" s="222">
        <v>109.392</v>
      </c>
      <c r="W1410" s="11"/>
      <c r="Y1410" s="224">
        <v>5949.18</v>
      </c>
      <c r="Z1410" s="224">
        <v>5949.18</v>
      </c>
      <c r="AB1410" s="11"/>
      <c r="AC1410" s="11"/>
      <c r="AD1410" s="11"/>
      <c r="AE1410" s="4"/>
      <c r="AF1410" s="4"/>
    </row>
    <row r="1411" spans="1:32" x14ac:dyDescent="0.2">
      <c r="A1411" s="55"/>
      <c r="B1411" s="11"/>
      <c r="C1411" s="237" t="s">
        <v>230</v>
      </c>
      <c r="D1411" s="11"/>
      <c r="E1411" s="318">
        <v>8311</v>
      </c>
      <c r="F1411" s="11"/>
      <c r="G1411" s="11"/>
      <c r="H1411" s="11"/>
      <c r="I1411" s="11"/>
      <c r="J1411" s="11"/>
      <c r="K1411" s="11"/>
      <c r="M1411" s="308">
        <v>45</v>
      </c>
      <c r="N1411" s="69"/>
      <c r="P1411" s="224">
        <v>494.53179775280898</v>
      </c>
      <c r="Q1411" s="224"/>
      <c r="R1411" s="224">
        <v>273.39</v>
      </c>
      <c r="S1411" s="11"/>
      <c r="T1411" s="222">
        <v>548.6642921348315</v>
      </c>
      <c r="U1411" s="222"/>
      <c r="V1411" s="222">
        <v>309.60000000000002</v>
      </c>
      <c r="W1411" s="11"/>
      <c r="Y1411" s="224">
        <v>44013.33</v>
      </c>
      <c r="Z1411" s="224">
        <v>44542.64</v>
      </c>
      <c r="AB1411" s="11"/>
      <c r="AC1411" s="11"/>
      <c r="AD1411" s="11"/>
      <c r="AE1411" s="4"/>
      <c r="AF1411" s="4"/>
    </row>
    <row r="1412" spans="1:32" x14ac:dyDescent="0.2">
      <c r="A1412" s="55"/>
      <c r="B1412" s="11"/>
      <c r="C1412" s="237" t="s">
        <v>230</v>
      </c>
      <c r="D1412" s="11"/>
      <c r="E1412" s="318">
        <v>8316</v>
      </c>
      <c r="F1412" s="11"/>
      <c r="G1412" s="11"/>
      <c r="H1412" s="11"/>
      <c r="I1412" s="11"/>
      <c r="J1412" s="11"/>
      <c r="K1412" s="11"/>
      <c r="M1412" s="308">
        <v>1</v>
      </c>
      <c r="N1412" s="69"/>
      <c r="P1412" s="224">
        <v>248.02</v>
      </c>
      <c r="Q1412" s="224"/>
      <c r="R1412" s="224">
        <v>248.01999999999998</v>
      </c>
      <c r="S1412" s="11"/>
      <c r="T1412" s="222">
        <v>263.16000000000003</v>
      </c>
      <c r="U1412" s="222"/>
      <c r="V1412" s="222">
        <v>263.16000000000003</v>
      </c>
      <c r="W1412" s="11"/>
      <c r="Y1412" s="224">
        <v>496.04</v>
      </c>
      <c r="Z1412" s="224">
        <v>496.03999999999996</v>
      </c>
      <c r="AB1412" s="11"/>
      <c r="AC1412" s="11"/>
      <c r="AD1412" s="11"/>
      <c r="AE1412" s="4"/>
      <c r="AF1412" s="4"/>
    </row>
    <row r="1413" spans="1:32" x14ac:dyDescent="0.2">
      <c r="A1413" s="55"/>
      <c r="B1413" s="11"/>
      <c r="C1413" s="237" t="s">
        <v>231</v>
      </c>
      <c r="D1413" s="11"/>
      <c r="E1413" s="318">
        <v>8003</v>
      </c>
      <c r="F1413" s="11"/>
      <c r="G1413" s="11"/>
      <c r="H1413" s="11"/>
      <c r="I1413" s="11"/>
      <c r="J1413" s="11"/>
      <c r="K1413" s="11"/>
      <c r="M1413" s="308">
        <v>50</v>
      </c>
      <c r="N1413" s="69"/>
      <c r="P1413" s="224">
        <v>411.44549019607848</v>
      </c>
      <c r="Q1413" s="224"/>
      <c r="R1413" s="224">
        <v>113.3</v>
      </c>
      <c r="S1413" s="11"/>
      <c r="T1413" s="222">
        <v>497.81886274509799</v>
      </c>
      <c r="U1413" s="222"/>
      <c r="V1413" s="222">
        <v>130.03200000000001</v>
      </c>
      <c r="W1413" s="11"/>
      <c r="Y1413" s="224">
        <v>62951.16</v>
      </c>
      <c r="Z1413" s="224">
        <v>63149.439999999995</v>
      </c>
      <c r="AB1413" s="11"/>
      <c r="AC1413" s="11"/>
      <c r="AD1413" s="11"/>
      <c r="AE1413" s="4"/>
      <c r="AF1413" s="4"/>
    </row>
    <row r="1414" spans="1:32" x14ac:dyDescent="0.2">
      <c r="A1414" s="55"/>
      <c r="B1414" s="11"/>
      <c r="C1414" s="237" t="s">
        <v>231</v>
      </c>
      <c r="D1414" s="11"/>
      <c r="E1414" s="318">
        <v>8034</v>
      </c>
      <c r="F1414" s="11"/>
      <c r="G1414" s="11"/>
      <c r="H1414" s="11"/>
      <c r="I1414" s="11"/>
      <c r="J1414" s="11"/>
      <c r="K1414" s="11"/>
      <c r="M1414" s="308">
        <v>4</v>
      </c>
      <c r="N1414" s="69"/>
      <c r="P1414" s="224">
        <v>1417.8277777777778</v>
      </c>
      <c r="Q1414" s="224"/>
      <c r="R1414" s="224">
        <v>117.71</v>
      </c>
      <c r="S1414" s="11"/>
      <c r="T1414" s="222">
        <v>1966.3040000000001</v>
      </c>
      <c r="U1414" s="222"/>
      <c r="V1414" s="222">
        <v>84.623999999999995</v>
      </c>
      <c r="W1414" s="11"/>
      <c r="Y1414" s="224">
        <v>12760.45</v>
      </c>
      <c r="Z1414" s="224">
        <v>12760.45</v>
      </c>
      <c r="AB1414" s="11"/>
      <c r="AC1414" s="11"/>
      <c r="AD1414" s="11"/>
      <c r="AE1414" s="4"/>
      <c r="AF1414" s="4"/>
    </row>
    <row r="1415" spans="1:32" x14ac:dyDescent="0.2">
      <c r="A1415" s="55"/>
      <c r="B1415" s="11"/>
      <c r="C1415" s="237" t="s">
        <v>231</v>
      </c>
      <c r="D1415" s="11"/>
      <c r="E1415" s="318">
        <v>8043</v>
      </c>
      <c r="F1415" s="11"/>
      <c r="G1415" s="11"/>
      <c r="H1415" s="11"/>
      <c r="I1415" s="11"/>
      <c r="J1415" s="11"/>
      <c r="K1415" s="11"/>
      <c r="M1415" s="308">
        <v>1</v>
      </c>
      <c r="N1415" s="69"/>
      <c r="P1415" s="224">
        <v>0</v>
      </c>
      <c r="Q1415" s="224"/>
      <c r="R1415" s="224">
        <v>0</v>
      </c>
      <c r="S1415" s="11"/>
      <c r="T1415" s="222">
        <v>0</v>
      </c>
      <c r="U1415" s="222"/>
      <c r="V1415" s="222">
        <v>0</v>
      </c>
      <c r="W1415" s="11"/>
      <c r="Y1415" s="224">
        <v>0</v>
      </c>
      <c r="Z1415" s="224">
        <v>0</v>
      </c>
      <c r="AB1415" s="11"/>
      <c r="AC1415" s="11"/>
      <c r="AD1415" s="11"/>
      <c r="AE1415" s="4"/>
      <c r="AF1415" s="4"/>
    </row>
    <row r="1416" spans="1:32" x14ac:dyDescent="0.2">
      <c r="A1416" s="55"/>
      <c r="B1416" s="11"/>
      <c r="C1416" s="237" t="s">
        <v>232</v>
      </c>
      <c r="D1416" s="11"/>
      <c r="E1416" s="318">
        <v>8089</v>
      </c>
      <c r="F1416" s="11"/>
      <c r="G1416" s="11"/>
      <c r="H1416" s="11"/>
      <c r="I1416" s="11"/>
      <c r="J1416" s="11"/>
      <c r="K1416" s="11"/>
      <c r="M1416" s="308">
        <v>14</v>
      </c>
      <c r="N1416" s="69"/>
      <c r="P1416" s="224">
        <v>404.78705882352943</v>
      </c>
      <c r="Q1416" s="224"/>
      <c r="R1416" s="224">
        <v>221.51</v>
      </c>
      <c r="S1416" s="11"/>
      <c r="T1416" s="222">
        <v>453.93794117647053</v>
      </c>
      <c r="U1416" s="222"/>
      <c r="V1416" s="222">
        <v>240.45599999999999</v>
      </c>
      <c r="W1416" s="11"/>
      <c r="Y1416" s="224">
        <v>13762.76</v>
      </c>
      <c r="Z1416" s="224">
        <v>14116.989999999998</v>
      </c>
      <c r="AB1416" s="11"/>
      <c r="AC1416" s="11"/>
      <c r="AD1416" s="11"/>
      <c r="AE1416" s="4"/>
      <c r="AF1416" s="4"/>
    </row>
    <row r="1417" spans="1:32" x14ac:dyDescent="0.2">
      <c r="A1417" s="55"/>
      <c r="B1417" s="11"/>
      <c r="C1417" s="237" t="s">
        <v>233</v>
      </c>
      <c r="D1417" s="11"/>
      <c r="E1417" s="318">
        <v>8020</v>
      </c>
      <c r="F1417" s="11"/>
      <c r="G1417" s="11"/>
      <c r="H1417" s="11"/>
      <c r="I1417" s="11"/>
      <c r="J1417" s="11"/>
      <c r="K1417" s="11"/>
      <c r="M1417" s="308">
        <v>47</v>
      </c>
      <c r="N1417" s="69"/>
      <c r="P1417" s="224">
        <v>296.27058252427184</v>
      </c>
      <c r="Q1417" s="224"/>
      <c r="R1417" s="224">
        <v>92.5</v>
      </c>
      <c r="S1417" s="11"/>
      <c r="T1417" s="222">
        <v>338.46361165048552</v>
      </c>
      <c r="U1417" s="222"/>
      <c r="V1417" s="222">
        <v>99.072000000000003</v>
      </c>
      <c r="W1417" s="11"/>
      <c r="Y1417" s="224">
        <v>30515.87</v>
      </c>
      <c r="Z1417" s="224">
        <v>30515.87</v>
      </c>
      <c r="AB1417" s="11"/>
      <c r="AC1417" s="11"/>
      <c r="AD1417" s="11"/>
      <c r="AE1417" s="4"/>
      <c r="AF1417" s="4"/>
    </row>
    <row r="1418" spans="1:32" x14ac:dyDescent="0.2">
      <c r="A1418" s="55"/>
      <c r="B1418" s="11"/>
      <c r="C1418" s="237" t="s">
        <v>233</v>
      </c>
      <c r="D1418" s="11"/>
      <c r="E1418" s="318">
        <v>8061</v>
      </c>
      <c r="F1418" s="11"/>
      <c r="G1418" s="11"/>
      <c r="H1418" s="11"/>
      <c r="I1418" s="11"/>
      <c r="J1418" s="11"/>
      <c r="K1418" s="11"/>
      <c r="M1418" s="308">
        <v>7</v>
      </c>
      <c r="N1418" s="69"/>
      <c r="P1418" s="224">
        <v>184.626</v>
      </c>
      <c r="Q1418" s="224"/>
      <c r="R1418" s="224">
        <v>58.2</v>
      </c>
      <c r="S1418" s="11"/>
      <c r="T1418" s="222">
        <v>183.5654857142857</v>
      </c>
      <c r="U1418" s="222"/>
      <c r="V1418" s="222">
        <v>67.08</v>
      </c>
      <c r="W1418" s="11"/>
      <c r="Y1418" s="224">
        <v>6461.91</v>
      </c>
      <c r="Z1418" s="224">
        <v>6461.91</v>
      </c>
      <c r="AB1418" s="11"/>
      <c r="AC1418" s="11"/>
      <c r="AD1418" s="11"/>
      <c r="AE1418" s="4"/>
      <c r="AF1418" s="4"/>
    </row>
    <row r="1419" spans="1:32" x14ac:dyDescent="0.2">
      <c r="A1419" s="55"/>
      <c r="B1419" s="11"/>
      <c r="C1419" s="237" t="s">
        <v>234</v>
      </c>
      <c r="D1419" s="11"/>
      <c r="E1419" s="318">
        <v>8312</v>
      </c>
      <c r="F1419" s="11"/>
      <c r="G1419" s="11"/>
      <c r="H1419" s="11"/>
      <c r="I1419" s="11"/>
      <c r="J1419" s="11"/>
      <c r="K1419" s="11"/>
      <c r="M1419" s="308">
        <v>81</v>
      </c>
      <c r="N1419" s="69"/>
      <c r="P1419" s="224">
        <v>456.13283783783788</v>
      </c>
      <c r="Q1419" s="224"/>
      <c r="R1419" s="224">
        <v>273.65500000000003</v>
      </c>
      <c r="S1419" s="11"/>
      <c r="T1419" s="222">
        <v>583.96669111969118</v>
      </c>
      <c r="U1419" s="222"/>
      <c r="V1419" s="222">
        <v>291.024</v>
      </c>
      <c r="W1419" s="11"/>
      <c r="Y1419" s="224">
        <v>137547.69</v>
      </c>
      <c r="Z1419" s="224">
        <v>137989.29000000004</v>
      </c>
      <c r="AB1419" s="11"/>
      <c r="AC1419" s="11"/>
      <c r="AD1419" s="11"/>
      <c r="AE1419" s="4"/>
      <c r="AF1419" s="4"/>
    </row>
    <row r="1420" spans="1:32" x14ac:dyDescent="0.2">
      <c r="A1420" s="55"/>
      <c r="B1420" s="11"/>
      <c r="C1420" s="237" t="s">
        <v>235</v>
      </c>
      <c r="D1420" s="11"/>
      <c r="E1420" s="318">
        <v>8012</v>
      </c>
      <c r="F1420" s="11"/>
      <c r="G1420" s="11"/>
      <c r="H1420" s="11"/>
      <c r="I1420" s="11"/>
      <c r="J1420" s="11"/>
      <c r="K1420" s="11"/>
      <c r="M1420" s="308">
        <v>2</v>
      </c>
      <c r="N1420" s="69"/>
      <c r="P1420" s="224">
        <v>136.095</v>
      </c>
      <c r="Q1420" s="224"/>
      <c r="R1420" s="224">
        <v>136.095</v>
      </c>
      <c r="S1420" s="11"/>
      <c r="T1420" s="222">
        <v>135.19200000000001</v>
      </c>
      <c r="U1420" s="222"/>
      <c r="V1420" s="222">
        <v>135.19200000000001</v>
      </c>
      <c r="W1420" s="11"/>
      <c r="Y1420" s="224">
        <v>272.19</v>
      </c>
      <c r="Z1420" s="224">
        <v>272.19</v>
      </c>
      <c r="AB1420" s="11"/>
      <c r="AC1420" s="11"/>
      <c r="AD1420" s="11"/>
      <c r="AE1420" s="4"/>
      <c r="AF1420" s="4"/>
    </row>
    <row r="1421" spans="1:32" x14ac:dyDescent="0.2">
      <c r="A1421" s="55"/>
      <c r="B1421" s="11"/>
      <c r="C1421" s="237" t="s">
        <v>465</v>
      </c>
      <c r="D1421" s="11"/>
      <c r="E1421" s="318">
        <v>8021</v>
      </c>
      <c r="F1421" s="11"/>
      <c r="G1421" s="11"/>
      <c r="H1421" s="11"/>
      <c r="I1421" s="11"/>
      <c r="J1421" s="11"/>
      <c r="K1421" s="11"/>
      <c r="M1421" s="308">
        <v>204</v>
      </c>
      <c r="N1421" s="69"/>
      <c r="P1421" s="224">
        <v>167.75238289205703</v>
      </c>
      <c r="Q1421" s="224"/>
      <c r="R1421" s="224">
        <v>77.53</v>
      </c>
      <c r="S1421" s="11"/>
      <c r="T1421" s="222">
        <v>184.26226680244389</v>
      </c>
      <c r="U1421" s="222"/>
      <c r="V1421" s="222">
        <v>72.240000000000009</v>
      </c>
      <c r="W1421" s="11"/>
      <c r="Y1421" s="224">
        <v>148815.89000000001</v>
      </c>
      <c r="Z1421" s="224">
        <v>149020.9200000001</v>
      </c>
      <c r="AB1421" s="11"/>
      <c r="AC1421" s="11"/>
      <c r="AD1421" s="11"/>
      <c r="AE1421" s="4"/>
      <c r="AF1421" s="4"/>
    </row>
    <row r="1422" spans="1:32" x14ac:dyDescent="0.2">
      <c r="A1422" s="55"/>
      <c r="B1422" s="11"/>
      <c r="C1422" s="237" t="s">
        <v>603</v>
      </c>
      <c r="D1422" s="11"/>
      <c r="E1422" s="318">
        <v>8210</v>
      </c>
      <c r="F1422" s="11"/>
      <c r="G1422" s="11"/>
      <c r="H1422" s="11"/>
      <c r="I1422" s="11"/>
      <c r="J1422" s="11"/>
      <c r="K1422" s="11"/>
      <c r="M1422" s="308">
        <v>1</v>
      </c>
      <c r="N1422" s="69"/>
      <c r="P1422" s="224">
        <v>27.605</v>
      </c>
      <c r="Q1422" s="224"/>
      <c r="R1422" s="224">
        <v>27.605000000000004</v>
      </c>
      <c r="S1422" s="11"/>
      <c r="T1422" s="222">
        <v>6.1920000000000002</v>
      </c>
      <c r="U1422" s="222"/>
      <c r="V1422" s="222">
        <v>6.1920000000000002</v>
      </c>
      <c r="W1422" s="11"/>
      <c r="Y1422" s="224">
        <v>55.21</v>
      </c>
      <c r="Z1422" s="224">
        <v>55.21</v>
      </c>
      <c r="AB1422" s="11"/>
      <c r="AC1422" s="11"/>
      <c r="AD1422" s="11"/>
      <c r="AE1422" s="4"/>
      <c r="AF1422" s="4"/>
    </row>
    <row r="1423" spans="1:32" x14ac:dyDescent="0.2">
      <c r="A1423" s="55"/>
      <c r="B1423" s="11"/>
      <c r="C1423" s="237" t="s">
        <v>383</v>
      </c>
      <c r="D1423" s="11"/>
      <c r="E1423" s="318">
        <v>8213</v>
      </c>
      <c r="F1423" s="11"/>
      <c r="G1423" s="11"/>
      <c r="H1423" s="11"/>
      <c r="I1423" s="11"/>
      <c r="J1423" s="11"/>
      <c r="K1423" s="11"/>
      <c r="M1423" s="308">
        <v>20</v>
      </c>
      <c r="N1423" s="69"/>
      <c r="P1423" s="224">
        <v>363.34763157894736</v>
      </c>
      <c r="Q1423" s="224"/>
      <c r="R1423" s="224">
        <v>215.47500000000002</v>
      </c>
      <c r="S1423" s="11"/>
      <c r="T1423" s="222">
        <v>389.68863157894737</v>
      </c>
      <c r="U1423" s="222"/>
      <c r="V1423" s="222">
        <v>235.81200000000001</v>
      </c>
      <c r="W1423" s="11"/>
      <c r="Y1423" s="224">
        <v>13807.21</v>
      </c>
      <c r="Z1423" s="224">
        <v>13807.210000000003</v>
      </c>
      <c r="AB1423" s="11"/>
      <c r="AC1423" s="11"/>
      <c r="AD1423" s="11"/>
      <c r="AE1423" s="4"/>
      <c r="AF1423" s="4"/>
    </row>
    <row r="1424" spans="1:32" x14ac:dyDescent="0.2">
      <c r="A1424" s="55"/>
      <c r="B1424" s="11"/>
      <c r="C1424" s="237" t="s">
        <v>236</v>
      </c>
      <c r="D1424" s="11"/>
      <c r="E1424" s="318">
        <v>8349</v>
      </c>
      <c r="F1424" s="11"/>
      <c r="G1424" s="11"/>
      <c r="H1424" s="11"/>
      <c r="I1424" s="11"/>
      <c r="J1424" s="11"/>
      <c r="K1424" s="11"/>
      <c r="M1424" s="308">
        <v>1</v>
      </c>
      <c r="N1424" s="69"/>
      <c r="P1424" s="224">
        <v>47.85</v>
      </c>
      <c r="Q1424" s="224"/>
      <c r="R1424" s="224">
        <v>47.849999999999994</v>
      </c>
      <c r="S1424" s="11"/>
      <c r="T1424" s="222">
        <v>33.024000000000001</v>
      </c>
      <c r="U1424" s="222"/>
      <c r="V1424" s="222">
        <v>33.024000000000001</v>
      </c>
      <c r="W1424" s="11"/>
      <c r="Y1424" s="224">
        <v>95.7</v>
      </c>
      <c r="Z1424" s="224">
        <v>95.699999999999989</v>
      </c>
      <c r="AB1424" s="11"/>
      <c r="AC1424" s="11"/>
      <c r="AD1424" s="11"/>
      <c r="AE1424" s="4"/>
      <c r="AF1424" s="4"/>
    </row>
    <row r="1425" spans="1:32" x14ac:dyDescent="0.2">
      <c r="A1425" s="55"/>
      <c r="B1425" s="11"/>
      <c r="C1425" s="237" t="s">
        <v>370</v>
      </c>
      <c r="D1425" s="11"/>
      <c r="E1425" s="318">
        <v>8270</v>
      </c>
      <c r="F1425" s="11"/>
      <c r="G1425" s="11"/>
      <c r="H1425" s="11"/>
      <c r="I1425" s="11"/>
      <c r="J1425" s="11"/>
      <c r="K1425" s="11"/>
      <c r="M1425" s="308">
        <v>2</v>
      </c>
      <c r="N1425" s="69"/>
      <c r="P1425" s="224">
        <v>0</v>
      </c>
      <c r="Q1425" s="224"/>
      <c r="R1425" s="224">
        <v>0</v>
      </c>
      <c r="S1425" s="11"/>
      <c r="T1425" s="222">
        <v>0</v>
      </c>
      <c r="U1425" s="222"/>
      <c r="V1425" s="222">
        <v>0</v>
      </c>
      <c r="W1425" s="11"/>
      <c r="Y1425" s="224">
        <v>0</v>
      </c>
      <c r="Z1425" s="224">
        <v>0</v>
      </c>
      <c r="AB1425" s="11"/>
      <c r="AC1425" s="11"/>
      <c r="AD1425" s="11"/>
      <c r="AE1425" s="4"/>
      <c r="AF1425" s="4"/>
    </row>
    <row r="1426" spans="1:32" x14ac:dyDescent="0.2">
      <c r="A1426" s="55"/>
      <c r="B1426" s="11"/>
      <c r="C1426" s="237" t="s">
        <v>237</v>
      </c>
      <c r="D1426" s="11"/>
      <c r="E1426" s="318">
        <v>8023</v>
      </c>
      <c r="F1426" s="11"/>
      <c r="G1426" s="11"/>
      <c r="H1426" s="11"/>
      <c r="I1426" s="11"/>
      <c r="J1426" s="11"/>
      <c r="K1426" s="11"/>
      <c r="M1426" s="308">
        <v>8</v>
      </c>
      <c r="N1426" s="69"/>
      <c r="P1426" s="224">
        <v>281.12799999999999</v>
      </c>
      <c r="Q1426" s="224"/>
      <c r="R1426" s="224">
        <v>170.82</v>
      </c>
      <c r="S1426" s="11"/>
      <c r="T1426" s="222">
        <v>309.04960000000005</v>
      </c>
      <c r="U1426" s="222"/>
      <c r="V1426" s="222">
        <v>175.44</v>
      </c>
      <c r="W1426" s="11"/>
      <c r="Y1426" s="224">
        <v>4216.92</v>
      </c>
      <c r="Z1426" s="224">
        <v>4216.92</v>
      </c>
      <c r="AB1426" s="11"/>
      <c r="AC1426" s="11"/>
      <c r="AD1426" s="11"/>
      <c r="AE1426" s="4"/>
      <c r="AF1426" s="4"/>
    </row>
    <row r="1427" spans="1:32" x14ac:dyDescent="0.2">
      <c r="A1427" s="55"/>
      <c r="B1427" s="11"/>
      <c r="C1427" s="237" t="s">
        <v>237</v>
      </c>
      <c r="D1427" s="11"/>
      <c r="E1427" s="318">
        <v>8079</v>
      </c>
      <c r="F1427" s="11"/>
      <c r="G1427" s="11"/>
      <c r="H1427" s="11"/>
      <c r="I1427" s="11"/>
      <c r="J1427" s="11"/>
      <c r="K1427" s="11"/>
      <c r="M1427" s="308">
        <v>4</v>
      </c>
      <c r="N1427" s="69"/>
      <c r="P1427" s="224">
        <v>698.50874999999996</v>
      </c>
      <c r="Q1427" s="224"/>
      <c r="R1427" s="224">
        <v>393.27</v>
      </c>
      <c r="S1427" s="11"/>
      <c r="T1427" s="222">
        <v>744.072</v>
      </c>
      <c r="U1427" s="222"/>
      <c r="V1427" s="222">
        <v>393.19200000000001</v>
      </c>
      <c r="W1427" s="11"/>
      <c r="Y1427" s="224">
        <v>5588.07</v>
      </c>
      <c r="Z1427" s="224">
        <v>5588.0700000000006</v>
      </c>
      <c r="AB1427" s="11"/>
      <c r="AC1427" s="11"/>
      <c r="AD1427" s="11"/>
      <c r="AE1427" s="4"/>
      <c r="AF1427" s="4"/>
    </row>
    <row r="1428" spans="1:32" x14ac:dyDescent="0.2">
      <c r="A1428" s="55"/>
      <c r="B1428" s="11"/>
      <c r="C1428" s="237" t="s">
        <v>369</v>
      </c>
      <c r="D1428" s="11"/>
      <c r="E1428" s="318">
        <v>8302</v>
      </c>
      <c r="F1428" s="11"/>
      <c r="G1428" s="11"/>
      <c r="H1428" s="11"/>
      <c r="I1428" s="11"/>
      <c r="J1428" s="11"/>
      <c r="K1428" s="11"/>
      <c r="M1428" s="308">
        <v>1</v>
      </c>
      <c r="N1428" s="69"/>
      <c r="P1428" s="224">
        <v>0</v>
      </c>
      <c r="Q1428" s="224"/>
      <c r="R1428" s="224">
        <v>0</v>
      </c>
      <c r="S1428" s="11"/>
      <c r="T1428" s="222">
        <v>0</v>
      </c>
      <c r="U1428" s="222"/>
      <c r="V1428" s="222">
        <v>0</v>
      </c>
      <c r="W1428" s="11"/>
      <c r="Y1428" s="224">
        <v>0</v>
      </c>
      <c r="Z1428" s="224">
        <v>0</v>
      </c>
      <c r="AB1428" s="11"/>
      <c r="AC1428" s="11"/>
      <c r="AD1428" s="11"/>
      <c r="AE1428" s="4"/>
      <c r="AF1428" s="4"/>
    </row>
    <row r="1429" spans="1:32" x14ac:dyDescent="0.2">
      <c r="A1429" s="55"/>
      <c r="B1429" s="11"/>
      <c r="C1429" s="237" t="s">
        <v>369</v>
      </c>
      <c r="D1429" s="11"/>
      <c r="E1429" s="318">
        <v>8332</v>
      </c>
      <c r="F1429" s="11"/>
      <c r="G1429" s="11"/>
      <c r="H1429" s="11"/>
      <c r="I1429" s="11"/>
      <c r="J1429" s="11"/>
      <c r="K1429" s="11"/>
      <c r="M1429" s="308">
        <v>1</v>
      </c>
      <c r="N1429" s="69"/>
      <c r="P1429" s="224">
        <v>152.58500000000001</v>
      </c>
      <c r="Q1429" s="224"/>
      <c r="R1429" s="224">
        <v>152.58500000000001</v>
      </c>
      <c r="S1429" s="11"/>
      <c r="T1429" s="222">
        <v>152.73599999999999</v>
      </c>
      <c r="U1429" s="222"/>
      <c r="V1429" s="222">
        <v>152.73599999999999</v>
      </c>
      <c r="W1429" s="11"/>
      <c r="Y1429" s="224">
        <v>305.17</v>
      </c>
      <c r="Z1429" s="224">
        <v>305.17</v>
      </c>
      <c r="AB1429" s="11"/>
      <c r="AC1429" s="11"/>
      <c r="AD1429" s="11"/>
      <c r="AE1429" s="4"/>
      <c r="AF1429" s="4"/>
    </row>
    <row r="1430" spans="1:32" x14ac:dyDescent="0.2">
      <c r="A1430" s="55"/>
      <c r="B1430" s="11"/>
      <c r="C1430" s="237" t="s">
        <v>238</v>
      </c>
      <c r="D1430" s="11"/>
      <c r="E1430" s="318">
        <v>8251</v>
      </c>
      <c r="F1430" s="11"/>
      <c r="G1430" s="11"/>
      <c r="H1430" s="11"/>
      <c r="I1430" s="11"/>
      <c r="J1430" s="11"/>
      <c r="K1430" s="11"/>
      <c r="M1430" s="308">
        <v>5</v>
      </c>
      <c r="N1430" s="69"/>
      <c r="P1430" s="224">
        <v>89.501111111111115</v>
      </c>
      <c r="Q1430" s="224"/>
      <c r="R1430" s="224">
        <v>81.83</v>
      </c>
      <c r="S1430" s="11"/>
      <c r="T1430" s="222">
        <v>82.789333333333332</v>
      </c>
      <c r="U1430" s="222"/>
      <c r="V1430" s="222">
        <v>44.375999999999998</v>
      </c>
      <c r="W1430" s="11"/>
      <c r="Y1430" s="224">
        <v>805.51</v>
      </c>
      <c r="Z1430" s="224">
        <v>805.51</v>
      </c>
      <c r="AB1430" s="11"/>
      <c r="AC1430" s="11"/>
      <c r="AD1430" s="11"/>
      <c r="AE1430" s="4"/>
      <c r="AF1430" s="4"/>
    </row>
    <row r="1431" spans="1:32" x14ac:dyDescent="0.2">
      <c r="A1431" s="55"/>
      <c r="B1431" s="11"/>
      <c r="C1431" s="237" t="s">
        <v>384</v>
      </c>
      <c r="D1431" s="11"/>
      <c r="E1431" s="318">
        <v>8210</v>
      </c>
      <c r="F1431" s="11"/>
      <c r="G1431" s="11"/>
      <c r="H1431" s="11"/>
      <c r="I1431" s="11"/>
      <c r="J1431" s="11"/>
      <c r="K1431" s="11"/>
      <c r="M1431" s="308">
        <v>2</v>
      </c>
      <c r="N1431" s="69"/>
      <c r="P1431" s="224">
        <v>96.49666666666667</v>
      </c>
      <c r="Q1431" s="224"/>
      <c r="R1431" s="224">
        <v>97.36</v>
      </c>
      <c r="S1431" s="11"/>
      <c r="T1431" s="222">
        <v>82.56</v>
      </c>
      <c r="U1431" s="222"/>
      <c r="V1431" s="222">
        <v>123.84</v>
      </c>
      <c r="W1431" s="11"/>
      <c r="Y1431" s="224">
        <v>289.49</v>
      </c>
      <c r="Z1431" s="224">
        <v>289.49</v>
      </c>
      <c r="AB1431" s="11"/>
      <c r="AC1431" s="11"/>
      <c r="AD1431" s="11"/>
      <c r="AE1431" s="4"/>
      <c r="AF1431" s="4"/>
    </row>
    <row r="1432" spans="1:32" x14ac:dyDescent="0.2">
      <c r="A1432" s="55"/>
      <c r="B1432" s="11"/>
      <c r="C1432" s="237" t="s">
        <v>384</v>
      </c>
      <c r="D1432" s="11"/>
      <c r="E1432" s="318">
        <v>8230</v>
      </c>
      <c r="F1432" s="11"/>
      <c r="G1432" s="11"/>
      <c r="H1432" s="11"/>
      <c r="I1432" s="11"/>
      <c r="J1432" s="11"/>
      <c r="K1432" s="11"/>
      <c r="M1432" s="308">
        <v>6</v>
      </c>
      <c r="N1432" s="69"/>
      <c r="P1432" s="224">
        <v>192.20083333333332</v>
      </c>
      <c r="Q1432" s="224"/>
      <c r="R1432" s="224">
        <v>143.86500000000001</v>
      </c>
      <c r="S1432" s="11"/>
      <c r="T1432" s="222">
        <v>199.17600000000002</v>
      </c>
      <c r="U1432" s="222"/>
      <c r="V1432" s="222">
        <v>134.67599999999999</v>
      </c>
      <c r="W1432" s="11"/>
      <c r="Y1432" s="224">
        <v>2306.41</v>
      </c>
      <c r="Z1432" s="224">
        <v>2306.41</v>
      </c>
      <c r="AB1432" s="11"/>
      <c r="AC1432" s="11"/>
      <c r="AD1432" s="11"/>
      <c r="AE1432" s="4"/>
      <c r="AF1432" s="4"/>
    </row>
    <row r="1433" spans="1:32" x14ac:dyDescent="0.2">
      <c r="A1433" s="55"/>
      <c r="B1433" s="11"/>
      <c r="C1433" s="237" t="s">
        <v>371</v>
      </c>
      <c r="D1433" s="11"/>
      <c r="E1433" s="318">
        <v>8096</v>
      </c>
      <c r="F1433" s="11"/>
      <c r="G1433" s="11"/>
      <c r="H1433" s="11"/>
      <c r="I1433" s="11"/>
      <c r="J1433" s="11"/>
      <c r="K1433" s="11"/>
      <c r="M1433" s="308">
        <v>6</v>
      </c>
      <c r="N1433" s="69"/>
      <c r="P1433" s="224">
        <v>1269.6779999999999</v>
      </c>
      <c r="Q1433" s="224"/>
      <c r="R1433" s="224">
        <v>317.24</v>
      </c>
      <c r="S1433" s="11"/>
      <c r="T1433" s="222">
        <v>2691.7312000000002</v>
      </c>
      <c r="U1433" s="222"/>
      <c r="V1433" s="222">
        <v>298.24799999999999</v>
      </c>
      <c r="W1433" s="11"/>
      <c r="Y1433" s="224">
        <v>19045.169999999998</v>
      </c>
      <c r="Z1433" s="224">
        <v>19045.169999999998</v>
      </c>
      <c r="AB1433" s="11"/>
      <c r="AC1433" s="11"/>
      <c r="AD1433" s="11"/>
      <c r="AE1433" s="4"/>
      <c r="AF1433" s="4"/>
    </row>
    <row r="1434" spans="1:32" x14ac:dyDescent="0.2">
      <c r="A1434" s="55"/>
      <c r="B1434" s="11"/>
      <c r="C1434" s="237" t="s">
        <v>239</v>
      </c>
      <c r="D1434" s="11"/>
      <c r="E1434" s="318">
        <v>8080</v>
      </c>
      <c r="F1434" s="11"/>
      <c r="G1434" s="11"/>
      <c r="H1434" s="11"/>
      <c r="I1434" s="11"/>
      <c r="J1434" s="11"/>
      <c r="K1434" s="11"/>
      <c r="M1434" s="308">
        <v>6</v>
      </c>
      <c r="N1434" s="69"/>
      <c r="P1434" s="224">
        <v>740.74300000000005</v>
      </c>
      <c r="Q1434" s="224"/>
      <c r="R1434" s="224">
        <v>136.035</v>
      </c>
      <c r="S1434" s="11"/>
      <c r="T1434" s="222">
        <v>989.48160000000007</v>
      </c>
      <c r="U1434" s="222"/>
      <c r="V1434" s="222">
        <v>109.908</v>
      </c>
      <c r="W1434" s="11"/>
      <c r="Y1434" s="224">
        <v>14814.86</v>
      </c>
      <c r="Z1434" s="224">
        <v>14814.86</v>
      </c>
      <c r="AB1434" s="11"/>
      <c r="AC1434" s="11"/>
      <c r="AD1434" s="11"/>
      <c r="AE1434" s="4"/>
      <c r="AF1434" s="4"/>
    </row>
    <row r="1435" spans="1:32" x14ac:dyDescent="0.2">
      <c r="A1435" s="55"/>
      <c r="B1435" s="11"/>
      <c r="C1435" s="237" t="s">
        <v>239</v>
      </c>
      <c r="D1435" s="11"/>
      <c r="E1435" s="318">
        <v>8090</v>
      </c>
      <c r="F1435" s="11"/>
      <c r="G1435" s="11"/>
      <c r="H1435" s="11"/>
      <c r="I1435" s="11"/>
      <c r="J1435" s="11"/>
      <c r="K1435" s="11"/>
      <c r="M1435" s="308">
        <v>2</v>
      </c>
      <c r="N1435" s="69"/>
      <c r="P1435" s="224">
        <v>37.484999999999999</v>
      </c>
      <c r="Q1435" s="224"/>
      <c r="R1435" s="224">
        <v>37.484999999999999</v>
      </c>
      <c r="S1435" s="11"/>
      <c r="T1435" s="222">
        <v>17.544</v>
      </c>
      <c r="U1435" s="222"/>
      <c r="V1435" s="222">
        <v>17.544</v>
      </c>
      <c r="W1435" s="11"/>
      <c r="Y1435" s="224">
        <v>74.97</v>
      </c>
      <c r="Z1435" s="224">
        <v>74.97</v>
      </c>
      <c r="AB1435" s="11"/>
      <c r="AC1435" s="11"/>
      <c r="AD1435" s="11"/>
      <c r="AE1435" s="4"/>
      <c r="AF1435" s="4"/>
    </row>
    <row r="1436" spans="1:32" x14ac:dyDescent="0.2">
      <c r="A1436" s="55"/>
      <c r="B1436" s="11"/>
      <c r="C1436" s="237" t="s">
        <v>239</v>
      </c>
      <c r="D1436" s="11"/>
      <c r="E1436" s="318">
        <v>8096</v>
      </c>
      <c r="F1436" s="11"/>
      <c r="G1436" s="11"/>
      <c r="H1436" s="11"/>
      <c r="I1436" s="11"/>
      <c r="J1436" s="11"/>
      <c r="K1436" s="11"/>
      <c r="M1436" s="308">
        <v>239</v>
      </c>
      <c r="N1436" s="69"/>
      <c r="P1436" s="224">
        <v>615.50127986348127</v>
      </c>
      <c r="Q1436" s="224"/>
      <c r="R1436" s="224">
        <v>242.38</v>
      </c>
      <c r="S1436" s="11"/>
      <c r="T1436" s="222">
        <v>682.31094197952166</v>
      </c>
      <c r="U1436" s="222"/>
      <c r="V1436" s="222">
        <v>255.93600000000001</v>
      </c>
      <c r="W1436" s="11"/>
      <c r="Y1436" s="224">
        <v>360683.75</v>
      </c>
      <c r="Z1436" s="224">
        <v>361453.24999999988</v>
      </c>
      <c r="AB1436" s="11"/>
      <c r="AC1436" s="11"/>
      <c r="AD1436" s="11"/>
      <c r="AE1436" s="4"/>
      <c r="AF1436" s="4"/>
    </row>
    <row r="1437" spans="1:32" x14ac:dyDescent="0.2">
      <c r="A1437" s="55"/>
      <c r="B1437" s="11"/>
      <c r="C1437" s="237" t="s">
        <v>240</v>
      </c>
      <c r="D1437" s="11"/>
      <c r="E1437" s="318">
        <v>8315</v>
      </c>
      <c r="F1437" s="11"/>
      <c r="G1437" s="11"/>
      <c r="H1437" s="11"/>
      <c r="I1437" s="11"/>
      <c r="J1437" s="11"/>
      <c r="K1437" s="11"/>
      <c r="M1437" s="308">
        <v>3</v>
      </c>
      <c r="N1437" s="69"/>
      <c r="P1437" s="224">
        <v>172.20625000000001</v>
      </c>
      <c r="Q1437" s="224"/>
      <c r="R1437" s="224">
        <v>114.035</v>
      </c>
      <c r="S1437" s="11"/>
      <c r="T1437" s="222">
        <v>179.56799999999998</v>
      </c>
      <c r="U1437" s="222"/>
      <c r="V1437" s="222">
        <v>99.587999999999994</v>
      </c>
      <c r="W1437" s="11"/>
      <c r="Y1437" s="224">
        <v>1377.65</v>
      </c>
      <c r="Z1437" s="224">
        <v>1377.65</v>
      </c>
      <c r="AB1437" s="11"/>
      <c r="AC1437" s="11"/>
      <c r="AD1437" s="11"/>
      <c r="AE1437" s="4"/>
      <c r="AF1437" s="4"/>
    </row>
    <row r="1438" spans="1:32" x14ac:dyDescent="0.2">
      <c r="A1438" s="55"/>
      <c r="B1438" s="11"/>
      <c r="C1438" s="237" t="s">
        <v>241</v>
      </c>
      <c r="D1438" s="11"/>
      <c r="E1438" s="318">
        <v>8316</v>
      </c>
      <c r="F1438" s="11"/>
      <c r="G1438" s="11"/>
      <c r="H1438" s="11"/>
      <c r="I1438" s="11"/>
      <c r="J1438" s="11"/>
      <c r="K1438" s="11"/>
      <c r="M1438" s="308">
        <v>5</v>
      </c>
      <c r="N1438" s="69"/>
      <c r="P1438" s="224">
        <v>131.77454545454546</v>
      </c>
      <c r="Q1438" s="224"/>
      <c r="R1438" s="224">
        <v>82.76</v>
      </c>
      <c r="S1438" s="11"/>
      <c r="T1438" s="222">
        <v>131.15781818181816</v>
      </c>
      <c r="U1438" s="222"/>
      <c r="V1438" s="222">
        <v>74.304000000000002</v>
      </c>
      <c r="W1438" s="11"/>
      <c r="Y1438" s="224">
        <v>1449.52</v>
      </c>
      <c r="Z1438" s="224">
        <v>1449.52</v>
      </c>
      <c r="AB1438" s="11"/>
      <c r="AC1438" s="11"/>
      <c r="AD1438" s="11"/>
      <c r="AE1438" s="4"/>
      <c r="AF1438" s="4"/>
    </row>
    <row r="1439" spans="1:32" x14ac:dyDescent="0.2">
      <c r="A1439" s="55"/>
      <c r="B1439" s="11"/>
      <c r="C1439" s="237" t="s">
        <v>242</v>
      </c>
      <c r="D1439" s="11"/>
      <c r="E1439" s="318">
        <v>8315</v>
      </c>
      <c r="F1439" s="11"/>
      <c r="G1439" s="11"/>
      <c r="H1439" s="11"/>
      <c r="I1439" s="11"/>
      <c r="J1439" s="11"/>
      <c r="K1439" s="11"/>
      <c r="M1439" s="308">
        <v>1</v>
      </c>
      <c r="N1439" s="69"/>
      <c r="P1439" s="224">
        <v>300.065</v>
      </c>
      <c r="Q1439" s="224"/>
      <c r="R1439" s="224">
        <v>300.065</v>
      </c>
      <c r="S1439" s="11"/>
      <c r="T1439" s="222">
        <v>323.01600000000002</v>
      </c>
      <c r="U1439" s="222"/>
      <c r="V1439" s="222">
        <v>323.01600000000002</v>
      </c>
      <c r="W1439" s="11"/>
      <c r="Y1439" s="224">
        <v>600.13</v>
      </c>
      <c r="Z1439" s="224">
        <v>600.13</v>
      </c>
      <c r="AB1439" s="11"/>
      <c r="AC1439" s="11"/>
      <c r="AD1439" s="11"/>
      <c r="AE1439" s="4"/>
      <c r="AF1439" s="4"/>
    </row>
    <row r="1440" spans="1:32" x14ac:dyDescent="0.2">
      <c r="A1440" s="55"/>
      <c r="B1440" s="11"/>
      <c r="C1440" s="237" t="s">
        <v>243</v>
      </c>
      <c r="D1440" s="11"/>
      <c r="E1440" s="318">
        <v>8020</v>
      </c>
      <c r="F1440" s="11"/>
      <c r="G1440" s="11"/>
      <c r="H1440" s="11"/>
      <c r="I1440" s="11"/>
      <c r="J1440" s="11"/>
      <c r="K1440" s="11"/>
      <c r="M1440" s="308">
        <v>4</v>
      </c>
      <c r="N1440" s="69"/>
      <c r="P1440" s="224">
        <v>290.84000000000003</v>
      </c>
      <c r="Q1440" s="224"/>
      <c r="R1440" s="224">
        <v>202.33999999999997</v>
      </c>
      <c r="S1440" s="11"/>
      <c r="T1440" s="222">
        <v>326.11199999999997</v>
      </c>
      <c r="U1440" s="222"/>
      <c r="V1440" s="222">
        <v>213.624</v>
      </c>
      <c r="W1440" s="11"/>
      <c r="Y1440" s="224">
        <v>4071.76</v>
      </c>
      <c r="Z1440" s="224">
        <v>4071.7599999999998</v>
      </c>
      <c r="AB1440" s="11"/>
      <c r="AC1440" s="11"/>
      <c r="AD1440" s="11"/>
      <c r="AE1440" s="4"/>
      <c r="AF1440" s="4"/>
    </row>
    <row r="1441" spans="1:32" x14ac:dyDescent="0.2">
      <c r="A1441" s="55"/>
      <c r="B1441" s="11"/>
      <c r="C1441" s="237" t="s">
        <v>243</v>
      </c>
      <c r="D1441" s="11"/>
      <c r="E1441" s="318">
        <v>8056</v>
      </c>
      <c r="F1441" s="11"/>
      <c r="G1441" s="11"/>
      <c r="H1441" s="11"/>
      <c r="I1441" s="11"/>
      <c r="J1441" s="11"/>
      <c r="K1441" s="11"/>
      <c r="M1441" s="308">
        <v>5</v>
      </c>
      <c r="N1441" s="69"/>
      <c r="P1441" s="224">
        <v>175.87166666666667</v>
      </c>
      <c r="Q1441" s="224"/>
      <c r="R1441" s="224">
        <v>154.82499999999999</v>
      </c>
      <c r="S1441" s="11"/>
      <c r="T1441" s="222">
        <v>178.70799999999997</v>
      </c>
      <c r="U1441" s="222"/>
      <c r="V1441" s="222">
        <v>159.96</v>
      </c>
      <c r="W1441" s="11"/>
      <c r="Y1441" s="224">
        <v>2110.46</v>
      </c>
      <c r="Z1441" s="224">
        <v>2110.4599999999996</v>
      </c>
      <c r="AB1441" s="11"/>
      <c r="AC1441" s="11"/>
      <c r="AD1441" s="11"/>
      <c r="AE1441" s="4"/>
      <c r="AF1441" s="4"/>
    </row>
    <row r="1442" spans="1:32" x14ac:dyDescent="0.2">
      <c r="A1442" s="55"/>
      <c r="B1442" s="11"/>
      <c r="C1442" s="237" t="s">
        <v>477</v>
      </c>
      <c r="D1442" s="11"/>
      <c r="E1442" s="318">
        <v>8213</v>
      </c>
      <c r="F1442" s="11"/>
      <c r="G1442" s="11"/>
      <c r="H1442" s="11"/>
      <c r="I1442" s="11"/>
      <c r="J1442" s="11"/>
      <c r="K1442" s="11"/>
      <c r="M1442" s="308">
        <v>1</v>
      </c>
      <c r="N1442" s="69"/>
      <c r="P1442" s="224">
        <v>722.23500000000001</v>
      </c>
      <c r="Q1442" s="224"/>
      <c r="R1442" s="224">
        <v>722.23500000000001</v>
      </c>
      <c r="S1442" s="11"/>
      <c r="T1442" s="222">
        <v>811.15200000000004</v>
      </c>
      <c r="U1442" s="222"/>
      <c r="V1442" s="222">
        <v>811.15200000000004</v>
      </c>
      <c r="W1442" s="11"/>
      <c r="Y1442" s="224">
        <v>1444.47</v>
      </c>
      <c r="Z1442" s="224">
        <v>1444.47</v>
      </c>
      <c r="AB1442" s="11"/>
      <c r="AC1442" s="11"/>
      <c r="AD1442" s="11"/>
      <c r="AE1442" s="4"/>
      <c r="AF1442" s="4"/>
    </row>
    <row r="1443" spans="1:32" x14ac:dyDescent="0.2">
      <c r="A1443" s="55"/>
      <c r="B1443" s="11"/>
      <c r="C1443" s="237" t="s">
        <v>477</v>
      </c>
      <c r="D1443" s="11"/>
      <c r="E1443" s="318">
        <v>8215</v>
      </c>
      <c r="F1443" s="11"/>
      <c r="G1443" s="11"/>
      <c r="H1443" s="11"/>
      <c r="I1443" s="11"/>
      <c r="J1443" s="11"/>
      <c r="K1443" s="11"/>
      <c r="M1443" s="308">
        <v>182</v>
      </c>
      <c r="N1443" s="69"/>
      <c r="P1443" s="224">
        <v>179.8667714884696</v>
      </c>
      <c r="Q1443" s="224"/>
      <c r="R1443" s="224">
        <v>87.824999999999989</v>
      </c>
      <c r="S1443" s="11"/>
      <c r="T1443" s="222">
        <v>204.16976519916133</v>
      </c>
      <c r="U1443" s="222"/>
      <c r="V1443" s="222">
        <v>88.236000000000004</v>
      </c>
      <c r="W1443" s="11"/>
      <c r="Y1443" s="224">
        <v>157528.15</v>
      </c>
      <c r="Z1443" s="224">
        <v>158872.45000000004</v>
      </c>
      <c r="AB1443" s="11"/>
      <c r="AC1443" s="11"/>
      <c r="AD1443" s="11"/>
      <c r="AE1443" s="4"/>
      <c r="AF1443" s="4"/>
    </row>
    <row r="1444" spans="1:32" x14ac:dyDescent="0.2">
      <c r="A1444" s="55"/>
      <c r="B1444" s="11"/>
      <c r="C1444" s="237" t="s">
        <v>477</v>
      </c>
      <c r="D1444" s="11"/>
      <c r="E1444" s="318">
        <v>8217</v>
      </c>
      <c r="F1444" s="11"/>
      <c r="G1444" s="11"/>
      <c r="H1444" s="11"/>
      <c r="I1444" s="11"/>
      <c r="J1444" s="11"/>
      <c r="K1444" s="11"/>
      <c r="M1444" s="308">
        <v>1</v>
      </c>
      <c r="N1444" s="69"/>
      <c r="P1444" s="224">
        <v>209.98</v>
      </c>
      <c r="Q1444" s="224"/>
      <c r="R1444" s="224">
        <v>209.98000000000002</v>
      </c>
      <c r="S1444" s="11"/>
      <c r="T1444" s="222">
        <v>220.84800000000001</v>
      </c>
      <c r="U1444" s="222"/>
      <c r="V1444" s="222">
        <v>220.84800000000001</v>
      </c>
      <c r="W1444" s="11"/>
      <c r="Y1444" s="224">
        <v>419.96</v>
      </c>
      <c r="Z1444" s="224">
        <v>419.96000000000004</v>
      </c>
      <c r="AB1444" s="11"/>
      <c r="AC1444" s="11"/>
      <c r="AD1444" s="11"/>
      <c r="AE1444" s="4"/>
      <c r="AF1444" s="4"/>
    </row>
    <row r="1445" spans="1:32" x14ac:dyDescent="0.2">
      <c r="A1445" s="55"/>
      <c r="B1445" s="11"/>
      <c r="C1445" s="237" t="s">
        <v>245</v>
      </c>
      <c r="D1445" s="11"/>
      <c r="E1445" s="318">
        <v>8201</v>
      </c>
      <c r="F1445" s="11"/>
      <c r="G1445" s="11"/>
      <c r="H1445" s="11"/>
      <c r="I1445" s="11"/>
      <c r="J1445" s="11"/>
      <c r="K1445" s="11"/>
      <c r="M1445" s="308">
        <v>1</v>
      </c>
      <c r="N1445" s="69"/>
      <c r="P1445" s="224">
        <v>165.99</v>
      </c>
      <c r="Q1445" s="224"/>
      <c r="R1445" s="224">
        <v>165.99</v>
      </c>
      <c r="S1445" s="11"/>
      <c r="T1445" s="222">
        <v>170.28</v>
      </c>
      <c r="U1445" s="222"/>
      <c r="V1445" s="222">
        <v>170.28</v>
      </c>
      <c r="W1445" s="11"/>
      <c r="Y1445" s="224">
        <v>331.98</v>
      </c>
      <c r="Z1445" s="224">
        <v>331.98</v>
      </c>
      <c r="AB1445" s="11"/>
      <c r="AC1445" s="11"/>
      <c r="AD1445" s="11"/>
      <c r="AE1445" s="4"/>
      <c r="AF1445" s="4"/>
    </row>
    <row r="1446" spans="1:32" x14ac:dyDescent="0.2">
      <c r="A1446" s="55"/>
      <c r="B1446" s="11"/>
      <c r="C1446" s="237" t="s">
        <v>245</v>
      </c>
      <c r="D1446" s="11"/>
      <c r="E1446" s="318">
        <v>8234</v>
      </c>
      <c r="F1446" s="11"/>
      <c r="G1446" s="11"/>
      <c r="H1446" s="11"/>
      <c r="I1446" s="11"/>
      <c r="J1446" s="11"/>
      <c r="K1446" s="11"/>
      <c r="M1446" s="308">
        <v>746</v>
      </c>
      <c r="N1446" s="69"/>
      <c r="P1446" s="224">
        <v>415.24834687560457</v>
      </c>
      <c r="Q1446" s="224"/>
      <c r="R1446" s="224">
        <v>304.94666666666666</v>
      </c>
      <c r="S1446" s="11"/>
      <c r="T1446" s="222">
        <v>477.74977790675172</v>
      </c>
      <c r="U1446" s="222"/>
      <c r="V1446" s="222">
        <v>335.916</v>
      </c>
      <c r="W1446" s="11"/>
      <c r="Y1446" s="224">
        <v>814998</v>
      </c>
      <c r="Z1446" s="224">
        <v>815600.82</v>
      </c>
      <c r="AB1446" s="11"/>
      <c r="AC1446" s="11"/>
      <c r="AD1446" s="11"/>
      <c r="AE1446" s="4"/>
      <c r="AF1446" s="4"/>
    </row>
    <row r="1447" spans="1:32" x14ac:dyDescent="0.2">
      <c r="A1447" s="55"/>
      <c r="B1447" s="11"/>
      <c r="C1447" s="237" t="s">
        <v>246</v>
      </c>
      <c r="D1447" s="11"/>
      <c r="E1447" s="318">
        <v>8232</v>
      </c>
      <c r="F1447" s="11"/>
      <c r="G1447" s="11"/>
      <c r="H1447" s="11"/>
      <c r="I1447" s="11"/>
      <c r="J1447" s="11"/>
      <c r="K1447" s="11"/>
      <c r="M1447" s="308">
        <v>2</v>
      </c>
      <c r="N1447" s="69"/>
      <c r="P1447" s="224">
        <v>39.53</v>
      </c>
      <c r="Q1447" s="224"/>
      <c r="R1447" s="224">
        <v>39.53</v>
      </c>
      <c r="S1447" s="11"/>
      <c r="T1447" s="222">
        <v>0</v>
      </c>
      <c r="U1447" s="222"/>
      <c r="V1447" s="222">
        <v>0</v>
      </c>
      <c r="W1447" s="11"/>
      <c r="Y1447" s="224">
        <v>39.53</v>
      </c>
      <c r="Z1447" s="224">
        <v>39.53</v>
      </c>
      <c r="AB1447" s="11"/>
      <c r="AC1447" s="11"/>
      <c r="AD1447" s="11"/>
      <c r="AE1447" s="4"/>
      <c r="AF1447" s="4"/>
    </row>
    <row r="1448" spans="1:32" x14ac:dyDescent="0.2">
      <c r="A1448" s="55"/>
      <c r="B1448" s="11"/>
      <c r="C1448" s="237" t="s">
        <v>246</v>
      </c>
      <c r="D1448" s="11"/>
      <c r="E1448" s="318">
        <v>8234</v>
      </c>
      <c r="F1448" s="11"/>
      <c r="G1448" s="11"/>
      <c r="H1448" s="11"/>
      <c r="I1448" s="11"/>
      <c r="J1448" s="11"/>
      <c r="K1448" s="11"/>
      <c r="M1448" s="308">
        <v>47</v>
      </c>
      <c r="N1448" s="69"/>
      <c r="P1448" s="224">
        <v>455.11144444444443</v>
      </c>
      <c r="Q1448" s="224"/>
      <c r="R1448" s="224">
        <v>118.11</v>
      </c>
      <c r="S1448" s="11"/>
      <c r="T1448" s="222">
        <v>497.50419999999991</v>
      </c>
      <c r="U1448" s="222"/>
      <c r="V1448" s="222">
        <v>101.136</v>
      </c>
      <c r="W1448" s="11"/>
      <c r="Y1448" s="224">
        <v>40960.03</v>
      </c>
      <c r="Z1448" s="224">
        <v>40960.03</v>
      </c>
      <c r="AB1448" s="11"/>
      <c r="AC1448" s="11"/>
      <c r="AD1448" s="11"/>
      <c r="AE1448" s="4"/>
      <c r="AF1448" s="4"/>
    </row>
    <row r="1449" spans="1:32" x14ac:dyDescent="0.2">
      <c r="A1449" s="55"/>
      <c r="B1449" s="11"/>
      <c r="C1449" s="237" t="s">
        <v>400</v>
      </c>
      <c r="D1449" s="11"/>
      <c r="E1449" s="318">
        <v>8234</v>
      </c>
      <c r="F1449" s="11"/>
      <c r="G1449" s="11"/>
      <c r="H1449" s="11"/>
      <c r="I1449" s="11"/>
      <c r="J1449" s="11"/>
      <c r="K1449" s="11"/>
      <c r="M1449" s="308">
        <v>2</v>
      </c>
      <c r="N1449" s="69"/>
      <c r="P1449" s="224">
        <v>523.53</v>
      </c>
      <c r="Q1449" s="224"/>
      <c r="R1449" s="224">
        <v>523.53</v>
      </c>
      <c r="S1449" s="11"/>
      <c r="T1449" s="222">
        <v>581.38499999999999</v>
      </c>
      <c r="U1449" s="222"/>
      <c r="V1449" s="222">
        <v>581.38499999999999</v>
      </c>
      <c r="W1449" s="11"/>
      <c r="Y1449" s="224">
        <v>1047.06</v>
      </c>
      <c r="Z1449" s="224">
        <v>1047.06</v>
      </c>
      <c r="AB1449" s="11"/>
      <c r="AC1449" s="11"/>
      <c r="AD1449" s="11"/>
      <c r="AE1449" s="4"/>
      <c r="AF1449" s="4"/>
    </row>
    <row r="1450" spans="1:32" x14ac:dyDescent="0.2">
      <c r="A1450" s="55"/>
      <c r="B1450" s="11"/>
      <c r="C1450" s="237" t="s">
        <v>248</v>
      </c>
      <c r="D1450" s="11"/>
      <c r="E1450" s="318">
        <v>8318</v>
      </c>
      <c r="F1450" s="11"/>
      <c r="G1450" s="11"/>
      <c r="H1450" s="11"/>
      <c r="I1450" s="11"/>
      <c r="J1450" s="11"/>
      <c r="K1450" s="11"/>
      <c r="M1450" s="308">
        <v>125</v>
      </c>
      <c r="N1450" s="69"/>
      <c r="P1450" s="224">
        <v>304.57733388704321</v>
      </c>
      <c r="Q1450" s="224"/>
      <c r="R1450" s="224">
        <v>224.60250000000002</v>
      </c>
      <c r="S1450" s="11"/>
      <c r="T1450" s="222">
        <v>334.18169102990038</v>
      </c>
      <c r="U1450" s="222"/>
      <c r="V1450" s="222">
        <v>228.846</v>
      </c>
      <c r="W1450" s="11"/>
      <c r="Y1450" s="224">
        <v>155781.56</v>
      </c>
      <c r="Z1450" s="224">
        <v>158271.37000000005</v>
      </c>
      <c r="AB1450" s="11"/>
      <c r="AC1450" s="11"/>
      <c r="AD1450" s="11"/>
      <c r="AE1450" s="4"/>
      <c r="AF1450" s="4"/>
    </row>
    <row r="1451" spans="1:32" x14ac:dyDescent="0.2">
      <c r="A1451" s="55"/>
      <c r="B1451" s="11"/>
      <c r="C1451" s="237" t="s">
        <v>482</v>
      </c>
      <c r="D1451" s="11"/>
      <c r="E1451" s="318">
        <v>8344</v>
      </c>
      <c r="F1451" s="11"/>
      <c r="G1451" s="11"/>
      <c r="H1451" s="11"/>
      <c r="I1451" s="11"/>
      <c r="J1451" s="11"/>
      <c r="K1451" s="11"/>
      <c r="M1451" s="308">
        <v>1</v>
      </c>
      <c r="N1451" s="69"/>
      <c r="P1451" s="224">
        <v>38.29</v>
      </c>
      <c r="Q1451" s="224"/>
      <c r="R1451" s="224">
        <v>38.29</v>
      </c>
      <c r="S1451" s="11"/>
      <c r="T1451" s="222">
        <v>0</v>
      </c>
      <c r="U1451" s="222"/>
      <c r="V1451" s="222">
        <v>0</v>
      </c>
      <c r="W1451" s="11"/>
      <c r="Y1451" s="224">
        <v>38.29</v>
      </c>
      <c r="Z1451" s="224">
        <v>38.29</v>
      </c>
      <c r="AB1451" s="11"/>
      <c r="AC1451" s="11"/>
      <c r="AD1451" s="11"/>
      <c r="AE1451" s="4"/>
      <c r="AF1451" s="4"/>
    </row>
    <row r="1452" spans="1:32" x14ac:dyDescent="0.2">
      <c r="A1452" s="55"/>
      <c r="B1452" s="11"/>
      <c r="C1452" s="237" t="s">
        <v>249</v>
      </c>
      <c r="D1452" s="11"/>
      <c r="E1452" s="318">
        <v>8217</v>
      </c>
      <c r="F1452" s="11"/>
      <c r="G1452" s="11"/>
      <c r="H1452" s="11"/>
      <c r="I1452" s="11"/>
      <c r="J1452" s="11"/>
      <c r="K1452" s="11"/>
      <c r="M1452" s="308">
        <v>10</v>
      </c>
      <c r="N1452" s="69"/>
      <c r="P1452" s="224">
        <v>384.90785714285715</v>
      </c>
      <c r="Q1452" s="224"/>
      <c r="R1452" s="224">
        <v>141.77499999999998</v>
      </c>
      <c r="S1452" s="11"/>
      <c r="T1452" s="222">
        <v>423.70971428571431</v>
      </c>
      <c r="U1452" s="222"/>
      <c r="V1452" s="222">
        <v>117.648</v>
      </c>
      <c r="W1452" s="11"/>
      <c r="Y1452" s="224">
        <v>5388.71</v>
      </c>
      <c r="Z1452" s="224">
        <v>5388.71</v>
      </c>
      <c r="AB1452" s="11"/>
      <c r="AC1452" s="11"/>
      <c r="AD1452" s="11"/>
      <c r="AE1452" s="4"/>
      <c r="AF1452" s="4"/>
    </row>
    <row r="1453" spans="1:32" x14ac:dyDescent="0.2">
      <c r="A1453" s="55"/>
      <c r="B1453" s="11"/>
      <c r="C1453" s="237" t="s">
        <v>251</v>
      </c>
      <c r="D1453" s="11"/>
      <c r="E1453" s="318">
        <v>8053</v>
      </c>
      <c r="F1453" s="11"/>
      <c r="G1453" s="11"/>
      <c r="H1453" s="11"/>
      <c r="I1453" s="11"/>
      <c r="J1453" s="11"/>
      <c r="K1453" s="11"/>
      <c r="M1453" s="308">
        <v>13</v>
      </c>
      <c r="N1453" s="69"/>
      <c r="P1453" s="224">
        <v>213.631</v>
      </c>
      <c r="Q1453" s="224"/>
      <c r="R1453" s="224">
        <v>125.35499999999999</v>
      </c>
      <c r="S1453" s="11"/>
      <c r="T1453" s="222">
        <v>211.40520000000001</v>
      </c>
      <c r="U1453" s="222"/>
      <c r="V1453" s="222">
        <v>142.416</v>
      </c>
      <c r="W1453" s="11"/>
      <c r="Y1453" s="224">
        <v>4272.62</v>
      </c>
      <c r="Z1453" s="224">
        <v>4272.619999999999</v>
      </c>
      <c r="AB1453" s="11"/>
      <c r="AC1453" s="11"/>
      <c r="AD1453" s="11"/>
      <c r="AE1453" s="4"/>
      <c r="AF1453" s="4"/>
    </row>
    <row r="1454" spans="1:32" x14ac:dyDescent="0.2">
      <c r="A1454" s="55"/>
      <c r="B1454" s="11"/>
      <c r="C1454" s="237" t="s">
        <v>253</v>
      </c>
      <c r="D1454" s="11"/>
      <c r="E1454" s="318">
        <v>8320</v>
      </c>
      <c r="F1454" s="11"/>
      <c r="G1454" s="11"/>
      <c r="H1454" s="11"/>
      <c r="I1454" s="11"/>
      <c r="J1454" s="11"/>
      <c r="K1454" s="11"/>
      <c r="M1454" s="308">
        <v>3</v>
      </c>
      <c r="N1454" s="69"/>
      <c r="P1454" s="224">
        <v>625.81400000000008</v>
      </c>
      <c r="Q1454" s="224"/>
      <c r="R1454" s="224">
        <v>77.569999999999993</v>
      </c>
      <c r="S1454" s="11"/>
      <c r="T1454" s="222">
        <v>730.75919999999985</v>
      </c>
      <c r="U1454" s="222"/>
      <c r="V1454" s="222">
        <v>76.884</v>
      </c>
      <c r="W1454" s="11"/>
      <c r="Y1454" s="224">
        <v>12516.28</v>
      </c>
      <c r="Z1454" s="224">
        <v>12516.28</v>
      </c>
      <c r="AB1454" s="11"/>
      <c r="AC1454" s="11"/>
      <c r="AD1454" s="11"/>
      <c r="AE1454" s="4"/>
      <c r="AF1454" s="4"/>
    </row>
    <row r="1455" spans="1:32" x14ac:dyDescent="0.2">
      <c r="A1455" s="55"/>
      <c r="B1455" s="11"/>
      <c r="C1455" s="237" t="s">
        <v>604</v>
      </c>
      <c r="D1455" s="11"/>
      <c r="E1455" s="318">
        <v>8230</v>
      </c>
      <c r="F1455" s="11"/>
      <c r="G1455" s="11"/>
      <c r="H1455" s="11"/>
      <c r="I1455" s="11"/>
      <c r="J1455" s="11"/>
      <c r="K1455" s="11"/>
      <c r="M1455" s="308">
        <v>1</v>
      </c>
      <c r="N1455" s="69"/>
      <c r="P1455" s="224">
        <v>38.29</v>
      </c>
      <c r="Q1455" s="224"/>
      <c r="R1455" s="224">
        <v>38.29</v>
      </c>
      <c r="S1455" s="11"/>
      <c r="T1455" s="222">
        <v>0</v>
      </c>
      <c r="U1455" s="222"/>
      <c r="V1455" s="222">
        <v>0</v>
      </c>
      <c r="W1455" s="11"/>
      <c r="Y1455" s="224">
        <v>38.29</v>
      </c>
      <c r="Z1455" s="224">
        <v>38.29</v>
      </c>
      <c r="AB1455" s="11"/>
      <c r="AC1455" s="11"/>
      <c r="AD1455" s="11"/>
      <c r="AE1455" s="4"/>
      <c r="AF1455" s="4"/>
    </row>
    <row r="1456" spans="1:32" x14ac:dyDescent="0.2">
      <c r="A1456" s="55"/>
      <c r="B1456" s="11"/>
      <c r="C1456" s="237" t="s">
        <v>392</v>
      </c>
      <c r="D1456" s="11"/>
      <c r="E1456" s="318">
        <v>8037</v>
      </c>
      <c r="F1456" s="11"/>
      <c r="G1456" s="11"/>
      <c r="H1456" s="11"/>
      <c r="I1456" s="11"/>
      <c r="J1456" s="11"/>
      <c r="K1456" s="11"/>
      <c r="M1456" s="308">
        <v>4</v>
      </c>
      <c r="N1456" s="69"/>
      <c r="P1456" s="224">
        <v>248.13428571428571</v>
      </c>
      <c r="Q1456" s="224"/>
      <c r="R1456" s="224">
        <v>268.07</v>
      </c>
      <c r="S1456" s="11"/>
      <c r="T1456" s="222">
        <v>259.17942857142856</v>
      </c>
      <c r="U1456" s="222"/>
      <c r="V1456" s="222">
        <v>317.85599999999999</v>
      </c>
      <c r="W1456" s="11"/>
      <c r="Y1456" s="224">
        <v>1736.94</v>
      </c>
      <c r="Z1456" s="224">
        <v>1736.94</v>
      </c>
      <c r="AB1456" s="11"/>
      <c r="AC1456" s="11"/>
      <c r="AD1456" s="11"/>
      <c r="AE1456" s="4"/>
      <c r="AF1456" s="4"/>
    </row>
    <row r="1457" spans="1:32" x14ac:dyDescent="0.2">
      <c r="A1457" s="55"/>
      <c r="B1457" s="11"/>
      <c r="C1457" s="237" t="s">
        <v>387</v>
      </c>
      <c r="D1457" s="11"/>
      <c r="E1457" s="318">
        <v>8345</v>
      </c>
      <c r="F1457" s="11"/>
      <c r="G1457" s="11"/>
      <c r="H1457" s="11"/>
      <c r="I1457" s="11"/>
      <c r="J1457" s="11"/>
      <c r="K1457" s="11"/>
      <c r="M1457" s="308">
        <v>1</v>
      </c>
      <c r="N1457" s="69"/>
      <c r="P1457" s="224">
        <v>37.049999999999997</v>
      </c>
      <c r="Q1457" s="224"/>
      <c r="R1457" s="224">
        <v>37.049999999999997</v>
      </c>
      <c r="S1457" s="11"/>
      <c r="T1457" s="222">
        <v>0</v>
      </c>
      <c r="U1457" s="222"/>
      <c r="V1457" s="222">
        <v>0</v>
      </c>
      <c r="W1457" s="11"/>
      <c r="Y1457" s="224">
        <v>37.049999999999997</v>
      </c>
      <c r="Z1457" s="224">
        <v>37.049999999999997</v>
      </c>
      <c r="AB1457" s="11"/>
      <c r="AC1457" s="11"/>
      <c r="AD1457" s="11"/>
      <c r="AE1457" s="4"/>
      <c r="AF1457" s="4"/>
    </row>
    <row r="1458" spans="1:32" x14ac:dyDescent="0.2">
      <c r="A1458" s="55"/>
      <c r="B1458" s="11"/>
      <c r="C1458" s="237" t="s">
        <v>489</v>
      </c>
      <c r="D1458" s="11"/>
      <c r="E1458" s="318">
        <v>8344</v>
      </c>
      <c r="F1458" s="11"/>
      <c r="G1458" s="11"/>
      <c r="H1458" s="11"/>
      <c r="I1458" s="11"/>
      <c r="J1458" s="11"/>
      <c r="K1458" s="11"/>
      <c r="M1458" s="308">
        <v>1</v>
      </c>
      <c r="N1458" s="69"/>
      <c r="P1458" s="224">
        <v>22.664999999999999</v>
      </c>
      <c r="Q1458" s="224"/>
      <c r="R1458" s="224">
        <v>22.665000000000003</v>
      </c>
      <c r="S1458" s="11"/>
      <c r="T1458" s="222">
        <v>6.1920000000000002</v>
      </c>
      <c r="U1458" s="222"/>
      <c r="V1458" s="222">
        <v>6.1920000000000002</v>
      </c>
      <c r="W1458" s="11"/>
      <c r="Y1458" s="224">
        <v>45.33</v>
      </c>
      <c r="Z1458" s="224">
        <v>45.33</v>
      </c>
      <c r="AB1458" s="11"/>
      <c r="AC1458" s="11"/>
      <c r="AD1458" s="11"/>
      <c r="AE1458" s="4"/>
      <c r="AF1458" s="4"/>
    </row>
    <row r="1459" spans="1:32" x14ac:dyDescent="0.2">
      <c r="A1459" s="55"/>
      <c r="B1459" s="11"/>
      <c r="C1459" s="237" t="s">
        <v>254</v>
      </c>
      <c r="D1459" s="11"/>
      <c r="E1459" s="318">
        <v>8322</v>
      </c>
      <c r="F1459" s="11"/>
      <c r="G1459" s="11"/>
      <c r="H1459" s="11"/>
      <c r="I1459" s="11"/>
      <c r="J1459" s="11"/>
      <c r="K1459" s="11"/>
      <c r="M1459" s="308">
        <v>8</v>
      </c>
      <c r="N1459" s="69"/>
      <c r="P1459" s="224">
        <v>218.47400000000002</v>
      </c>
      <c r="Q1459" s="224"/>
      <c r="R1459" s="224">
        <v>220.87</v>
      </c>
      <c r="S1459" s="11"/>
      <c r="T1459" s="222">
        <v>235.15839999999997</v>
      </c>
      <c r="U1459" s="222"/>
      <c r="V1459" s="222">
        <v>343.65600000000001</v>
      </c>
      <c r="W1459" s="11"/>
      <c r="Y1459" s="224">
        <v>3277.11</v>
      </c>
      <c r="Z1459" s="224">
        <v>3316.87</v>
      </c>
      <c r="AB1459" s="11"/>
      <c r="AC1459" s="11"/>
      <c r="AD1459" s="11"/>
      <c r="AE1459" s="4"/>
      <c r="AF1459" s="4"/>
    </row>
    <row r="1460" spans="1:32" x14ac:dyDescent="0.2">
      <c r="A1460" s="55"/>
      <c r="B1460" s="11"/>
      <c r="C1460" s="237" t="s">
        <v>254</v>
      </c>
      <c r="D1460" s="11"/>
      <c r="E1460" s="318">
        <v>8328</v>
      </c>
      <c r="F1460" s="11"/>
      <c r="G1460" s="11"/>
      <c r="H1460" s="11"/>
      <c r="I1460" s="11"/>
      <c r="J1460" s="11"/>
      <c r="K1460" s="11"/>
      <c r="M1460" s="308">
        <v>3</v>
      </c>
      <c r="N1460" s="69"/>
      <c r="P1460" s="224">
        <v>157.83000000000001</v>
      </c>
      <c r="Q1460" s="224"/>
      <c r="R1460" s="224">
        <v>74.460000000000008</v>
      </c>
      <c r="S1460" s="11"/>
      <c r="T1460" s="222">
        <v>163.82999999999998</v>
      </c>
      <c r="U1460" s="222"/>
      <c r="V1460" s="222">
        <v>67.596000000000004</v>
      </c>
      <c r="W1460" s="11"/>
      <c r="Y1460" s="224">
        <v>1262.6400000000001</v>
      </c>
      <c r="Z1460" s="224">
        <v>1262.6399999999999</v>
      </c>
      <c r="AB1460" s="11"/>
      <c r="AC1460" s="11"/>
      <c r="AD1460" s="11"/>
      <c r="AE1460" s="4"/>
      <c r="AF1460" s="4"/>
    </row>
    <row r="1461" spans="1:32" x14ac:dyDescent="0.2">
      <c r="A1461" s="55"/>
      <c r="B1461" s="11"/>
      <c r="C1461" s="237" t="s">
        <v>254</v>
      </c>
      <c r="D1461" s="11"/>
      <c r="E1461" s="318">
        <v>8344</v>
      </c>
      <c r="F1461" s="11"/>
      <c r="G1461" s="11"/>
      <c r="H1461" s="11"/>
      <c r="I1461" s="11"/>
      <c r="J1461" s="11"/>
      <c r="K1461" s="11"/>
      <c r="M1461" s="308">
        <v>2</v>
      </c>
      <c r="N1461" s="69"/>
      <c r="P1461" s="224">
        <v>149.10749999999999</v>
      </c>
      <c r="Q1461" s="224"/>
      <c r="R1461" s="224">
        <v>147.94999999999999</v>
      </c>
      <c r="S1461" s="11"/>
      <c r="T1461" s="222">
        <v>150.15600000000001</v>
      </c>
      <c r="U1461" s="222"/>
      <c r="V1461" s="222">
        <v>150.15600000000001</v>
      </c>
      <c r="W1461" s="11"/>
      <c r="Y1461" s="224">
        <v>596.42999999999995</v>
      </c>
      <c r="Z1461" s="224">
        <v>596.42999999999995</v>
      </c>
      <c r="AB1461" s="11"/>
      <c r="AC1461" s="11"/>
      <c r="AD1461" s="11"/>
      <c r="AE1461" s="4"/>
      <c r="AF1461" s="4"/>
    </row>
    <row r="1462" spans="1:32" x14ac:dyDescent="0.2">
      <c r="A1462" s="55"/>
      <c r="B1462" s="11"/>
      <c r="C1462" s="237" t="s">
        <v>255</v>
      </c>
      <c r="D1462" s="11"/>
      <c r="E1462" s="318">
        <v>8322</v>
      </c>
      <c r="F1462" s="11"/>
      <c r="G1462" s="11"/>
      <c r="H1462" s="11"/>
      <c r="I1462" s="11"/>
      <c r="J1462" s="11"/>
      <c r="K1462" s="11"/>
      <c r="M1462" s="308">
        <v>72</v>
      </c>
      <c r="N1462" s="69"/>
      <c r="P1462" s="224">
        <v>474.77271276595746</v>
      </c>
      <c r="Q1462" s="224"/>
      <c r="R1462" s="224">
        <v>90.284999999999997</v>
      </c>
      <c r="S1462" s="11"/>
      <c r="T1462" s="222">
        <v>524.67842553191497</v>
      </c>
      <c r="U1462" s="222"/>
      <c r="V1462" s="222">
        <v>84.623999999999995</v>
      </c>
      <c r="W1462" s="11"/>
      <c r="Y1462" s="224">
        <v>89257.27</v>
      </c>
      <c r="Z1462" s="224">
        <v>90470.850000000035</v>
      </c>
      <c r="AB1462" s="11"/>
      <c r="AC1462" s="11"/>
      <c r="AD1462" s="11"/>
      <c r="AE1462" s="4"/>
      <c r="AF1462" s="4"/>
    </row>
    <row r="1463" spans="1:32" x14ac:dyDescent="0.2">
      <c r="A1463" s="55"/>
      <c r="B1463" s="11"/>
      <c r="C1463" s="237" t="s">
        <v>402</v>
      </c>
      <c r="D1463" s="11"/>
      <c r="E1463" s="318">
        <v>8201</v>
      </c>
      <c r="F1463" s="11"/>
      <c r="G1463" s="11"/>
      <c r="H1463" s="11"/>
      <c r="I1463" s="11"/>
      <c r="J1463" s="11"/>
      <c r="K1463" s="11"/>
      <c r="M1463" s="308">
        <v>1</v>
      </c>
      <c r="N1463" s="69"/>
      <c r="P1463" s="224">
        <v>188.62</v>
      </c>
      <c r="Q1463" s="224"/>
      <c r="R1463" s="224">
        <v>188.62</v>
      </c>
      <c r="S1463" s="11"/>
      <c r="T1463" s="222">
        <v>186.792</v>
      </c>
      <c r="U1463" s="222"/>
      <c r="V1463" s="222">
        <v>186.792</v>
      </c>
      <c r="W1463" s="11"/>
      <c r="Y1463" s="224">
        <v>377.24</v>
      </c>
      <c r="Z1463" s="224">
        <v>377.24</v>
      </c>
      <c r="AB1463" s="11"/>
      <c r="AC1463" s="11"/>
      <c r="AD1463" s="11"/>
      <c r="AE1463" s="4"/>
      <c r="AF1463" s="4"/>
    </row>
    <row r="1464" spans="1:32" x14ac:dyDescent="0.2">
      <c r="A1464" s="55"/>
      <c r="B1464" s="11"/>
      <c r="C1464" s="237" t="s">
        <v>402</v>
      </c>
      <c r="D1464" s="11"/>
      <c r="E1464" s="318">
        <v>8205</v>
      </c>
      <c r="F1464" s="11"/>
      <c r="G1464" s="11"/>
      <c r="H1464" s="11"/>
      <c r="I1464" s="11"/>
      <c r="J1464" s="11"/>
      <c r="K1464" s="11"/>
      <c r="M1464" s="308">
        <v>23</v>
      </c>
      <c r="N1464" s="69"/>
      <c r="P1464" s="224">
        <v>404.74733333333336</v>
      </c>
      <c r="Q1464" s="224"/>
      <c r="R1464" s="224">
        <v>131.44</v>
      </c>
      <c r="S1464" s="11"/>
      <c r="T1464" s="222">
        <v>427.70666666666659</v>
      </c>
      <c r="U1464" s="222"/>
      <c r="V1464" s="222">
        <v>144.47999999999999</v>
      </c>
      <c r="W1464" s="11"/>
      <c r="Y1464" s="224">
        <v>18213.63</v>
      </c>
      <c r="Z1464" s="224">
        <v>18213.629999999997</v>
      </c>
      <c r="AB1464" s="11"/>
      <c r="AC1464" s="11"/>
      <c r="AD1464" s="11"/>
      <c r="AE1464" s="4"/>
      <c r="AF1464" s="4"/>
    </row>
    <row r="1465" spans="1:32" x14ac:dyDescent="0.2">
      <c r="A1465" s="55"/>
      <c r="B1465" s="11"/>
      <c r="C1465" s="237" t="s">
        <v>402</v>
      </c>
      <c r="D1465" s="11"/>
      <c r="E1465" s="318">
        <v>8215</v>
      </c>
      <c r="F1465" s="11"/>
      <c r="G1465" s="11"/>
      <c r="H1465" s="11"/>
      <c r="I1465" s="11"/>
      <c r="J1465" s="11"/>
      <c r="K1465" s="11"/>
      <c r="M1465" s="308">
        <v>5</v>
      </c>
      <c r="N1465" s="69"/>
      <c r="P1465" s="224">
        <v>59.29666666666666</v>
      </c>
      <c r="Q1465" s="224"/>
      <c r="R1465" s="224">
        <v>37.049999999999997</v>
      </c>
      <c r="S1465" s="11"/>
      <c r="T1465" s="222">
        <v>32.68</v>
      </c>
      <c r="U1465" s="222"/>
      <c r="V1465" s="222">
        <v>0</v>
      </c>
      <c r="W1465" s="11"/>
      <c r="Y1465" s="224">
        <v>355.78</v>
      </c>
      <c r="Z1465" s="224">
        <v>355.78</v>
      </c>
      <c r="AB1465" s="11"/>
      <c r="AC1465" s="11"/>
      <c r="AD1465" s="11"/>
      <c r="AE1465" s="4"/>
      <c r="AF1465" s="4"/>
    </row>
    <row r="1466" spans="1:32" x14ac:dyDescent="0.2">
      <c r="A1466" s="55"/>
      <c r="B1466" s="11"/>
      <c r="C1466" s="237" t="s">
        <v>256</v>
      </c>
      <c r="D1466" s="11"/>
      <c r="E1466" s="318">
        <v>8205</v>
      </c>
      <c r="F1466" s="11"/>
      <c r="G1466" s="11"/>
      <c r="H1466" s="11"/>
      <c r="I1466" s="11"/>
      <c r="J1466" s="11"/>
      <c r="K1466" s="11"/>
      <c r="M1466" s="308">
        <v>441</v>
      </c>
      <c r="N1466" s="69"/>
      <c r="P1466" s="224">
        <v>103.77579477947793</v>
      </c>
      <c r="Q1466" s="224"/>
      <c r="R1466" s="224">
        <v>59.631999999999991</v>
      </c>
      <c r="S1466" s="11"/>
      <c r="T1466" s="222">
        <v>116.03608550855083</v>
      </c>
      <c r="U1466" s="222"/>
      <c r="V1466" s="222">
        <v>57.379200000000004</v>
      </c>
      <c r="W1466" s="11"/>
      <c r="Y1466" s="224">
        <v>383730.33999999997</v>
      </c>
      <c r="Z1466" s="224">
        <v>386694.33999999985</v>
      </c>
      <c r="AB1466" s="11"/>
      <c r="AC1466" s="11"/>
      <c r="AD1466" s="11"/>
      <c r="AE1466" s="4"/>
      <c r="AF1466" s="4"/>
    </row>
    <row r="1467" spans="1:32" x14ac:dyDescent="0.2">
      <c r="A1467" s="55"/>
      <c r="B1467" s="11"/>
      <c r="C1467" s="237" t="s">
        <v>256</v>
      </c>
      <c r="D1467" s="11"/>
      <c r="E1467" s="318">
        <v>8213</v>
      </c>
      <c r="F1467" s="11"/>
      <c r="G1467" s="11"/>
      <c r="H1467" s="11"/>
      <c r="I1467" s="11"/>
      <c r="J1467" s="11"/>
      <c r="K1467" s="11"/>
      <c r="M1467" s="308">
        <v>1</v>
      </c>
      <c r="N1467" s="69"/>
      <c r="P1467" s="224">
        <v>1208.5</v>
      </c>
      <c r="Q1467" s="224"/>
      <c r="R1467" s="224">
        <v>1208.5</v>
      </c>
      <c r="S1467" s="11"/>
      <c r="T1467" s="222">
        <v>2319.9360000000001</v>
      </c>
      <c r="U1467" s="222"/>
      <c r="V1467" s="222">
        <v>2319.9360000000001</v>
      </c>
      <c r="W1467" s="11"/>
      <c r="Y1467" s="224">
        <v>2417</v>
      </c>
      <c r="Z1467" s="224">
        <v>4052.4799999999996</v>
      </c>
      <c r="AB1467" s="11"/>
      <c r="AC1467" s="11"/>
      <c r="AD1467" s="11"/>
      <c r="AE1467" s="4"/>
      <c r="AF1467" s="4"/>
    </row>
    <row r="1468" spans="1:32" x14ac:dyDescent="0.2">
      <c r="A1468" s="55"/>
      <c r="B1468" s="11"/>
      <c r="C1468" s="237" t="s">
        <v>256</v>
      </c>
      <c r="D1468" s="11"/>
      <c r="E1468" s="318">
        <v>8215</v>
      </c>
      <c r="F1468" s="11"/>
      <c r="G1468" s="11"/>
      <c r="H1468" s="11"/>
      <c r="I1468" s="11"/>
      <c r="J1468" s="11"/>
      <c r="K1468" s="11"/>
      <c r="M1468" s="308">
        <v>2</v>
      </c>
      <c r="N1468" s="69"/>
      <c r="P1468" s="224">
        <v>635.245</v>
      </c>
      <c r="Q1468" s="224"/>
      <c r="R1468" s="224">
        <v>635.245</v>
      </c>
      <c r="S1468" s="11"/>
      <c r="T1468" s="222">
        <v>713.11199999999997</v>
      </c>
      <c r="U1468" s="222"/>
      <c r="V1468" s="222">
        <v>713.11199999999997</v>
      </c>
      <c r="W1468" s="11"/>
      <c r="Y1468" s="224">
        <v>1270.49</v>
      </c>
      <c r="Z1468" s="224">
        <v>1270.49</v>
      </c>
      <c r="AB1468" s="11"/>
      <c r="AC1468" s="11"/>
      <c r="AD1468" s="11"/>
      <c r="AE1468" s="4"/>
      <c r="AF1468" s="4"/>
    </row>
    <row r="1469" spans="1:32" x14ac:dyDescent="0.2">
      <c r="A1469" s="55"/>
      <c r="B1469" s="11"/>
      <c r="C1469" s="237" t="s">
        <v>426</v>
      </c>
      <c r="D1469" s="11"/>
      <c r="E1469" s="318">
        <v>8230</v>
      </c>
      <c r="F1469" s="11"/>
      <c r="G1469" s="11"/>
      <c r="H1469" s="11"/>
      <c r="I1469" s="11"/>
      <c r="J1469" s="11"/>
      <c r="K1469" s="11"/>
      <c r="M1469" s="308">
        <v>1</v>
      </c>
      <c r="N1469" s="69"/>
      <c r="P1469" s="224">
        <v>27.188333333333333</v>
      </c>
      <c r="Q1469" s="224"/>
      <c r="R1469" s="224">
        <v>35.075000000000003</v>
      </c>
      <c r="S1469" s="11"/>
      <c r="T1469" s="222">
        <v>3.0950000000000002</v>
      </c>
      <c r="U1469" s="222"/>
      <c r="V1469" s="222">
        <v>1.0289999999999999</v>
      </c>
      <c r="W1469" s="11"/>
      <c r="Y1469" s="224">
        <v>163.13</v>
      </c>
      <c r="Z1469" s="224">
        <v>163.13</v>
      </c>
      <c r="AB1469" s="11"/>
      <c r="AC1469" s="11"/>
      <c r="AD1469" s="11"/>
      <c r="AE1469" s="4"/>
      <c r="AF1469" s="4"/>
    </row>
    <row r="1470" spans="1:32" x14ac:dyDescent="0.2">
      <c r="A1470" s="55"/>
      <c r="B1470" s="11"/>
      <c r="C1470" s="237" t="s">
        <v>256</v>
      </c>
      <c r="D1470" s="11"/>
      <c r="E1470" s="318">
        <v>8240</v>
      </c>
      <c r="F1470" s="11"/>
      <c r="G1470" s="11"/>
      <c r="H1470" s="11"/>
      <c r="I1470" s="11"/>
      <c r="J1470" s="11"/>
      <c r="K1470" s="11"/>
      <c r="M1470" s="308">
        <v>5</v>
      </c>
      <c r="N1470" s="69"/>
      <c r="P1470" s="224">
        <v>262.334</v>
      </c>
      <c r="Q1470" s="224"/>
      <c r="R1470" s="224">
        <v>103.455</v>
      </c>
      <c r="S1470" s="11"/>
      <c r="T1470" s="222">
        <v>279.25920000000002</v>
      </c>
      <c r="U1470" s="222"/>
      <c r="V1470" s="222">
        <v>80.495999999999995</v>
      </c>
      <c r="W1470" s="11"/>
      <c r="Y1470" s="224">
        <v>2623.34</v>
      </c>
      <c r="Z1470" s="224">
        <v>2623.34</v>
      </c>
      <c r="AB1470" s="11"/>
      <c r="AC1470" s="11"/>
      <c r="AD1470" s="11"/>
      <c r="AE1470" s="4"/>
      <c r="AF1470" s="4"/>
    </row>
    <row r="1471" spans="1:32" x14ac:dyDescent="0.2">
      <c r="A1471" s="55"/>
      <c r="B1471" s="11"/>
      <c r="C1471" s="237" t="s">
        <v>257</v>
      </c>
      <c r="D1471" s="11"/>
      <c r="E1471" s="318">
        <v>8026</v>
      </c>
      <c r="F1471" s="11"/>
      <c r="G1471" s="11"/>
      <c r="H1471" s="11"/>
      <c r="I1471" s="11"/>
      <c r="J1471" s="11"/>
      <c r="K1471" s="11"/>
      <c r="M1471" s="308">
        <v>85</v>
      </c>
      <c r="N1471" s="69"/>
      <c r="P1471" s="224">
        <v>236.34455399061034</v>
      </c>
      <c r="Q1471" s="224"/>
      <c r="R1471" s="224">
        <v>103.7</v>
      </c>
      <c r="S1471" s="11"/>
      <c r="T1471" s="222">
        <v>260.26681690140845</v>
      </c>
      <c r="U1471" s="222"/>
      <c r="V1471" s="222">
        <v>83.591999999999999</v>
      </c>
      <c r="W1471" s="11"/>
      <c r="Y1471" s="224">
        <v>50341.39</v>
      </c>
      <c r="Z1471" s="224">
        <v>50356.21</v>
      </c>
      <c r="AB1471" s="11"/>
      <c r="AC1471" s="11"/>
      <c r="AD1471" s="11"/>
      <c r="AE1471" s="4"/>
      <c r="AF1471" s="4"/>
    </row>
    <row r="1472" spans="1:32" x14ac:dyDescent="0.2">
      <c r="A1472" s="55"/>
      <c r="B1472" s="11"/>
      <c r="C1472" s="237" t="s">
        <v>258</v>
      </c>
      <c r="D1472" s="11"/>
      <c r="E1472" s="318">
        <v>8027</v>
      </c>
      <c r="F1472" s="11"/>
      <c r="G1472" s="11"/>
      <c r="H1472" s="11"/>
      <c r="I1472" s="11"/>
      <c r="J1472" s="11"/>
      <c r="K1472" s="11"/>
      <c r="M1472" s="308">
        <v>65</v>
      </c>
      <c r="N1472" s="69"/>
      <c r="P1472" s="224">
        <v>492.33658064516129</v>
      </c>
      <c r="Q1472" s="224"/>
      <c r="R1472" s="224">
        <v>81.12</v>
      </c>
      <c r="S1472" s="11"/>
      <c r="T1472" s="222">
        <v>696.07060645161278</v>
      </c>
      <c r="U1472" s="222"/>
      <c r="V1472" s="222">
        <v>68.111999999999995</v>
      </c>
      <c r="W1472" s="11"/>
      <c r="Y1472" s="224">
        <v>76312.17</v>
      </c>
      <c r="Z1472" s="224">
        <v>76302</v>
      </c>
      <c r="AB1472" s="11"/>
      <c r="AC1472" s="11"/>
      <c r="AD1472" s="11"/>
      <c r="AE1472" s="4"/>
      <c r="AF1472" s="4"/>
    </row>
    <row r="1473" spans="1:32" x14ac:dyDescent="0.2">
      <c r="A1473" s="55"/>
      <c r="B1473" s="11"/>
      <c r="C1473" s="237" t="s">
        <v>259</v>
      </c>
      <c r="D1473" s="11"/>
      <c r="E1473" s="318">
        <v>8027</v>
      </c>
      <c r="F1473" s="11"/>
      <c r="G1473" s="11"/>
      <c r="H1473" s="11"/>
      <c r="I1473" s="11"/>
      <c r="J1473" s="11"/>
      <c r="K1473" s="11"/>
      <c r="M1473" s="308">
        <v>1</v>
      </c>
      <c r="N1473" s="69"/>
      <c r="P1473" s="224">
        <v>195.33</v>
      </c>
      <c r="Q1473" s="224"/>
      <c r="R1473" s="224">
        <v>195.33</v>
      </c>
      <c r="S1473" s="11"/>
      <c r="T1473" s="222">
        <v>203.304</v>
      </c>
      <c r="U1473" s="222"/>
      <c r="V1473" s="222">
        <v>203.304</v>
      </c>
      <c r="W1473" s="11"/>
      <c r="Y1473" s="224">
        <v>390.66</v>
      </c>
      <c r="Z1473" s="224">
        <v>390.66</v>
      </c>
      <c r="AB1473" s="11"/>
      <c r="AC1473" s="11"/>
      <c r="AD1473" s="11"/>
      <c r="AE1473" s="4"/>
      <c r="AF1473" s="4"/>
    </row>
    <row r="1474" spans="1:32" x14ac:dyDescent="0.2">
      <c r="A1474" s="55"/>
      <c r="B1474" s="11"/>
      <c r="C1474" s="237" t="s">
        <v>259</v>
      </c>
      <c r="D1474" s="11"/>
      <c r="E1474" s="318">
        <v>8028</v>
      </c>
      <c r="F1474" s="11"/>
      <c r="G1474" s="11"/>
      <c r="H1474" s="11"/>
      <c r="I1474" s="11"/>
      <c r="J1474" s="11"/>
      <c r="K1474" s="11"/>
      <c r="M1474" s="308">
        <v>413</v>
      </c>
      <c r="N1474" s="69"/>
      <c r="P1474" s="224">
        <v>394.50797360980204</v>
      </c>
      <c r="Q1474" s="224"/>
      <c r="R1474" s="224">
        <v>155.435</v>
      </c>
      <c r="S1474" s="11"/>
      <c r="T1474" s="222">
        <v>565.11174081055594</v>
      </c>
      <c r="U1474" s="222"/>
      <c r="V1474" s="222">
        <v>169.24799999999999</v>
      </c>
      <c r="W1474" s="11"/>
      <c r="Y1474" s="224">
        <v>690432.05999999994</v>
      </c>
      <c r="Z1474" s="224">
        <v>698365.35999999952</v>
      </c>
      <c r="AB1474" s="11"/>
      <c r="AC1474" s="11"/>
      <c r="AD1474" s="11"/>
      <c r="AE1474" s="4"/>
      <c r="AF1474" s="4"/>
    </row>
    <row r="1475" spans="1:32" x14ac:dyDescent="0.2">
      <c r="A1475" s="55"/>
      <c r="B1475" s="11"/>
      <c r="C1475" s="237" t="s">
        <v>259</v>
      </c>
      <c r="D1475" s="11"/>
      <c r="E1475" s="318">
        <v>8343</v>
      </c>
      <c r="F1475" s="11"/>
      <c r="G1475" s="11"/>
      <c r="H1475" s="11"/>
      <c r="I1475" s="11"/>
      <c r="J1475" s="11"/>
      <c r="K1475" s="11"/>
      <c r="M1475" s="308">
        <v>2</v>
      </c>
      <c r="N1475" s="69"/>
      <c r="P1475" s="224">
        <v>213.315</v>
      </c>
      <c r="Q1475" s="224"/>
      <c r="R1475" s="224">
        <v>198.095</v>
      </c>
      <c r="S1475" s="11"/>
      <c r="T1475" s="222">
        <v>222.91200000000001</v>
      </c>
      <c r="U1475" s="222"/>
      <c r="V1475" s="222">
        <v>222.91199999999998</v>
      </c>
      <c r="W1475" s="11"/>
      <c r="Y1475" s="224">
        <v>853.26</v>
      </c>
      <c r="Z1475" s="224">
        <v>853.26</v>
      </c>
      <c r="AB1475" s="11"/>
      <c r="AC1475" s="11"/>
      <c r="AD1475" s="11"/>
      <c r="AE1475" s="4"/>
      <c r="AF1475" s="4"/>
    </row>
    <row r="1476" spans="1:32" x14ac:dyDescent="0.2">
      <c r="A1476" s="55"/>
      <c r="B1476" s="11"/>
      <c r="C1476" s="237" t="s">
        <v>260</v>
      </c>
      <c r="D1476" s="11"/>
      <c r="E1476" s="318">
        <v>8029</v>
      </c>
      <c r="F1476" s="11"/>
      <c r="G1476" s="11"/>
      <c r="H1476" s="11"/>
      <c r="I1476" s="11"/>
      <c r="J1476" s="11"/>
      <c r="K1476" s="11"/>
      <c r="M1476" s="308">
        <v>51</v>
      </c>
      <c r="N1476" s="69"/>
      <c r="P1476" s="224">
        <v>336.21196969696973</v>
      </c>
      <c r="Q1476" s="224"/>
      <c r="R1476" s="224">
        <v>170.52499999999998</v>
      </c>
      <c r="S1476" s="11"/>
      <c r="T1476" s="222">
        <v>413.90204545454543</v>
      </c>
      <c r="U1476" s="222"/>
      <c r="V1476" s="222">
        <v>165.12</v>
      </c>
      <c r="W1476" s="11"/>
      <c r="Y1476" s="224">
        <v>44379.98</v>
      </c>
      <c r="Z1476" s="224">
        <v>44379.979999999996</v>
      </c>
      <c r="AB1476" s="11"/>
      <c r="AC1476" s="11"/>
      <c r="AD1476" s="11"/>
      <c r="AE1476" s="4"/>
      <c r="AF1476" s="4"/>
    </row>
    <row r="1477" spans="1:32" x14ac:dyDescent="0.2">
      <c r="A1477" s="55"/>
      <c r="B1477" s="11"/>
      <c r="C1477" s="237" t="s">
        <v>261</v>
      </c>
      <c r="D1477" s="11"/>
      <c r="E1477" s="318">
        <v>8012</v>
      </c>
      <c r="F1477" s="11"/>
      <c r="G1477" s="11"/>
      <c r="H1477" s="11"/>
      <c r="I1477" s="11"/>
      <c r="J1477" s="11"/>
      <c r="K1477" s="11"/>
      <c r="M1477" s="308">
        <v>19</v>
      </c>
      <c r="N1477" s="69"/>
      <c r="P1477" s="224">
        <v>200.25861111111112</v>
      </c>
      <c r="Q1477" s="224"/>
      <c r="R1477" s="224">
        <v>140.61000000000001</v>
      </c>
      <c r="S1477" s="11"/>
      <c r="T1477" s="222">
        <v>202.55866666666668</v>
      </c>
      <c r="U1477" s="222"/>
      <c r="V1477" s="222">
        <v>135.708</v>
      </c>
      <c r="W1477" s="11"/>
      <c r="Y1477" s="224">
        <v>7209.31</v>
      </c>
      <c r="Z1477" s="224">
        <v>7209.3100000000013</v>
      </c>
      <c r="AB1477" s="11"/>
      <c r="AC1477" s="11"/>
      <c r="AD1477" s="11"/>
      <c r="AE1477" s="4"/>
      <c r="AF1477" s="4"/>
    </row>
    <row r="1478" spans="1:32" x14ac:dyDescent="0.2">
      <c r="A1478" s="55"/>
      <c r="B1478" s="11"/>
      <c r="C1478" s="237" t="s">
        <v>261</v>
      </c>
      <c r="D1478" s="11"/>
      <c r="E1478" s="318">
        <v>8021</v>
      </c>
      <c r="F1478" s="11"/>
      <c r="G1478" s="11"/>
      <c r="H1478" s="11"/>
      <c r="I1478" s="11"/>
      <c r="J1478" s="11"/>
      <c r="K1478" s="11"/>
      <c r="M1478" s="308">
        <v>9</v>
      </c>
      <c r="N1478" s="69"/>
      <c r="P1478" s="224">
        <v>412.30176470588236</v>
      </c>
      <c r="Q1478" s="224"/>
      <c r="R1478" s="224">
        <v>233.54</v>
      </c>
      <c r="S1478" s="11"/>
      <c r="T1478" s="222">
        <v>456.02258823529405</v>
      </c>
      <c r="U1478" s="222"/>
      <c r="V1478" s="222">
        <v>207.43199999999999</v>
      </c>
      <c r="W1478" s="11"/>
      <c r="Y1478" s="224">
        <v>7009.13</v>
      </c>
      <c r="Z1478" s="224">
        <v>7009.130000000001</v>
      </c>
      <c r="AB1478" s="11"/>
      <c r="AC1478" s="11"/>
      <c r="AD1478" s="11"/>
      <c r="AE1478" s="4"/>
      <c r="AF1478" s="4"/>
    </row>
    <row r="1479" spans="1:32" x14ac:dyDescent="0.2">
      <c r="A1479" s="55"/>
      <c r="B1479" s="11"/>
      <c r="C1479" s="237" t="s">
        <v>261</v>
      </c>
      <c r="D1479" s="11"/>
      <c r="E1479" s="318">
        <v>8081</v>
      </c>
      <c r="F1479" s="11"/>
      <c r="G1479" s="11"/>
      <c r="H1479" s="11"/>
      <c r="I1479" s="11"/>
      <c r="J1479" s="11"/>
      <c r="K1479" s="11"/>
      <c r="M1479" s="308">
        <v>9</v>
      </c>
      <c r="N1479" s="69"/>
      <c r="P1479" s="224">
        <v>116.69619047619047</v>
      </c>
      <c r="Q1479" s="224"/>
      <c r="R1479" s="224">
        <v>95.1</v>
      </c>
      <c r="S1479" s="11"/>
      <c r="T1479" s="222">
        <v>105.90285714285714</v>
      </c>
      <c r="U1479" s="222"/>
      <c r="V1479" s="222">
        <v>91.847999999999999</v>
      </c>
      <c r="W1479" s="11"/>
      <c r="Y1479" s="224">
        <v>2450.62</v>
      </c>
      <c r="Z1479" s="224">
        <v>2450.62</v>
      </c>
      <c r="AB1479" s="11"/>
      <c r="AC1479" s="11"/>
      <c r="AD1479" s="11"/>
      <c r="AE1479" s="4"/>
      <c r="AF1479" s="4"/>
    </row>
    <row r="1480" spans="1:32" x14ac:dyDescent="0.2">
      <c r="A1480" s="55"/>
      <c r="B1480" s="11"/>
      <c r="C1480" s="237" t="s">
        <v>263</v>
      </c>
      <c r="D1480" s="11"/>
      <c r="E1480" s="318">
        <v>8027</v>
      </c>
      <c r="F1480" s="11"/>
      <c r="G1480" s="11"/>
      <c r="H1480" s="11"/>
      <c r="I1480" s="11"/>
      <c r="J1480" s="11"/>
      <c r="K1480" s="11"/>
      <c r="M1480" s="308">
        <v>2</v>
      </c>
      <c r="N1480" s="69"/>
      <c r="P1480" s="224">
        <v>125.63249999999999</v>
      </c>
      <c r="Q1480" s="224"/>
      <c r="R1480" s="224">
        <v>124.30499999999999</v>
      </c>
      <c r="S1480" s="11"/>
      <c r="T1480" s="222">
        <v>122.80799999999999</v>
      </c>
      <c r="U1480" s="222"/>
      <c r="V1480" s="222">
        <v>122.80799999999999</v>
      </c>
      <c r="W1480" s="11"/>
      <c r="Y1480" s="224">
        <v>502.53</v>
      </c>
      <c r="Z1480" s="224">
        <v>502.53</v>
      </c>
      <c r="AB1480" s="11"/>
      <c r="AC1480" s="11"/>
      <c r="AD1480" s="11"/>
      <c r="AE1480" s="4"/>
      <c r="AF1480" s="4"/>
    </row>
    <row r="1481" spans="1:32" x14ac:dyDescent="0.2">
      <c r="A1481" s="55"/>
      <c r="B1481" s="11"/>
      <c r="C1481" s="237" t="s">
        <v>264</v>
      </c>
      <c r="D1481" s="11"/>
      <c r="E1481" s="318">
        <v>8032</v>
      </c>
      <c r="F1481" s="11"/>
      <c r="G1481" s="11"/>
      <c r="H1481" s="11"/>
      <c r="I1481" s="11"/>
      <c r="J1481" s="11"/>
      <c r="K1481" s="11"/>
      <c r="M1481" s="308">
        <v>3</v>
      </c>
      <c r="N1481" s="69"/>
      <c r="P1481" s="224">
        <v>3477.7400000000002</v>
      </c>
      <c r="Q1481" s="224"/>
      <c r="R1481" s="224">
        <v>452.93</v>
      </c>
      <c r="S1481" s="11"/>
      <c r="T1481" s="222">
        <v>3880.7327999999993</v>
      </c>
      <c r="U1481" s="222"/>
      <c r="V1481" s="222">
        <v>437.56799999999998</v>
      </c>
      <c r="W1481" s="11"/>
      <c r="Y1481" s="224">
        <v>17388.7</v>
      </c>
      <c r="Z1481" s="224">
        <v>17388.7</v>
      </c>
      <c r="AB1481" s="11"/>
      <c r="AC1481" s="11"/>
      <c r="AD1481" s="11"/>
      <c r="AE1481" s="4"/>
      <c r="AF1481" s="4"/>
    </row>
    <row r="1482" spans="1:32" x14ac:dyDescent="0.2">
      <c r="A1482" s="55"/>
      <c r="B1482" s="11"/>
      <c r="C1482" s="237" t="s">
        <v>265</v>
      </c>
      <c r="D1482" s="11"/>
      <c r="E1482" s="318">
        <v>8330</v>
      </c>
      <c r="F1482" s="11"/>
      <c r="G1482" s="11"/>
      <c r="H1482" s="11"/>
      <c r="I1482" s="11"/>
      <c r="J1482" s="11"/>
      <c r="K1482" s="11"/>
      <c r="M1482" s="308">
        <v>34</v>
      </c>
      <c r="N1482" s="69"/>
      <c r="P1482" s="224">
        <v>183.92054054054054</v>
      </c>
      <c r="Q1482" s="224"/>
      <c r="R1482" s="224">
        <v>63.495000000000005</v>
      </c>
      <c r="S1482" s="11"/>
      <c r="T1482" s="222">
        <v>181.32502702702703</v>
      </c>
      <c r="U1482" s="222"/>
      <c r="V1482" s="222">
        <v>52.116</v>
      </c>
      <c r="W1482" s="11"/>
      <c r="Y1482" s="224">
        <v>13610.12</v>
      </c>
      <c r="Z1482" s="224">
        <v>13926.260000000002</v>
      </c>
      <c r="AB1482" s="11"/>
      <c r="AC1482" s="11"/>
      <c r="AD1482" s="11"/>
      <c r="AE1482" s="4"/>
      <c r="AF1482" s="4"/>
    </row>
    <row r="1483" spans="1:32" x14ac:dyDescent="0.2">
      <c r="A1483" s="55"/>
      <c r="B1483" s="11"/>
      <c r="C1483" s="237" t="s">
        <v>605</v>
      </c>
      <c r="D1483" s="11"/>
      <c r="E1483" s="318">
        <v>8037</v>
      </c>
      <c r="F1483" s="11"/>
      <c r="G1483" s="11"/>
      <c r="H1483" s="11"/>
      <c r="I1483" s="11"/>
      <c r="J1483" s="11"/>
      <c r="K1483" s="11"/>
      <c r="M1483" s="308">
        <v>1</v>
      </c>
      <c r="N1483" s="69"/>
      <c r="P1483" s="224">
        <v>81.364999999999995</v>
      </c>
      <c r="Q1483" s="224"/>
      <c r="R1483" s="224">
        <v>81.365000000000009</v>
      </c>
      <c r="S1483" s="11"/>
      <c r="T1483" s="222">
        <v>72.239999999999995</v>
      </c>
      <c r="U1483" s="222"/>
      <c r="V1483" s="222">
        <v>72.239999999999995</v>
      </c>
      <c r="W1483" s="11"/>
      <c r="Y1483" s="224">
        <v>162.72999999999999</v>
      </c>
      <c r="Z1483" s="224">
        <v>162.73000000000002</v>
      </c>
      <c r="AB1483" s="11"/>
      <c r="AC1483" s="11"/>
      <c r="AD1483" s="11"/>
      <c r="AE1483" s="4"/>
      <c r="AF1483" s="4"/>
    </row>
    <row r="1484" spans="1:32" x14ac:dyDescent="0.2">
      <c r="A1484" s="55"/>
      <c r="B1484" s="11"/>
      <c r="C1484" s="237" t="s">
        <v>266</v>
      </c>
      <c r="D1484" s="11"/>
      <c r="E1484" s="318">
        <v>8037</v>
      </c>
      <c r="F1484" s="11"/>
      <c r="G1484" s="11"/>
      <c r="H1484" s="11"/>
      <c r="I1484" s="11"/>
      <c r="J1484" s="11"/>
      <c r="K1484" s="11"/>
      <c r="M1484" s="308">
        <v>643</v>
      </c>
      <c r="N1484" s="69"/>
      <c r="P1484" s="224">
        <v>190.763656462585</v>
      </c>
      <c r="Q1484" s="224"/>
      <c r="R1484" s="224">
        <v>109.44833333333332</v>
      </c>
      <c r="S1484" s="11"/>
      <c r="T1484" s="222">
        <v>199.24137172011669</v>
      </c>
      <c r="U1484" s="222"/>
      <c r="V1484" s="222">
        <v>97.35199999999999</v>
      </c>
      <c r="W1484" s="11"/>
      <c r="Y1484" s="224">
        <v>523352.86</v>
      </c>
      <c r="Z1484" s="224">
        <v>524343.7899999998</v>
      </c>
      <c r="AB1484" s="11"/>
      <c r="AC1484" s="11"/>
      <c r="AD1484" s="11"/>
      <c r="AE1484" s="4"/>
      <c r="AF1484" s="4"/>
    </row>
    <row r="1485" spans="1:32" x14ac:dyDescent="0.2">
      <c r="A1485" s="55"/>
      <c r="B1485" s="11"/>
      <c r="C1485" s="237" t="s">
        <v>492</v>
      </c>
      <c r="D1485" s="11"/>
      <c r="E1485" s="318">
        <v>8037</v>
      </c>
      <c r="F1485" s="11"/>
      <c r="G1485" s="11"/>
      <c r="H1485" s="11"/>
      <c r="I1485" s="11"/>
      <c r="J1485" s="11"/>
      <c r="K1485" s="11"/>
      <c r="M1485" s="308">
        <v>1</v>
      </c>
      <c r="N1485" s="69"/>
      <c r="P1485" s="224">
        <v>165.1</v>
      </c>
      <c r="Q1485" s="224"/>
      <c r="R1485" s="224">
        <v>165.1</v>
      </c>
      <c r="S1485" s="11"/>
      <c r="T1485" s="222">
        <v>169.24799999999999</v>
      </c>
      <c r="U1485" s="222"/>
      <c r="V1485" s="222">
        <v>169.24799999999999</v>
      </c>
      <c r="W1485" s="11"/>
      <c r="Y1485" s="224">
        <v>330.2</v>
      </c>
      <c r="Z1485" s="224">
        <v>330.2</v>
      </c>
      <c r="AB1485" s="11"/>
      <c r="AC1485" s="11"/>
      <c r="AD1485" s="11"/>
      <c r="AE1485" s="4"/>
      <c r="AF1485" s="4"/>
    </row>
    <row r="1486" spans="1:32" x14ac:dyDescent="0.2">
      <c r="A1486" s="55"/>
      <c r="B1486" s="11"/>
      <c r="C1486" s="237" t="s">
        <v>267</v>
      </c>
      <c r="D1486" s="11"/>
      <c r="E1486" s="318">
        <v>8062</v>
      </c>
      <c r="F1486" s="11"/>
      <c r="G1486" s="11"/>
      <c r="H1486" s="11"/>
      <c r="I1486" s="11"/>
      <c r="J1486" s="11"/>
      <c r="K1486" s="11"/>
      <c r="M1486" s="308">
        <v>9</v>
      </c>
      <c r="N1486" s="69"/>
      <c r="P1486" s="224">
        <v>382.178</v>
      </c>
      <c r="Q1486" s="224"/>
      <c r="R1486" s="224">
        <v>238.03500000000003</v>
      </c>
      <c r="S1486" s="11"/>
      <c r="T1486" s="222">
        <v>425.59679999999997</v>
      </c>
      <c r="U1486" s="222"/>
      <c r="V1486" s="222">
        <v>250.77600000000001</v>
      </c>
      <c r="W1486" s="11"/>
      <c r="Y1486" s="224">
        <v>3821.78</v>
      </c>
      <c r="Z1486" s="224">
        <v>3821.7799999999993</v>
      </c>
      <c r="AB1486" s="11"/>
      <c r="AC1486" s="11"/>
      <c r="AD1486" s="11"/>
      <c r="AE1486" s="4"/>
      <c r="AF1486" s="4"/>
    </row>
    <row r="1487" spans="1:32" x14ac:dyDescent="0.2">
      <c r="A1487" s="55"/>
      <c r="B1487" s="11"/>
      <c r="C1487" s="237" t="s">
        <v>267</v>
      </c>
      <c r="D1487" s="11"/>
      <c r="E1487" s="318">
        <v>8074</v>
      </c>
      <c r="F1487" s="11"/>
      <c r="G1487" s="11"/>
      <c r="H1487" s="11"/>
      <c r="I1487" s="11"/>
      <c r="J1487" s="11"/>
      <c r="K1487" s="11"/>
      <c r="M1487" s="308">
        <v>2</v>
      </c>
      <c r="N1487" s="69"/>
      <c r="P1487" s="224">
        <v>78.59</v>
      </c>
      <c r="Q1487" s="224"/>
      <c r="R1487" s="224">
        <v>76.91</v>
      </c>
      <c r="S1487" s="11"/>
      <c r="T1487" s="222">
        <v>69.66</v>
      </c>
      <c r="U1487" s="222"/>
      <c r="V1487" s="222">
        <v>69.66</v>
      </c>
      <c r="W1487" s="11"/>
      <c r="Y1487" s="224">
        <v>314.36</v>
      </c>
      <c r="Z1487" s="224">
        <v>314.36</v>
      </c>
      <c r="AB1487" s="11"/>
      <c r="AC1487" s="11"/>
      <c r="AD1487" s="11"/>
      <c r="AE1487" s="4"/>
      <c r="AF1487" s="4"/>
    </row>
    <row r="1488" spans="1:32" x14ac:dyDescent="0.2">
      <c r="A1488" s="55"/>
      <c r="B1488" s="11"/>
      <c r="C1488" s="237" t="s">
        <v>493</v>
      </c>
      <c r="D1488" s="11"/>
      <c r="E1488" s="318">
        <v>8096</v>
      </c>
      <c r="F1488" s="11"/>
      <c r="G1488" s="11"/>
      <c r="H1488" s="11"/>
      <c r="I1488" s="11"/>
      <c r="J1488" s="11"/>
      <c r="K1488" s="11"/>
      <c r="M1488" s="308">
        <v>1</v>
      </c>
      <c r="N1488" s="69"/>
      <c r="P1488" s="224">
        <v>301.3</v>
      </c>
      <c r="Q1488" s="224"/>
      <c r="R1488" s="224">
        <v>301.29999999999995</v>
      </c>
      <c r="S1488" s="11"/>
      <c r="T1488" s="222">
        <v>323.01600000000002</v>
      </c>
      <c r="U1488" s="222"/>
      <c r="V1488" s="222">
        <v>323.01600000000002</v>
      </c>
      <c r="W1488" s="11"/>
      <c r="Y1488" s="224">
        <v>602.6</v>
      </c>
      <c r="Z1488" s="224">
        <v>602.59999999999991</v>
      </c>
      <c r="AB1488" s="11"/>
      <c r="AC1488" s="11"/>
      <c r="AD1488" s="11"/>
      <c r="AE1488" s="4"/>
      <c r="AF1488" s="4"/>
    </row>
    <row r="1489" spans="1:32" x14ac:dyDescent="0.2">
      <c r="A1489" s="55"/>
      <c r="B1489" s="11"/>
      <c r="C1489" s="237" t="s">
        <v>268</v>
      </c>
      <c r="D1489" s="11"/>
      <c r="E1489" s="318">
        <v>8039</v>
      </c>
      <c r="F1489" s="11"/>
      <c r="G1489" s="11"/>
      <c r="H1489" s="11"/>
      <c r="I1489" s="11"/>
      <c r="J1489" s="11"/>
      <c r="K1489" s="11"/>
      <c r="M1489" s="308">
        <v>6</v>
      </c>
      <c r="N1489" s="69"/>
      <c r="P1489" s="224">
        <v>185.01571428571427</v>
      </c>
      <c r="Q1489" s="224"/>
      <c r="R1489" s="224">
        <v>236.91</v>
      </c>
      <c r="S1489" s="11"/>
      <c r="T1489" s="222">
        <v>185.76000000000002</v>
      </c>
      <c r="U1489" s="222"/>
      <c r="V1489" s="222">
        <v>301.34399999999999</v>
      </c>
      <c r="W1489" s="11"/>
      <c r="Y1489" s="224">
        <v>1295.1099999999999</v>
      </c>
      <c r="Z1489" s="224">
        <v>1295.1100000000001</v>
      </c>
      <c r="AB1489" s="11"/>
      <c r="AC1489" s="11"/>
      <c r="AD1489" s="11"/>
      <c r="AE1489" s="4"/>
      <c r="AF1489" s="4"/>
    </row>
    <row r="1490" spans="1:32" x14ac:dyDescent="0.2">
      <c r="A1490" s="55"/>
      <c r="B1490" s="11"/>
      <c r="C1490" s="237" t="s">
        <v>494</v>
      </c>
      <c r="D1490" s="11"/>
      <c r="E1490" s="318">
        <v>8083</v>
      </c>
      <c r="F1490" s="11"/>
      <c r="G1490" s="11"/>
      <c r="H1490" s="11"/>
      <c r="I1490" s="11"/>
      <c r="J1490" s="11"/>
      <c r="K1490" s="11"/>
      <c r="M1490" s="308">
        <v>3</v>
      </c>
      <c r="N1490" s="69"/>
      <c r="P1490" s="224">
        <v>250.48538461538462</v>
      </c>
      <c r="Q1490" s="224"/>
      <c r="R1490" s="224">
        <v>132.25</v>
      </c>
      <c r="S1490" s="11"/>
      <c r="T1490" s="222">
        <v>263.55692307692306</v>
      </c>
      <c r="U1490" s="222"/>
      <c r="V1490" s="222">
        <v>126.93600000000001</v>
      </c>
      <c r="W1490" s="11"/>
      <c r="Y1490" s="224">
        <v>3256.31</v>
      </c>
      <c r="Z1490" s="224">
        <v>3256.3100000000004</v>
      </c>
      <c r="AB1490" s="11"/>
      <c r="AC1490" s="11"/>
      <c r="AD1490" s="11"/>
      <c r="AE1490" s="4"/>
      <c r="AF1490" s="4"/>
    </row>
    <row r="1491" spans="1:32" x14ac:dyDescent="0.2">
      <c r="A1491" s="55"/>
      <c r="B1491" s="11"/>
      <c r="C1491" s="237" t="s">
        <v>269</v>
      </c>
      <c r="D1491" s="11"/>
      <c r="E1491" s="318">
        <v>8302</v>
      </c>
      <c r="F1491" s="11"/>
      <c r="G1491" s="11"/>
      <c r="H1491" s="11"/>
      <c r="I1491" s="11"/>
      <c r="J1491" s="11"/>
      <c r="K1491" s="11"/>
      <c r="M1491" s="308">
        <v>1</v>
      </c>
      <c r="N1491" s="69"/>
      <c r="P1491" s="224">
        <v>2516.4974999999999</v>
      </c>
      <c r="Q1491" s="224"/>
      <c r="R1491" s="224">
        <v>1958.8550000000002</v>
      </c>
      <c r="S1491" s="11"/>
      <c r="T1491" s="222">
        <v>3209.0039999999999</v>
      </c>
      <c r="U1491" s="222"/>
      <c r="V1491" s="222">
        <v>3209.0039999999995</v>
      </c>
      <c r="W1491" s="11"/>
      <c r="Y1491" s="224">
        <v>10065.99</v>
      </c>
      <c r="Z1491" s="224">
        <v>10065.99</v>
      </c>
      <c r="AB1491" s="11"/>
      <c r="AC1491" s="11"/>
      <c r="AD1491" s="11"/>
      <c r="AE1491" s="4"/>
      <c r="AF1491" s="4"/>
    </row>
    <row r="1492" spans="1:32" x14ac:dyDescent="0.2">
      <c r="A1492" s="55"/>
      <c r="B1492" s="11"/>
      <c r="C1492" s="237" t="s">
        <v>271</v>
      </c>
      <c r="D1492" s="11"/>
      <c r="E1492" s="318">
        <v>8326</v>
      </c>
      <c r="F1492" s="11"/>
      <c r="G1492" s="11"/>
      <c r="H1492" s="11"/>
      <c r="I1492" s="11"/>
      <c r="J1492" s="11"/>
      <c r="K1492" s="11"/>
      <c r="M1492" s="308">
        <v>39</v>
      </c>
      <c r="N1492" s="69"/>
      <c r="P1492" s="224">
        <v>230.65627118644068</v>
      </c>
      <c r="Q1492" s="224"/>
      <c r="R1492" s="224">
        <v>129.92500000000001</v>
      </c>
      <c r="S1492" s="11"/>
      <c r="T1492" s="222">
        <v>238.58242372881361</v>
      </c>
      <c r="U1492" s="222"/>
      <c r="V1492" s="222">
        <v>135.708</v>
      </c>
      <c r="W1492" s="11"/>
      <c r="Y1492" s="224">
        <v>27217.439999999999</v>
      </c>
      <c r="Z1492" s="224">
        <v>27217.440000000002</v>
      </c>
      <c r="AB1492" s="11"/>
      <c r="AC1492" s="11"/>
      <c r="AD1492" s="11"/>
      <c r="AE1492" s="4"/>
      <c r="AF1492" s="4"/>
    </row>
    <row r="1493" spans="1:32" x14ac:dyDescent="0.2">
      <c r="A1493" s="55"/>
      <c r="B1493" s="11"/>
      <c r="C1493" s="237" t="s">
        <v>272</v>
      </c>
      <c r="D1493" s="11"/>
      <c r="E1493" s="318">
        <v>8021</v>
      </c>
      <c r="F1493" s="11"/>
      <c r="G1493" s="11"/>
      <c r="H1493" s="11"/>
      <c r="I1493" s="11"/>
      <c r="J1493" s="11"/>
      <c r="K1493" s="11"/>
      <c r="M1493" s="308">
        <v>49</v>
      </c>
      <c r="N1493" s="69"/>
      <c r="P1493" s="224">
        <v>288.67016393442623</v>
      </c>
      <c r="Q1493" s="224"/>
      <c r="R1493" s="224">
        <v>151.4</v>
      </c>
      <c r="S1493" s="11"/>
      <c r="T1493" s="222">
        <v>292.08137704918033</v>
      </c>
      <c r="U1493" s="222"/>
      <c r="V1493" s="222">
        <v>151.18799999999999</v>
      </c>
      <c r="W1493" s="11"/>
      <c r="Y1493" s="224">
        <v>35217.760000000002</v>
      </c>
      <c r="Z1493" s="224">
        <v>35400.489999999991</v>
      </c>
      <c r="AB1493" s="11"/>
      <c r="AC1493" s="11"/>
      <c r="AD1493" s="11"/>
      <c r="AE1493" s="4"/>
      <c r="AF1493" s="4"/>
    </row>
    <row r="1494" spans="1:32" x14ac:dyDescent="0.2">
      <c r="A1494" s="55"/>
      <c r="B1494" s="11"/>
      <c r="C1494" s="237" t="s">
        <v>273</v>
      </c>
      <c r="D1494" s="11"/>
      <c r="E1494" s="318">
        <v>8045</v>
      </c>
      <c r="F1494" s="11"/>
      <c r="G1494" s="11"/>
      <c r="H1494" s="11"/>
      <c r="I1494" s="11"/>
      <c r="J1494" s="11"/>
      <c r="K1494" s="11"/>
      <c r="M1494" s="308">
        <v>18</v>
      </c>
      <c r="N1494" s="69"/>
      <c r="P1494" s="224">
        <v>867.08403846153851</v>
      </c>
      <c r="Q1494" s="224"/>
      <c r="R1494" s="224">
        <v>185.09</v>
      </c>
      <c r="S1494" s="11"/>
      <c r="T1494" s="222">
        <v>1025.2681730769232</v>
      </c>
      <c r="U1494" s="222"/>
      <c r="V1494" s="222">
        <v>178.536</v>
      </c>
      <c r="W1494" s="11"/>
      <c r="Y1494" s="224">
        <v>45088.37</v>
      </c>
      <c r="Z1494" s="224">
        <v>45398.81</v>
      </c>
      <c r="AB1494" s="11"/>
      <c r="AC1494" s="11"/>
      <c r="AD1494" s="11"/>
      <c r="AE1494" s="4"/>
      <c r="AF1494" s="4"/>
    </row>
    <row r="1495" spans="1:32" x14ac:dyDescent="0.2">
      <c r="A1495" s="55"/>
      <c r="B1495" s="11"/>
      <c r="C1495" s="237" t="s">
        <v>404</v>
      </c>
      <c r="D1495" s="11"/>
      <c r="E1495" s="318">
        <v>8311</v>
      </c>
      <c r="F1495" s="11"/>
      <c r="G1495" s="11"/>
      <c r="H1495" s="11"/>
      <c r="I1495" s="11"/>
      <c r="J1495" s="11"/>
      <c r="K1495" s="11"/>
      <c r="M1495" s="308">
        <v>2</v>
      </c>
      <c r="N1495" s="69"/>
      <c r="P1495" s="224">
        <v>130.41666666666666</v>
      </c>
      <c r="Q1495" s="224"/>
      <c r="R1495" s="224">
        <v>142.79</v>
      </c>
      <c r="S1495" s="11"/>
      <c r="T1495" s="222">
        <v>121.08800000000001</v>
      </c>
      <c r="U1495" s="222"/>
      <c r="V1495" s="222">
        <v>181.63200000000001</v>
      </c>
      <c r="W1495" s="11"/>
      <c r="Y1495" s="224">
        <v>391.25</v>
      </c>
      <c r="Z1495" s="224">
        <v>391.25</v>
      </c>
      <c r="AB1495" s="11"/>
      <c r="AC1495" s="11"/>
      <c r="AD1495" s="11"/>
      <c r="AE1495" s="4"/>
      <c r="AF1495" s="4"/>
    </row>
    <row r="1496" spans="1:32" x14ac:dyDescent="0.2">
      <c r="A1496" s="55"/>
      <c r="B1496" s="11"/>
      <c r="C1496" s="237" t="s">
        <v>274</v>
      </c>
      <c r="D1496" s="11"/>
      <c r="E1496" s="318">
        <v>8327</v>
      </c>
      <c r="F1496" s="11"/>
      <c r="G1496" s="11"/>
      <c r="H1496" s="11"/>
      <c r="I1496" s="11"/>
      <c r="J1496" s="11"/>
      <c r="K1496" s="11"/>
      <c r="M1496" s="308">
        <v>5</v>
      </c>
      <c r="N1496" s="69"/>
      <c r="P1496" s="224">
        <v>162.73499999999999</v>
      </c>
      <c r="Q1496" s="224"/>
      <c r="R1496" s="224">
        <v>109.49</v>
      </c>
      <c r="S1496" s="11"/>
      <c r="T1496" s="222">
        <v>165.94560000000001</v>
      </c>
      <c r="U1496" s="222"/>
      <c r="V1496" s="222">
        <v>92.88</v>
      </c>
      <c r="W1496" s="11"/>
      <c r="Y1496" s="224">
        <v>1627.35</v>
      </c>
      <c r="Z1496" s="224">
        <v>1627.3500000000001</v>
      </c>
      <c r="AB1496" s="11"/>
      <c r="AC1496" s="11"/>
      <c r="AD1496" s="11"/>
      <c r="AE1496" s="4"/>
      <c r="AF1496" s="4"/>
    </row>
    <row r="1497" spans="1:32" x14ac:dyDescent="0.2">
      <c r="A1497" s="55"/>
      <c r="B1497" s="11"/>
      <c r="C1497" s="237" t="s">
        <v>275</v>
      </c>
      <c r="D1497" s="11"/>
      <c r="E1497" s="318">
        <v>8021</v>
      </c>
      <c r="F1497" s="11"/>
      <c r="G1497" s="11"/>
      <c r="H1497" s="11"/>
      <c r="I1497" s="11"/>
      <c r="J1497" s="11"/>
      <c r="K1497" s="11"/>
      <c r="M1497" s="308">
        <v>141</v>
      </c>
      <c r="N1497" s="69"/>
      <c r="P1497" s="224">
        <v>854.73483263598325</v>
      </c>
      <c r="Q1497" s="224"/>
      <c r="R1497" s="224">
        <v>125.25</v>
      </c>
      <c r="S1497" s="11"/>
      <c r="T1497" s="222">
        <v>1060.4585732217574</v>
      </c>
      <c r="U1497" s="222"/>
      <c r="V1497" s="222">
        <v>119.712</v>
      </c>
      <c r="W1497" s="11"/>
      <c r="Y1497" s="224">
        <v>408563.25</v>
      </c>
      <c r="Z1497" s="224">
        <v>409007.85</v>
      </c>
      <c r="AB1497" s="11"/>
      <c r="AC1497" s="11"/>
      <c r="AD1497" s="11"/>
      <c r="AE1497" s="4"/>
      <c r="AF1497" s="4"/>
    </row>
    <row r="1498" spans="1:32" x14ac:dyDescent="0.2">
      <c r="A1498" s="55"/>
      <c r="B1498" s="11"/>
      <c r="C1498" s="237" t="s">
        <v>276</v>
      </c>
      <c r="D1498" s="11"/>
      <c r="E1498" s="318">
        <v>8221</v>
      </c>
      <c r="F1498" s="11"/>
      <c r="G1498" s="11"/>
      <c r="H1498" s="11"/>
      <c r="I1498" s="11"/>
      <c r="J1498" s="11"/>
      <c r="K1498" s="11"/>
      <c r="M1498" s="308">
        <v>233</v>
      </c>
      <c r="N1498" s="69"/>
      <c r="P1498" s="224">
        <v>111.07655082987552</v>
      </c>
      <c r="Q1498" s="224"/>
      <c r="R1498" s="224">
        <v>82.204999999999998</v>
      </c>
      <c r="S1498" s="11"/>
      <c r="T1498" s="222">
        <v>107.42424948132781</v>
      </c>
      <c r="U1498" s="222"/>
      <c r="V1498" s="222">
        <v>75.069000000000003</v>
      </c>
      <c r="W1498" s="11"/>
      <c r="Y1498" s="224">
        <v>87896.39</v>
      </c>
      <c r="Z1498" s="224">
        <v>88287.28</v>
      </c>
      <c r="AB1498" s="11"/>
      <c r="AC1498" s="11"/>
      <c r="AD1498" s="11"/>
      <c r="AE1498" s="4"/>
      <c r="AF1498" s="4"/>
    </row>
    <row r="1499" spans="1:32" x14ac:dyDescent="0.2">
      <c r="A1499" s="55"/>
      <c r="B1499" s="11"/>
      <c r="C1499" s="237" t="s">
        <v>276</v>
      </c>
      <c r="D1499" s="11"/>
      <c r="E1499" s="318">
        <v>8244</v>
      </c>
      <c r="F1499" s="11"/>
      <c r="G1499" s="11"/>
      <c r="H1499" s="11"/>
      <c r="I1499" s="11"/>
      <c r="J1499" s="11"/>
      <c r="K1499" s="11"/>
      <c r="M1499" s="308">
        <v>1</v>
      </c>
      <c r="N1499" s="69"/>
      <c r="P1499" s="224">
        <v>77.48</v>
      </c>
      <c r="Q1499" s="224"/>
      <c r="R1499" s="224">
        <v>77.48</v>
      </c>
      <c r="S1499" s="11"/>
      <c r="T1499" s="222">
        <v>67.08</v>
      </c>
      <c r="U1499" s="222"/>
      <c r="V1499" s="222">
        <v>67.08</v>
      </c>
      <c r="W1499" s="11"/>
      <c r="Y1499" s="224">
        <v>154.96</v>
      </c>
      <c r="Z1499" s="224">
        <v>154.96</v>
      </c>
      <c r="AB1499" s="11"/>
      <c r="AC1499" s="11"/>
      <c r="AD1499" s="11"/>
      <c r="AE1499" s="4"/>
      <c r="AF1499" s="4"/>
    </row>
    <row r="1500" spans="1:32" x14ac:dyDescent="0.2">
      <c r="A1500" s="55"/>
      <c r="B1500" s="11"/>
      <c r="C1500" s="237" t="s">
        <v>405</v>
      </c>
      <c r="D1500" s="11"/>
      <c r="E1500" s="318">
        <v>8085</v>
      </c>
      <c r="F1500" s="11"/>
      <c r="G1500" s="11"/>
      <c r="H1500" s="11"/>
      <c r="I1500" s="11"/>
      <c r="J1500" s="11"/>
      <c r="K1500" s="11"/>
      <c r="M1500" s="308">
        <v>15</v>
      </c>
      <c r="N1500" s="69"/>
      <c r="P1500" s="224">
        <v>1918.2741935483871</v>
      </c>
      <c r="Q1500" s="224"/>
      <c r="R1500" s="224">
        <v>607.07000000000005</v>
      </c>
      <c r="S1500" s="11"/>
      <c r="T1500" s="222">
        <v>2182.7132903225806</v>
      </c>
      <c r="U1500" s="222"/>
      <c r="V1500" s="222">
        <v>292.05599999999998</v>
      </c>
      <c r="W1500" s="11"/>
      <c r="Y1500" s="224">
        <v>59466.5</v>
      </c>
      <c r="Z1500" s="224">
        <v>59466.5</v>
      </c>
      <c r="AB1500" s="11"/>
      <c r="AC1500" s="11"/>
      <c r="AD1500" s="11"/>
      <c r="AE1500" s="4"/>
      <c r="AF1500" s="4"/>
    </row>
    <row r="1501" spans="1:32" x14ac:dyDescent="0.2">
      <c r="A1501" s="55"/>
      <c r="B1501" s="11"/>
      <c r="C1501" s="237" t="s">
        <v>277</v>
      </c>
      <c r="D1501" s="11"/>
      <c r="E1501" s="318">
        <v>8014</v>
      </c>
      <c r="F1501" s="11"/>
      <c r="G1501" s="11"/>
      <c r="H1501" s="11"/>
      <c r="I1501" s="11"/>
      <c r="J1501" s="11"/>
      <c r="K1501" s="11"/>
      <c r="M1501" s="308">
        <v>3</v>
      </c>
      <c r="N1501" s="69"/>
      <c r="P1501" s="224">
        <v>0</v>
      </c>
      <c r="Q1501" s="224"/>
      <c r="R1501" s="224">
        <v>0</v>
      </c>
      <c r="S1501" s="11"/>
      <c r="T1501" s="222">
        <v>0</v>
      </c>
      <c r="U1501" s="222"/>
      <c r="V1501" s="222">
        <v>0</v>
      </c>
      <c r="W1501" s="11"/>
      <c r="Y1501" s="224">
        <v>0</v>
      </c>
      <c r="Z1501" s="224">
        <v>0</v>
      </c>
      <c r="AB1501" s="11"/>
      <c r="AC1501" s="11"/>
      <c r="AD1501" s="11"/>
      <c r="AE1501" s="4"/>
      <c r="AF1501" s="4"/>
    </row>
    <row r="1502" spans="1:32" x14ac:dyDescent="0.2">
      <c r="A1502" s="55"/>
      <c r="B1502" s="11"/>
      <c r="C1502" s="237" t="s">
        <v>277</v>
      </c>
      <c r="D1502" s="11"/>
      <c r="E1502" s="318">
        <v>8085</v>
      </c>
      <c r="F1502" s="11"/>
      <c r="G1502" s="11"/>
      <c r="H1502" s="11"/>
      <c r="I1502" s="11"/>
      <c r="J1502" s="11"/>
      <c r="K1502" s="11"/>
      <c r="M1502" s="308">
        <v>13</v>
      </c>
      <c r="N1502" s="69"/>
      <c r="P1502" s="224">
        <v>1686.1100000000001</v>
      </c>
      <c r="Q1502" s="224"/>
      <c r="R1502" s="224">
        <v>46.87</v>
      </c>
      <c r="S1502" s="11"/>
      <c r="T1502" s="222">
        <v>2348.9848888888887</v>
      </c>
      <c r="U1502" s="222"/>
      <c r="V1502" s="222">
        <v>28.896000000000001</v>
      </c>
      <c r="W1502" s="11"/>
      <c r="Y1502" s="224">
        <v>45524.97</v>
      </c>
      <c r="Z1502" s="224">
        <v>45524.97</v>
      </c>
      <c r="AB1502" s="11"/>
      <c r="AC1502" s="11"/>
      <c r="AD1502" s="11"/>
      <c r="AE1502" s="4"/>
      <c r="AF1502" s="4"/>
    </row>
    <row r="1503" spans="1:32" x14ac:dyDescent="0.2">
      <c r="A1503" s="55"/>
      <c r="B1503" s="11"/>
      <c r="C1503" s="237" t="s">
        <v>278</v>
      </c>
      <c r="D1503" s="11"/>
      <c r="E1503" s="318">
        <v>8403</v>
      </c>
      <c r="F1503" s="11"/>
      <c r="G1503" s="11"/>
      <c r="H1503" s="11"/>
      <c r="I1503" s="11"/>
      <c r="J1503" s="11"/>
      <c r="K1503" s="11"/>
      <c r="M1503" s="308">
        <v>18</v>
      </c>
      <c r="N1503" s="69"/>
      <c r="P1503" s="224">
        <v>301.32981481481482</v>
      </c>
      <c r="Q1503" s="224"/>
      <c r="R1503" s="224">
        <v>93.43</v>
      </c>
      <c r="S1503" s="11"/>
      <c r="T1503" s="222">
        <v>365.28977777777777</v>
      </c>
      <c r="U1503" s="222"/>
      <c r="V1503" s="222">
        <v>92.88</v>
      </c>
      <c r="W1503" s="11"/>
      <c r="Y1503" s="224">
        <v>16271.81</v>
      </c>
      <c r="Z1503" s="224">
        <v>16271.810000000001</v>
      </c>
      <c r="AB1503" s="11"/>
      <c r="AC1503" s="11"/>
      <c r="AD1503" s="11"/>
      <c r="AE1503" s="4"/>
      <c r="AF1503" s="4"/>
    </row>
    <row r="1504" spans="1:32" x14ac:dyDescent="0.2">
      <c r="A1504" s="55"/>
      <c r="B1504" s="11"/>
      <c r="C1504" s="237" t="s">
        <v>279</v>
      </c>
      <c r="D1504" s="11"/>
      <c r="E1504" s="318">
        <v>8204</v>
      </c>
      <c r="F1504" s="11"/>
      <c r="G1504" s="11"/>
      <c r="H1504" s="11"/>
      <c r="I1504" s="11"/>
      <c r="J1504" s="11"/>
      <c r="K1504" s="11"/>
      <c r="M1504" s="308">
        <v>18</v>
      </c>
      <c r="N1504" s="69"/>
      <c r="P1504" s="224">
        <v>311.46636363636361</v>
      </c>
      <c r="Q1504" s="224"/>
      <c r="R1504" s="224">
        <v>160.97999999999999</v>
      </c>
      <c r="S1504" s="11"/>
      <c r="T1504" s="222">
        <v>337.30763636363628</v>
      </c>
      <c r="U1504" s="222"/>
      <c r="V1504" s="222">
        <v>189.88800000000001</v>
      </c>
      <c r="W1504" s="11"/>
      <c r="Y1504" s="224">
        <v>10278.39</v>
      </c>
      <c r="Z1504" s="224">
        <v>10445.750000000002</v>
      </c>
      <c r="AB1504" s="11"/>
      <c r="AC1504" s="11"/>
      <c r="AD1504" s="11"/>
      <c r="AE1504" s="4"/>
      <c r="AF1504" s="4"/>
    </row>
    <row r="1505" spans="1:32" x14ac:dyDescent="0.2">
      <c r="A1505" s="55"/>
      <c r="B1505" s="11"/>
      <c r="C1505" s="237" t="s">
        <v>279</v>
      </c>
      <c r="D1505" s="11"/>
      <c r="E1505" s="318">
        <v>8242</v>
      </c>
      <c r="F1505" s="11"/>
      <c r="G1505" s="11"/>
      <c r="H1505" s="11"/>
      <c r="I1505" s="11"/>
      <c r="J1505" s="11"/>
      <c r="K1505" s="11"/>
      <c r="M1505" s="308">
        <v>1</v>
      </c>
      <c r="N1505" s="69"/>
      <c r="P1505" s="224">
        <v>212.39</v>
      </c>
      <c r="Q1505" s="224"/>
      <c r="R1505" s="224">
        <v>212.39</v>
      </c>
      <c r="S1505" s="11"/>
      <c r="T1505" s="222">
        <v>222.91200000000001</v>
      </c>
      <c r="U1505" s="222"/>
      <c r="V1505" s="222">
        <v>222.91200000000001</v>
      </c>
      <c r="W1505" s="11"/>
      <c r="Y1505" s="224">
        <v>424.78</v>
      </c>
      <c r="Z1505" s="224">
        <v>424.78</v>
      </c>
      <c r="AB1505" s="11"/>
      <c r="AC1505" s="11"/>
      <c r="AD1505" s="11"/>
      <c r="AE1505" s="4"/>
      <c r="AF1505" s="4"/>
    </row>
    <row r="1506" spans="1:32" x14ac:dyDescent="0.2">
      <c r="A1506" s="55"/>
      <c r="B1506" s="11"/>
      <c r="C1506" s="237" t="s">
        <v>279</v>
      </c>
      <c r="D1506" s="11"/>
      <c r="E1506" s="318">
        <v>8251</v>
      </c>
      <c r="F1506" s="11"/>
      <c r="G1506" s="11"/>
      <c r="H1506" s="11"/>
      <c r="I1506" s="11"/>
      <c r="J1506" s="11"/>
      <c r="K1506" s="11"/>
      <c r="M1506" s="308">
        <v>3</v>
      </c>
      <c r="N1506" s="69"/>
      <c r="P1506" s="224">
        <v>313.09333333333331</v>
      </c>
      <c r="Q1506" s="224"/>
      <c r="R1506" s="224">
        <v>328.59500000000003</v>
      </c>
      <c r="S1506" s="11"/>
      <c r="T1506" s="222">
        <v>339.18400000000003</v>
      </c>
      <c r="U1506" s="222"/>
      <c r="V1506" s="222">
        <v>407.64</v>
      </c>
      <c r="W1506" s="11"/>
      <c r="Y1506" s="224">
        <v>1878.56</v>
      </c>
      <c r="Z1506" s="224">
        <v>1878.56</v>
      </c>
      <c r="AB1506" s="11"/>
      <c r="AC1506" s="11"/>
      <c r="AD1506" s="11"/>
      <c r="AE1506" s="4"/>
      <c r="AF1506" s="4"/>
    </row>
    <row r="1507" spans="1:32" x14ac:dyDescent="0.2">
      <c r="A1507" s="55"/>
      <c r="B1507" s="11"/>
      <c r="C1507" s="237" t="s">
        <v>279</v>
      </c>
      <c r="D1507" s="11"/>
      <c r="E1507" s="318">
        <v>8260</v>
      </c>
      <c r="F1507" s="11"/>
      <c r="G1507" s="11"/>
      <c r="H1507" s="11"/>
      <c r="I1507" s="11"/>
      <c r="J1507" s="11"/>
      <c r="K1507" s="11"/>
      <c r="M1507" s="308">
        <v>1</v>
      </c>
      <c r="N1507" s="69"/>
      <c r="P1507" s="224">
        <v>38.29</v>
      </c>
      <c r="Q1507" s="224"/>
      <c r="R1507" s="224">
        <v>38.29</v>
      </c>
      <c r="S1507" s="11"/>
      <c r="T1507" s="222">
        <v>0</v>
      </c>
      <c r="U1507" s="222"/>
      <c r="V1507" s="222">
        <v>0</v>
      </c>
      <c r="W1507" s="11"/>
      <c r="Y1507" s="224">
        <v>38.29</v>
      </c>
      <c r="Z1507" s="224">
        <v>38.29</v>
      </c>
      <c r="AB1507" s="11"/>
      <c r="AC1507" s="11"/>
      <c r="AD1507" s="11"/>
      <c r="AE1507" s="4"/>
      <c r="AF1507" s="4"/>
    </row>
    <row r="1508" spans="1:32" x14ac:dyDescent="0.2">
      <c r="A1508" s="55"/>
      <c r="B1508" s="11"/>
      <c r="C1508" s="237" t="s">
        <v>280</v>
      </c>
      <c r="D1508" s="11"/>
      <c r="E1508" s="318">
        <v>8049</v>
      </c>
      <c r="F1508" s="11"/>
      <c r="G1508" s="11"/>
      <c r="H1508" s="11"/>
      <c r="I1508" s="11"/>
      <c r="J1508" s="11"/>
      <c r="K1508" s="11"/>
      <c r="M1508" s="308">
        <v>73</v>
      </c>
      <c r="N1508" s="69"/>
      <c r="P1508" s="224">
        <v>316.70118020304568</v>
      </c>
      <c r="Q1508" s="224"/>
      <c r="R1508" s="224">
        <v>93.912499999999994</v>
      </c>
      <c r="S1508" s="11"/>
      <c r="T1508" s="222">
        <v>340.77763451776656</v>
      </c>
      <c r="U1508" s="222"/>
      <c r="V1508" s="222">
        <v>95.46</v>
      </c>
      <c r="W1508" s="11"/>
      <c r="Y1508" s="224">
        <v>119738.54000000001</v>
      </c>
      <c r="Z1508" s="224">
        <v>119885.77999999998</v>
      </c>
      <c r="AB1508" s="11"/>
      <c r="AC1508" s="11"/>
      <c r="AD1508" s="11"/>
      <c r="AE1508" s="4"/>
      <c r="AF1508" s="4"/>
    </row>
    <row r="1509" spans="1:32" x14ac:dyDescent="0.2">
      <c r="A1509" s="55"/>
      <c r="B1509" s="11"/>
      <c r="C1509" s="237" t="s">
        <v>281</v>
      </c>
      <c r="D1509" s="11"/>
      <c r="E1509" s="318">
        <v>8328</v>
      </c>
      <c r="F1509" s="11"/>
      <c r="G1509" s="11"/>
      <c r="H1509" s="11"/>
      <c r="I1509" s="11"/>
      <c r="J1509" s="11"/>
      <c r="K1509" s="11"/>
      <c r="M1509" s="308">
        <v>43</v>
      </c>
      <c r="N1509" s="69"/>
      <c r="P1509" s="224">
        <v>301.82418367346941</v>
      </c>
      <c r="Q1509" s="224"/>
      <c r="R1509" s="224">
        <v>129.065</v>
      </c>
      <c r="S1509" s="11"/>
      <c r="T1509" s="222">
        <v>341.29118367346939</v>
      </c>
      <c r="U1509" s="222"/>
      <c r="V1509" s="222">
        <v>107.328</v>
      </c>
      <c r="W1509" s="11"/>
      <c r="Y1509" s="224">
        <v>29578.77</v>
      </c>
      <c r="Z1509" s="224">
        <v>29587.780000000002</v>
      </c>
      <c r="AB1509" s="11"/>
      <c r="AC1509" s="11"/>
      <c r="AD1509" s="11"/>
      <c r="AE1509" s="4"/>
      <c r="AF1509" s="4"/>
    </row>
    <row r="1510" spans="1:32" x14ac:dyDescent="0.2">
      <c r="A1510" s="55"/>
      <c r="B1510" s="11"/>
      <c r="C1510" s="237" t="s">
        <v>281</v>
      </c>
      <c r="D1510" s="11"/>
      <c r="E1510" s="318">
        <v>8362</v>
      </c>
      <c r="F1510" s="11"/>
      <c r="G1510" s="11"/>
      <c r="H1510" s="11"/>
      <c r="I1510" s="11"/>
      <c r="J1510" s="11"/>
      <c r="K1510" s="11"/>
      <c r="M1510" s="308">
        <v>1</v>
      </c>
      <c r="N1510" s="69"/>
      <c r="P1510" s="224">
        <v>28.11</v>
      </c>
      <c r="Q1510" s="224"/>
      <c r="R1510" s="224">
        <v>28.11</v>
      </c>
      <c r="S1510" s="11"/>
      <c r="T1510" s="222">
        <v>10.32</v>
      </c>
      <c r="U1510" s="222"/>
      <c r="V1510" s="222">
        <v>10.32</v>
      </c>
      <c r="W1510" s="11"/>
      <c r="Y1510" s="224">
        <v>56.22</v>
      </c>
      <c r="Z1510" s="224">
        <v>56.22</v>
      </c>
      <c r="AB1510" s="11"/>
      <c r="AC1510" s="11"/>
      <c r="AD1510" s="11"/>
      <c r="AE1510" s="4"/>
      <c r="AF1510" s="4"/>
    </row>
    <row r="1511" spans="1:32" x14ac:dyDescent="0.2">
      <c r="A1511" s="55"/>
      <c r="B1511" s="11"/>
      <c r="C1511" s="237" t="s">
        <v>406</v>
      </c>
      <c r="D1511" s="11"/>
      <c r="E1511" s="318">
        <v>8079</v>
      </c>
      <c r="F1511" s="11"/>
      <c r="G1511" s="11"/>
      <c r="H1511" s="11"/>
      <c r="I1511" s="11"/>
      <c r="J1511" s="11"/>
      <c r="K1511" s="11"/>
      <c r="M1511" s="308">
        <v>7</v>
      </c>
      <c r="N1511" s="69"/>
      <c r="P1511" s="224">
        <v>2924.6541666666667</v>
      </c>
      <c r="Q1511" s="224"/>
      <c r="R1511" s="224">
        <v>122.27</v>
      </c>
      <c r="S1511" s="11"/>
      <c r="T1511" s="222">
        <v>4640.9039999999995</v>
      </c>
      <c r="U1511" s="222"/>
      <c r="V1511" s="222">
        <v>122.292</v>
      </c>
      <c r="W1511" s="11"/>
      <c r="Y1511" s="224">
        <v>35095.85</v>
      </c>
      <c r="Z1511" s="224">
        <v>35095.85</v>
      </c>
      <c r="AB1511" s="11"/>
      <c r="AC1511" s="11"/>
      <c r="AD1511" s="11"/>
      <c r="AE1511" s="4"/>
      <c r="AF1511" s="4"/>
    </row>
    <row r="1512" spans="1:32" x14ac:dyDescent="0.2">
      <c r="A1512" s="55"/>
      <c r="B1512" s="11"/>
      <c r="C1512" s="237" t="s">
        <v>282</v>
      </c>
      <c r="D1512" s="11"/>
      <c r="E1512" s="318">
        <v>8051</v>
      </c>
      <c r="F1512" s="11"/>
      <c r="G1512" s="11"/>
      <c r="H1512" s="11"/>
      <c r="I1512" s="11"/>
      <c r="J1512" s="11"/>
      <c r="K1512" s="11"/>
      <c r="M1512" s="308">
        <v>103</v>
      </c>
      <c r="N1512" s="69"/>
      <c r="P1512" s="224">
        <v>469.93794466403165</v>
      </c>
      <c r="Q1512" s="224"/>
      <c r="R1512" s="224">
        <v>109.87</v>
      </c>
      <c r="S1512" s="11"/>
      <c r="T1512" s="222">
        <v>576.46158102766799</v>
      </c>
      <c r="U1512" s="222"/>
      <c r="V1512" s="222">
        <v>105.264</v>
      </c>
      <c r="W1512" s="11"/>
      <c r="Y1512" s="224">
        <v>118894.3</v>
      </c>
      <c r="Z1512" s="224">
        <v>119318.83999999997</v>
      </c>
      <c r="AB1512" s="11"/>
      <c r="AC1512" s="11"/>
      <c r="AD1512" s="11"/>
      <c r="AE1512" s="4"/>
      <c r="AF1512" s="4"/>
    </row>
    <row r="1513" spans="1:32" x14ac:dyDescent="0.2">
      <c r="A1513" s="55"/>
      <c r="B1513" s="11"/>
      <c r="C1513" s="237" t="s">
        <v>282</v>
      </c>
      <c r="D1513" s="11"/>
      <c r="E1513" s="318">
        <v>8080</v>
      </c>
      <c r="F1513" s="11"/>
      <c r="G1513" s="11"/>
      <c r="H1513" s="11"/>
      <c r="I1513" s="11"/>
      <c r="J1513" s="11"/>
      <c r="K1513" s="11"/>
      <c r="M1513" s="308">
        <v>11</v>
      </c>
      <c r="N1513" s="69"/>
      <c r="P1513" s="224">
        <v>468.79040000000003</v>
      </c>
      <c r="Q1513" s="224"/>
      <c r="R1513" s="224">
        <v>180.69</v>
      </c>
      <c r="S1513" s="11"/>
      <c r="T1513" s="222">
        <v>498.49728000000005</v>
      </c>
      <c r="U1513" s="222"/>
      <c r="V1513" s="222">
        <v>172.34399999999999</v>
      </c>
      <c r="W1513" s="11"/>
      <c r="Y1513" s="224">
        <v>11719.76</v>
      </c>
      <c r="Z1513" s="224">
        <v>12134.32</v>
      </c>
      <c r="AB1513" s="11"/>
      <c r="AC1513" s="11"/>
      <c r="AD1513" s="11"/>
      <c r="AE1513" s="4"/>
      <c r="AF1513" s="4"/>
    </row>
    <row r="1514" spans="1:32" x14ac:dyDescent="0.2">
      <c r="A1514" s="55"/>
      <c r="B1514" s="11"/>
      <c r="C1514" s="237" t="s">
        <v>282</v>
      </c>
      <c r="D1514" s="11"/>
      <c r="E1514" s="318">
        <v>8090</v>
      </c>
      <c r="F1514" s="11"/>
      <c r="G1514" s="11"/>
      <c r="H1514" s="11"/>
      <c r="I1514" s="11"/>
      <c r="J1514" s="11"/>
      <c r="K1514" s="11"/>
      <c r="M1514" s="308">
        <v>1</v>
      </c>
      <c r="N1514" s="69"/>
      <c r="P1514" s="224">
        <v>345.21499999999997</v>
      </c>
      <c r="Q1514" s="224"/>
      <c r="R1514" s="224">
        <v>345.21500000000003</v>
      </c>
      <c r="S1514" s="11"/>
      <c r="T1514" s="222">
        <v>375.64800000000002</v>
      </c>
      <c r="U1514" s="222"/>
      <c r="V1514" s="222">
        <v>375.64800000000002</v>
      </c>
      <c r="W1514" s="11"/>
      <c r="Y1514" s="224">
        <v>690.43</v>
      </c>
      <c r="Z1514" s="224">
        <v>690.43000000000006</v>
      </c>
      <c r="AB1514" s="11"/>
      <c r="AC1514" s="11"/>
      <c r="AD1514" s="11"/>
      <c r="AE1514" s="4"/>
      <c r="AF1514" s="4"/>
    </row>
    <row r="1515" spans="1:32" x14ac:dyDescent="0.2">
      <c r="A1515" s="55"/>
      <c r="B1515" s="11"/>
      <c r="C1515" s="237" t="s">
        <v>283</v>
      </c>
      <c r="D1515" s="11"/>
      <c r="E1515" s="318">
        <v>8402</v>
      </c>
      <c r="F1515" s="11"/>
      <c r="G1515" s="11"/>
      <c r="H1515" s="11"/>
      <c r="I1515" s="11"/>
      <c r="J1515" s="11"/>
      <c r="K1515" s="11"/>
      <c r="M1515" s="308">
        <v>154</v>
      </c>
      <c r="N1515" s="69"/>
      <c r="P1515" s="224">
        <v>230.06675879396985</v>
      </c>
      <c r="Q1515" s="224"/>
      <c r="R1515" s="224">
        <v>75.199999999999989</v>
      </c>
      <c r="S1515" s="11"/>
      <c r="T1515" s="222">
        <v>251.8932763819094</v>
      </c>
      <c r="U1515" s="222"/>
      <c r="V1515" s="222">
        <v>63.984000000000002</v>
      </c>
      <c r="W1515" s="11"/>
      <c r="Y1515" s="224">
        <v>91566.57</v>
      </c>
      <c r="Z1515" s="224">
        <v>91814.260000000009</v>
      </c>
      <c r="AB1515" s="11"/>
      <c r="AC1515" s="11"/>
      <c r="AD1515" s="11"/>
      <c r="AE1515" s="4"/>
      <c r="AF1515" s="4"/>
    </row>
    <row r="1516" spans="1:32" x14ac:dyDescent="0.2">
      <c r="A1516" s="55"/>
      <c r="B1516" s="11"/>
      <c r="C1516" s="237" t="s">
        <v>409</v>
      </c>
      <c r="D1516" s="11"/>
      <c r="E1516" s="318">
        <v>8402</v>
      </c>
      <c r="F1516" s="11"/>
      <c r="G1516" s="11"/>
      <c r="H1516" s="11"/>
      <c r="I1516" s="11"/>
      <c r="J1516" s="11"/>
      <c r="K1516" s="11"/>
      <c r="M1516" s="308">
        <v>2</v>
      </c>
      <c r="N1516" s="69"/>
      <c r="P1516" s="224">
        <v>253.83200000000002</v>
      </c>
      <c r="Q1516" s="224"/>
      <c r="R1516" s="224">
        <v>35.82</v>
      </c>
      <c r="S1516" s="11"/>
      <c r="T1516" s="222">
        <v>279.46559999999999</v>
      </c>
      <c r="U1516" s="222"/>
      <c r="V1516" s="222">
        <v>17.544</v>
      </c>
      <c r="W1516" s="11"/>
      <c r="Y1516" s="224">
        <v>1269.1600000000001</v>
      </c>
      <c r="Z1516" s="224">
        <v>1269.1599999999999</v>
      </c>
      <c r="AB1516" s="11"/>
      <c r="AC1516" s="11"/>
      <c r="AD1516" s="11"/>
      <c r="AE1516" s="4"/>
      <c r="AF1516" s="4"/>
    </row>
    <row r="1517" spans="1:32" x14ac:dyDescent="0.2">
      <c r="A1517" s="55"/>
      <c r="B1517" s="11"/>
      <c r="C1517" s="237" t="s">
        <v>284</v>
      </c>
      <c r="D1517" s="11"/>
      <c r="E1517" s="318">
        <v>8053</v>
      </c>
      <c r="F1517" s="11"/>
      <c r="G1517" s="11"/>
      <c r="H1517" s="11"/>
      <c r="I1517" s="11"/>
      <c r="J1517" s="11"/>
      <c r="K1517" s="11"/>
      <c r="M1517" s="308">
        <v>284</v>
      </c>
      <c r="N1517" s="69"/>
      <c r="P1517" s="224">
        <v>249.55139922978179</v>
      </c>
      <c r="Q1517" s="224"/>
      <c r="R1517" s="224">
        <v>60.85</v>
      </c>
      <c r="S1517" s="11"/>
      <c r="T1517" s="222">
        <v>269.87577663671385</v>
      </c>
      <c r="U1517" s="222"/>
      <c r="V1517" s="222">
        <v>51.6</v>
      </c>
      <c r="W1517" s="11"/>
      <c r="Y1517" s="224">
        <v>194400.54</v>
      </c>
      <c r="Z1517" s="224">
        <v>194572.21000000002</v>
      </c>
      <c r="AB1517" s="11"/>
      <c r="AC1517" s="11"/>
      <c r="AD1517" s="11"/>
      <c r="AE1517" s="4"/>
      <c r="AF1517" s="4"/>
    </row>
    <row r="1518" spans="1:32" x14ac:dyDescent="0.2">
      <c r="A1518" s="55"/>
      <c r="B1518" s="11"/>
      <c r="C1518" s="237" t="s">
        <v>285</v>
      </c>
      <c r="D1518" s="11"/>
      <c r="E1518" s="318">
        <v>8223</v>
      </c>
      <c r="F1518" s="11"/>
      <c r="G1518" s="11"/>
      <c r="H1518" s="11"/>
      <c r="I1518" s="11"/>
      <c r="J1518" s="11"/>
      <c r="K1518" s="11"/>
      <c r="M1518" s="308">
        <v>173</v>
      </c>
      <c r="N1518" s="69"/>
      <c r="P1518" s="224">
        <v>218.23919889502761</v>
      </c>
      <c r="Q1518" s="224"/>
      <c r="R1518" s="224">
        <v>91.674999999999997</v>
      </c>
      <c r="S1518" s="11"/>
      <c r="T1518" s="222">
        <v>253.50704419889499</v>
      </c>
      <c r="U1518" s="222"/>
      <c r="V1518" s="222">
        <v>89.268000000000001</v>
      </c>
      <c r="W1518" s="11"/>
      <c r="Y1518" s="224">
        <v>79002.59</v>
      </c>
      <c r="Z1518" s="224">
        <v>79255.320000000007</v>
      </c>
      <c r="AB1518" s="11"/>
      <c r="AC1518" s="11"/>
      <c r="AD1518" s="11"/>
      <c r="AE1518" s="4"/>
      <c r="AF1518" s="4"/>
    </row>
    <row r="1519" spans="1:32" x14ac:dyDescent="0.2">
      <c r="A1519" s="55"/>
      <c r="B1519" s="11"/>
      <c r="C1519" s="237" t="s">
        <v>606</v>
      </c>
      <c r="D1519" s="11"/>
      <c r="E1519" s="318">
        <v>8332</v>
      </c>
      <c r="F1519" s="11"/>
      <c r="G1519" s="11"/>
      <c r="H1519" s="11"/>
      <c r="I1519" s="11"/>
      <c r="J1519" s="11"/>
      <c r="K1519" s="11"/>
      <c r="M1519" s="308">
        <v>1</v>
      </c>
      <c r="N1519" s="69"/>
      <c r="P1519" s="224">
        <v>674.3</v>
      </c>
      <c r="Q1519" s="224"/>
      <c r="R1519" s="224">
        <v>674.3</v>
      </c>
      <c r="S1519" s="11"/>
      <c r="T1519" s="222">
        <v>796.70399999999995</v>
      </c>
      <c r="U1519" s="222"/>
      <c r="V1519" s="222">
        <v>796.70399999999995</v>
      </c>
      <c r="W1519" s="11"/>
      <c r="Y1519" s="224">
        <v>1348.6</v>
      </c>
      <c r="Z1519" s="224">
        <v>1348.6</v>
      </c>
      <c r="AB1519" s="11"/>
      <c r="AC1519" s="11"/>
      <c r="AD1519" s="11"/>
      <c r="AE1519" s="4"/>
      <c r="AF1519" s="4"/>
    </row>
    <row r="1520" spans="1:32" x14ac:dyDescent="0.2">
      <c r="A1520" s="55"/>
      <c r="B1520" s="11"/>
      <c r="C1520" s="237" t="s">
        <v>286</v>
      </c>
      <c r="D1520" s="11"/>
      <c r="E1520" s="318">
        <v>8329</v>
      </c>
      <c r="F1520" s="11"/>
      <c r="G1520" s="11"/>
      <c r="H1520" s="11"/>
      <c r="I1520" s="11"/>
      <c r="J1520" s="11"/>
      <c r="K1520" s="11"/>
      <c r="M1520" s="308">
        <v>6</v>
      </c>
      <c r="N1520" s="69"/>
      <c r="P1520" s="224">
        <v>1516.9253846153845</v>
      </c>
      <c r="Q1520" s="224"/>
      <c r="R1520" s="224">
        <v>106.28</v>
      </c>
      <c r="S1520" s="11"/>
      <c r="T1520" s="222">
        <v>5764.4344615384607</v>
      </c>
      <c r="U1520" s="222"/>
      <c r="V1520" s="222">
        <v>103.2</v>
      </c>
      <c r="W1520" s="11"/>
      <c r="Y1520" s="224">
        <v>19720.03</v>
      </c>
      <c r="Z1520" s="224">
        <v>19720.03</v>
      </c>
      <c r="AB1520" s="11"/>
      <c r="AC1520" s="11"/>
      <c r="AD1520" s="11"/>
      <c r="AE1520" s="4"/>
      <c r="AF1520" s="4"/>
    </row>
    <row r="1521" spans="1:32" x14ac:dyDescent="0.2">
      <c r="A1521" s="55"/>
      <c r="B1521" s="11"/>
      <c r="C1521" s="237" t="s">
        <v>287</v>
      </c>
      <c r="D1521" s="11"/>
      <c r="E1521" s="318">
        <v>8330</v>
      </c>
      <c r="F1521" s="11"/>
      <c r="G1521" s="11"/>
      <c r="H1521" s="11"/>
      <c r="I1521" s="11"/>
      <c r="J1521" s="11"/>
      <c r="K1521" s="11"/>
      <c r="M1521" s="308">
        <v>355</v>
      </c>
      <c r="N1521" s="69"/>
      <c r="P1521" s="224">
        <v>64.113282259745674</v>
      </c>
      <c r="Q1521" s="224"/>
      <c r="R1521" s="224">
        <v>44.754230769230773</v>
      </c>
      <c r="S1521" s="11"/>
      <c r="T1521" s="222">
        <v>58.805852129803348</v>
      </c>
      <c r="U1521" s="222"/>
      <c r="V1521" s="222">
        <v>37.300615384615384</v>
      </c>
      <c r="W1521" s="11"/>
      <c r="Y1521" s="224">
        <v>366561.43</v>
      </c>
      <c r="Z1521" s="224">
        <v>367711.97999999986</v>
      </c>
      <c r="AB1521" s="11"/>
      <c r="AC1521" s="11"/>
      <c r="AD1521" s="11"/>
      <c r="AE1521" s="4"/>
      <c r="AF1521" s="4"/>
    </row>
    <row r="1522" spans="1:32" x14ac:dyDescent="0.2">
      <c r="A1522" s="55"/>
      <c r="B1522" s="11"/>
      <c r="C1522" s="237" t="s">
        <v>289</v>
      </c>
      <c r="D1522" s="11"/>
      <c r="E1522" s="318">
        <v>8055</v>
      </c>
      <c r="F1522" s="11"/>
      <c r="G1522" s="11"/>
      <c r="H1522" s="11"/>
      <c r="I1522" s="11"/>
      <c r="J1522" s="11"/>
      <c r="K1522" s="11"/>
      <c r="M1522" s="308">
        <v>3</v>
      </c>
      <c r="N1522" s="69"/>
      <c r="P1522" s="224">
        <v>347.67285714285714</v>
      </c>
      <c r="Q1522" s="224"/>
      <c r="R1522" s="224">
        <v>42.5</v>
      </c>
      <c r="S1522" s="11"/>
      <c r="T1522" s="222">
        <v>436.68342857142858</v>
      </c>
      <c r="U1522" s="222"/>
      <c r="V1522" s="222">
        <v>6.1920000000000002</v>
      </c>
      <c r="W1522" s="11"/>
      <c r="Y1522" s="224">
        <v>2433.71</v>
      </c>
      <c r="Z1522" s="224">
        <v>2433.71</v>
      </c>
      <c r="AB1522" s="11"/>
      <c r="AC1522" s="11"/>
      <c r="AD1522" s="11"/>
      <c r="AE1522" s="4"/>
      <c r="AF1522" s="4"/>
    </row>
    <row r="1523" spans="1:32" x14ac:dyDescent="0.2">
      <c r="A1523" s="55"/>
      <c r="B1523" s="11"/>
      <c r="C1523" s="237" t="s">
        <v>288</v>
      </c>
      <c r="D1523" s="11"/>
      <c r="E1523" s="318">
        <v>8055</v>
      </c>
      <c r="F1523" s="11"/>
      <c r="G1523" s="11"/>
      <c r="H1523" s="11"/>
      <c r="I1523" s="11"/>
      <c r="J1523" s="11"/>
      <c r="K1523" s="11"/>
      <c r="M1523" s="308">
        <v>465</v>
      </c>
      <c r="N1523" s="69"/>
      <c r="P1523" s="224">
        <v>227.0937639925373</v>
      </c>
      <c r="Q1523" s="224"/>
      <c r="R1523" s="224">
        <v>135.83499999999998</v>
      </c>
      <c r="S1523" s="11"/>
      <c r="T1523" s="222">
        <v>247.20063526119401</v>
      </c>
      <c r="U1523" s="222"/>
      <c r="V1523" s="222">
        <v>134.16</v>
      </c>
      <c r="W1523" s="11"/>
      <c r="Y1523" s="224">
        <v>304775.03000000003</v>
      </c>
      <c r="Z1523" s="224">
        <v>305004.14999999991</v>
      </c>
      <c r="AB1523" s="11"/>
      <c r="AC1523" s="11"/>
      <c r="AD1523" s="11"/>
      <c r="AE1523" s="4"/>
      <c r="AF1523" s="4"/>
    </row>
    <row r="1524" spans="1:32" x14ac:dyDescent="0.2">
      <c r="A1524" s="55"/>
      <c r="B1524" s="11"/>
      <c r="C1524" s="237" t="s">
        <v>290</v>
      </c>
      <c r="D1524" s="11"/>
      <c r="E1524" s="318">
        <v>8056</v>
      </c>
      <c r="F1524" s="11"/>
      <c r="G1524" s="11"/>
      <c r="H1524" s="11"/>
      <c r="I1524" s="11"/>
      <c r="J1524" s="11"/>
      <c r="K1524" s="11"/>
      <c r="M1524" s="308">
        <v>42</v>
      </c>
      <c r="N1524" s="69"/>
      <c r="P1524" s="224">
        <v>1073.3206666666667</v>
      </c>
      <c r="Q1524" s="224"/>
      <c r="R1524" s="224">
        <v>149.435</v>
      </c>
      <c r="S1524" s="11"/>
      <c r="T1524" s="222">
        <v>1231.4622666666667</v>
      </c>
      <c r="U1524" s="222"/>
      <c r="V1524" s="222">
        <v>130.548</v>
      </c>
      <c r="W1524" s="11"/>
      <c r="Y1524" s="224">
        <v>96598.86</v>
      </c>
      <c r="Z1524" s="224">
        <v>96600.640000000014</v>
      </c>
      <c r="AB1524" s="11"/>
      <c r="AC1524" s="11"/>
      <c r="AD1524" s="11"/>
      <c r="AE1524" s="4"/>
      <c r="AF1524" s="4"/>
    </row>
    <row r="1525" spans="1:32" x14ac:dyDescent="0.2">
      <c r="A1525" s="55"/>
      <c r="B1525" s="11"/>
      <c r="C1525" s="237" t="s">
        <v>291</v>
      </c>
      <c r="D1525" s="11"/>
      <c r="E1525" s="318">
        <v>8210</v>
      </c>
      <c r="F1525" s="11"/>
      <c r="G1525" s="11"/>
      <c r="H1525" s="11"/>
      <c r="I1525" s="11"/>
      <c r="J1525" s="11"/>
      <c r="K1525" s="11"/>
      <c r="M1525" s="308">
        <v>42</v>
      </c>
      <c r="N1525" s="69"/>
      <c r="P1525" s="224">
        <v>201.22604938271604</v>
      </c>
      <c r="Q1525" s="224"/>
      <c r="R1525" s="224">
        <v>114</v>
      </c>
      <c r="S1525" s="11"/>
      <c r="T1525" s="222">
        <v>207.34281481481486</v>
      </c>
      <c r="U1525" s="222"/>
      <c r="V1525" s="222">
        <v>133.12799999999999</v>
      </c>
      <c r="W1525" s="11"/>
      <c r="Y1525" s="224">
        <v>16299.31</v>
      </c>
      <c r="Z1525" s="224">
        <v>16358.55</v>
      </c>
      <c r="AB1525" s="11"/>
      <c r="AC1525" s="11"/>
      <c r="AD1525" s="11"/>
      <c r="AE1525" s="4"/>
      <c r="AF1525" s="4"/>
    </row>
    <row r="1526" spans="1:32" x14ac:dyDescent="0.2">
      <c r="A1526" s="55"/>
      <c r="B1526" s="11"/>
      <c r="C1526" s="237" t="s">
        <v>291</v>
      </c>
      <c r="D1526" s="11"/>
      <c r="E1526" s="318">
        <v>8242</v>
      </c>
      <c r="F1526" s="11"/>
      <c r="G1526" s="11"/>
      <c r="H1526" s="11"/>
      <c r="I1526" s="11"/>
      <c r="J1526" s="11"/>
      <c r="K1526" s="11"/>
      <c r="M1526" s="308">
        <v>11</v>
      </c>
      <c r="N1526" s="69"/>
      <c r="P1526" s="224">
        <v>213.7015789473684</v>
      </c>
      <c r="Q1526" s="224"/>
      <c r="R1526" s="224">
        <v>135.4</v>
      </c>
      <c r="S1526" s="11"/>
      <c r="T1526" s="222">
        <v>223.12926315789468</v>
      </c>
      <c r="U1526" s="222"/>
      <c r="V1526" s="222">
        <v>159.96</v>
      </c>
      <c r="W1526" s="11"/>
      <c r="Y1526" s="224">
        <v>4060.33</v>
      </c>
      <c r="Z1526" s="224">
        <v>4060.33</v>
      </c>
      <c r="AB1526" s="11"/>
      <c r="AC1526" s="11"/>
      <c r="AD1526" s="11"/>
      <c r="AE1526" s="4"/>
      <c r="AF1526" s="4"/>
    </row>
    <row r="1527" spans="1:32" x14ac:dyDescent="0.2">
      <c r="A1527" s="55"/>
      <c r="B1527" s="11"/>
      <c r="C1527" s="237" t="s">
        <v>291</v>
      </c>
      <c r="D1527" s="11"/>
      <c r="E1527" s="318">
        <v>8251</v>
      </c>
      <c r="F1527" s="11"/>
      <c r="G1527" s="11"/>
      <c r="H1527" s="11"/>
      <c r="I1527" s="11"/>
      <c r="J1527" s="11"/>
      <c r="K1527" s="11"/>
      <c r="M1527" s="308">
        <v>2</v>
      </c>
      <c r="N1527" s="69"/>
      <c r="P1527" s="224">
        <v>96.602500000000006</v>
      </c>
      <c r="Q1527" s="224"/>
      <c r="R1527" s="224">
        <v>93.94</v>
      </c>
      <c r="S1527" s="11"/>
      <c r="T1527" s="222">
        <v>89.783999999999992</v>
      </c>
      <c r="U1527" s="222"/>
      <c r="V1527" s="222">
        <v>89.783999999999992</v>
      </c>
      <c r="W1527" s="11"/>
      <c r="Y1527" s="224">
        <v>386.41</v>
      </c>
      <c r="Z1527" s="224">
        <v>386.40999999999997</v>
      </c>
      <c r="AB1527" s="11"/>
      <c r="AC1527" s="11"/>
      <c r="AD1527" s="11"/>
      <c r="AE1527" s="4"/>
      <c r="AF1527" s="4"/>
    </row>
    <row r="1528" spans="1:32" x14ac:dyDescent="0.2">
      <c r="A1528" s="55"/>
      <c r="B1528" s="11"/>
      <c r="C1528" s="237" t="s">
        <v>291</v>
      </c>
      <c r="D1528" s="11"/>
      <c r="E1528" s="318">
        <v>8252</v>
      </c>
      <c r="F1528" s="11"/>
      <c r="G1528" s="11"/>
      <c r="H1528" s="11"/>
      <c r="I1528" s="11"/>
      <c r="J1528" s="11"/>
      <c r="K1528" s="11"/>
      <c r="M1528" s="308">
        <v>1</v>
      </c>
      <c r="N1528" s="69"/>
      <c r="P1528" s="224">
        <v>528.87</v>
      </c>
      <c r="Q1528" s="224"/>
      <c r="R1528" s="224">
        <v>528.87</v>
      </c>
      <c r="S1528" s="11"/>
      <c r="T1528" s="222">
        <v>588.24</v>
      </c>
      <c r="U1528" s="222"/>
      <c r="V1528" s="222">
        <v>588.24</v>
      </c>
      <c r="W1528" s="11"/>
      <c r="Y1528" s="224">
        <v>1057.74</v>
      </c>
      <c r="Z1528" s="224">
        <v>1057.74</v>
      </c>
      <c r="AB1528" s="11"/>
      <c r="AC1528" s="11"/>
      <c r="AD1528" s="11"/>
      <c r="AE1528" s="4"/>
      <c r="AF1528" s="4"/>
    </row>
    <row r="1529" spans="1:32" x14ac:dyDescent="0.2">
      <c r="A1529" s="55"/>
      <c r="B1529" s="11"/>
      <c r="C1529" s="237" t="s">
        <v>429</v>
      </c>
      <c r="D1529" s="11"/>
      <c r="E1529" s="318">
        <v>8221</v>
      </c>
      <c r="F1529" s="11"/>
      <c r="G1529" s="11"/>
      <c r="H1529" s="11"/>
      <c r="I1529" s="11"/>
      <c r="J1529" s="11"/>
      <c r="K1529" s="11"/>
      <c r="M1529" s="308">
        <v>1</v>
      </c>
      <c r="N1529" s="69"/>
      <c r="P1529" s="224">
        <v>37.049999999999997</v>
      </c>
      <c r="Q1529" s="224"/>
      <c r="R1529" s="224">
        <v>37.049999999999997</v>
      </c>
      <c r="S1529" s="11"/>
      <c r="T1529" s="222">
        <v>0</v>
      </c>
      <c r="U1529" s="222"/>
      <c r="V1529" s="222">
        <v>0</v>
      </c>
      <c r="W1529" s="11"/>
      <c r="Y1529" s="224">
        <v>37.049999999999997</v>
      </c>
      <c r="Z1529" s="224">
        <v>37.049999999999997</v>
      </c>
      <c r="AB1529" s="11"/>
      <c r="AC1529" s="11"/>
      <c r="AD1529" s="11"/>
      <c r="AE1529" s="4"/>
      <c r="AF1529" s="4"/>
    </row>
    <row r="1530" spans="1:32" x14ac:dyDescent="0.2">
      <c r="A1530" s="55"/>
      <c r="B1530" s="11"/>
      <c r="C1530" s="237" t="s">
        <v>292</v>
      </c>
      <c r="D1530" s="11"/>
      <c r="E1530" s="318">
        <v>8322</v>
      </c>
      <c r="F1530" s="11"/>
      <c r="G1530" s="11"/>
      <c r="H1530" s="11"/>
      <c r="I1530" s="11"/>
      <c r="J1530" s="11"/>
      <c r="K1530" s="11"/>
      <c r="M1530" s="308">
        <v>2</v>
      </c>
      <c r="N1530" s="69"/>
      <c r="P1530" s="224">
        <v>2232.4499999999998</v>
      </c>
      <c r="Q1530" s="224"/>
      <c r="R1530" s="224">
        <v>2039.68</v>
      </c>
      <c r="S1530" s="11"/>
      <c r="T1530" s="222">
        <v>2551.62</v>
      </c>
      <c r="U1530" s="222"/>
      <c r="V1530" s="222">
        <v>2551.6200000000003</v>
      </c>
      <c r="W1530" s="11"/>
      <c r="Y1530" s="224">
        <v>8929.7999999999993</v>
      </c>
      <c r="Z1530" s="224">
        <v>8929.7999999999993</v>
      </c>
      <c r="AB1530" s="11"/>
      <c r="AC1530" s="11"/>
      <c r="AD1530" s="11"/>
      <c r="AE1530" s="4"/>
      <c r="AF1530" s="4"/>
    </row>
    <row r="1531" spans="1:32" x14ac:dyDescent="0.2">
      <c r="A1531" s="55"/>
      <c r="B1531" s="11"/>
      <c r="C1531" s="237" t="s">
        <v>292</v>
      </c>
      <c r="D1531" s="11"/>
      <c r="E1531" s="318">
        <v>8332</v>
      </c>
      <c r="F1531" s="11"/>
      <c r="G1531" s="11"/>
      <c r="H1531" s="11"/>
      <c r="I1531" s="11"/>
      <c r="J1531" s="11"/>
      <c r="K1531" s="11"/>
      <c r="M1531" s="308">
        <v>579</v>
      </c>
      <c r="N1531" s="69"/>
      <c r="P1531" s="224">
        <v>282.19094473858371</v>
      </c>
      <c r="Q1531" s="224"/>
      <c r="R1531" s="224">
        <v>100.12666666666667</v>
      </c>
      <c r="S1531" s="11"/>
      <c r="T1531" s="222">
        <v>471.16733355393785</v>
      </c>
      <c r="U1531" s="222"/>
      <c r="V1531" s="222">
        <v>103.71600000000001</v>
      </c>
      <c r="W1531" s="11"/>
      <c r="Y1531" s="224">
        <v>1839691.55</v>
      </c>
      <c r="Z1531" s="224">
        <v>1841281.99</v>
      </c>
      <c r="AB1531" s="11"/>
      <c r="AC1531" s="11"/>
      <c r="AD1531" s="11"/>
      <c r="AE1531" s="4"/>
      <c r="AF1531" s="4"/>
    </row>
    <row r="1532" spans="1:32" x14ac:dyDescent="0.2">
      <c r="A1532" s="55"/>
      <c r="B1532" s="11"/>
      <c r="C1532" s="237" t="s">
        <v>292</v>
      </c>
      <c r="D1532" s="11"/>
      <c r="E1532" s="318">
        <v>8352</v>
      </c>
      <c r="F1532" s="11"/>
      <c r="G1532" s="11"/>
      <c r="H1532" s="11"/>
      <c r="I1532" s="11"/>
      <c r="J1532" s="11"/>
      <c r="K1532" s="11"/>
      <c r="M1532" s="308">
        <v>2</v>
      </c>
      <c r="N1532" s="69"/>
      <c r="P1532" s="224">
        <v>134.10166666666666</v>
      </c>
      <c r="Q1532" s="224"/>
      <c r="R1532" s="224">
        <v>116.44499999999999</v>
      </c>
      <c r="S1532" s="11"/>
      <c r="T1532" s="222">
        <v>133.47200000000001</v>
      </c>
      <c r="U1532" s="222"/>
      <c r="V1532" s="222">
        <v>92.88</v>
      </c>
      <c r="W1532" s="11"/>
      <c r="Y1532" s="224">
        <v>804.61</v>
      </c>
      <c r="Z1532" s="224">
        <v>804.61</v>
      </c>
      <c r="AB1532" s="11"/>
      <c r="AC1532" s="11"/>
      <c r="AD1532" s="11"/>
      <c r="AE1532" s="4"/>
      <c r="AF1532" s="4"/>
    </row>
    <row r="1533" spans="1:32" x14ac:dyDescent="0.2">
      <c r="A1533" s="55"/>
      <c r="B1533" s="11"/>
      <c r="C1533" s="237" t="s">
        <v>411</v>
      </c>
      <c r="D1533" s="11"/>
      <c r="E1533" s="318">
        <v>8340</v>
      </c>
      <c r="F1533" s="11"/>
      <c r="G1533" s="11"/>
      <c r="H1533" s="11"/>
      <c r="I1533" s="11"/>
      <c r="J1533" s="11"/>
      <c r="K1533" s="11"/>
      <c r="M1533" s="308">
        <v>7</v>
      </c>
      <c r="N1533" s="69"/>
      <c r="P1533" s="224">
        <v>141.25857142857143</v>
      </c>
      <c r="Q1533" s="224"/>
      <c r="R1533" s="224">
        <v>79.5</v>
      </c>
      <c r="S1533" s="11"/>
      <c r="T1533" s="222">
        <v>145.512</v>
      </c>
      <c r="U1533" s="222"/>
      <c r="V1533" s="222">
        <v>66.048000000000002</v>
      </c>
      <c r="W1533" s="11"/>
      <c r="Y1533" s="224">
        <v>1977.62</v>
      </c>
      <c r="Z1533" s="224">
        <v>1977.6199999999997</v>
      </c>
      <c r="AB1533" s="11"/>
      <c r="AC1533" s="11"/>
      <c r="AD1533" s="11"/>
      <c r="AE1533" s="4"/>
      <c r="AF1533" s="4"/>
    </row>
    <row r="1534" spans="1:32" x14ac:dyDescent="0.2">
      <c r="A1534" s="55"/>
      <c r="B1534" s="11"/>
      <c r="C1534" s="237" t="s">
        <v>293</v>
      </c>
      <c r="D1534" s="11"/>
      <c r="E1534" s="318">
        <v>8341</v>
      </c>
      <c r="F1534" s="11"/>
      <c r="G1534" s="11"/>
      <c r="H1534" s="11"/>
      <c r="I1534" s="11"/>
      <c r="J1534" s="11"/>
      <c r="K1534" s="11"/>
      <c r="M1534" s="308">
        <v>24</v>
      </c>
      <c r="N1534" s="69"/>
      <c r="P1534" s="224">
        <v>279.26065789473688</v>
      </c>
      <c r="Q1534" s="224"/>
      <c r="R1534" s="224">
        <v>142.80000000000001</v>
      </c>
      <c r="S1534" s="11"/>
      <c r="T1534" s="222">
        <v>301.10557894736843</v>
      </c>
      <c r="U1534" s="222"/>
      <c r="V1534" s="222">
        <v>148.59800000000001</v>
      </c>
      <c r="W1534" s="11"/>
      <c r="Y1534" s="224">
        <v>42447.62</v>
      </c>
      <c r="Z1534" s="224">
        <v>42447.619999999995</v>
      </c>
      <c r="AB1534" s="11"/>
      <c r="AC1534" s="11"/>
      <c r="AD1534" s="11"/>
      <c r="AE1534" s="4"/>
      <c r="AF1534" s="4"/>
    </row>
    <row r="1535" spans="1:32" x14ac:dyDescent="0.2">
      <c r="A1535" s="55"/>
      <c r="B1535" s="11"/>
      <c r="C1535" s="237" t="s">
        <v>294</v>
      </c>
      <c r="D1535" s="11"/>
      <c r="E1535" s="318">
        <v>8342</v>
      </c>
      <c r="F1535" s="11"/>
      <c r="G1535" s="11"/>
      <c r="H1535" s="11"/>
      <c r="I1535" s="11"/>
      <c r="J1535" s="11"/>
      <c r="K1535" s="11"/>
      <c r="M1535" s="308">
        <v>2</v>
      </c>
      <c r="N1535" s="69"/>
      <c r="P1535" s="224">
        <v>325.14</v>
      </c>
      <c r="Q1535" s="224"/>
      <c r="R1535" s="224">
        <v>313.98500000000001</v>
      </c>
      <c r="S1535" s="11"/>
      <c r="T1535" s="222">
        <v>348.3</v>
      </c>
      <c r="U1535" s="222"/>
      <c r="V1535" s="222">
        <v>348.3</v>
      </c>
      <c r="W1535" s="11"/>
      <c r="Y1535" s="224">
        <v>1300.56</v>
      </c>
      <c r="Z1535" s="224">
        <v>1300.56</v>
      </c>
      <c r="AB1535" s="11"/>
      <c r="AC1535" s="11"/>
      <c r="AD1535" s="11"/>
      <c r="AE1535" s="4"/>
      <c r="AF1535" s="4"/>
    </row>
    <row r="1536" spans="1:32" x14ac:dyDescent="0.2">
      <c r="A1536" s="55"/>
      <c r="B1536" s="11"/>
      <c r="C1536" s="237" t="s">
        <v>295</v>
      </c>
      <c r="D1536" s="11"/>
      <c r="E1536" s="318">
        <v>8009</v>
      </c>
      <c r="F1536" s="11"/>
      <c r="G1536" s="11"/>
      <c r="H1536" s="11"/>
      <c r="I1536" s="11"/>
      <c r="J1536" s="11"/>
      <c r="K1536" s="11"/>
      <c r="M1536" s="308">
        <v>1</v>
      </c>
      <c r="N1536" s="69"/>
      <c r="P1536" s="224">
        <v>125.605</v>
      </c>
      <c r="Q1536" s="224"/>
      <c r="R1536" s="224">
        <v>125.60499999999999</v>
      </c>
      <c r="S1536" s="11"/>
      <c r="T1536" s="222">
        <v>123.84</v>
      </c>
      <c r="U1536" s="222"/>
      <c r="V1536" s="222">
        <v>123.84</v>
      </c>
      <c r="W1536" s="11"/>
      <c r="Y1536" s="224">
        <v>251.21</v>
      </c>
      <c r="Z1536" s="224">
        <v>251.20999999999998</v>
      </c>
      <c r="AB1536" s="11"/>
      <c r="AC1536" s="11"/>
      <c r="AD1536" s="11"/>
      <c r="AE1536" s="4"/>
      <c r="AF1536" s="4"/>
    </row>
    <row r="1537" spans="1:32" x14ac:dyDescent="0.2">
      <c r="A1537" s="55"/>
      <c r="B1537" s="11"/>
      <c r="C1537" s="237" t="s">
        <v>295</v>
      </c>
      <c r="D1537" s="11"/>
      <c r="E1537" s="318">
        <v>8094</v>
      </c>
      <c r="F1537" s="11"/>
      <c r="G1537" s="11"/>
      <c r="H1537" s="11"/>
      <c r="I1537" s="11"/>
      <c r="J1537" s="11"/>
      <c r="K1537" s="11"/>
      <c r="M1537" s="308">
        <v>28</v>
      </c>
      <c r="N1537" s="69"/>
      <c r="P1537" s="224">
        <v>564.83937500000002</v>
      </c>
      <c r="Q1537" s="224"/>
      <c r="R1537" s="224">
        <v>182.44</v>
      </c>
      <c r="S1537" s="11"/>
      <c r="T1537" s="222">
        <v>647.70899999999995</v>
      </c>
      <c r="U1537" s="222"/>
      <c r="V1537" s="222">
        <v>166.15199999999999</v>
      </c>
      <c r="W1537" s="11"/>
      <c r="Y1537" s="224">
        <v>27112.29</v>
      </c>
      <c r="Z1537" s="224">
        <v>27112.29</v>
      </c>
      <c r="AB1537" s="11"/>
      <c r="AC1537" s="11"/>
      <c r="AD1537" s="11"/>
      <c r="AE1537" s="4"/>
      <c r="AF1537" s="4"/>
    </row>
    <row r="1538" spans="1:32" x14ac:dyDescent="0.2">
      <c r="A1538" s="55"/>
      <c r="B1538" s="11"/>
      <c r="C1538" s="237" t="s">
        <v>296</v>
      </c>
      <c r="D1538" s="11"/>
      <c r="E1538" s="318">
        <v>8343</v>
      </c>
      <c r="F1538" s="11"/>
      <c r="G1538" s="11"/>
      <c r="H1538" s="11"/>
      <c r="I1538" s="11"/>
      <c r="J1538" s="11"/>
      <c r="K1538" s="11"/>
      <c r="M1538" s="308">
        <v>41</v>
      </c>
      <c r="N1538" s="69"/>
      <c r="P1538" s="224">
        <v>502.6292592592593</v>
      </c>
      <c r="Q1538" s="224"/>
      <c r="R1538" s="224">
        <v>68.02</v>
      </c>
      <c r="S1538" s="11"/>
      <c r="T1538" s="222">
        <v>558.12088888888889</v>
      </c>
      <c r="U1538" s="222"/>
      <c r="V1538" s="222">
        <v>61.92</v>
      </c>
      <c r="W1538" s="11"/>
      <c r="Y1538" s="224">
        <v>40712.97</v>
      </c>
      <c r="Z1538" s="224">
        <v>40810.960000000006</v>
      </c>
      <c r="AB1538" s="11"/>
      <c r="AC1538" s="11"/>
      <c r="AD1538" s="11"/>
      <c r="AE1538" s="4"/>
      <c r="AF1538" s="4"/>
    </row>
    <row r="1539" spans="1:32" x14ac:dyDescent="0.2">
      <c r="A1539" s="55"/>
      <c r="B1539" s="11"/>
      <c r="C1539" s="237" t="s">
        <v>297</v>
      </c>
      <c r="D1539" s="11"/>
      <c r="E1539" s="318">
        <v>8061</v>
      </c>
      <c r="F1539" s="11"/>
      <c r="G1539" s="11"/>
      <c r="H1539" s="11"/>
      <c r="I1539" s="11"/>
      <c r="J1539" s="11"/>
      <c r="K1539" s="11"/>
      <c r="M1539" s="308">
        <v>11</v>
      </c>
      <c r="N1539" s="69"/>
      <c r="P1539" s="224">
        <v>569.87111111111108</v>
      </c>
      <c r="Q1539" s="224"/>
      <c r="R1539" s="224">
        <v>96.185000000000002</v>
      </c>
      <c r="S1539" s="11"/>
      <c r="T1539" s="222">
        <v>802.26533333333339</v>
      </c>
      <c r="U1539" s="222"/>
      <c r="V1539" s="222">
        <v>96.49199999999999</v>
      </c>
      <c r="W1539" s="11"/>
      <c r="Y1539" s="224">
        <v>20515.36</v>
      </c>
      <c r="Z1539" s="224">
        <v>20515.359999999997</v>
      </c>
      <c r="AB1539" s="11"/>
      <c r="AC1539" s="11"/>
      <c r="AD1539" s="11"/>
      <c r="AE1539" s="4"/>
      <c r="AF1539" s="4"/>
    </row>
    <row r="1540" spans="1:32" x14ac:dyDescent="0.2">
      <c r="A1540" s="55"/>
      <c r="B1540" s="11"/>
      <c r="C1540" s="237" t="s">
        <v>298</v>
      </c>
      <c r="D1540" s="11"/>
      <c r="E1540" s="318">
        <v>8062</v>
      </c>
      <c r="F1540" s="11"/>
      <c r="G1540" s="11"/>
      <c r="H1540" s="11"/>
      <c r="I1540" s="11"/>
      <c r="J1540" s="11"/>
      <c r="K1540" s="11"/>
      <c r="M1540" s="308">
        <v>170</v>
      </c>
      <c r="N1540" s="69"/>
      <c r="P1540" s="224">
        <v>127.84351807228916</v>
      </c>
      <c r="Q1540" s="224"/>
      <c r="R1540" s="224">
        <v>62.305000000000007</v>
      </c>
      <c r="S1540" s="11"/>
      <c r="T1540" s="222">
        <v>164.44182771084337</v>
      </c>
      <c r="U1540" s="222"/>
      <c r="V1540" s="222">
        <v>53.921999999999997</v>
      </c>
      <c r="W1540" s="11"/>
      <c r="Y1540" s="224">
        <v>150092.65</v>
      </c>
      <c r="Z1540" s="224">
        <v>150490.06</v>
      </c>
      <c r="AB1540" s="11"/>
      <c r="AC1540" s="11"/>
      <c r="AD1540" s="11"/>
      <c r="AE1540" s="4"/>
      <c r="AF1540" s="4"/>
    </row>
    <row r="1541" spans="1:32" x14ac:dyDescent="0.2">
      <c r="A1541" s="55"/>
      <c r="B1541" s="11"/>
      <c r="C1541" s="237" t="s">
        <v>375</v>
      </c>
      <c r="D1541" s="11"/>
      <c r="E1541" s="318">
        <v>8037</v>
      </c>
      <c r="F1541" s="11"/>
      <c r="G1541" s="11"/>
      <c r="H1541" s="11"/>
      <c r="I1541" s="11"/>
      <c r="J1541" s="11"/>
      <c r="K1541" s="11"/>
      <c r="M1541" s="308">
        <v>1</v>
      </c>
      <c r="N1541" s="69"/>
      <c r="P1541" s="224">
        <v>0</v>
      </c>
      <c r="Q1541" s="224"/>
      <c r="R1541" s="224">
        <v>0</v>
      </c>
      <c r="S1541" s="11"/>
      <c r="T1541" s="222">
        <v>0</v>
      </c>
      <c r="U1541" s="222"/>
      <c r="V1541" s="222">
        <v>0</v>
      </c>
      <c r="W1541" s="11"/>
      <c r="Y1541" s="224">
        <v>0</v>
      </c>
      <c r="Z1541" s="224">
        <v>0</v>
      </c>
      <c r="AB1541" s="11"/>
      <c r="AC1541" s="11"/>
      <c r="AD1541" s="11"/>
      <c r="AE1541" s="4"/>
      <c r="AF1541" s="4"/>
    </row>
    <row r="1542" spans="1:32" x14ac:dyDescent="0.2">
      <c r="A1542" s="55"/>
      <c r="B1542" s="11"/>
      <c r="C1542" s="237" t="s">
        <v>375</v>
      </c>
      <c r="D1542" s="11"/>
      <c r="E1542" s="318">
        <v>8215</v>
      </c>
      <c r="F1542" s="11"/>
      <c r="G1542" s="11"/>
      <c r="H1542" s="11"/>
      <c r="I1542" s="11"/>
      <c r="J1542" s="11"/>
      <c r="K1542" s="11"/>
      <c r="M1542" s="308">
        <v>1</v>
      </c>
      <c r="N1542" s="69"/>
      <c r="P1542" s="224">
        <v>197.755</v>
      </c>
      <c r="Q1542" s="224"/>
      <c r="R1542" s="224">
        <v>197.755</v>
      </c>
      <c r="S1542" s="11"/>
      <c r="T1542" s="222">
        <v>205.36799999999999</v>
      </c>
      <c r="U1542" s="222"/>
      <c r="V1542" s="222">
        <v>205.36799999999999</v>
      </c>
      <c r="W1542" s="11"/>
      <c r="Y1542" s="224">
        <v>395.51</v>
      </c>
      <c r="Z1542" s="224">
        <v>395.51</v>
      </c>
      <c r="AB1542" s="11"/>
      <c r="AC1542" s="11"/>
      <c r="AD1542" s="11"/>
      <c r="AE1542" s="4"/>
      <c r="AF1542" s="4"/>
    </row>
    <row r="1543" spans="1:32" x14ac:dyDescent="0.2">
      <c r="A1543" s="55"/>
      <c r="B1543" s="11"/>
      <c r="C1543" s="237" t="s">
        <v>607</v>
      </c>
      <c r="D1543" s="11"/>
      <c r="E1543" s="318">
        <v>8244</v>
      </c>
      <c r="F1543" s="11"/>
      <c r="G1543" s="11"/>
      <c r="H1543" s="11"/>
      <c r="I1543" s="11"/>
      <c r="J1543" s="11"/>
      <c r="K1543" s="11"/>
      <c r="M1543" s="308">
        <v>1</v>
      </c>
      <c r="N1543" s="69"/>
      <c r="P1543" s="224">
        <v>173.52</v>
      </c>
      <c r="Q1543" s="224"/>
      <c r="R1543" s="224">
        <v>173.52</v>
      </c>
      <c r="S1543" s="11"/>
      <c r="T1543" s="222">
        <v>177.50399999999999</v>
      </c>
      <c r="U1543" s="222"/>
      <c r="V1543" s="222">
        <v>177.50399999999999</v>
      </c>
      <c r="W1543" s="11"/>
      <c r="Y1543" s="224">
        <v>347.04</v>
      </c>
      <c r="Z1543" s="224">
        <v>347.04</v>
      </c>
      <c r="AB1543" s="11"/>
      <c r="AC1543" s="11"/>
      <c r="AD1543" s="11"/>
      <c r="AE1543" s="4"/>
      <c r="AF1543" s="4"/>
    </row>
    <row r="1544" spans="1:32" x14ac:dyDescent="0.2">
      <c r="A1544" s="55"/>
      <c r="B1544" s="11"/>
      <c r="C1544" s="237" t="s">
        <v>300</v>
      </c>
      <c r="D1544" s="11"/>
      <c r="E1544" s="318">
        <v>8344</v>
      </c>
      <c r="F1544" s="11"/>
      <c r="G1544" s="11"/>
      <c r="H1544" s="11"/>
      <c r="I1544" s="11"/>
      <c r="J1544" s="11"/>
      <c r="K1544" s="11"/>
      <c r="M1544" s="308">
        <v>100</v>
      </c>
      <c r="N1544" s="69"/>
      <c r="P1544" s="224">
        <v>467.12412698412703</v>
      </c>
      <c r="Q1544" s="224"/>
      <c r="R1544" s="224">
        <v>109.64</v>
      </c>
      <c r="S1544" s="11"/>
      <c r="T1544" s="222">
        <v>593.26676190476178</v>
      </c>
      <c r="U1544" s="222"/>
      <c r="V1544" s="222">
        <v>97.007999999999996</v>
      </c>
      <c r="W1544" s="11"/>
      <c r="Y1544" s="224">
        <v>88286.46</v>
      </c>
      <c r="Z1544" s="224">
        <v>89016.01</v>
      </c>
      <c r="AB1544" s="11"/>
      <c r="AC1544" s="11"/>
      <c r="AD1544" s="11"/>
      <c r="AE1544" s="4"/>
      <c r="AF1544" s="4"/>
    </row>
    <row r="1545" spans="1:32" x14ac:dyDescent="0.2">
      <c r="A1545" s="55"/>
      <c r="B1545" s="11"/>
      <c r="C1545" s="237" t="s">
        <v>301</v>
      </c>
      <c r="D1545" s="11"/>
      <c r="E1545" s="318">
        <v>8345</v>
      </c>
      <c r="F1545" s="11"/>
      <c r="G1545" s="11"/>
      <c r="H1545" s="11"/>
      <c r="I1545" s="11"/>
      <c r="J1545" s="11"/>
      <c r="K1545" s="11"/>
      <c r="M1545" s="308">
        <v>8</v>
      </c>
      <c r="N1545" s="69"/>
      <c r="P1545" s="224">
        <v>107.68588235294118</v>
      </c>
      <c r="Q1545" s="224"/>
      <c r="R1545" s="224">
        <v>76.38</v>
      </c>
      <c r="S1545" s="11"/>
      <c r="T1545" s="222">
        <v>94.458352941176457</v>
      </c>
      <c r="U1545" s="222"/>
      <c r="V1545" s="222">
        <v>68.111999999999995</v>
      </c>
      <c r="W1545" s="11"/>
      <c r="Y1545" s="224">
        <v>1830.66</v>
      </c>
      <c r="Z1545" s="224">
        <v>1761.97</v>
      </c>
      <c r="AB1545" s="11"/>
      <c r="AC1545" s="11"/>
      <c r="AD1545" s="11"/>
      <c r="AE1545" s="4"/>
      <c r="AF1545" s="4"/>
    </row>
    <row r="1546" spans="1:32" x14ac:dyDescent="0.2">
      <c r="A1546" s="55"/>
      <c r="B1546" s="11"/>
      <c r="C1546" s="237" t="s">
        <v>302</v>
      </c>
      <c r="D1546" s="11"/>
      <c r="E1546" s="318">
        <v>8346</v>
      </c>
      <c r="F1546" s="11"/>
      <c r="G1546" s="11"/>
      <c r="H1546" s="11"/>
      <c r="I1546" s="11"/>
      <c r="J1546" s="11"/>
      <c r="K1546" s="11"/>
      <c r="M1546" s="308">
        <v>7</v>
      </c>
      <c r="N1546" s="69"/>
      <c r="P1546" s="224">
        <v>358.70473684210526</v>
      </c>
      <c r="Q1546" s="224"/>
      <c r="R1546" s="224">
        <v>225.91</v>
      </c>
      <c r="S1546" s="11"/>
      <c r="T1546" s="222">
        <v>384.55578947368423</v>
      </c>
      <c r="U1546" s="222"/>
      <c r="V1546" s="222">
        <v>224.976</v>
      </c>
      <c r="W1546" s="11"/>
      <c r="Y1546" s="224">
        <v>6815.39</v>
      </c>
      <c r="Z1546" s="224">
        <v>6815.3899999999994</v>
      </c>
      <c r="AB1546" s="11"/>
      <c r="AC1546" s="11"/>
      <c r="AD1546" s="11"/>
      <c r="AE1546" s="4"/>
      <c r="AF1546" s="4"/>
    </row>
    <row r="1547" spans="1:32" x14ac:dyDescent="0.2">
      <c r="A1547" s="55"/>
      <c r="B1547" s="11"/>
      <c r="C1547" s="237" t="s">
        <v>412</v>
      </c>
      <c r="D1547" s="11"/>
      <c r="E1547" s="318">
        <v>8347</v>
      </c>
      <c r="F1547" s="11"/>
      <c r="G1547" s="11"/>
      <c r="H1547" s="11"/>
      <c r="I1547" s="11"/>
      <c r="J1547" s="11"/>
      <c r="K1547" s="11"/>
      <c r="M1547" s="308">
        <v>4</v>
      </c>
      <c r="N1547" s="69"/>
      <c r="P1547" s="224">
        <v>222.36571428571429</v>
      </c>
      <c r="Q1547" s="224"/>
      <c r="R1547" s="224">
        <v>114.4</v>
      </c>
      <c r="S1547" s="11"/>
      <c r="T1547" s="222">
        <v>230.87314285714288</v>
      </c>
      <c r="U1547" s="222"/>
      <c r="V1547" s="222">
        <v>145.512</v>
      </c>
      <c r="W1547" s="11"/>
      <c r="Y1547" s="224">
        <v>1556.56</v>
      </c>
      <c r="Z1547" s="224">
        <v>1556.56</v>
      </c>
      <c r="AB1547" s="11"/>
      <c r="AC1547" s="11"/>
      <c r="AD1547" s="11"/>
      <c r="AE1547" s="4"/>
      <c r="AF1547" s="4"/>
    </row>
    <row r="1548" spans="1:32" x14ac:dyDescent="0.2">
      <c r="A1548" s="55"/>
      <c r="B1548" s="11"/>
      <c r="C1548" s="237" t="s">
        <v>303</v>
      </c>
      <c r="D1548" s="11"/>
      <c r="E1548" s="318">
        <v>8204</v>
      </c>
      <c r="F1548" s="11"/>
      <c r="G1548" s="11"/>
      <c r="H1548" s="11"/>
      <c r="I1548" s="11"/>
      <c r="J1548" s="11"/>
      <c r="K1548" s="11"/>
      <c r="M1548" s="308">
        <v>79</v>
      </c>
      <c r="N1548" s="69"/>
      <c r="P1548" s="224">
        <v>435.55943877551016</v>
      </c>
      <c r="Q1548" s="224"/>
      <c r="R1548" s="224">
        <v>120.66</v>
      </c>
      <c r="S1548" s="11"/>
      <c r="T1548" s="222">
        <v>476.48387755102038</v>
      </c>
      <c r="U1548" s="222"/>
      <c r="V1548" s="222">
        <v>112.488</v>
      </c>
      <c r="W1548" s="11"/>
      <c r="Y1548" s="224">
        <v>85369.65</v>
      </c>
      <c r="Z1548" s="224">
        <v>85481.380000000034</v>
      </c>
      <c r="AB1548" s="11"/>
      <c r="AC1548" s="11"/>
      <c r="AD1548" s="11"/>
      <c r="AE1548" s="4"/>
      <c r="AF1548" s="4"/>
    </row>
    <row r="1549" spans="1:32" x14ac:dyDescent="0.2">
      <c r="A1549" s="55"/>
      <c r="B1549" s="11"/>
      <c r="C1549" s="237" t="s">
        <v>304</v>
      </c>
      <c r="D1549" s="11"/>
      <c r="E1549" s="318">
        <v>8260</v>
      </c>
      <c r="F1549" s="11"/>
      <c r="G1549" s="11"/>
      <c r="H1549" s="11"/>
      <c r="I1549" s="11"/>
      <c r="J1549" s="11"/>
      <c r="K1549" s="11"/>
      <c r="M1549" s="308">
        <v>28</v>
      </c>
      <c r="N1549" s="69"/>
      <c r="P1549" s="224">
        <v>148.80897435897435</v>
      </c>
      <c r="Q1549" s="224"/>
      <c r="R1549" s="224">
        <v>45.295000000000002</v>
      </c>
      <c r="S1549" s="11"/>
      <c r="T1549" s="222">
        <v>153.79446153846155</v>
      </c>
      <c r="U1549" s="222"/>
      <c r="V1549" s="222">
        <v>31.992000000000001</v>
      </c>
      <c r="W1549" s="11"/>
      <c r="Y1549" s="224">
        <v>11607.1</v>
      </c>
      <c r="Z1549" s="224">
        <v>11572.470000000001</v>
      </c>
      <c r="AB1549" s="11"/>
      <c r="AC1549" s="11"/>
      <c r="AD1549" s="11"/>
      <c r="AE1549" s="4"/>
      <c r="AF1549" s="4"/>
    </row>
    <row r="1550" spans="1:32" x14ac:dyDescent="0.2">
      <c r="A1550" s="55"/>
      <c r="B1550" s="11"/>
      <c r="C1550" s="237" t="s">
        <v>518</v>
      </c>
      <c r="D1550" s="11"/>
      <c r="E1550" s="318">
        <v>8225</v>
      </c>
      <c r="F1550" s="11"/>
      <c r="G1550" s="11"/>
      <c r="H1550" s="11"/>
      <c r="I1550" s="11"/>
      <c r="J1550" s="11"/>
      <c r="K1550" s="11"/>
      <c r="M1550" s="308">
        <v>374</v>
      </c>
      <c r="N1550" s="69"/>
      <c r="P1550" s="224">
        <v>179.71794117647059</v>
      </c>
      <c r="Q1550" s="224"/>
      <c r="R1550" s="224">
        <v>83.314999999999998</v>
      </c>
      <c r="S1550" s="11"/>
      <c r="T1550" s="222">
        <v>186.57021176470593</v>
      </c>
      <c r="U1550" s="222"/>
      <c r="V1550" s="222">
        <v>69.144000000000005</v>
      </c>
      <c r="W1550" s="11"/>
      <c r="Y1550" s="224">
        <v>152760.25</v>
      </c>
      <c r="Z1550" s="224">
        <v>153146.46000000011</v>
      </c>
      <c r="AB1550" s="11"/>
      <c r="AC1550" s="11"/>
      <c r="AD1550" s="11"/>
      <c r="AE1550" s="4"/>
      <c r="AF1550" s="4"/>
    </row>
    <row r="1551" spans="1:32" x14ac:dyDescent="0.2">
      <c r="A1551" s="55"/>
      <c r="B1551" s="11"/>
      <c r="C1551" s="237" t="s">
        <v>306</v>
      </c>
      <c r="D1551" s="11"/>
      <c r="E1551" s="318">
        <v>8226</v>
      </c>
      <c r="F1551" s="11"/>
      <c r="G1551" s="11"/>
      <c r="H1551" s="11"/>
      <c r="I1551" s="11"/>
      <c r="J1551" s="11"/>
      <c r="K1551" s="11"/>
      <c r="M1551" s="308">
        <v>529</v>
      </c>
      <c r="N1551" s="69"/>
      <c r="P1551" s="224">
        <v>230.15454683929931</v>
      </c>
      <c r="Q1551" s="224"/>
      <c r="R1551" s="224">
        <v>87.2</v>
      </c>
      <c r="S1551" s="11"/>
      <c r="T1551" s="222">
        <v>242.18727189642036</v>
      </c>
      <c r="U1551" s="222"/>
      <c r="V1551" s="222">
        <v>78.432000000000002</v>
      </c>
      <c r="W1551" s="11"/>
      <c r="Y1551" s="224">
        <v>302192.92</v>
      </c>
      <c r="Z1551" s="224">
        <v>304983.57999999973</v>
      </c>
      <c r="AB1551" s="11"/>
      <c r="AC1551" s="11"/>
      <c r="AD1551" s="11"/>
      <c r="AE1551" s="4"/>
      <c r="AF1551" s="4"/>
    </row>
    <row r="1552" spans="1:32" x14ac:dyDescent="0.2">
      <c r="A1552" s="55"/>
      <c r="B1552" s="11"/>
      <c r="C1552" s="237" t="s">
        <v>307</v>
      </c>
      <c r="D1552" s="11"/>
      <c r="E1552" s="318">
        <v>8203</v>
      </c>
      <c r="F1552" s="11"/>
      <c r="G1552" s="11"/>
      <c r="H1552" s="11"/>
      <c r="I1552" s="11"/>
      <c r="J1552" s="11"/>
      <c r="K1552" s="11"/>
      <c r="M1552" s="308">
        <v>1</v>
      </c>
      <c r="N1552" s="69"/>
      <c r="P1552" s="224">
        <v>37.049999999999997</v>
      </c>
      <c r="Q1552" s="224"/>
      <c r="R1552" s="224">
        <v>37.049999999999997</v>
      </c>
      <c r="S1552" s="11"/>
      <c r="T1552" s="222">
        <v>0</v>
      </c>
      <c r="U1552" s="222"/>
      <c r="V1552" s="222">
        <v>0</v>
      </c>
      <c r="W1552" s="11"/>
      <c r="Y1552" s="224">
        <v>37.049999999999997</v>
      </c>
      <c r="Z1552" s="224">
        <v>37.049999999999997</v>
      </c>
      <c r="AB1552" s="11"/>
      <c r="AC1552" s="11"/>
      <c r="AD1552" s="11"/>
      <c r="AE1552" s="4"/>
      <c r="AF1552" s="4"/>
    </row>
    <row r="1553" spans="1:32" x14ac:dyDescent="0.2">
      <c r="A1553" s="55"/>
      <c r="B1553" s="11"/>
      <c r="C1553" s="237" t="s">
        <v>307</v>
      </c>
      <c r="D1553" s="11"/>
      <c r="E1553" s="318">
        <v>8230</v>
      </c>
      <c r="F1553" s="11"/>
      <c r="G1553" s="11"/>
      <c r="H1553" s="11"/>
      <c r="I1553" s="11"/>
      <c r="J1553" s="11"/>
      <c r="K1553" s="11"/>
      <c r="M1553" s="308">
        <v>184</v>
      </c>
      <c r="N1553" s="69"/>
      <c r="P1553" s="224">
        <v>195.31935483870967</v>
      </c>
      <c r="Q1553" s="224"/>
      <c r="R1553" s="224">
        <v>87.555000000000007</v>
      </c>
      <c r="S1553" s="11"/>
      <c r="T1553" s="222">
        <v>208.68262903225806</v>
      </c>
      <c r="U1553" s="222"/>
      <c r="V1553" s="222">
        <v>71.207999999999998</v>
      </c>
      <c r="W1553" s="11"/>
      <c r="Y1553" s="224">
        <v>72658.8</v>
      </c>
      <c r="Z1553" s="224">
        <v>75197.790000000037</v>
      </c>
      <c r="AB1553" s="11"/>
      <c r="AC1553" s="11"/>
      <c r="AD1553" s="11"/>
      <c r="AE1553" s="4"/>
      <c r="AF1553" s="4"/>
    </row>
    <row r="1554" spans="1:32" x14ac:dyDescent="0.2">
      <c r="A1554" s="55"/>
      <c r="B1554" s="11"/>
      <c r="C1554" s="237" t="s">
        <v>520</v>
      </c>
      <c r="D1554" s="11"/>
      <c r="E1554" s="318">
        <v>8231</v>
      </c>
      <c r="F1554" s="11"/>
      <c r="G1554" s="11"/>
      <c r="H1554" s="11"/>
      <c r="I1554" s="11"/>
      <c r="J1554" s="11"/>
      <c r="K1554" s="11"/>
      <c r="M1554" s="308">
        <v>1</v>
      </c>
      <c r="N1554" s="69"/>
      <c r="P1554" s="224">
        <v>197.64</v>
      </c>
      <c r="Q1554" s="224"/>
      <c r="R1554" s="224">
        <v>197.64</v>
      </c>
      <c r="S1554" s="11"/>
      <c r="T1554" s="222">
        <v>167.184</v>
      </c>
      <c r="U1554" s="222"/>
      <c r="V1554" s="222">
        <v>167.184</v>
      </c>
      <c r="W1554" s="11"/>
      <c r="Y1554" s="224">
        <v>197.64</v>
      </c>
      <c r="Z1554" s="224">
        <v>197.64</v>
      </c>
      <c r="AB1554" s="11"/>
      <c r="AC1554" s="11"/>
      <c r="AD1554" s="11"/>
      <c r="AE1554" s="4"/>
      <c r="AF1554" s="4"/>
    </row>
    <row r="1555" spans="1:32" x14ac:dyDescent="0.2">
      <c r="A1555" s="55"/>
      <c r="B1555" s="11"/>
      <c r="C1555" s="237" t="s">
        <v>308</v>
      </c>
      <c r="D1555" s="11"/>
      <c r="E1555" s="318">
        <v>8067</v>
      </c>
      <c r="F1555" s="11"/>
      <c r="G1555" s="11"/>
      <c r="H1555" s="11"/>
      <c r="I1555" s="11"/>
      <c r="J1555" s="11"/>
      <c r="K1555" s="11"/>
      <c r="M1555" s="308">
        <v>2</v>
      </c>
      <c r="N1555" s="69"/>
      <c r="P1555" s="224">
        <v>3428.2024999999999</v>
      </c>
      <c r="Q1555" s="224"/>
      <c r="R1555" s="224">
        <v>3039.95</v>
      </c>
      <c r="S1555" s="11"/>
      <c r="T1555" s="222">
        <v>3985.0680000000002</v>
      </c>
      <c r="U1555" s="222"/>
      <c r="V1555" s="222">
        <v>3985.0680000000002</v>
      </c>
      <c r="W1555" s="11"/>
      <c r="Y1555" s="224">
        <v>13712.81</v>
      </c>
      <c r="Z1555" s="224">
        <v>13712.81</v>
      </c>
      <c r="AB1555" s="11"/>
      <c r="AC1555" s="11"/>
      <c r="AD1555" s="11"/>
      <c r="AE1555" s="4"/>
      <c r="AF1555" s="4"/>
    </row>
    <row r="1556" spans="1:32" x14ac:dyDescent="0.2">
      <c r="A1556" s="55"/>
      <c r="B1556" s="11"/>
      <c r="C1556" s="237" t="s">
        <v>608</v>
      </c>
      <c r="D1556" s="11"/>
      <c r="E1556" s="318">
        <v>8240</v>
      </c>
      <c r="F1556" s="11"/>
      <c r="G1556" s="11"/>
      <c r="H1556" s="11"/>
      <c r="I1556" s="11"/>
      <c r="J1556" s="11"/>
      <c r="K1556" s="11"/>
      <c r="M1556" s="308">
        <v>1</v>
      </c>
      <c r="N1556" s="69"/>
      <c r="P1556" s="224">
        <v>0</v>
      </c>
      <c r="Q1556" s="224"/>
      <c r="R1556" s="224">
        <v>0</v>
      </c>
      <c r="S1556" s="11"/>
      <c r="T1556" s="222">
        <v>0</v>
      </c>
      <c r="U1556" s="222"/>
      <c r="V1556" s="222">
        <v>0</v>
      </c>
      <c r="W1556" s="11"/>
      <c r="Y1556" s="224">
        <v>0</v>
      </c>
      <c r="Z1556" s="224">
        <v>0</v>
      </c>
      <c r="AB1556" s="11"/>
      <c r="AC1556" s="11"/>
      <c r="AD1556" s="11"/>
      <c r="AE1556" s="4"/>
      <c r="AF1556" s="4"/>
    </row>
    <row r="1557" spans="1:32" x14ac:dyDescent="0.2">
      <c r="A1557" s="55"/>
      <c r="B1557" s="11"/>
      <c r="C1557" s="237" t="s">
        <v>521</v>
      </c>
      <c r="D1557" s="11"/>
      <c r="E1557" s="318">
        <v>8066</v>
      </c>
      <c r="F1557" s="11"/>
      <c r="G1557" s="11"/>
      <c r="H1557" s="11"/>
      <c r="I1557" s="11"/>
      <c r="J1557" s="11"/>
      <c r="K1557" s="11"/>
      <c r="M1557" s="308">
        <v>108</v>
      </c>
      <c r="N1557" s="69"/>
      <c r="P1557" s="224">
        <v>541.86728682170542</v>
      </c>
      <c r="Q1557" s="224"/>
      <c r="R1557" s="224">
        <v>172.98</v>
      </c>
      <c r="S1557" s="11"/>
      <c r="T1557" s="222">
        <v>1195.0626337209303</v>
      </c>
      <c r="U1557" s="222"/>
      <c r="V1557" s="222">
        <v>176.47199999999998</v>
      </c>
      <c r="W1557" s="11"/>
      <c r="Y1557" s="224">
        <v>430745</v>
      </c>
      <c r="Z1557" s="224">
        <v>430622.09</v>
      </c>
      <c r="AB1557" s="11"/>
      <c r="AC1557" s="11"/>
      <c r="AD1557" s="11"/>
      <c r="AE1557" s="4"/>
      <c r="AF1557" s="4"/>
    </row>
    <row r="1558" spans="1:32" x14ac:dyDescent="0.2">
      <c r="A1558" s="55"/>
      <c r="B1558" s="11"/>
      <c r="C1558" s="237" t="s">
        <v>309</v>
      </c>
      <c r="D1558" s="11"/>
      <c r="E1558" s="318">
        <v>8086</v>
      </c>
      <c r="F1558" s="11"/>
      <c r="G1558" s="11"/>
      <c r="H1558" s="11"/>
      <c r="I1558" s="11"/>
      <c r="J1558" s="11"/>
      <c r="K1558" s="11"/>
      <c r="M1558" s="308">
        <v>1</v>
      </c>
      <c r="N1558" s="69"/>
      <c r="P1558" s="224">
        <v>991.44333333333327</v>
      </c>
      <c r="Q1558" s="224"/>
      <c r="R1558" s="224">
        <v>1336.36</v>
      </c>
      <c r="S1558" s="11"/>
      <c r="T1558" s="222">
        <v>1121.44</v>
      </c>
      <c r="U1558" s="222"/>
      <c r="V1558" s="222">
        <v>1682.16</v>
      </c>
      <c r="W1558" s="11"/>
      <c r="Y1558" s="224">
        <v>2974.33</v>
      </c>
      <c r="Z1558" s="224">
        <v>2974.33</v>
      </c>
      <c r="AB1558" s="11"/>
      <c r="AC1558" s="11"/>
      <c r="AD1558" s="11"/>
      <c r="AE1558" s="4"/>
      <c r="AF1558" s="4"/>
    </row>
    <row r="1559" spans="1:32" x14ac:dyDescent="0.2">
      <c r="A1559" s="55"/>
      <c r="B1559" s="11"/>
      <c r="C1559" s="237" t="s">
        <v>521</v>
      </c>
      <c r="D1559" s="11"/>
      <c r="E1559" s="318">
        <v>8096</v>
      </c>
      <c r="F1559" s="11"/>
      <c r="G1559" s="11"/>
      <c r="H1559" s="11"/>
      <c r="I1559" s="11"/>
      <c r="J1559" s="11"/>
      <c r="K1559" s="11"/>
      <c r="M1559" s="308">
        <v>1</v>
      </c>
      <c r="N1559" s="69"/>
      <c r="P1559" s="224">
        <v>296.815</v>
      </c>
      <c r="Q1559" s="224"/>
      <c r="R1559" s="224">
        <v>296.815</v>
      </c>
      <c r="S1559" s="11"/>
      <c r="T1559" s="222">
        <v>317.85599999999999</v>
      </c>
      <c r="U1559" s="222"/>
      <c r="V1559" s="222">
        <v>317.85599999999999</v>
      </c>
      <c r="W1559" s="11"/>
      <c r="Y1559" s="224">
        <v>593.63</v>
      </c>
      <c r="Z1559" s="224">
        <v>593.63</v>
      </c>
      <c r="AB1559" s="11"/>
      <c r="AC1559" s="11"/>
      <c r="AD1559" s="11"/>
      <c r="AE1559" s="4"/>
      <c r="AF1559" s="4"/>
    </row>
    <row r="1560" spans="1:32" x14ac:dyDescent="0.2">
      <c r="A1560" s="55"/>
      <c r="B1560" s="11"/>
      <c r="C1560" s="237" t="s">
        <v>310</v>
      </c>
      <c r="D1560" s="11"/>
      <c r="E1560" s="318">
        <v>8067</v>
      </c>
      <c r="F1560" s="11"/>
      <c r="G1560" s="11"/>
      <c r="H1560" s="11"/>
      <c r="I1560" s="11"/>
      <c r="J1560" s="11"/>
      <c r="K1560" s="11"/>
      <c r="M1560" s="308">
        <v>33</v>
      </c>
      <c r="N1560" s="69"/>
      <c r="P1560" s="224">
        <v>5403.7986486486479</v>
      </c>
      <c r="Q1560" s="224"/>
      <c r="R1560" s="224">
        <v>434.71000000000004</v>
      </c>
      <c r="S1560" s="11"/>
      <c r="T1560" s="222">
        <v>10548.936648648649</v>
      </c>
      <c r="U1560" s="222"/>
      <c r="V1560" s="222">
        <v>448.92</v>
      </c>
      <c r="W1560" s="11"/>
      <c r="Y1560" s="224">
        <v>399881.1</v>
      </c>
      <c r="Z1560" s="224">
        <v>399881.1</v>
      </c>
      <c r="AB1560" s="11"/>
      <c r="AC1560" s="11"/>
      <c r="AD1560" s="11"/>
      <c r="AE1560" s="4"/>
      <c r="AF1560" s="4"/>
    </row>
    <row r="1561" spans="1:32" x14ac:dyDescent="0.2">
      <c r="A1561" s="55"/>
      <c r="B1561" s="11"/>
      <c r="C1561" s="237" t="s">
        <v>311</v>
      </c>
      <c r="D1561" s="11"/>
      <c r="E1561" s="318">
        <v>8069</v>
      </c>
      <c r="F1561" s="11"/>
      <c r="G1561" s="11"/>
      <c r="H1561" s="11"/>
      <c r="I1561" s="11"/>
      <c r="J1561" s="11"/>
      <c r="K1561" s="11"/>
      <c r="M1561" s="308">
        <v>131</v>
      </c>
      <c r="N1561" s="69"/>
      <c r="P1561" s="224">
        <v>1171.6577263843649</v>
      </c>
      <c r="Q1561" s="224"/>
      <c r="R1561" s="224">
        <v>966.11800000000005</v>
      </c>
      <c r="S1561" s="11"/>
      <c r="T1561" s="222">
        <v>1567.8121837133554</v>
      </c>
      <c r="U1561" s="222"/>
      <c r="V1561" s="222">
        <v>1082.9808</v>
      </c>
      <c r="W1561" s="11"/>
      <c r="Y1561" s="224">
        <v>375152.79</v>
      </c>
      <c r="Z1561" s="224">
        <v>375322.59</v>
      </c>
      <c r="AB1561" s="11"/>
      <c r="AC1561" s="11"/>
      <c r="AD1561" s="11"/>
      <c r="AE1561" s="4"/>
      <c r="AF1561" s="4"/>
    </row>
    <row r="1562" spans="1:32" x14ac:dyDescent="0.2">
      <c r="A1562" s="55"/>
      <c r="B1562" s="11"/>
      <c r="C1562" s="237" t="s">
        <v>312</v>
      </c>
      <c r="D1562" s="11"/>
      <c r="E1562" s="318">
        <v>8023</v>
      </c>
      <c r="F1562" s="11"/>
      <c r="G1562" s="11"/>
      <c r="H1562" s="11"/>
      <c r="I1562" s="11"/>
      <c r="J1562" s="11"/>
      <c r="K1562" s="11"/>
      <c r="M1562" s="308">
        <v>2</v>
      </c>
      <c r="N1562" s="69"/>
      <c r="P1562" s="224">
        <v>110.065</v>
      </c>
      <c r="Q1562" s="224"/>
      <c r="R1562" s="224">
        <v>106.62</v>
      </c>
      <c r="S1562" s="11"/>
      <c r="T1562" s="222">
        <v>105.264</v>
      </c>
      <c r="U1562" s="222"/>
      <c r="V1562" s="222">
        <v>105.26400000000001</v>
      </c>
      <c r="W1562" s="11"/>
      <c r="Y1562" s="224">
        <v>440.26</v>
      </c>
      <c r="Z1562" s="224">
        <v>440.26000000000005</v>
      </c>
      <c r="AB1562" s="11"/>
      <c r="AC1562" s="11"/>
      <c r="AD1562" s="11"/>
      <c r="AE1562" s="4"/>
      <c r="AF1562" s="4"/>
    </row>
    <row r="1563" spans="1:32" x14ac:dyDescent="0.2">
      <c r="A1563" s="55"/>
      <c r="B1563" s="11"/>
      <c r="C1563" s="237" t="s">
        <v>312</v>
      </c>
      <c r="D1563" s="11"/>
      <c r="E1563" s="318">
        <v>8070</v>
      </c>
      <c r="F1563" s="11"/>
      <c r="G1563" s="11"/>
      <c r="H1563" s="11"/>
      <c r="I1563" s="11"/>
      <c r="J1563" s="11"/>
      <c r="K1563" s="11"/>
      <c r="M1563" s="308">
        <v>227</v>
      </c>
      <c r="N1563" s="69"/>
      <c r="P1563" s="224">
        <v>362.81311504424781</v>
      </c>
      <c r="Q1563" s="224"/>
      <c r="R1563" s="224">
        <v>129.01</v>
      </c>
      <c r="S1563" s="11"/>
      <c r="T1563" s="222">
        <v>516.37700530973473</v>
      </c>
      <c r="U1563" s="222"/>
      <c r="V1563" s="222">
        <v>125.904</v>
      </c>
      <c r="W1563" s="11"/>
      <c r="Y1563" s="224">
        <v>204989.41</v>
      </c>
      <c r="Z1563" s="224">
        <v>207197.09999999989</v>
      </c>
      <c r="AB1563" s="11"/>
      <c r="AC1563" s="11"/>
      <c r="AD1563" s="11"/>
      <c r="AE1563" s="4"/>
      <c r="AF1563" s="4"/>
    </row>
    <row r="1564" spans="1:32" x14ac:dyDescent="0.2">
      <c r="A1564" s="55"/>
      <c r="B1564" s="11"/>
      <c r="C1564" s="237" t="s">
        <v>528</v>
      </c>
      <c r="D1564" s="11"/>
      <c r="E1564" s="318">
        <v>8098</v>
      </c>
      <c r="F1564" s="11"/>
      <c r="G1564" s="11"/>
      <c r="H1564" s="11"/>
      <c r="I1564" s="11"/>
      <c r="J1564" s="11"/>
      <c r="K1564" s="11"/>
      <c r="M1564" s="308">
        <v>13</v>
      </c>
      <c r="N1564" s="69"/>
      <c r="P1564" s="224">
        <v>310.83934782608696</v>
      </c>
      <c r="Q1564" s="224"/>
      <c r="R1564" s="224">
        <v>157.47500000000002</v>
      </c>
      <c r="S1564" s="11"/>
      <c r="T1564" s="222">
        <v>312.67356521739134</v>
      </c>
      <c r="U1564" s="222"/>
      <c r="V1564" s="222">
        <v>147.06</v>
      </c>
      <c r="W1564" s="11"/>
      <c r="Y1564" s="224">
        <v>9774.7900000000009</v>
      </c>
      <c r="Z1564" s="224">
        <v>9774.7899999999991</v>
      </c>
      <c r="AB1564" s="11"/>
      <c r="AC1564" s="11"/>
      <c r="AD1564" s="11"/>
      <c r="AE1564" s="4"/>
      <c r="AF1564" s="4"/>
    </row>
    <row r="1565" spans="1:32" x14ac:dyDescent="0.2">
      <c r="A1565" s="55"/>
      <c r="B1565" s="11"/>
      <c r="C1565" s="237" t="s">
        <v>431</v>
      </c>
      <c r="D1565" s="11"/>
      <c r="E1565" s="318">
        <v>8021</v>
      </c>
      <c r="F1565" s="11"/>
      <c r="G1565" s="11"/>
      <c r="H1565" s="11"/>
      <c r="I1565" s="11"/>
      <c r="J1565" s="11"/>
      <c r="K1565" s="11"/>
      <c r="M1565" s="308">
        <v>68</v>
      </c>
      <c r="N1565" s="69"/>
      <c r="P1565" s="224">
        <v>252.32093085106382</v>
      </c>
      <c r="Q1565" s="224"/>
      <c r="R1565" s="224">
        <v>71.400000000000006</v>
      </c>
      <c r="S1565" s="11"/>
      <c r="T1565" s="222">
        <v>307.06579521276592</v>
      </c>
      <c r="U1565" s="222"/>
      <c r="V1565" s="222">
        <v>72.239999999999995</v>
      </c>
      <c r="W1565" s="11"/>
      <c r="Y1565" s="224">
        <v>94872.67</v>
      </c>
      <c r="Z1565" s="224">
        <v>94872.670000000013</v>
      </c>
      <c r="AB1565" s="11"/>
      <c r="AC1565" s="11"/>
      <c r="AD1565" s="11"/>
      <c r="AE1565" s="4"/>
      <c r="AF1565" s="4"/>
    </row>
    <row r="1566" spans="1:32" x14ac:dyDescent="0.2">
      <c r="A1566" s="55"/>
      <c r="B1566" s="11"/>
      <c r="C1566" s="237" t="s">
        <v>529</v>
      </c>
      <c r="D1566" s="11"/>
      <c r="E1566" s="318">
        <v>8021</v>
      </c>
      <c r="F1566" s="11"/>
      <c r="G1566" s="11"/>
      <c r="H1566" s="11"/>
      <c r="I1566" s="11"/>
      <c r="J1566" s="11"/>
      <c r="K1566" s="11"/>
      <c r="M1566" s="308">
        <v>1</v>
      </c>
      <c r="N1566" s="69"/>
      <c r="P1566" s="224">
        <v>21.807500000000001</v>
      </c>
      <c r="Q1566" s="224"/>
      <c r="R1566" s="224">
        <v>21.245000000000001</v>
      </c>
      <c r="S1566" s="11"/>
      <c r="T1566" s="222">
        <v>4.1280000000000001</v>
      </c>
      <c r="U1566" s="222"/>
      <c r="V1566" s="222">
        <v>4.1280000000000001</v>
      </c>
      <c r="W1566" s="11"/>
      <c r="Y1566" s="224">
        <v>87.23</v>
      </c>
      <c r="Z1566" s="224">
        <v>87.23</v>
      </c>
      <c r="AB1566" s="11"/>
      <c r="AC1566" s="11"/>
      <c r="AD1566" s="11"/>
      <c r="AE1566" s="4"/>
      <c r="AF1566" s="4"/>
    </row>
    <row r="1567" spans="1:32" x14ac:dyDescent="0.2">
      <c r="A1567" s="55"/>
      <c r="B1567" s="11"/>
      <c r="C1567" s="237" t="s">
        <v>530</v>
      </c>
      <c r="D1567" s="11"/>
      <c r="E1567" s="318">
        <v>8021</v>
      </c>
      <c r="F1567" s="11"/>
      <c r="G1567" s="11"/>
      <c r="H1567" s="11"/>
      <c r="I1567" s="11"/>
      <c r="J1567" s="11"/>
      <c r="K1567" s="11"/>
      <c r="M1567" s="308">
        <v>1</v>
      </c>
      <c r="N1567" s="69"/>
      <c r="P1567" s="224">
        <v>130.39600000000002</v>
      </c>
      <c r="Q1567" s="224"/>
      <c r="R1567" s="224">
        <v>94.51</v>
      </c>
      <c r="S1567" s="11"/>
      <c r="T1567" s="222">
        <v>141.04000000000002</v>
      </c>
      <c r="U1567" s="222"/>
      <c r="V1567" s="222">
        <v>88.751999999999995</v>
      </c>
      <c r="W1567" s="11"/>
      <c r="Y1567" s="224">
        <v>1955.94</v>
      </c>
      <c r="Z1567" s="224">
        <v>1955.94</v>
      </c>
      <c r="AB1567" s="11"/>
      <c r="AC1567" s="11"/>
      <c r="AD1567" s="11"/>
      <c r="AE1567" s="4"/>
      <c r="AF1567" s="4"/>
    </row>
    <row r="1568" spans="1:32" x14ac:dyDescent="0.2">
      <c r="A1568" s="55"/>
      <c r="B1568" s="11"/>
      <c r="C1568" s="237" t="s">
        <v>315</v>
      </c>
      <c r="D1568" s="11"/>
      <c r="E1568" s="318">
        <v>8071</v>
      </c>
      <c r="F1568" s="11"/>
      <c r="G1568" s="11"/>
      <c r="H1568" s="11"/>
      <c r="I1568" s="11"/>
      <c r="J1568" s="11"/>
      <c r="K1568" s="11"/>
      <c r="M1568" s="308">
        <v>143</v>
      </c>
      <c r="N1568" s="69"/>
      <c r="P1568" s="224">
        <v>1991.2572222222223</v>
      </c>
      <c r="Q1568" s="224"/>
      <c r="R1568" s="224">
        <v>1855.82</v>
      </c>
      <c r="S1568" s="11"/>
      <c r="T1568" s="222">
        <v>1972.9382478632479</v>
      </c>
      <c r="U1568" s="222"/>
      <c r="V1568" s="222">
        <v>1829.0174999999999</v>
      </c>
      <c r="W1568" s="11"/>
      <c r="Y1568" s="224">
        <v>148938.15</v>
      </c>
      <c r="Z1568" s="224">
        <v>149595.25000000003</v>
      </c>
      <c r="AB1568" s="11"/>
      <c r="AC1568" s="11"/>
      <c r="AD1568" s="11"/>
      <c r="AE1568" s="4"/>
      <c r="AF1568" s="4"/>
    </row>
    <row r="1569" spans="1:32" x14ac:dyDescent="0.2">
      <c r="A1569" s="55"/>
      <c r="B1569" s="11"/>
      <c r="C1569" s="237" t="s">
        <v>317</v>
      </c>
      <c r="D1569" s="11"/>
      <c r="E1569" s="318">
        <v>8318</v>
      </c>
      <c r="F1569" s="11"/>
      <c r="G1569" s="11"/>
      <c r="H1569" s="11"/>
      <c r="I1569" s="11"/>
      <c r="J1569" s="11"/>
      <c r="K1569" s="11"/>
      <c r="M1569" s="308">
        <v>4</v>
      </c>
      <c r="N1569" s="69"/>
      <c r="P1569" s="224">
        <v>45.77</v>
      </c>
      <c r="Q1569" s="224"/>
      <c r="R1569" s="224">
        <v>42.545000000000002</v>
      </c>
      <c r="S1569" s="11"/>
      <c r="T1569" s="222">
        <v>30.616</v>
      </c>
      <c r="U1569" s="222"/>
      <c r="V1569" s="222">
        <v>30.96</v>
      </c>
      <c r="W1569" s="11"/>
      <c r="Y1569" s="224">
        <v>274.62</v>
      </c>
      <c r="Z1569" s="224">
        <v>274.62</v>
      </c>
      <c r="AB1569" s="11"/>
      <c r="AC1569" s="11"/>
      <c r="AD1569" s="11"/>
      <c r="AE1569" s="4"/>
      <c r="AF1569" s="4"/>
    </row>
    <row r="1570" spans="1:32" x14ac:dyDescent="0.2">
      <c r="A1570" s="55"/>
      <c r="B1570" s="11"/>
      <c r="C1570" s="237" t="s">
        <v>318</v>
      </c>
      <c r="D1570" s="11"/>
      <c r="E1570" s="318">
        <v>8318</v>
      </c>
      <c r="F1570" s="11"/>
      <c r="G1570" s="11"/>
      <c r="H1570" s="11"/>
      <c r="I1570" s="11"/>
      <c r="J1570" s="11"/>
      <c r="K1570" s="11"/>
      <c r="M1570" s="308">
        <v>4</v>
      </c>
      <c r="N1570" s="69"/>
      <c r="P1570" s="224">
        <v>459.18999999999994</v>
      </c>
      <c r="Q1570" s="224"/>
      <c r="R1570" s="224">
        <v>207.99</v>
      </c>
      <c r="S1570" s="11"/>
      <c r="T1570" s="222">
        <v>470.59199999999998</v>
      </c>
      <c r="U1570" s="222"/>
      <c r="V1570" s="222">
        <v>245.61600000000001</v>
      </c>
      <c r="W1570" s="11"/>
      <c r="Y1570" s="224">
        <v>2295.9499999999998</v>
      </c>
      <c r="Z1570" s="224">
        <v>2295.9499999999998</v>
      </c>
      <c r="AB1570" s="11"/>
      <c r="AC1570" s="11"/>
      <c r="AD1570" s="11"/>
      <c r="AE1570" s="4"/>
      <c r="AF1570" s="4"/>
    </row>
    <row r="1571" spans="1:32" x14ac:dyDescent="0.2">
      <c r="A1571" s="55"/>
      <c r="B1571" s="11"/>
      <c r="C1571" s="237" t="s">
        <v>316</v>
      </c>
      <c r="D1571" s="11"/>
      <c r="E1571" s="318">
        <v>8318</v>
      </c>
      <c r="F1571" s="11"/>
      <c r="G1571" s="11"/>
      <c r="H1571" s="11"/>
      <c r="I1571" s="11"/>
      <c r="J1571" s="11"/>
      <c r="K1571" s="11"/>
      <c r="M1571" s="308">
        <v>20</v>
      </c>
      <c r="N1571" s="69"/>
      <c r="P1571" s="224">
        <v>402.15215686274507</v>
      </c>
      <c r="Q1571" s="224"/>
      <c r="R1571" s="224">
        <v>115.21</v>
      </c>
      <c r="S1571" s="11"/>
      <c r="T1571" s="222">
        <v>408.69223529411772</v>
      </c>
      <c r="U1571" s="222"/>
      <c r="V1571" s="222">
        <v>111.456</v>
      </c>
      <c r="W1571" s="11"/>
      <c r="Y1571" s="224">
        <v>20509.759999999998</v>
      </c>
      <c r="Z1571" s="224">
        <v>20509.759999999998</v>
      </c>
      <c r="AB1571" s="11"/>
      <c r="AC1571" s="11"/>
      <c r="AD1571" s="11"/>
      <c r="AE1571" s="4"/>
      <c r="AF1571" s="4"/>
    </row>
    <row r="1572" spans="1:32" x14ac:dyDescent="0.2">
      <c r="A1572" s="55"/>
      <c r="B1572" s="11"/>
      <c r="C1572" s="237" t="s">
        <v>319</v>
      </c>
      <c r="D1572" s="11"/>
      <c r="E1572" s="318">
        <v>8232</v>
      </c>
      <c r="F1572" s="11"/>
      <c r="G1572" s="11"/>
      <c r="H1572" s="11"/>
      <c r="I1572" s="11"/>
      <c r="J1572" s="11"/>
      <c r="K1572" s="11"/>
      <c r="M1572" s="308">
        <v>511</v>
      </c>
      <c r="N1572" s="69"/>
      <c r="P1572" s="224">
        <v>193.57007790762381</v>
      </c>
      <c r="Q1572" s="224"/>
      <c r="R1572" s="224">
        <v>117.03166666666668</v>
      </c>
      <c r="S1572" s="11"/>
      <c r="T1572" s="222">
        <v>199.4576099053979</v>
      </c>
      <c r="U1572" s="222"/>
      <c r="V1572" s="222">
        <v>110.42399999999999</v>
      </c>
      <c r="W1572" s="11"/>
      <c r="Y1572" s="224">
        <v>461968.54000000004</v>
      </c>
      <c r="Z1572" s="224">
        <v>464905.21000000014</v>
      </c>
      <c r="AB1572" s="11"/>
      <c r="AC1572" s="11"/>
      <c r="AD1572" s="11"/>
      <c r="AE1572" s="4"/>
      <c r="AF1572" s="4"/>
    </row>
    <row r="1573" spans="1:32" x14ac:dyDescent="0.2">
      <c r="A1573" s="55"/>
      <c r="B1573" s="11"/>
      <c r="C1573" s="237" t="s">
        <v>319</v>
      </c>
      <c r="D1573" s="11"/>
      <c r="E1573" s="318">
        <v>8234</v>
      </c>
      <c r="F1573" s="11"/>
      <c r="G1573" s="11"/>
      <c r="H1573" s="11"/>
      <c r="I1573" s="11"/>
      <c r="J1573" s="11"/>
      <c r="K1573" s="11"/>
      <c r="M1573" s="308">
        <v>1</v>
      </c>
      <c r="N1573" s="69"/>
      <c r="P1573" s="224">
        <v>115.17</v>
      </c>
      <c r="Q1573" s="224"/>
      <c r="R1573" s="224">
        <v>115.17</v>
      </c>
      <c r="S1573" s="11"/>
      <c r="T1573" s="222">
        <v>110.42400000000001</v>
      </c>
      <c r="U1573" s="222"/>
      <c r="V1573" s="222">
        <v>110.42400000000001</v>
      </c>
      <c r="W1573" s="11"/>
      <c r="Y1573" s="224">
        <v>230.34</v>
      </c>
      <c r="Z1573" s="224">
        <v>230.34</v>
      </c>
      <c r="AB1573" s="11"/>
      <c r="AC1573" s="11"/>
      <c r="AD1573" s="11"/>
      <c r="AE1573" s="4"/>
      <c r="AF1573" s="4"/>
    </row>
    <row r="1574" spans="1:32" x14ac:dyDescent="0.2">
      <c r="A1574" s="55"/>
      <c r="B1574" s="11"/>
      <c r="C1574" s="237" t="s">
        <v>320</v>
      </c>
      <c r="D1574" s="11"/>
      <c r="E1574" s="318">
        <v>8240</v>
      </c>
      <c r="F1574" s="11"/>
      <c r="G1574" s="11"/>
      <c r="H1574" s="11"/>
      <c r="I1574" s="11"/>
      <c r="J1574" s="11"/>
      <c r="K1574" s="11"/>
      <c r="M1574" s="308">
        <v>25</v>
      </c>
      <c r="N1574" s="69"/>
      <c r="P1574" s="224">
        <v>1416.8068421052633</v>
      </c>
      <c r="Q1574" s="224"/>
      <c r="R1574" s="224">
        <v>181.93</v>
      </c>
      <c r="S1574" s="11"/>
      <c r="T1574" s="222">
        <v>2088.894736842105</v>
      </c>
      <c r="U1574" s="222"/>
      <c r="V1574" s="222">
        <v>156.864</v>
      </c>
      <c r="W1574" s="11"/>
      <c r="Y1574" s="224">
        <v>80757.990000000005</v>
      </c>
      <c r="Z1574" s="224">
        <v>80618.350000000006</v>
      </c>
      <c r="AB1574" s="11"/>
      <c r="AC1574" s="11"/>
      <c r="AD1574" s="11"/>
      <c r="AE1574" s="4"/>
      <c r="AF1574" s="4"/>
    </row>
    <row r="1575" spans="1:32" x14ac:dyDescent="0.2">
      <c r="A1575" s="55"/>
      <c r="B1575" s="11"/>
      <c r="C1575" s="237" t="s">
        <v>321</v>
      </c>
      <c r="D1575" s="11"/>
      <c r="E1575" s="318">
        <v>8348</v>
      </c>
      <c r="F1575" s="11"/>
      <c r="G1575" s="11"/>
      <c r="H1575" s="11"/>
      <c r="I1575" s="11"/>
      <c r="J1575" s="11"/>
      <c r="K1575" s="11"/>
      <c r="M1575" s="308">
        <v>9</v>
      </c>
      <c r="N1575" s="69"/>
      <c r="P1575" s="224">
        <v>251.09285714285713</v>
      </c>
      <c r="Q1575" s="224"/>
      <c r="R1575" s="224">
        <v>106.17</v>
      </c>
      <c r="S1575" s="11"/>
      <c r="T1575" s="222">
        <v>275.66400000000004</v>
      </c>
      <c r="U1575" s="222"/>
      <c r="V1575" s="222">
        <v>77.400000000000006</v>
      </c>
      <c r="W1575" s="11"/>
      <c r="Y1575" s="224">
        <v>5272.95</v>
      </c>
      <c r="Z1575" s="224">
        <v>5413.2400000000007</v>
      </c>
      <c r="AB1575" s="11"/>
      <c r="AC1575" s="11"/>
      <c r="AD1575" s="11"/>
      <c r="AE1575" s="4"/>
      <c r="AF1575" s="4"/>
    </row>
    <row r="1576" spans="1:32" x14ac:dyDescent="0.2">
      <c r="A1576" s="55"/>
      <c r="B1576" s="11"/>
      <c r="C1576" s="237" t="s">
        <v>322</v>
      </c>
      <c r="D1576" s="11"/>
      <c r="E1576" s="318">
        <v>8349</v>
      </c>
      <c r="F1576" s="11"/>
      <c r="G1576" s="11"/>
      <c r="H1576" s="11"/>
      <c r="I1576" s="11"/>
      <c r="J1576" s="11"/>
      <c r="K1576" s="11"/>
      <c r="M1576" s="308">
        <v>38</v>
      </c>
      <c r="N1576" s="69"/>
      <c r="P1576" s="224">
        <v>822.05696202531647</v>
      </c>
      <c r="Q1576" s="224"/>
      <c r="R1576" s="224">
        <v>104.2</v>
      </c>
      <c r="S1576" s="11"/>
      <c r="T1576" s="222">
        <v>1496.7788354430381</v>
      </c>
      <c r="U1576" s="222"/>
      <c r="V1576" s="222">
        <v>94.944000000000003</v>
      </c>
      <c r="W1576" s="11"/>
      <c r="Y1576" s="224">
        <v>64942.5</v>
      </c>
      <c r="Z1576" s="224">
        <v>65664.28</v>
      </c>
      <c r="AB1576" s="11"/>
      <c r="AC1576" s="11"/>
      <c r="AD1576" s="11"/>
      <c r="AE1576" s="4"/>
      <c r="AF1576" s="4"/>
    </row>
    <row r="1577" spans="1:32" x14ac:dyDescent="0.2">
      <c r="A1577" s="55"/>
      <c r="B1577" s="11"/>
      <c r="C1577" s="237" t="s">
        <v>323</v>
      </c>
      <c r="D1577" s="11"/>
      <c r="E1577" s="318">
        <v>8350</v>
      </c>
      <c r="F1577" s="11"/>
      <c r="G1577" s="11"/>
      <c r="H1577" s="11"/>
      <c r="I1577" s="11"/>
      <c r="J1577" s="11"/>
      <c r="K1577" s="11"/>
      <c r="M1577" s="308">
        <v>21</v>
      </c>
      <c r="N1577" s="69"/>
      <c r="P1577" s="224">
        <v>379.73041095890409</v>
      </c>
      <c r="Q1577" s="224"/>
      <c r="R1577" s="224">
        <v>107.9</v>
      </c>
      <c r="S1577" s="11"/>
      <c r="T1577" s="222">
        <v>373.35391780821914</v>
      </c>
      <c r="U1577" s="222"/>
      <c r="V1577" s="222">
        <v>89.784000000000006</v>
      </c>
      <c r="W1577" s="11"/>
      <c r="Y1577" s="224">
        <v>27720.32</v>
      </c>
      <c r="Z1577" s="224">
        <v>27720.32</v>
      </c>
      <c r="AB1577" s="11"/>
      <c r="AC1577" s="11"/>
      <c r="AD1577" s="11"/>
      <c r="AE1577" s="4"/>
      <c r="AF1577" s="4"/>
    </row>
    <row r="1578" spans="1:32" x14ac:dyDescent="0.2">
      <c r="A1578" s="55"/>
      <c r="B1578" s="11"/>
      <c r="C1578" s="237" t="s">
        <v>414</v>
      </c>
      <c r="D1578" s="11"/>
      <c r="E1578" s="318">
        <v>8074</v>
      </c>
      <c r="F1578" s="11"/>
      <c r="G1578" s="11"/>
      <c r="H1578" s="11"/>
      <c r="I1578" s="11"/>
      <c r="J1578" s="11"/>
      <c r="K1578" s="11"/>
      <c r="M1578" s="308">
        <v>3</v>
      </c>
      <c r="N1578" s="69"/>
      <c r="P1578" s="224">
        <v>230.90300000000002</v>
      </c>
      <c r="Q1578" s="224"/>
      <c r="R1578" s="224">
        <v>284.92</v>
      </c>
      <c r="S1578" s="11"/>
      <c r="T1578" s="222">
        <v>230.3424</v>
      </c>
      <c r="U1578" s="222"/>
      <c r="V1578" s="222">
        <v>260.06400000000002</v>
      </c>
      <c r="W1578" s="11"/>
      <c r="Y1578" s="224">
        <v>2309.0300000000002</v>
      </c>
      <c r="Z1578" s="224">
        <v>2309.0299999999997</v>
      </c>
      <c r="AB1578" s="11"/>
      <c r="AC1578" s="11"/>
      <c r="AD1578" s="11"/>
      <c r="AE1578" s="4"/>
      <c r="AF1578" s="4"/>
    </row>
    <row r="1579" spans="1:32" x14ac:dyDescent="0.2">
      <c r="A1579" s="55"/>
      <c r="B1579" s="11"/>
      <c r="C1579" s="237" t="s">
        <v>324</v>
      </c>
      <c r="D1579" s="11"/>
      <c r="E1579" s="318">
        <v>8042</v>
      </c>
      <c r="F1579" s="11"/>
      <c r="G1579" s="11"/>
      <c r="H1579" s="11"/>
      <c r="I1579" s="11"/>
      <c r="J1579" s="11"/>
      <c r="K1579" s="11"/>
      <c r="M1579" s="308">
        <v>1</v>
      </c>
      <c r="N1579" s="69"/>
      <c r="P1579" s="224">
        <v>149.22499999999999</v>
      </c>
      <c r="Q1579" s="224"/>
      <c r="R1579" s="224">
        <v>149.22499999999999</v>
      </c>
      <c r="S1579" s="11"/>
      <c r="T1579" s="222">
        <v>151.70400000000001</v>
      </c>
      <c r="U1579" s="222"/>
      <c r="V1579" s="222">
        <v>151.70400000000001</v>
      </c>
      <c r="W1579" s="11"/>
      <c r="Y1579" s="224">
        <v>298.45</v>
      </c>
      <c r="Z1579" s="224">
        <v>298.45</v>
      </c>
      <c r="AB1579" s="11"/>
      <c r="AC1579" s="11"/>
      <c r="AD1579" s="11"/>
      <c r="AE1579" s="4"/>
      <c r="AF1579" s="4"/>
    </row>
    <row r="1580" spans="1:32" x14ac:dyDescent="0.2">
      <c r="A1580" s="55"/>
      <c r="B1580" s="11"/>
      <c r="C1580" s="237" t="s">
        <v>536</v>
      </c>
      <c r="D1580" s="11"/>
      <c r="E1580" s="318">
        <v>8242</v>
      </c>
      <c r="F1580" s="11"/>
      <c r="G1580" s="11"/>
      <c r="H1580" s="11"/>
      <c r="I1580" s="11"/>
      <c r="J1580" s="11"/>
      <c r="K1580" s="11"/>
      <c r="M1580" s="308">
        <v>192</v>
      </c>
      <c r="N1580" s="69"/>
      <c r="P1580" s="224">
        <v>207.80431384248209</v>
      </c>
      <c r="Q1580" s="224"/>
      <c r="R1580" s="224">
        <v>95.397500000000008</v>
      </c>
      <c r="S1580" s="11"/>
      <c r="T1580" s="222">
        <v>224.15719331742241</v>
      </c>
      <c r="U1580" s="222"/>
      <c r="V1580" s="222">
        <v>93.396000000000001</v>
      </c>
      <c r="W1580" s="11"/>
      <c r="Y1580" s="224">
        <v>143863.72999999998</v>
      </c>
      <c r="Z1580" s="224">
        <v>144680.60000000006</v>
      </c>
      <c r="AB1580" s="11"/>
      <c r="AC1580" s="11"/>
      <c r="AD1580" s="11"/>
      <c r="AE1580" s="4"/>
      <c r="AF1580" s="4"/>
    </row>
    <row r="1581" spans="1:32" x14ac:dyDescent="0.2">
      <c r="A1581" s="55"/>
      <c r="B1581" s="11"/>
      <c r="C1581" s="237" t="s">
        <v>325</v>
      </c>
      <c r="D1581" s="11"/>
      <c r="E1581" s="318">
        <v>8352</v>
      </c>
      <c r="F1581" s="11"/>
      <c r="G1581" s="11"/>
      <c r="H1581" s="11"/>
      <c r="I1581" s="11"/>
      <c r="J1581" s="11"/>
      <c r="K1581" s="11"/>
      <c r="M1581" s="308">
        <v>25</v>
      </c>
      <c r="N1581" s="69"/>
      <c r="P1581" s="224">
        <v>638.9062295081967</v>
      </c>
      <c r="Q1581" s="224"/>
      <c r="R1581" s="224">
        <v>186.62</v>
      </c>
      <c r="S1581" s="11"/>
      <c r="T1581" s="222">
        <v>753.76603278688526</v>
      </c>
      <c r="U1581" s="222"/>
      <c r="V1581" s="222">
        <v>186.792</v>
      </c>
      <c r="W1581" s="11"/>
      <c r="Y1581" s="224">
        <v>38973.279999999999</v>
      </c>
      <c r="Z1581" s="224">
        <v>39973.679999999993</v>
      </c>
      <c r="AB1581" s="11"/>
      <c r="AC1581" s="11"/>
      <c r="AD1581" s="11"/>
      <c r="AE1581" s="4"/>
      <c r="AF1581" s="4"/>
    </row>
    <row r="1582" spans="1:32" x14ac:dyDescent="0.2">
      <c r="A1582" s="55"/>
      <c r="B1582" s="11"/>
      <c r="C1582" s="237" t="s">
        <v>326</v>
      </c>
      <c r="D1582" s="11"/>
      <c r="E1582" s="318">
        <v>8078</v>
      </c>
      <c r="F1582" s="11"/>
      <c r="G1582" s="11"/>
      <c r="H1582" s="11"/>
      <c r="I1582" s="11"/>
      <c r="J1582" s="11"/>
      <c r="K1582" s="11"/>
      <c r="M1582" s="308">
        <v>184</v>
      </c>
      <c r="N1582" s="69"/>
      <c r="P1582" s="224">
        <v>603.9756403940886</v>
      </c>
      <c r="Q1582" s="224"/>
      <c r="R1582" s="224">
        <v>165.63499999999999</v>
      </c>
      <c r="S1582" s="11"/>
      <c r="T1582" s="222">
        <v>761.74745320197019</v>
      </c>
      <c r="U1582" s="222"/>
      <c r="V1582" s="222">
        <v>165.12</v>
      </c>
      <c r="W1582" s="11"/>
      <c r="Y1582" s="224">
        <v>245214.11</v>
      </c>
      <c r="Z1582" s="224">
        <v>245466.79000000004</v>
      </c>
      <c r="AB1582" s="11"/>
      <c r="AC1582" s="11"/>
      <c r="AD1582" s="11"/>
      <c r="AE1582" s="4"/>
      <c r="AF1582" s="4"/>
    </row>
    <row r="1583" spans="1:32" x14ac:dyDescent="0.2">
      <c r="A1583" s="55"/>
      <c r="B1583" s="11"/>
      <c r="C1583" s="237" t="s">
        <v>327</v>
      </c>
      <c r="D1583" s="11"/>
      <c r="E1583" s="318">
        <v>8079</v>
      </c>
      <c r="F1583" s="11"/>
      <c r="G1583" s="11"/>
      <c r="H1583" s="11"/>
      <c r="I1583" s="11"/>
      <c r="J1583" s="11"/>
      <c r="K1583" s="11"/>
      <c r="M1583" s="308">
        <v>147</v>
      </c>
      <c r="N1583" s="69"/>
      <c r="P1583" s="224">
        <v>446.61150234741785</v>
      </c>
      <c r="Q1583" s="224"/>
      <c r="R1583" s="224">
        <v>97.38</v>
      </c>
      <c r="S1583" s="11"/>
      <c r="T1583" s="222">
        <v>644.90408920187792</v>
      </c>
      <c r="U1583" s="222"/>
      <c r="V1583" s="222">
        <v>106.45050000000001</v>
      </c>
      <c r="W1583" s="11"/>
      <c r="Y1583" s="224">
        <v>190256.5</v>
      </c>
      <c r="Z1583" s="224">
        <v>190505.01</v>
      </c>
      <c r="AB1583" s="11"/>
      <c r="AC1583" s="11"/>
      <c r="AD1583" s="11"/>
      <c r="AE1583" s="4"/>
      <c r="AF1583" s="4"/>
    </row>
    <row r="1584" spans="1:32" x14ac:dyDescent="0.2">
      <c r="A1584" s="55"/>
      <c r="B1584" s="11"/>
      <c r="C1584" s="237" t="s">
        <v>328</v>
      </c>
      <c r="D1584" s="11"/>
      <c r="E1584" s="318">
        <v>8243</v>
      </c>
      <c r="F1584" s="11"/>
      <c r="G1584" s="11"/>
      <c r="H1584" s="11"/>
      <c r="I1584" s="11"/>
      <c r="J1584" s="11"/>
      <c r="K1584" s="11"/>
      <c r="M1584" s="308">
        <v>140</v>
      </c>
      <c r="N1584" s="69"/>
      <c r="P1584" s="224">
        <v>145.19076502732241</v>
      </c>
      <c r="Q1584" s="224"/>
      <c r="R1584" s="224">
        <v>58.45</v>
      </c>
      <c r="S1584" s="11"/>
      <c r="T1584" s="222">
        <v>150.00077049180328</v>
      </c>
      <c r="U1584" s="222"/>
      <c r="V1584" s="222">
        <v>43.344000000000001</v>
      </c>
      <c r="W1584" s="11"/>
      <c r="Y1584" s="224">
        <v>53139.82</v>
      </c>
      <c r="Z1584" s="224">
        <v>53473.770000000019</v>
      </c>
      <c r="AB1584" s="11"/>
      <c r="AC1584" s="11"/>
      <c r="AD1584" s="11"/>
      <c r="AE1584" s="4"/>
      <c r="AF1584" s="4"/>
    </row>
    <row r="1585" spans="1:32" x14ac:dyDescent="0.2">
      <c r="A1585" s="55"/>
      <c r="B1585" s="11"/>
      <c r="C1585" s="237" t="s">
        <v>542</v>
      </c>
      <c r="D1585" s="11"/>
      <c r="E1585" s="318">
        <v>8230</v>
      </c>
      <c r="F1585" s="11"/>
      <c r="G1585" s="11"/>
      <c r="H1585" s="11"/>
      <c r="I1585" s="11"/>
      <c r="J1585" s="11"/>
      <c r="K1585" s="11"/>
      <c r="M1585" s="308">
        <v>1</v>
      </c>
      <c r="N1585" s="69"/>
      <c r="P1585" s="224">
        <v>99.305000000000007</v>
      </c>
      <c r="Q1585" s="224"/>
      <c r="R1585" s="224">
        <v>99.305000000000007</v>
      </c>
      <c r="S1585" s="11"/>
      <c r="T1585" s="222">
        <v>92.88</v>
      </c>
      <c r="U1585" s="222"/>
      <c r="V1585" s="222">
        <v>92.88</v>
      </c>
      <c r="W1585" s="11"/>
      <c r="Y1585" s="224">
        <v>198.61</v>
      </c>
      <c r="Z1585" s="224">
        <v>198.61</v>
      </c>
      <c r="AB1585" s="11"/>
      <c r="AC1585" s="11"/>
      <c r="AD1585" s="11"/>
      <c r="AE1585" s="4"/>
      <c r="AF1585" s="4"/>
    </row>
    <row r="1586" spans="1:32" x14ac:dyDescent="0.2">
      <c r="A1586" s="55"/>
      <c r="B1586" s="11"/>
      <c r="C1586" s="237" t="s">
        <v>389</v>
      </c>
      <c r="D1586" s="11"/>
      <c r="E1586" s="318">
        <v>8250</v>
      </c>
      <c r="F1586" s="11"/>
      <c r="G1586" s="11"/>
      <c r="H1586" s="11"/>
      <c r="I1586" s="11"/>
      <c r="J1586" s="11"/>
      <c r="K1586" s="11"/>
      <c r="M1586" s="308">
        <v>1</v>
      </c>
      <c r="N1586" s="69"/>
      <c r="P1586" s="224">
        <v>186.09</v>
      </c>
      <c r="Q1586" s="224"/>
      <c r="R1586" s="224">
        <v>186.09</v>
      </c>
      <c r="S1586" s="11"/>
      <c r="T1586" s="222">
        <v>191.952</v>
      </c>
      <c r="U1586" s="222"/>
      <c r="V1586" s="222">
        <v>191.952</v>
      </c>
      <c r="W1586" s="11"/>
      <c r="Y1586" s="224">
        <v>372.18</v>
      </c>
      <c r="Z1586" s="224">
        <v>372.18</v>
      </c>
      <c r="AB1586" s="11"/>
      <c r="AC1586" s="11"/>
      <c r="AD1586" s="11"/>
      <c r="AE1586" s="4"/>
      <c r="AF1586" s="4"/>
    </row>
    <row r="1587" spans="1:32" x14ac:dyDescent="0.2">
      <c r="A1587" s="55"/>
      <c r="B1587" s="11"/>
      <c r="C1587" s="237" t="s">
        <v>330</v>
      </c>
      <c r="D1587" s="11"/>
      <c r="E1587" s="318">
        <v>8012</v>
      </c>
      <c r="F1587" s="11"/>
      <c r="G1587" s="11"/>
      <c r="H1587" s="11"/>
      <c r="I1587" s="11"/>
      <c r="J1587" s="11"/>
      <c r="K1587" s="11"/>
      <c r="M1587" s="308">
        <v>4</v>
      </c>
      <c r="N1587" s="69"/>
      <c r="P1587" s="224">
        <v>379.09500000000003</v>
      </c>
      <c r="Q1587" s="224"/>
      <c r="R1587" s="224">
        <v>343.22</v>
      </c>
      <c r="S1587" s="11"/>
      <c r="T1587" s="222">
        <v>422.08800000000002</v>
      </c>
      <c r="U1587" s="222"/>
      <c r="V1587" s="222">
        <v>346.75199999999995</v>
      </c>
      <c r="W1587" s="11"/>
      <c r="Y1587" s="224">
        <v>4549.1400000000003</v>
      </c>
      <c r="Z1587" s="224">
        <v>4549.1400000000003</v>
      </c>
      <c r="AB1587" s="11"/>
      <c r="AC1587" s="11"/>
      <c r="AD1587" s="11"/>
      <c r="AE1587" s="4"/>
      <c r="AF1587" s="4"/>
    </row>
    <row r="1588" spans="1:32" x14ac:dyDescent="0.2">
      <c r="A1588" s="55"/>
      <c r="B1588" s="11"/>
      <c r="C1588" s="237" t="s">
        <v>330</v>
      </c>
      <c r="D1588" s="11"/>
      <c r="E1588" s="318">
        <v>8080</v>
      </c>
      <c r="F1588" s="11"/>
      <c r="G1588" s="11"/>
      <c r="H1588" s="11"/>
      <c r="I1588" s="11"/>
      <c r="J1588" s="11"/>
      <c r="K1588" s="11"/>
      <c r="M1588" s="308">
        <v>587</v>
      </c>
      <c r="N1588" s="69"/>
      <c r="P1588" s="224">
        <v>191.17682046024152</v>
      </c>
      <c r="Q1588" s="224"/>
      <c r="R1588" s="224">
        <v>110.56166666666667</v>
      </c>
      <c r="S1588" s="11"/>
      <c r="T1588" s="222">
        <v>195.07469081795406</v>
      </c>
      <c r="U1588" s="222"/>
      <c r="V1588" s="222">
        <v>93.224000000000004</v>
      </c>
      <c r="W1588" s="11"/>
      <c r="Y1588" s="224">
        <v>568818.11</v>
      </c>
      <c r="Z1588" s="224">
        <v>571401.69999999949</v>
      </c>
      <c r="AB1588" s="11"/>
      <c r="AC1588" s="11"/>
      <c r="AD1588" s="11"/>
      <c r="AE1588" s="4"/>
      <c r="AF1588" s="4"/>
    </row>
    <row r="1589" spans="1:32" x14ac:dyDescent="0.2">
      <c r="A1589" s="55"/>
      <c r="B1589" s="11"/>
      <c r="C1589" s="237" t="s">
        <v>545</v>
      </c>
      <c r="D1589" s="11"/>
      <c r="E1589" s="318">
        <v>8088</v>
      </c>
      <c r="F1589" s="11"/>
      <c r="G1589" s="11"/>
      <c r="H1589" s="11"/>
      <c r="I1589" s="11"/>
      <c r="J1589" s="11"/>
      <c r="K1589" s="11"/>
      <c r="M1589" s="308">
        <v>1</v>
      </c>
      <c r="N1589" s="69"/>
      <c r="P1589" s="224">
        <v>288.73</v>
      </c>
      <c r="Q1589" s="224"/>
      <c r="R1589" s="224">
        <v>288.73</v>
      </c>
      <c r="S1589" s="11"/>
      <c r="T1589" s="222">
        <v>308.56799999999998</v>
      </c>
      <c r="U1589" s="222"/>
      <c r="V1589" s="222">
        <v>308.56799999999998</v>
      </c>
      <c r="W1589" s="11"/>
      <c r="Y1589" s="224">
        <v>577.46</v>
      </c>
      <c r="Z1589" s="224">
        <v>577.46</v>
      </c>
      <c r="AB1589" s="11"/>
      <c r="AC1589" s="11"/>
      <c r="AD1589" s="11"/>
      <c r="AE1589" s="4"/>
      <c r="AF1589" s="4"/>
    </row>
    <row r="1590" spans="1:32" x14ac:dyDescent="0.2">
      <c r="A1590" s="55"/>
      <c r="B1590" s="11"/>
      <c r="C1590" s="237" t="s">
        <v>331</v>
      </c>
      <c r="D1590" s="11"/>
      <c r="E1590" s="318">
        <v>8088</v>
      </c>
      <c r="F1590" s="11"/>
      <c r="G1590" s="11"/>
      <c r="H1590" s="11"/>
      <c r="I1590" s="11"/>
      <c r="J1590" s="11"/>
      <c r="K1590" s="11"/>
      <c r="M1590" s="308">
        <v>21</v>
      </c>
      <c r="N1590" s="69"/>
      <c r="P1590" s="224">
        <v>205.81796296296295</v>
      </c>
      <c r="Q1590" s="224"/>
      <c r="R1590" s="224">
        <v>66.554999999999993</v>
      </c>
      <c r="S1590" s="11"/>
      <c r="T1590" s="222">
        <v>244.63399999999996</v>
      </c>
      <c r="U1590" s="222"/>
      <c r="V1590" s="222">
        <v>43.344000000000001</v>
      </c>
      <c r="W1590" s="11"/>
      <c r="Y1590" s="224">
        <v>11114.17</v>
      </c>
      <c r="Z1590" s="224">
        <v>11114.169999999998</v>
      </c>
      <c r="AB1590" s="11"/>
      <c r="AC1590" s="11"/>
      <c r="AD1590" s="11"/>
      <c r="AE1590" s="4"/>
      <c r="AF1590" s="4"/>
    </row>
    <row r="1591" spans="1:32" x14ac:dyDescent="0.2">
      <c r="A1591" s="55"/>
      <c r="B1591" s="11"/>
      <c r="C1591" s="237" t="s">
        <v>547</v>
      </c>
      <c r="D1591" s="11"/>
      <c r="E1591" s="318">
        <v>8353</v>
      </c>
      <c r="F1591" s="11"/>
      <c r="G1591" s="11"/>
      <c r="H1591" s="11"/>
      <c r="I1591" s="11"/>
      <c r="J1591" s="11"/>
      <c r="K1591" s="11"/>
      <c r="M1591" s="308">
        <v>9</v>
      </c>
      <c r="N1591" s="69"/>
      <c r="P1591" s="224">
        <v>111.39411764705882</v>
      </c>
      <c r="Q1591" s="224"/>
      <c r="R1591" s="224">
        <v>102.22</v>
      </c>
      <c r="S1591" s="11"/>
      <c r="T1591" s="222">
        <v>107.08517647058825</v>
      </c>
      <c r="U1591" s="222"/>
      <c r="V1591" s="222">
        <v>72.239999999999995</v>
      </c>
      <c r="W1591" s="11"/>
      <c r="Y1591" s="224">
        <v>1893.7</v>
      </c>
      <c r="Z1591" s="224">
        <v>1893.6999999999998</v>
      </c>
      <c r="AB1591" s="11"/>
      <c r="AC1591" s="11"/>
      <c r="AD1591" s="11"/>
      <c r="AE1591" s="4"/>
      <c r="AF1591" s="4"/>
    </row>
    <row r="1592" spans="1:32" x14ac:dyDescent="0.2">
      <c r="A1592" s="55"/>
      <c r="B1592" s="11"/>
      <c r="C1592" s="237" t="s">
        <v>333</v>
      </c>
      <c r="D1592" s="11"/>
      <c r="E1592" s="318">
        <v>8081</v>
      </c>
      <c r="F1592" s="11"/>
      <c r="G1592" s="11"/>
      <c r="H1592" s="11"/>
      <c r="I1592" s="11"/>
      <c r="J1592" s="11"/>
      <c r="K1592" s="11"/>
      <c r="M1592" s="308">
        <v>413</v>
      </c>
      <c r="N1592" s="69"/>
      <c r="P1592" s="224">
        <v>142.1917995517131</v>
      </c>
      <c r="Q1592" s="224"/>
      <c r="R1592" s="224">
        <v>68.02</v>
      </c>
      <c r="S1592" s="11"/>
      <c r="T1592" s="222">
        <v>133.27068908101188</v>
      </c>
      <c r="U1592" s="222"/>
      <c r="V1592" s="222">
        <v>56.072000000000003</v>
      </c>
      <c r="W1592" s="11"/>
      <c r="Y1592" s="224">
        <v>338508.99</v>
      </c>
      <c r="Z1592" s="224">
        <v>340011.19999999966</v>
      </c>
      <c r="AB1592" s="11"/>
      <c r="AC1592" s="11"/>
      <c r="AD1592" s="11"/>
      <c r="AE1592" s="4"/>
      <c r="AF1592" s="4"/>
    </row>
    <row r="1593" spans="1:32" x14ac:dyDescent="0.2">
      <c r="A1593" s="55"/>
      <c r="B1593" s="11"/>
      <c r="C1593" s="237" t="s">
        <v>334</v>
      </c>
      <c r="D1593" s="11"/>
      <c r="E1593" s="318">
        <v>8083</v>
      </c>
      <c r="F1593" s="11"/>
      <c r="G1593" s="11"/>
      <c r="H1593" s="11"/>
      <c r="I1593" s="11"/>
      <c r="J1593" s="11"/>
      <c r="K1593" s="11"/>
      <c r="M1593" s="308">
        <v>167</v>
      </c>
      <c r="N1593" s="69"/>
      <c r="P1593" s="224">
        <v>422.56974554707381</v>
      </c>
      <c r="Q1593" s="224"/>
      <c r="R1593" s="224">
        <v>117.97</v>
      </c>
      <c r="S1593" s="11"/>
      <c r="T1593" s="222">
        <v>477.97016793893118</v>
      </c>
      <c r="U1593" s="222"/>
      <c r="V1593" s="222">
        <v>104.232</v>
      </c>
      <c r="W1593" s="11"/>
      <c r="Y1593" s="224">
        <v>166069.91</v>
      </c>
      <c r="Z1593" s="224">
        <v>166368.77999999991</v>
      </c>
      <c r="AB1593" s="11"/>
      <c r="AC1593" s="11"/>
      <c r="AD1593" s="11"/>
      <c r="AE1593" s="4"/>
      <c r="AF1593" s="4"/>
    </row>
    <row r="1594" spans="1:32" x14ac:dyDescent="0.2">
      <c r="A1594" s="55"/>
      <c r="B1594" s="11"/>
      <c r="C1594" s="237" t="s">
        <v>335</v>
      </c>
      <c r="D1594" s="11"/>
      <c r="E1594" s="318">
        <v>8244</v>
      </c>
      <c r="F1594" s="11"/>
      <c r="G1594" s="11"/>
      <c r="H1594" s="11"/>
      <c r="I1594" s="11"/>
      <c r="J1594" s="11"/>
      <c r="K1594" s="11"/>
      <c r="M1594" s="308">
        <v>329</v>
      </c>
      <c r="N1594" s="69"/>
      <c r="P1594" s="224">
        <v>525.54932172869155</v>
      </c>
      <c r="Q1594" s="224"/>
      <c r="R1594" s="224">
        <v>434.2383333333334</v>
      </c>
      <c r="S1594" s="11"/>
      <c r="T1594" s="222">
        <v>495.51097759103635</v>
      </c>
      <c r="U1594" s="222"/>
      <c r="V1594" s="222">
        <v>377.65100000000001</v>
      </c>
      <c r="W1594" s="11"/>
      <c r="Y1594" s="224">
        <v>295734.24</v>
      </c>
      <c r="Z1594" s="224">
        <v>295348.81999999983</v>
      </c>
      <c r="AB1594" s="11"/>
      <c r="AC1594" s="11"/>
      <c r="AD1594" s="11"/>
      <c r="AE1594" s="4"/>
      <c r="AF1594" s="4"/>
    </row>
    <row r="1595" spans="1:32" x14ac:dyDescent="0.2">
      <c r="A1595" s="55"/>
      <c r="B1595" s="11"/>
      <c r="C1595" s="237" t="s">
        <v>609</v>
      </c>
      <c r="D1595" s="11"/>
      <c r="E1595" s="318">
        <v>8083</v>
      </c>
      <c r="F1595" s="11"/>
      <c r="G1595" s="11"/>
      <c r="H1595" s="11"/>
      <c r="I1595" s="11"/>
      <c r="J1595" s="11"/>
      <c r="K1595" s="11"/>
      <c r="M1595" s="308">
        <v>1</v>
      </c>
      <c r="N1595" s="69"/>
      <c r="P1595" s="224">
        <v>281.49</v>
      </c>
      <c r="Q1595" s="224"/>
      <c r="R1595" s="224">
        <v>281.49</v>
      </c>
      <c r="S1595" s="11"/>
      <c r="T1595" s="222">
        <v>302.37599999999998</v>
      </c>
      <c r="U1595" s="222"/>
      <c r="V1595" s="222">
        <v>302.37599999999998</v>
      </c>
      <c r="W1595" s="11"/>
      <c r="Y1595" s="224">
        <v>562.98</v>
      </c>
      <c r="Z1595" s="224">
        <v>562.98</v>
      </c>
      <c r="AB1595" s="11"/>
      <c r="AC1595" s="11"/>
      <c r="AD1595" s="11"/>
      <c r="AE1595" s="4"/>
      <c r="AF1595" s="4"/>
    </row>
    <row r="1596" spans="1:32" x14ac:dyDescent="0.2">
      <c r="A1596" s="55"/>
      <c r="B1596" s="11"/>
      <c r="C1596" s="237" t="s">
        <v>415</v>
      </c>
      <c r="D1596" s="11"/>
      <c r="E1596" s="318">
        <v>8062</v>
      </c>
      <c r="F1596" s="11"/>
      <c r="G1596" s="11"/>
      <c r="H1596" s="11"/>
      <c r="I1596" s="11"/>
      <c r="J1596" s="11"/>
      <c r="K1596" s="11"/>
      <c r="M1596" s="308">
        <v>2</v>
      </c>
      <c r="N1596" s="69"/>
      <c r="P1596" s="224">
        <v>80.427999999999997</v>
      </c>
      <c r="Q1596" s="224"/>
      <c r="R1596" s="224">
        <v>61.14</v>
      </c>
      <c r="S1596" s="11"/>
      <c r="T1596" s="222">
        <v>68.937600000000003</v>
      </c>
      <c r="U1596" s="222"/>
      <c r="V1596" s="222">
        <v>27.864000000000001</v>
      </c>
      <c r="W1596" s="11"/>
      <c r="Y1596" s="224">
        <v>402.14</v>
      </c>
      <c r="Z1596" s="224">
        <v>402.14</v>
      </c>
      <c r="AB1596" s="11"/>
      <c r="AC1596" s="11"/>
      <c r="AD1596" s="11"/>
      <c r="AE1596" s="4"/>
      <c r="AF1596" s="4"/>
    </row>
    <row r="1597" spans="1:32" x14ac:dyDescent="0.2">
      <c r="A1597" s="55"/>
      <c r="B1597" s="11"/>
      <c r="C1597" s="237" t="s">
        <v>336</v>
      </c>
      <c r="D1597" s="11"/>
      <c r="E1597" s="318">
        <v>8246</v>
      </c>
      <c r="F1597" s="11"/>
      <c r="G1597" s="11"/>
      <c r="H1597" s="11"/>
      <c r="I1597" s="11"/>
      <c r="J1597" s="11"/>
      <c r="K1597" s="11"/>
      <c r="M1597" s="308">
        <v>7</v>
      </c>
      <c r="N1597" s="69"/>
      <c r="P1597" s="224">
        <v>201.67529411764707</v>
      </c>
      <c r="Q1597" s="224"/>
      <c r="R1597" s="224">
        <v>126.57</v>
      </c>
      <c r="S1597" s="11"/>
      <c r="T1597" s="222">
        <v>228.61835294117645</v>
      </c>
      <c r="U1597" s="222"/>
      <c r="V1597" s="222">
        <v>111.456</v>
      </c>
      <c r="W1597" s="11"/>
      <c r="Y1597" s="224">
        <v>3428.48</v>
      </c>
      <c r="Z1597" s="224">
        <v>3428.4799999999996</v>
      </c>
      <c r="AB1597" s="11"/>
      <c r="AC1597" s="11"/>
      <c r="AD1597" s="11"/>
      <c r="AE1597" s="4"/>
      <c r="AF1597" s="4"/>
    </row>
    <row r="1598" spans="1:32" x14ac:dyDescent="0.2">
      <c r="A1598" s="55"/>
      <c r="B1598" s="11"/>
      <c r="C1598" s="237" t="s">
        <v>337</v>
      </c>
      <c r="D1598" s="11"/>
      <c r="E1598" s="318">
        <v>8247</v>
      </c>
      <c r="F1598" s="11"/>
      <c r="G1598" s="11"/>
      <c r="H1598" s="11"/>
      <c r="I1598" s="11"/>
      <c r="J1598" s="11"/>
      <c r="K1598" s="11"/>
      <c r="M1598" s="308">
        <v>110</v>
      </c>
      <c r="N1598" s="69"/>
      <c r="P1598" s="224">
        <v>160.46186666666665</v>
      </c>
      <c r="Q1598" s="224"/>
      <c r="R1598" s="224">
        <v>51.754999999999995</v>
      </c>
      <c r="S1598" s="11"/>
      <c r="T1598" s="222">
        <v>168.97675999999993</v>
      </c>
      <c r="U1598" s="222"/>
      <c r="V1598" s="222">
        <v>34.055999999999997</v>
      </c>
      <c r="W1598" s="11"/>
      <c r="Y1598" s="224">
        <v>48138.559999999998</v>
      </c>
      <c r="Z1598" s="224">
        <v>48010.67</v>
      </c>
      <c r="AB1598" s="11"/>
      <c r="AC1598" s="11"/>
      <c r="AD1598" s="11"/>
      <c r="AE1598" s="4"/>
      <c r="AF1598" s="4"/>
    </row>
    <row r="1599" spans="1:32" x14ac:dyDescent="0.2">
      <c r="A1599" s="55"/>
      <c r="B1599" s="11"/>
      <c r="C1599" s="237" t="s">
        <v>610</v>
      </c>
      <c r="D1599" s="11"/>
      <c r="E1599" s="318">
        <v>8248</v>
      </c>
      <c r="F1599" s="11"/>
      <c r="G1599" s="11"/>
      <c r="H1599" s="11"/>
      <c r="I1599" s="11"/>
      <c r="J1599" s="11"/>
      <c r="K1599" s="11"/>
      <c r="M1599" s="308">
        <v>1</v>
      </c>
      <c r="N1599" s="69"/>
      <c r="P1599" s="224">
        <v>120.85</v>
      </c>
      <c r="Q1599" s="224"/>
      <c r="R1599" s="224">
        <v>120.85</v>
      </c>
      <c r="S1599" s="11"/>
      <c r="T1599" s="222">
        <v>117.648</v>
      </c>
      <c r="U1599" s="222"/>
      <c r="V1599" s="222">
        <v>117.648</v>
      </c>
      <c r="W1599" s="11"/>
      <c r="Y1599" s="224">
        <v>241.7</v>
      </c>
      <c r="Z1599" s="224">
        <v>241.7</v>
      </c>
      <c r="AB1599" s="11"/>
      <c r="AC1599" s="11"/>
      <c r="AD1599" s="11"/>
      <c r="AE1599" s="4"/>
      <c r="AF1599" s="4"/>
    </row>
    <row r="1600" spans="1:32" x14ac:dyDescent="0.2">
      <c r="A1600" s="55"/>
      <c r="B1600" s="11"/>
      <c r="C1600" s="237" t="s">
        <v>436</v>
      </c>
      <c r="D1600" s="11"/>
      <c r="E1600" s="318">
        <v>8084</v>
      </c>
      <c r="F1600" s="11"/>
      <c r="G1600" s="11"/>
      <c r="H1600" s="11"/>
      <c r="I1600" s="11"/>
      <c r="J1600" s="11"/>
      <c r="K1600" s="11"/>
      <c r="M1600" s="308">
        <v>95</v>
      </c>
      <c r="N1600" s="69"/>
      <c r="P1600" s="224">
        <v>700.02483739837396</v>
      </c>
      <c r="Q1600" s="224"/>
      <c r="R1600" s="224">
        <v>107.35</v>
      </c>
      <c r="S1600" s="11"/>
      <c r="T1600" s="222">
        <v>869.30715447154466</v>
      </c>
      <c r="U1600" s="222"/>
      <c r="V1600" s="222">
        <v>103.71600000000001</v>
      </c>
      <c r="W1600" s="11"/>
      <c r="Y1600" s="224">
        <v>172206.11</v>
      </c>
      <c r="Z1600" s="224">
        <v>172126.58999999997</v>
      </c>
      <c r="AB1600" s="11"/>
      <c r="AC1600" s="11"/>
      <c r="AD1600" s="11"/>
      <c r="AE1600" s="4"/>
      <c r="AF1600" s="4"/>
    </row>
    <row r="1601" spans="1:32" x14ac:dyDescent="0.2">
      <c r="A1601" s="55"/>
      <c r="B1601" s="11"/>
      <c r="C1601" s="237" t="s">
        <v>339</v>
      </c>
      <c r="D1601" s="11"/>
      <c r="E1601" s="318">
        <v>8248</v>
      </c>
      <c r="F1601" s="11"/>
      <c r="G1601" s="11"/>
      <c r="H1601" s="11"/>
      <c r="I1601" s="11"/>
      <c r="J1601" s="11"/>
      <c r="K1601" s="11"/>
      <c r="M1601" s="308">
        <v>6</v>
      </c>
      <c r="N1601" s="69"/>
      <c r="P1601" s="224">
        <v>353.88266666666664</v>
      </c>
      <c r="Q1601" s="224"/>
      <c r="R1601" s="224">
        <v>59.23</v>
      </c>
      <c r="S1601" s="11"/>
      <c r="T1601" s="222">
        <v>386.51840000000004</v>
      </c>
      <c r="U1601" s="222"/>
      <c r="V1601" s="222">
        <v>53.664000000000001</v>
      </c>
      <c r="W1601" s="11"/>
      <c r="Y1601" s="224">
        <v>5308.24</v>
      </c>
      <c r="Z1601" s="224">
        <v>5308.24</v>
      </c>
      <c r="AB1601" s="11"/>
      <c r="AC1601" s="11"/>
      <c r="AD1601" s="11"/>
      <c r="AE1601" s="4"/>
      <c r="AF1601" s="4"/>
    </row>
    <row r="1602" spans="1:32" x14ac:dyDescent="0.2">
      <c r="A1602" s="55"/>
      <c r="B1602" s="11"/>
      <c r="C1602" s="237" t="s">
        <v>340</v>
      </c>
      <c r="D1602" s="11"/>
      <c r="E1602" s="318">
        <v>8014</v>
      </c>
      <c r="F1602" s="11"/>
      <c r="G1602" s="11"/>
      <c r="H1602" s="11"/>
      <c r="I1602" s="11"/>
      <c r="J1602" s="11"/>
      <c r="K1602" s="11"/>
      <c r="M1602" s="308">
        <v>2</v>
      </c>
      <c r="N1602" s="69"/>
      <c r="P1602" s="224">
        <v>35.802500000000002</v>
      </c>
      <c r="Q1602" s="224"/>
      <c r="R1602" s="224">
        <v>31.875</v>
      </c>
      <c r="S1602" s="11"/>
      <c r="T1602" s="222">
        <v>22.704000000000001</v>
      </c>
      <c r="U1602" s="222"/>
      <c r="V1602" s="222">
        <v>22.703999999999997</v>
      </c>
      <c r="W1602" s="11"/>
      <c r="Y1602" s="224">
        <v>143.21</v>
      </c>
      <c r="Z1602" s="224">
        <v>143.20999999999998</v>
      </c>
      <c r="AB1602" s="11"/>
      <c r="AC1602" s="11"/>
      <c r="AD1602" s="11"/>
      <c r="AE1602" s="4"/>
      <c r="AF1602" s="4"/>
    </row>
    <row r="1603" spans="1:32" x14ac:dyDescent="0.2">
      <c r="A1603" s="55"/>
      <c r="B1603" s="11"/>
      <c r="C1603" s="237" t="s">
        <v>563</v>
      </c>
      <c r="D1603" s="11"/>
      <c r="E1603" s="318">
        <v>8085</v>
      </c>
      <c r="F1603" s="11"/>
      <c r="G1603" s="11"/>
      <c r="H1603" s="11"/>
      <c r="I1603" s="11"/>
      <c r="J1603" s="11"/>
      <c r="K1603" s="11"/>
      <c r="M1603" s="308">
        <v>310</v>
      </c>
      <c r="N1603" s="69"/>
      <c r="P1603" s="224">
        <v>1735.4669796954315</v>
      </c>
      <c r="Q1603" s="224"/>
      <c r="R1603" s="224">
        <v>1425.1549999999997</v>
      </c>
      <c r="S1603" s="11"/>
      <c r="T1603" s="222">
        <v>2279.7974213197972</v>
      </c>
      <c r="U1603" s="222"/>
      <c r="V1603" s="222">
        <v>1707.1859999999999</v>
      </c>
      <c r="W1603" s="11"/>
      <c r="Y1603" s="224">
        <v>592212.37</v>
      </c>
      <c r="Z1603" s="224">
        <v>593735.99999999988</v>
      </c>
      <c r="AB1603" s="11"/>
      <c r="AC1603" s="11"/>
      <c r="AD1603" s="11"/>
      <c r="AE1603" s="4"/>
      <c r="AF1603" s="4"/>
    </row>
    <row r="1604" spans="1:32" x14ac:dyDescent="0.2">
      <c r="A1604" s="55"/>
      <c r="B1604" s="11"/>
      <c r="C1604" s="237" t="s">
        <v>563</v>
      </c>
      <c r="D1604" s="11"/>
      <c r="E1604" s="318">
        <v>8360</v>
      </c>
      <c r="F1604" s="11"/>
      <c r="G1604" s="11"/>
      <c r="H1604" s="11"/>
      <c r="I1604" s="11"/>
      <c r="J1604" s="11"/>
      <c r="K1604" s="11"/>
      <c r="M1604" s="308">
        <v>1</v>
      </c>
      <c r="N1604" s="69"/>
      <c r="P1604" s="224">
        <v>1130.875</v>
      </c>
      <c r="Q1604" s="224"/>
      <c r="R1604" s="224">
        <v>1130.875</v>
      </c>
      <c r="S1604" s="11"/>
      <c r="T1604" s="222">
        <v>1351.92</v>
      </c>
      <c r="U1604" s="222"/>
      <c r="V1604" s="222">
        <v>1351.92</v>
      </c>
      <c r="W1604" s="11"/>
      <c r="Y1604" s="224">
        <v>2261.75</v>
      </c>
      <c r="Z1604" s="224">
        <v>2261.75</v>
      </c>
      <c r="AB1604" s="11"/>
      <c r="AC1604" s="11"/>
      <c r="AD1604" s="11"/>
      <c r="AE1604" s="4"/>
      <c r="AF1604" s="4"/>
    </row>
    <row r="1605" spans="1:32" x14ac:dyDescent="0.2">
      <c r="A1605" s="55"/>
      <c r="B1605" s="11"/>
      <c r="C1605" s="237" t="s">
        <v>565</v>
      </c>
      <c r="D1605" s="11"/>
      <c r="E1605" s="318">
        <v>8088</v>
      </c>
      <c r="F1605" s="11"/>
      <c r="G1605" s="11"/>
      <c r="H1605" s="11"/>
      <c r="I1605" s="11"/>
      <c r="J1605" s="11"/>
      <c r="K1605" s="11"/>
      <c r="M1605" s="308">
        <v>2</v>
      </c>
      <c r="N1605" s="69"/>
      <c r="P1605" s="224">
        <v>77.546666666666667</v>
      </c>
      <c r="Q1605" s="224"/>
      <c r="R1605" s="224">
        <v>72.209999999999994</v>
      </c>
      <c r="S1605" s="11"/>
      <c r="T1605" s="222">
        <v>61.231999999999999</v>
      </c>
      <c r="U1605" s="222"/>
      <c r="V1605" s="222">
        <v>91.847999999999999</v>
      </c>
      <c r="W1605" s="11"/>
      <c r="Y1605" s="224">
        <v>232.64</v>
      </c>
      <c r="Z1605" s="224">
        <v>232.64</v>
      </c>
      <c r="AB1605" s="11"/>
      <c r="AC1605" s="11"/>
      <c r="AD1605" s="11"/>
      <c r="AE1605" s="4"/>
      <c r="AF1605" s="4"/>
    </row>
    <row r="1606" spans="1:32" x14ac:dyDescent="0.2">
      <c r="A1606" s="55"/>
      <c r="B1606" s="11"/>
      <c r="C1606" s="237" t="s">
        <v>341</v>
      </c>
      <c r="D1606" s="11"/>
      <c r="E1606" s="318">
        <v>8088</v>
      </c>
      <c r="F1606" s="11"/>
      <c r="G1606" s="11"/>
      <c r="H1606" s="11"/>
      <c r="I1606" s="11"/>
      <c r="J1606" s="11"/>
      <c r="K1606" s="11"/>
      <c r="M1606" s="308">
        <v>28</v>
      </c>
      <c r="N1606" s="69"/>
      <c r="P1606" s="224">
        <v>754.64199999999994</v>
      </c>
      <c r="Q1606" s="224"/>
      <c r="R1606" s="224">
        <v>113.59</v>
      </c>
      <c r="S1606" s="11"/>
      <c r="T1606" s="222">
        <v>1031.9312</v>
      </c>
      <c r="U1606" s="222"/>
      <c r="V1606" s="222">
        <v>123.32399999999998</v>
      </c>
      <c r="W1606" s="11"/>
      <c r="Y1606" s="224">
        <v>45278.52</v>
      </c>
      <c r="Z1606" s="224">
        <v>45278.52</v>
      </c>
      <c r="AB1606" s="11"/>
      <c r="AC1606" s="11"/>
      <c r="AD1606" s="11"/>
      <c r="AE1606" s="4"/>
      <c r="AF1606" s="4"/>
    </row>
    <row r="1607" spans="1:32" x14ac:dyDescent="0.2">
      <c r="A1607" s="55"/>
      <c r="B1607" s="11"/>
      <c r="C1607" s="237" t="s">
        <v>416</v>
      </c>
      <c r="D1607" s="11"/>
      <c r="E1607" s="318">
        <v>8086</v>
      </c>
      <c r="F1607" s="11"/>
      <c r="G1607" s="11"/>
      <c r="H1607" s="11"/>
      <c r="I1607" s="11"/>
      <c r="J1607" s="11"/>
      <c r="K1607" s="11"/>
      <c r="M1607" s="308">
        <v>1</v>
      </c>
      <c r="N1607" s="69"/>
      <c r="P1607" s="224">
        <v>22.4</v>
      </c>
      <c r="Q1607" s="224"/>
      <c r="R1607" s="224">
        <v>22.400000000000002</v>
      </c>
      <c r="S1607" s="11"/>
      <c r="T1607" s="222">
        <v>5.16</v>
      </c>
      <c r="U1607" s="222"/>
      <c r="V1607" s="222">
        <v>5.16</v>
      </c>
      <c r="W1607" s="11"/>
      <c r="Y1607" s="224">
        <v>44.8</v>
      </c>
      <c r="Z1607" s="224">
        <v>44.8</v>
      </c>
      <c r="AB1607" s="11"/>
      <c r="AC1607" s="11"/>
      <c r="AD1607" s="11"/>
      <c r="AE1607" s="4"/>
      <c r="AF1607" s="4"/>
    </row>
    <row r="1608" spans="1:32" x14ac:dyDescent="0.2">
      <c r="A1608" s="55"/>
      <c r="B1608" s="11"/>
      <c r="C1608" s="237" t="s">
        <v>417</v>
      </c>
      <c r="D1608" s="11"/>
      <c r="E1608" s="318">
        <v>8250</v>
      </c>
      <c r="F1608" s="11"/>
      <c r="G1608" s="11"/>
      <c r="H1608" s="11"/>
      <c r="I1608" s="11"/>
      <c r="J1608" s="11"/>
      <c r="K1608" s="11"/>
      <c r="M1608" s="308">
        <v>2</v>
      </c>
      <c r="N1608" s="69"/>
      <c r="P1608" s="224">
        <v>64.287499999999994</v>
      </c>
      <c r="Q1608" s="224"/>
      <c r="R1608" s="224">
        <v>63.775000000000006</v>
      </c>
      <c r="S1608" s="11"/>
      <c r="T1608" s="222">
        <v>52.631999999999998</v>
      </c>
      <c r="U1608" s="222"/>
      <c r="V1608" s="222">
        <v>52.631999999999998</v>
      </c>
      <c r="W1608" s="11"/>
      <c r="Y1608" s="224">
        <v>257.14999999999998</v>
      </c>
      <c r="Z1608" s="224">
        <v>257.14999999999998</v>
      </c>
      <c r="AB1608" s="11"/>
      <c r="AC1608" s="11"/>
      <c r="AD1608" s="11"/>
      <c r="AE1608" s="4"/>
      <c r="AF1608" s="4"/>
    </row>
    <row r="1609" spans="1:32" x14ac:dyDescent="0.2">
      <c r="A1609" s="55"/>
      <c r="B1609" s="11"/>
      <c r="C1609" s="237" t="s">
        <v>342</v>
      </c>
      <c r="D1609" s="11"/>
      <c r="E1609" s="318">
        <v>8012</v>
      </c>
      <c r="F1609" s="11"/>
      <c r="G1609" s="11"/>
      <c r="H1609" s="11"/>
      <c r="I1609" s="11"/>
      <c r="J1609" s="11"/>
      <c r="K1609" s="11"/>
      <c r="M1609" s="308">
        <v>78</v>
      </c>
      <c r="N1609" s="69"/>
      <c r="P1609" s="224">
        <v>477.51408839779009</v>
      </c>
      <c r="Q1609" s="224"/>
      <c r="R1609" s="224">
        <v>124.94</v>
      </c>
      <c r="S1609" s="11"/>
      <c r="T1609" s="222">
        <v>563.05929281767953</v>
      </c>
      <c r="U1609" s="222"/>
      <c r="V1609" s="222">
        <v>131.06399999999999</v>
      </c>
      <c r="W1609" s="11"/>
      <c r="Y1609" s="224">
        <v>86430.05</v>
      </c>
      <c r="Z1609" s="224">
        <v>88504.66</v>
      </c>
      <c r="AB1609" s="11"/>
      <c r="AC1609" s="11"/>
      <c r="AD1609" s="11"/>
      <c r="AE1609" s="4"/>
      <c r="AF1609" s="4"/>
    </row>
    <row r="1610" spans="1:32" x14ac:dyDescent="0.2">
      <c r="A1610" s="55"/>
      <c r="B1610" s="11"/>
      <c r="C1610" s="237" t="s">
        <v>343</v>
      </c>
      <c r="D1610" s="11"/>
      <c r="E1610" s="318">
        <v>8302</v>
      </c>
      <c r="F1610" s="11"/>
      <c r="G1610" s="11"/>
      <c r="H1610" s="11"/>
      <c r="I1610" s="11"/>
      <c r="J1610" s="11"/>
      <c r="K1610" s="11"/>
      <c r="M1610" s="308">
        <v>2</v>
      </c>
      <c r="N1610" s="69"/>
      <c r="P1610" s="224">
        <v>485.90000000000003</v>
      </c>
      <c r="Q1610" s="224"/>
      <c r="R1610" s="224">
        <v>608.74</v>
      </c>
      <c r="S1610" s="11"/>
      <c r="T1610" s="222">
        <v>521.50400000000002</v>
      </c>
      <c r="U1610" s="222"/>
      <c r="V1610" s="222">
        <v>712.08</v>
      </c>
      <c r="W1610" s="11"/>
      <c r="Y1610" s="224">
        <v>2915.4</v>
      </c>
      <c r="Z1610" s="224">
        <v>2915.4</v>
      </c>
      <c r="AB1610" s="11"/>
      <c r="AC1610" s="11"/>
      <c r="AD1610" s="11"/>
      <c r="AE1610" s="4"/>
      <c r="AF1610" s="4"/>
    </row>
    <row r="1611" spans="1:32" x14ac:dyDescent="0.2">
      <c r="A1611" s="55"/>
      <c r="B1611" s="11"/>
      <c r="C1611" s="237" t="s">
        <v>418</v>
      </c>
      <c r="D1611" s="11"/>
      <c r="E1611" s="318">
        <v>8318</v>
      </c>
      <c r="F1611" s="11"/>
      <c r="G1611" s="11"/>
      <c r="H1611" s="11"/>
      <c r="I1611" s="11"/>
      <c r="J1611" s="11"/>
      <c r="K1611" s="11"/>
      <c r="M1611" s="308">
        <v>3</v>
      </c>
      <c r="N1611" s="69"/>
      <c r="P1611" s="224">
        <v>0</v>
      </c>
      <c r="Q1611" s="224"/>
      <c r="R1611" s="224">
        <v>0</v>
      </c>
      <c r="S1611" s="11"/>
      <c r="T1611" s="222">
        <v>0</v>
      </c>
      <c r="U1611" s="222"/>
      <c r="V1611" s="222">
        <v>0</v>
      </c>
      <c r="W1611" s="11"/>
      <c r="Y1611" s="224">
        <v>0</v>
      </c>
      <c r="Z1611" s="224">
        <v>0</v>
      </c>
      <c r="AB1611" s="11"/>
      <c r="AC1611" s="11"/>
      <c r="AD1611" s="11"/>
      <c r="AE1611" s="4"/>
      <c r="AF1611" s="4"/>
    </row>
    <row r="1612" spans="1:32" x14ac:dyDescent="0.2">
      <c r="A1612" s="55"/>
      <c r="B1612" s="11"/>
      <c r="C1612" s="237" t="s">
        <v>418</v>
      </c>
      <c r="D1612" s="11"/>
      <c r="E1612" s="318">
        <v>8343</v>
      </c>
      <c r="F1612" s="11"/>
      <c r="G1612" s="11"/>
      <c r="H1612" s="11"/>
      <c r="I1612" s="11"/>
      <c r="J1612" s="11"/>
      <c r="K1612" s="11"/>
      <c r="M1612" s="308">
        <v>2</v>
      </c>
      <c r="N1612" s="69"/>
      <c r="P1612" s="224">
        <v>0</v>
      </c>
      <c r="Q1612" s="224"/>
      <c r="R1612" s="224">
        <v>0</v>
      </c>
      <c r="S1612" s="11"/>
      <c r="T1612" s="222">
        <v>0</v>
      </c>
      <c r="U1612" s="222"/>
      <c r="V1612" s="222">
        <v>0</v>
      </c>
      <c r="W1612" s="11"/>
      <c r="Y1612" s="224">
        <v>0</v>
      </c>
      <c r="Z1612" s="224">
        <v>0</v>
      </c>
      <c r="AB1612" s="11"/>
      <c r="AC1612" s="11"/>
      <c r="AD1612" s="11"/>
      <c r="AE1612" s="4"/>
      <c r="AF1612" s="4"/>
    </row>
    <row r="1613" spans="1:32" x14ac:dyDescent="0.2">
      <c r="A1613" s="55"/>
      <c r="B1613" s="11"/>
      <c r="C1613" s="237" t="s">
        <v>575</v>
      </c>
      <c r="D1613" s="11"/>
      <c r="E1613" s="318">
        <v>8270</v>
      </c>
      <c r="F1613" s="11"/>
      <c r="G1613" s="11"/>
      <c r="H1613" s="11"/>
      <c r="I1613" s="11"/>
      <c r="J1613" s="11"/>
      <c r="K1613" s="11"/>
      <c r="M1613" s="308">
        <v>1</v>
      </c>
      <c r="N1613" s="69"/>
      <c r="P1613" s="224">
        <v>34.67</v>
      </c>
      <c r="Q1613" s="224"/>
      <c r="R1613" s="224">
        <v>34.67</v>
      </c>
      <c r="S1613" s="11"/>
      <c r="T1613" s="222">
        <v>18.576000000000001</v>
      </c>
      <c r="U1613" s="222"/>
      <c r="V1613" s="222">
        <v>18.576000000000001</v>
      </c>
      <c r="W1613" s="11"/>
      <c r="Y1613" s="224">
        <v>69.34</v>
      </c>
      <c r="Z1613" s="224">
        <v>69.34</v>
      </c>
      <c r="AB1613" s="11"/>
      <c r="AC1613" s="11"/>
      <c r="AD1613" s="11"/>
      <c r="AE1613" s="4"/>
      <c r="AF1613" s="4"/>
    </row>
    <row r="1614" spans="1:32" x14ac:dyDescent="0.2">
      <c r="A1614" s="55"/>
      <c r="B1614" s="11"/>
      <c r="C1614" s="237" t="s">
        <v>344</v>
      </c>
      <c r="D1614" s="11"/>
      <c r="E1614" s="318">
        <v>8223</v>
      </c>
      <c r="F1614" s="11"/>
      <c r="G1614" s="11"/>
      <c r="H1614" s="11"/>
      <c r="I1614" s="11"/>
      <c r="J1614" s="11"/>
      <c r="K1614" s="11"/>
      <c r="M1614" s="308">
        <v>16</v>
      </c>
      <c r="N1614" s="69"/>
      <c r="P1614" s="224">
        <v>68.096666666666664</v>
      </c>
      <c r="Q1614" s="224"/>
      <c r="R1614" s="224">
        <v>58.875</v>
      </c>
      <c r="S1614" s="11"/>
      <c r="T1614" s="222">
        <v>53.904799999999994</v>
      </c>
      <c r="U1614" s="222"/>
      <c r="V1614" s="222">
        <v>38.700000000000003</v>
      </c>
      <c r="W1614" s="11"/>
      <c r="Y1614" s="224">
        <v>2042.9</v>
      </c>
      <c r="Z1614" s="224">
        <v>2042.8999999999999</v>
      </c>
      <c r="AB1614" s="11"/>
      <c r="AC1614" s="11"/>
      <c r="AD1614" s="11"/>
      <c r="AE1614" s="4"/>
      <c r="AF1614" s="4"/>
    </row>
    <row r="1615" spans="1:32" x14ac:dyDescent="0.2">
      <c r="A1615" s="55"/>
      <c r="B1615" s="11"/>
      <c r="C1615" s="237" t="s">
        <v>344</v>
      </c>
      <c r="D1615" s="11"/>
      <c r="E1615" s="318">
        <v>8270</v>
      </c>
      <c r="F1615" s="11"/>
      <c r="G1615" s="11"/>
      <c r="H1615" s="11"/>
      <c r="I1615" s="11"/>
      <c r="J1615" s="11"/>
      <c r="K1615" s="11"/>
      <c r="M1615" s="308">
        <v>1</v>
      </c>
      <c r="N1615" s="69"/>
      <c r="P1615" s="224">
        <v>227.715</v>
      </c>
      <c r="Q1615" s="224"/>
      <c r="R1615" s="224">
        <v>227.715</v>
      </c>
      <c r="S1615" s="11"/>
      <c r="T1615" s="222">
        <v>238.392</v>
      </c>
      <c r="U1615" s="222"/>
      <c r="V1615" s="222">
        <v>238.392</v>
      </c>
      <c r="W1615" s="11"/>
      <c r="Y1615" s="224">
        <v>455.43</v>
      </c>
      <c r="Z1615" s="224">
        <v>455.43</v>
      </c>
      <c r="AB1615" s="11"/>
      <c r="AC1615" s="11"/>
      <c r="AD1615" s="11"/>
      <c r="AE1615" s="4"/>
      <c r="AF1615" s="4"/>
    </row>
    <row r="1616" spans="1:32" x14ac:dyDescent="0.2">
      <c r="A1616" s="55"/>
      <c r="B1616" s="11"/>
      <c r="C1616" s="237" t="s">
        <v>345</v>
      </c>
      <c r="D1616" s="11"/>
      <c r="E1616" s="318">
        <v>8406</v>
      </c>
      <c r="F1616" s="11"/>
      <c r="G1616" s="11"/>
      <c r="H1616" s="11"/>
      <c r="I1616" s="11"/>
      <c r="J1616" s="11"/>
      <c r="K1616" s="11"/>
      <c r="M1616" s="308">
        <v>207</v>
      </c>
      <c r="N1616" s="69"/>
      <c r="P1616" s="224">
        <v>164.32182173913046</v>
      </c>
      <c r="Q1616" s="224"/>
      <c r="R1616" s="224">
        <v>68.252499999999998</v>
      </c>
      <c r="S1616" s="11"/>
      <c r="T1616" s="222">
        <v>191.97775043478256</v>
      </c>
      <c r="U1616" s="222"/>
      <c r="V1616" s="222">
        <v>62.436000000000007</v>
      </c>
      <c r="W1616" s="11"/>
      <c r="Y1616" s="224">
        <v>159898.94</v>
      </c>
      <c r="Z1616" s="224">
        <v>160506.72999999995</v>
      </c>
      <c r="AB1616" s="11"/>
      <c r="AC1616" s="11"/>
      <c r="AD1616" s="11"/>
      <c r="AE1616" s="4"/>
      <c r="AF1616" s="4"/>
    </row>
    <row r="1617" spans="1:32" x14ac:dyDescent="0.2">
      <c r="A1617" s="55"/>
      <c r="B1617" s="11"/>
      <c r="C1617" s="237" t="s">
        <v>376</v>
      </c>
      <c r="D1617" s="11"/>
      <c r="E1617" s="318">
        <v>8406</v>
      </c>
      <c r="F1617" s="11"/>
      <c r="G1617" s="11"/>
      <c r="H1617" s="11"/>
      <c r="I1617" s="11"/>
      <c r="J1617" s="11"/>
      <c r="K1617" s="11"/>
      <c r="M1617" s="308">
        <v>8</v>
      </c>
      <c r="N1617" s="69"/>
      <c r="P1617" s="224">
        <v>164.00555555555556</v>
      </c>
      <c r="Q1617" s="224"/>
      <c r="R1617" s="224">
        <v>68.5</v>
      </c>
      <c r="S1617" s="11"/>
      <c r="T1617" s="222">
        <v>168.596</v>
      </c>
      <c r="U1617" s="222"/>
      <c r="V1617" s="222">
        <v>33.024000000000001</v>
      </c>
      <c r="W1617" s="11"/>
      <c r="Y1617" s="224">
        <v>2952.1</v>
      </c>
      <c r="Z1617" s="224">
        <v>2952.1</v>
      </c>
      <c r="AB1617" s="11"/>
      <c r="AC1617" s="11"/>
      <c r="AD1617" s="11"/>
      <c r="AE1617" s="4"/>
      <c r="AF1617" s="4"/>
    </row>
    <row r="1618" spans="1:32" x14ac:dyDescent="0.2">
      <c r="A1618" s="55"/>
      <c r="B1618" s="11"/>
      <c r="C1618" s="237" t="s">
        <v>579</v>
      </c>
      <c r="D1618" s="11"/>
      <c r="E1618" s="318">
        <v>8251</v>
      </c>
      <c r="F1618" s="11"/>
      <c r="G1618" s="11"/>
      <c r="H1618" s="11"/>
      <c r="I1618" s="11"/>
      <c r="J1618" s="11"/>
      <c r="K1618" s="11"/>
      <c r="M1618" s="308">
        <v>60</v>
      </c>
      <c r="N1618" s="69"/>
      <c r="P1618" s="224">
        <v>150.70280075187969</v>
      </c>
      <c r="Q1618" s="224"/>
      <c r="R1618" s="224">
        <v>103.13749999999999</v>
      </c>
      <c r="S1618" s="11"/>
      <c r="T1618" s="222">
        <v>149.43825563909769</v>
      </c>
      <c r="U1618" s="222"/>
      <c r="V1618" s="222">
        <v>101.652</v>
      </c>
      <c r="W1618" s="11"/>
      <c r="Y1618" s="224">
        <v>26138.720000000001</v>
      </c>
      <c r="Z1618" s="224">
        <v>26146.23</v>
      </c>
      <c r="AB1618" s="11"/>
      <c r="AC1618" s="11"/>
      <c r="AD1618" s="11"/>
      <c r="AE1618" s="4"/>
      <c r="AF1618" s="4"/>
    </row>
    <row r="1619" spans="1:32" x14ac:dyDescent="0.2">
      <c r="A1619" s="55"/>
      <c r="B1619" s="11"/>
      <c r="C1619" s="237" t="s">
        <v>347</v>
      </c>
      <c r="D1619" s="11"/>
      <c r="E1619" s="318">
        <v>8088</v>
      </c>
      <c r="F1619" s="11"/>
      <c r="G1619" s="11"/>
      <c r="H1619" s="11"/>
      <c r="I1619" s="11"/>
      <c r="J1619" s="11"/>
      <c r="K1619" s="11"/>
      <c r="M1619" s="308">
        <v>76</v>
      </c>
      <c r="N1619" s="69"/>
      <c r="P1619" s="224">
        <v>431.59914110429452</v>
      </c>
      <c r="Q1619" s="224"/>
      <c r="R1619" s="224">
        <v>141.97999999999999</v>
      </c>
      <c r="S1619" s="11"/>
      <c r="T1619" s="222">
        <v>517.58127607361962</v>
      </c>
      <c r="U1619" s="222"/>
      <c r="V1619" s="222">
        <v>138.28800000000001</v>
      </c>
      <c r="W1619" s="11"/>
      <c r="Y1619" s="224">
        <v>70350.66</v>
      </c>
      <c r="Z1619" s="224">
        <v>70350.659999999989</v>
      </c>
      <c r="AB1619" s="11"/>
      <c r="AC1619" s="11"/>
      <c r="AD1619" s="11"/>
      <c r="AE1619" s="4"/>
      <c r="AF1619" s="4"/>
    </row>
    <row r="1620" spans="1:32" x14ac:dyDescent="0.2">
      <c r="A1620" s="55"/>
      <c r="B1620" s="11"/>
      <c r="C1620" s="237" t="s">
        <v>348</v>
      </c>
      <c r="D1620" s="11"/>
      <c r="E1620" s="318">
        <v>8332</v>
      </c>
      <c r="F1620" s="11"/>
      <c r="G1620" s="11"/>
      <c r="H1620" s="11"/>
      <c r="I1620" s="11"/>
      <c r="J1620" s="11"/>
      <c r="K1620" s="11"/>
      <c r="M1620" s="308">
        <v>2</v>
      </c>
      <c r="N1620" s="69"/>
      <c r="P1620" s="224">
        <v>3522.7049999999999</v>
      </c>
      <c r="Q1620" s="224"/>
      <c r="R1620" s="224">
        <v>3326.0550000000003</v>
      </c>
      <c r="S1620" s="11"/>
      <c r="T1620" s="222">
        <v>4081.56</v>
      </c>
      <c r="U1620" s="222"/>
      <c r="V1620" s="222">
        <v>4081.5599999999995</v>
      </c>
      <c r="W1620" s="11"/>
      <c r="Y1620" s="224">
        <v>14090.82</v>
      </c>
      <c r="Z1620" s="224">
        <v>14090.82</v>
      </c>
      <c r="AB1620" s="11"/>
      <c r="AC1620" s="11"/>
      <c r="AD1620" s="11"/>
      <c r="AE1620" s="4"/>
      <c r="AF1620" s="4"/>
    </row>
    <row r="1621" spans="1:32" x14ac:dyDescent="0.2">
      <c r="A1621" s="55"/>
      <c r="B1621" s="11"/>
      <c r="C1621" s="237" t="s">
        <v>348</v>
      </c>
      <c r="D1621" s="11"/>
      <c r="E1621" s="318">
        <v>8344</v>
      </c>
      <c r="F1621" s="11"/>
      <c r="G1621" s="11"/>
      <c r="H1621" s="11"/>
      <c r="I1621" s="11"/>
      <c r="J1621" s="11"/>
      <c r="K1621" s="11"/>
      <c r="M1621" s="308">
        <v>1</v>
      </c>
      <c r="N1621" s="69"/>
      <c r="P1621" s="224">
        <v>57.81</v>
      </c>
      <c r="Q1621" s="224"/>
      <c r="R1621" s="224">
        <v>57.81</v>
      </c>
      <c r="S1621" s="11"/>
      <c r="T1621" s="222">
        <v>42.311999999999998</v>
      </c>
      <c r="U1621" s="222"/>
      <c r="V1621" s="222">
        <v>42.311999999999998</v>
      </c>
      <c r="W1621" s="11"/>
      <c r="Y1621" s="224">
        <v>115.62</v>
      </c>
      <c r="Z1621" s="224">
        <v>115.62</v>
      </c>
      <c r="AB1621" s="11"/>
      <c r="AC1621" s="11"/>
      <c r="AD1621" s="11"/>
      <c r="AE1621" s="4"/>
      <c r="AF1621" s="4"/>
    </row>
    <row r="1622" spans="1:32" x14ac:dyDescent="0.2">
      <c r="A1622" s="55"/>
      <c r="B1622" s="11"/>
      <c r="C1622" s="237" t="s">
        <v>348</v>
      </c>
      <c r="D1622" s="11"/>
      <c r="E1622" s="318">
        <v>8350</v>
      </c>
      <c r="F1622" s="11"/>
      <c r="G1622" s="11"/>
      <c r="H1622" s="11"/>
      <c r="I1622" s="11"/>
      <c r="J1622" s="11"/>
      <c r="K1622" s="11"/>
      <c r="M1622" s="308">
        <v>1</v>
      </c>
      <c r="N1622" s="69"/>
      <c r="P1622" s="224">
        <v>133.745</v>
      </c>
      <c r="Q1622" s="224"/>
      <c r="R1622" s="224">
        <v>133.745</v>
      </c>
      <c r="S1622" s="11"/>
      <c r="T1622" s="222">
        <v>131.06399999999999</v>
      </c>
      <c r="U1622" s="222"/>
      <c r="V1622" s="222">
        <v>131.06399999999999</v>
      </c>
      <c r="W1622" s="11"/>
      <c r="Y1622" s="224">
        <v>267.49</v>
      </c>
      <c r="Z1622" s="224">
        <v>267.49</v>
      </c>
      <c r="AB1622" s="11"/>
      <c r="AC1622" s="11"/>
      <c r="AD1622" s="11"/>
      <c r="AE1622" s="4"/>
      <c r="AF1622" s="4"/>
    </row>
    <row r="1623" spans="1:32" x14ac:dyDescent="0.2">
      <c r="A1623" s="55"/>
      <c r="B1623" s="11"/>
      <c r="C1623" s="237" t="s">
        <v>437</v>
      </c>
      <c r="D1623" s="11"/>
      <c r="E1623" s="318">
        <v>8352</v>
      </c>
      <c r="F1623" s="11"/>
      <c r="G1623" s="11"/>
      <c r="H1623" s="11"/>
      <c r="I1623" s="11"/>
      <c r="J1623" s="11"/>
      <c r="K1623" s="11"/>
      <c r="M1623" s="308">
        <v>1</v>
      </c>
      <c r="N1623" s="69"/>
      <c r="P1623" s="224">
        <v>0</v>
      </c>
      <c r="Q1623" s="224"/>
      <c r="R1623" s="224">
        <v>0</v>
      </c>
      <c r="S1623" s="11"/>
      <c r="T1623" s="222">
        <v>0</v>
      </c>
      <c r="U1623" s="222"/>
      <c r="V1623" s="222">
        <v>0</v>
      </c>
      <c r="W1623" s="11"/>
      <c r="Y1623" s="224">
        <v>0</v>
      </c>
      <c r="Z1623" s="224">
        <v>0</v>
      </c>
      <c r="AB1623" s="11"/>
      <c r="AC1623" s="11"/>
      <c r="AD1623" s="11"/>
      <c r="AE1623" s="4"/>
      <c r="AF1623" s="4"/>
    </row>
    <row r="1624" spans="1:32" x14ac:dyDescent="0.2">
      <c r="A1624" s="55"/>
      <c r="B1624" s="11"/>
      <c r="C1624" s="237" t="s">
        <v>348</v>
      </c>
      <c r="D1624" s="11"/>
      <c r="E1624" s="318">
        <v>8360</v>
      </c>
      <c r="F1624" s="11"/>
      <c r="G1624" s="11"/>
      <c r="H1624" s="11"/>
      <c r="I1624" s="11"/>
      <c r="J1624" s="11"/>
      <c r="K1624" s="11"/>
      <c r="M1624" s="308">
        <v>1398</v>
      </c>
      <c r="N1624" s="69"/>
      <c r="P1624" s="224">
        <v>244.43512269938651</v>
      </c>
      <c r="Q1624" s="224"/>
      <c r="R1624" s="224">
        <v>127.17875000000001</v>
      </c>
      <c r="S1624" s="11"/>
      <c r="T1624" s="222">
        <v>385.0380324386503</v>
      </c>
      <c r="U1624" s="222"/>
      <c r="V1624" s="222">
        <v>136.73999999999998</v>
      </c>
      <c r="W1624" s="11"/>
      <c r="Y1624" s="224">
        <v>1936578.5600000001</v>
      </c>
      <c r="Z1624" s="224">
        <v>1939175.1200000008</v>
      </c>
      <c r="AB1624" s="11"/>
      <c r="AC1624" s="11"/>
      <c r="AD1624" s="11"/>
      <c r="AE1624" s="4"/>
      <c r="AF1624" s="4"/>
    </row>
    <row r="1625" spans="1:32" x14ac:dyDescent="0.2">
      <c r="A1625" s="55"/>
      <c r="B1625" s="11"/>
      <c r="C1625" s="237" t="s">
        <v>348</v>
      </c>
      <c r="D1625" s="11"/>
      <c r="E1625" s="318">
        <v>8361</v>
      </c>
      <c r="F1625" s="11"/>
      <c r="G1625" s="11"/>
      <c r="H1625" s="11"/>
      <c r="I1625" s="11"/>
      <c r="J1625" s="11"/>
      <c r="K1625" s="11"/>
      <c r="M1625" s="308">
        <v>152</v>
      </c>
      <c r="N1625" s="69"/>
      <c r="P1625" s="224">
        <v>469.31171021377673</v>
      </c>
      <c r="Q1625" s="224"/>
      <c r="R1625" s="224">
        <v>129.82</v>
      </c>
      <c r="S1625" s="11"/>
      <c r="T1625" s="222">
        <v>466.47870783847975</v>
      </c>
      <c r="U1625" s="222"/>
      <c r="V1625" s="222">
        <v>135.19200000000001</v>
      </c>
      <c r="W1625" s="11"/>
      <c r="Y1625" s="224">
        <v>197580.23</v>
      </c>
      <c r="Z1625" s="224">
        <v>197890.53000000003</v>
      </c>
      <c r="AB1625" s="11"/>
      <c r="AC1625" s="11"/>
      <c r="AD1625" s="11"/>
      <c r="AE1625" s="4"/>
      <c r="AF1625" s="4"/>
    </row>
    <row r="1626" spans="1:32" x14ac:dyDescent="0.2">
      <c r="A1626" s="55"/>
      <c r="B1626" s="11"/>
      <c r="C1626" s="237" t="s">
        <v>348</v>
      </c>
      <c r="D1626" s="11"/>
      <c r="E1626" s="318">
        <v>8362</v>
      </c>
      <c r="F1626" s="11"/>
      <c r="G1626" s="11"/>
      <c r="H1626" s="11"/>
      <c r="I1626" s="11"/>
      <c r="J1626" s="11"/>
      <c r="K1626" s="11"/>
      <c r="M1626" s="308">
        <v>1</v>
      </c>
      <c r="N1626" s="69"/>
      <c r="P1626" s="224">
        <v>37.049999999999997</v>
      </c>
      <c r="Q1626" s="224"/>
      <c r="R1626" s="224">
        <v>37.049999999999997</v>
      </c>
      <c r="S1626" s="11"/>
      <c r="T1626" s="222">
        <v>0</v>
      </c>
      <c r="U1626" s="222"/>
      <c r="V1626" s="222">
        <v>0</v>
      </c>
      <c r="W1626" s="11"/>
      <c r="Y1626" s="224">
        <v>37.049999999999997</v>
      </c>
      <c r="Z1626" s="224">
        <v>37.049999999999997</v>
      </c>
      <c r="AB1626" s="11"/>
      <c r="AC1626" s="11"/>
      <c r="AD1626" s="11"/>
      <c r="AE1626" s="4"/>
      <c r="AF1626" s="4"/>
    </row>
    <row r="1627" spans="1:32" x14ac:dyDescent="0.2">
      <c r="A1627" s="55"/>
      <c r="B1627" s="11"/>
      <c r="C1627" s="237" t="s">
        <v>348</v>
      </c>
      <c r="D1627" s="11"/>
      <c r="E1627" s="318">
        <v>8369</v>
      </c>
      <c r="F1627" s="11"/>
      <c r="G1627" s="11"/>
      <c r="H1627" s="11"/>
      <c r="I1627" s="11"/>
      <c r="J1627" s="11"/>
      <c r="K1627" s="11"/>
      <c r="M1627" s="308">
        <v>1</v>
      </c>
      <c r="N1627" s="69"/>
      <c r="P1627" s="224">
        <v>87.69</v>
      </c>
      <c r="Q1627" s="224"/>
      <c r="R1627" s="224">
        <v>87.69</v>
      </c>
      <c r="S1627" s="11"/>
      <c r="T1627" s="222">
        <v>77.400000000000006</v>
      </c>
      <c r="U1627" s="222"/>
      <c r="V1627" s="222">
        <v>77.400000000000006</v>
      </c>
      <c r="W1627" s="11"/>
      <c r="Y1627" s="224">
        <v>175.38</v>
      </c>
      <c r="Z1627" s="224">
        <v>175.38</v>
      </c>
      <c r="AB1627" s="11"/>
      <c r="AC1627" s="11"/>
      <c r="AD1627" s="11"/>
      <c r="AE1627" s="4"/>
      <c r="AF1627" s="4"/>
    </row>
    <row r="1628" spans="1:32" x14ac:dyDescent="0.2">
      <c r="A1628" s="55"/>
      <c r="B1628" s="11"/>
      <c r="C1628" s="237" t="s">
        <v>611</v>
      </c>
      <c r="D1628" s="11"/>
      <c r="E1628" s="318">
        <v>8043</v>
      </c>
      <c r="F1628" s="11"/>
      <c r="G1628" s="11"/>
      <c r="H1628" s="11"/>
      <c r="I1628" s="11"/>
      <c r="J1628" s="11"/>
      <c r="K1628" s="11"/>
      <c r="M1628" s="308">
        <v>1</v>
      </c>
      <c r="N1628" s="69"/>
      <c r="P1628" s="224">
        <v>169.5</v>
      </c>
      <c r="Q1628" s="224"/>
      <c r="R1628" s="224">
        <v>169.5</v>
      </c>
      <c r="S1628" s="11"/>
      <c r="T1628" s="222">
        <v>368.42399999999998</v>
      </c>
      <c r="U1628" s="222"/>
      <c r="V1628" s="222">
        <v>368.42399999999998</v>
      </c>
      <c r="W1628" s="11"/>
      <c r="Y1628" s="224">
        <v>339</v>
      </c>
      <c r="Z1628" s="224">
        <v>681.58999999999992</v>
      </c>
      <c r="AB1628" s="11"/>
      <c r="AC1628" s="11"/>
      <c r="AD1628" s="11"/>
      <c r="AE1628" s="4"/>
      <c r="AF1628" s="4"/>
    </row>
    <row r="1629" spans="1:32" x14ac:dyDescent="0.2">
      <c r="A1629" s="55"/>
      <c r="B1629" s="11"/>
      <c r="C1629" s="237" t="s">
        <v>583</v>
      </c>
      <c r="D1629" s="11"/>
      <c r="E1629" s="318">
        <v>8043</v>
      </c>
      <c r="F1629" s="11"/>
      <c r="G1629" s="11"/>
      <c r="H1629" s="11"/>
      <c r="I1629" s="11"/>
      <c r="J1629" s="11"/>
      <c r="K1629" s="11"/>
      <c r="M1629" s="308">
        <v>1</v>
      </c>
      <c r="N1629" s="69"/>
      <c r="P1629" s="224">
        <v>0</v>
      </c>
      <c r="Q1629" s="224"/>
      <c r="R1629" s="224">
        <v>0</v>
      </c>
      <c r="S1629" s="11"/>
      <c r="T1629" s="222">
        <v>0</v>
      </c>
      <c r="U1629" s="222"/>
      <c r="V1629" s="222">
        <v>0</v>
      </c>
      <c r="W1629" s="11"/>
      <c r="Y1629" s="224">
        <v>0</v>
      </c>
      <c r="Z1629" s="224">
        <v>0</v>
      </c>
      <c r="AB1629" s="11"/>
      <c r="AC1629" s="11"/>
      <c r="AD1629" s="11"/>
      <c r="AE1629" s="4"/>
      <c r="AF1629" s="4"/>
    </row>
    <row r="1630" spans="1:32" x14ac:dyDescent="0.2">
      <c r="A1630" s="55"/>
      <c r="B1630" s="11"/>
      <c r="C1630" s="237" t="s">
        <v>612</v>
      </c>
      <c r="D1630" s="11"/>
      <c r="E1630" s="318">
        <v>8042</v>
      </c>
      <c r="F1630" s="11"/>
      <c r="G1630" s="11"/>
      <c r="H1630" s="11"/>
      <c r="I1630" s="11"/>
      <c r="J1630" s="11"/>
      <c r="K1630" s="11"/>
      <c r="M1630" s="308">
        <v>1</v>
      </c>
      <c r="N1630" s="69"/>
      <c r="P1630" s="224">
        <v>349.71</v>
      </c>
      <c r="Q1630" s="224"/>
      <c r="R1630" s="224">
        <v>349.71</v>
      </c>
      <c r="S1630" s="11"/>
      <c r="T1630" s="222">
        <v>380.80799999999999</v>
      </c>
      <c r="U1630" s="222"/>
      <c r="V1630" s="222">
        <v>380.80799999999999</v>
      </c>
      <c r="W1630" s="11"/>
      <c r="Y1630" s="224">
        <v>699.42</v>
      </c>
      <c r="Z1630" s="224">
        <v>699.42</v>
      </c>
      <c r="AB1630" s="11"/>
      <c r="AC1630" s="11"/>
      <c r="AD1630" s="11"/>
      <c r="AE1630" s="4"/>
      <c r="AF1630" s="4"/>
    </row>
    <row r="1631" spans="1:32" x14ac:dyDescent="0.2">
      <c r="A1631" s="55"/>
      <c r="B1631" s="11"/>
      <c r="C1631" s="237" t="s">
        <v>349</v>
      </c>
      <c r="D1631" s="11"/>
      <c r="E1631" s="318">
        <v>8043</v>
      </c>
      <c r="F1631" s="11"/>
      <c r="G1631" s="11"/>
      <c r="H1631" s="11"/>
      <c r="I1631" s="11"/>
      <c r="J1631" s="11"/>
      <c r="K1631" s="11"/>
      <c r="M1631" s="308">
        <v>636</v>
      </c>
      <c r="N1631" s="69"/>
      <c r="P1631" s="224">
        <v>375.22209317166562</v>
      </c>
      <c r="Q1631" s="224"/>
      <c r="R1631" s="224">
        <v>95.1</v>
      </c>
      <c r="S1631" s="11"/>
      <c r="T1631" s="222">
        <v>466.96381365666838</v>
      </c>
      <c r="U1631" s="222"/>
      <c r="V1631" s="222">
        <v>86.688000000000002</v>
      </c>
      <c r="W1631" s="11"/>
      <c r="Y1631" s="224">
        <v>587973.02</v>
      </c>
      <c r="Z1631" s="224">
        <v>588846.56000000029</v>
      </c>
      <c r="AB1631" s="11"/>
      <c r="AC1631" s="11"/>
      <c r="AD1631" s="11"/>
      <c r="AE1631" s="4"/>
      <c r="AF1631" s="4"/>
    </row>
    <row r="1632" spans="1:32" x14ac:dyDescent="0.2">
      <c r="A1632" s="55"/>
      <c r="B1632" s="11"/>
      <c r="C1632" s="237" t="s">
        <v>349</v>
      </c>
      <c r="D1632" s="11"/>
      <c r="E1632" s="318">
        <v>8053</v>
      </c>
      <c r="F1632" s="11"/>
      <c r="G1632" s="11"/>
      <c r="H1632" s="11"/>
      <c r="I1632" s="11"/>
      <c r="J1632" s="11"/>
      <c r="K1632" s="11"/>
      <c r="M1632" s="308">
        <v>7</v>
      </c>
      <c r="N1632" s="69"/>
      <c r="P1632" s="224">
        <v>141.39125000000001</v>
      </c>
      <c r="Q1632" s="224"/>
      <c r="R1632" s="224">
        <v>120.17</v>
      </c>
      <c r="S1632" s="11"/>
      <c r="T1632" s="222">
        <v>134.67599999999999</v>
      </c>
      <c r="U1632" s="222"/>
      <c r="V1632" s="222">
        <v>91.847999999999999</v>
      </c>
      <c r="W1632" s="11"/>
      <c r="Y1632" s="224">
        <v>2262.2600000000002</v>
      </c>
      <c r="Z1632" s="224">
        <v>2262.2599999999998</v>
      </c>
      <c r="AB1632" s="11"/>
      <c r="AC1632" s="11"/>
      <c r="AD1632" s="11"/>
      <c r="AE1632" s="4"/>
      <c r="AF1632" s="4"/>
    </row>
    <row r="1633" spans="1:32" x14ac:dyDescent="0.2">
      <c r="A1633" s="55"/>
      <c r="B1633" s="11"/>
      <c r="C1633" s="237" t="s">
        <v>613</v>
      </c>
      <c r="D1633" s="11"/>
      <c r="E1633" s="318">
        <v>8091</v>
      </c>
      <c r="F1633" s="11"/>
      <c r="G1633" s="11"/>
      <c r="H1633" s="11"/>
      <c r="I1633" s="11"/>
      <c r="J1633" s="11"/>
      <c r="K1633" s="11"/>
      <c r="M1633" s="308">
        <v>1</v>
      </c>
      <c r="N1633" s="69"/>
      <c r="P1633" s="224">
        <v>0</v>
      </c>
      <c r="Q1633" s="224"/>
      <c r="R1633" s="224">
        <v>0</v>
      </c>
      <c r="S1633" s="11"/>
      <c r="T1633" s="222">
        <v>0</v>
      </c>
      <c r="U1633" s="222"/>
      <c r="V1633" s="222">
        <v>0</v>
      </c>
      <c r="W1633" s="11"/>
      <c r="Y1633" s="224">
        <v>0</v>
      </c>
      <c r="Z1633" s="224">
        <v>0</v>
      </c>
      <c r="AB1633" s="11"/>
      <c r="AC1633" s="11"/>
      <c r="AD1633" s="11"/>
      <c r="AE1633" s="4"/>
      <c r="AF1633" s="4"/>
    </row>
    <row r="1634" spans="1:32" x14ac:dyDescent="0.2">
      <c r="A1634" s="55"/>
      <c r="B1634" s="11"/>
      <c r="C1634" s="237" t="s">
        <v>586</v>
      </c>
      <c r="D1634" s="11"/>
      <c r="E1634" s="318">
        <v>8080</v>
      </c>
      <c r="F1634" s="11"/>
      <c r="G1634" s="11"/>
      <c r="H1634" s="11"/>
      <c r="I1634" s="11"/>
      <c r="J1634" s="11"/>
      <c r="K1634" s="11"/>
      <c r="M1634" s="308">
        <v>2</v>
      </c>
      <c r="N1634" s="69"/>
      <c r="P1634" s="224">
        <v>166.73500000000001</v>
      </c>
      <c r="Q1634" s="224"/>
      <c r="R1634" s="224">
        <v>166.73500000000001</v>
      </c>
      <c r="S1634" s="11"/>
      <c r="T1634" s="222">
        <v>166.15199999999999</v>
      </c>
      <c r="U1634" s="222"/>
      <c r="V1634" s="222">
        <v>166.15199999999999</v>
      </c>
      <c r="W1634" s="11"/>
      <c r="Y1634" s="224">
        <v>333.47</v>
      </c>
      <c r="Z1634" s="224">
        <v>333.47</v>
      </c>
      <c r="AB1634" s="11"/>
      <c r="AC1634" s="11"/>
      <c r="AD1634" s="11"/>
      <c r="AE1634" s="4"/>
      <c r="AF1634" s="4"/>
    </row>
    <row r="1635" spans="1:32" x14ac:dyDescent="0.2">
      <c r="A1635" s="55"/>
      <c r="B1635" s="11"/>
      <c r="C1635" s="237" t="s">
        <v>350</v>
      </c>
      <c r="D1635" s="11"/>
      <c r="E1635" s="318">
        <v>8012</v>
      </c>
      <c r="F1635" s="11"/>
      <c r="G1635" s="11"/>
      <c r="H1635" s="11"/>
      <c r="I1635" s="11"/>
      <c r="J1635" s="11"/>
      <c r="K1635" s="11"/>
      <c r="M1635" s="308">
        <v>34</v>
      </c>
      <c r="N1635" s="69"/>
      <c r="P1635" s="224">
        <v>334.58984615384617</v>
      </c>
      <c r="Q1635" s="224"/>
      <c r="R1635" s="224">
        <v>163.47999999999999</v>
      </c>
      <c r="S1635" s="11"/>
      <c r="T1635" s="222">
        <v>359.98753846153852</v>
      </c>
      <c r="U1635" s="222"/>
      <c r="V1635" s="222">
        <v>192.98400000000001</v>
      </c>
      <c r="W1635" s="11"/>
      <c r="Y1635" s="224">
        <v>21748.34</v>
      </c>
      <c r="Z1635" s="224">
        <v>21866.449999999997</v>
      </c>
      <c r="AB1635" s="11"/>
      <c r="AC1635" s="11"/>
      <c r="AD1635" s="11"/>
      <c r="AE1635" s="4"/>
      <c r="AF1635" s="4"/>
    </row>
    <row r="1636" spans="1:32" x14ac:dyDescent="0.2">
      <c r="A1636" s="55"/>
      <c r="B1636" s="11"/>
      <c r="C1636" s="237" t="s">
        <v>350</v>
      </c>
      <c r="D1636" s="11"/>
      <c r="E1636" s="318">
        <v>8080</v>
      </c>
      <c r="F1636" s="11"/>
      <c r="G1636" s="11"/>
      <c r="H1636" s="11"/>
      <c r="I1636" s="11"/>
      <c r="J1636" s="11"/>
      <c r="K1636" s="11"/>
      <c r="M1636" s="308">
        <v>33</v>
      </c>
      <c r="N1636" s="69"/>
      <c r="P1636" s="224">
        <v>226.68383333333335</v>
      </c>
      <c r="Q1636" s="224"/>
      <c r="R1636" s="224">
        <v>121.22999999999999</v>
      </c>
      <c r="S1636" s="11"/>
      <c r="T1636" s="222">
        <v>231.85000000000002</v>
      </c>
      <c r="U1636" s="222"/>
      <c r="V1636" s="222">
        <v>125.904</v>
      </c>
      <c r="W1636" s="11"/>
      <c r="Y1636" s="224">
        <v>13601.03</v>
      </c>
      <c r="Z1636" s="224">
        <v>13910.640000000003</v>
      </c>
      <c r="AB1636" s="11"/>
      <c r="AC1636" s="11"/>
      <c r="AD1636" s="11"/>
      <c r="AE1636" s="4"/>
      <c r="AF1636" s="4"/>
    </row>
    <row r="1637" spans="1:32" x14ac:dyDescent="0.2">
      <c r="A1637" s="55"/>
      <c r="B1637" s="11"/>
      <c r="C1637" s="237" t="s">
        <v>350</v>
      </c>
      <c r="D1637" s="11"/>
      <c r="E1637" s="318">
        <v>8081</v>
      </c>
      <c r="F1637" s="11"/>
      <c r="G1637" s="11"/>
      <c r="H1637" s="11"/>
      <c r="I1637" s="11"/>
      <c r="J1637" s="11"/>
      <c r="K1637" s="11"/>
      <c r="M1637" s="308">
        <v>2</v>
      </c>
      <c r="N1637" s="69"/>
      <c r="P1637" s="224">
        <v>433.88499999999999</v>
      </c>
      <c r="Q1637" s="224"/>
      <c r="R1637" s="224">
        <v>378.15499999999997</v>
      </c>
      <c r="S1637" s="11"/>
      <c r="T1637" s="222">
        <v>506.78250000000003</v>
      </c>
      <c r="U1637" s="222"/>
      <c r="V1637" s="222">
        <v>506.78250000000003</v>
      </c>
      <c r="W1637" s="11"/>
      <c r="Y1637" s="224">
        <v>1735.54</v>
      </c>
      <c r="Z1637" s="224">
        <v>1735.54</v>
      </c>
      <c r="AB1637" s="11"/>
      <c r="AC1637" s="11"/>
      <c r="AD1637" s="11"/>
      <c r="AE1637" s="4"/>
      <c r="AF1637" s="4"/>
    </row>
    <row r="1638" spans="1:32" x14ac:dyDescent="0.2">
      <c r="A1638" s="55"/>
      <c r="B1638" s="11"/>
      <c r="C1638" s="237" t="s">
        <v>587</v>
      </c>
      <c r="D1638" s="11"/>
      <c r="E1638" s="318">
        <v>8089</v>
      </c>
      <c r="F1638" s="11"/>
      <c r="G1638" s="11"/>
      <c r="H1638" s="11"/>
      <c r="I1638" s="11"/>
      <c r="J1638" s="11"/>
      <c r="K1638" s="11"/>
      <c r="M1638" s="308">
        <v>1</v>
      </c>
      <c r="N1638" s="69"/>
      <c r="P1638" s="224">
        <v>179.46</v>
      </c>
      <c r="Q1638" s="224"/>
      <c r="R1638" s="224">
        <v>179.45999999999998</v>
      </c>
      <c r="S1638" s="11"/>
      <c r="T1638" s="222">
        <v>185.76</v>
      </c>
      <c r="U1638" s="222"/>
      <c r="V1638" s="222">
        <v>185.76</v>
      </c>
      <c r="W1638" s="11"/>
      <c r="Y1638" s="224">
        <v>358.92</v>
      </c>
      <c r="Z1638" s="224">
        <v>358.91999999999996</v>
      </c>
      <c r="AB1638" s="11"/>
      <c r="AC1638" s="11"/>
      <c r="AD1638" s="11"/>
      <c r="AE1638" s="4"/>
      <c r="AF1638" s="4"/>
    </row>
    <row r="1639" spans="1:32" x14ac:dyDescent="0.2">
      <c r="A1639" s="55"/>
      <c r="B1639" s="11"/>
      <c r="C1639" s="237" t="s">
        <v>352</v>
      </c>
      <c r="D1639" s="11"/>
      <c r="E1639" s="318">
        <v>8089</v>
      </c>
      <c r="F1639" s="11"/>
      <c r="G1639" s="11"/>
      <c r="H1639" s="11"/>
      <c r="I1639" s="11"/>
      <c r="J1639" s="11"/>
      <c r="K1639" s="11"/>
      <c r="M1639" s="308">
        <v>19</v>
      </c>
      <c r="N1639" s="69"/>
      <c r="P1639" s="224">
        <v>791.14777777777783</v>
      </c>
      <c r="Q1639" s="224"/>
      <c r="R1639" s="224">
        <v>142.79500000000002</v>
      </c>
      <c r="S1639" s="11"/>
      <c r="T1639" s="222">
        <v>1726.8031111111111</v>
      </c>
      <c r="U1639" s="222"/>
      <c r="V1639" s="222">
        <v>139.32</v>
      </c>
      <c r="W1639" s="11"/>
      <c r="Y1639" s="224">
        <v>42721.98</v>
      </c>
      <c r="Z1639" s="224">
        <v>42721.98</v>
      </c>
      <c r="AB1639" s="11"/>
      <c r="AC1639" s="11"/>
      <c r="AD1639" s="11"/>
      <c r="AE1639" s="4"/>
      <c r="AF1639" s="4"/>
    </row>
    <row r="1640" spans="1:32" x14ac:dyDescent="0.2">
      <c r="A1640" s="55"/>
      <c r="B1640" s="11"/>
      <c r="C1640" s="237" t="s">
        <v>351</v>
      </c>
      <c r="D1640" s="11"/>
      <c r="E1640" s="318">
        <v>8004</v>
      </c>
      <c r="F1640" s="11"/>
      <c r="G1640" s="11"/>
      <c r="H1640" s="11"/>
      <c r="I1640" s="11"/>
      <c r="J1640" s="11"/>
      <c r="K1640" s="11"/>
      <c r="M1640" s="308">
        <v>10</v>
      </c>
      <c r="N1640" s="69"/>
      <c r="P1640" s="224">
        <v>306.59687500000001</v>
      </c>
      <c r="Q1640" s="224"/>
      <c r="R1640" s="224">
        <v>202.67500000000001</v>
      </c>
      <c r="S1640" s="11"/>
      <c r="T1640" s="222">
        <v>326.11200000000002</v>
      </c>
      <c r="U1640" s="222"/>
      <c r="V1640" s="222">
        <v>214.14</v>
      </c>
      <c r="W1640" s="11"/>
      <c r="Y1640" s="224">
        <v>4905.55</v>
      </c>
      <c r="Z1640" s="224">
        <v>4905.55</v>
      </c>
      <c r="AB1640" s="11"/>
      <c r="AC1640" s="11"/>
      <c r="AD1640" s="11"/>
      <c r="AE1640" s="4"/>
      <c r="AF1640" s="4"/>
    </row>
    <row r="1641" spans="1:32" x14ac:dyDescent="0.2">
      <c r="A1641" s="55"/>
      <c r="B1641" s="11"/>
      <c r="C1641" s="237" t="s">
        <v>351</v>
      </c>
      <c r="D1641" s="11"/>
      <c r="E1641" s="318">
        <v>8089</v>
      </c>
      <c r="F1641" s="11"/>
      <c r="G1641" s="11"/>
      <c r="H1641" s="11"/>
      <c r="I1641" s="11"/>
      <c r="J1641" s="11"/>
      <c r="K1641" s="11"/>
      <c r="M1641" s="308">
        <v>4</v>
      </c>
      <c r="N1641" s="69"/>
      <c r="P1641" s="224">
        <v>370.40125</v>
      </c>
      <c r="Q1641" s="224"/>
      <c r="R1641" s="224">
        <v>214.995</v>
      </c>
      <c r="S1641" s="11"/>
      <c r="T1641" s="222">
        <v>401.19000000000005</v>
      </c>
      <c r="U1641" s="222"/>
      <c r="V1641" s="222">
        <v>236.328</v>
      </c>
      <c r="W1641" s="11"/>
      <c r="Y1641" s="224">
        <v>2963.21</v>
      </c>
      <c r="Z1641" s="224">
        <v>2963.2099999999996</v>
      </c>
      <c r="AB1641" s="11"/>
      <c r="AC1641" s="11"/>
      <c r="AD1641" s="11"/>
      <c r="AE1641" s="4"/>
      <c r="AF1641" s="4"/>
    </row>
    <row r="1642" spans="1:32" x14ac:dyDescent="0.2">
      <c r="A1642" s="55"/>
      <c r="B1642" s="11"/>
      <c r="C1642" s="237" t="s">
        <v>353</v>
      </c>
      <c r="D1642" s="11"/>
      <c r="E1642" s="318">
        <v>8090</v>
      </c>
      <c r="F1642" s="11"/>
      <c r="G1642" s="11"/>
      <c r="H1642" s="11"/>
      <c r="I1642" s="11"/>
      <c r="J1642" s="11"/>
      <c r="K1642" s="11"/>
      <c r="M1642" s="308">
        <v>57</v>
      </c>
      <c r="N1642" s="69"/>
      <c r="P1642" s="224">
        <v>192.14345070422536</v>
      </c>
      <c r="Q1642" s="224"/>
      <c r="R1642" s="224">
        <v>106.745</v>
      </c>
      <c r="S1642" s="11"/>
      <c r="T1642" s="222">
        <v>200.08918309859152</v>
      </c>
      <c r="U1642" s="222"/>
      <c r="V1642" s="222">
        <v>120.744</v>
      </c>
      <c r="W1642" s="11"/>
      <c r="Y1642" s="224">
        <v>27284.37</v>
      </c>
      <c r="Z1642" s="224">
        <v>27550.14</v>
      </c>
      <c r="AB1642" s="11"/>
      <c r="AC1642" s="11"/>
      <c r="AD1642" s="11"/>
      <c r="AE1642" s="4"/>
      <c r="AF1642" s="4"/>
    </row>
    <row r="1643" spans="1:32" x14ac:dyDescent="0.2">
      <c r="A1643" s="55"/>
      <c r="B1643" s="11"/>
      <c r="C1643" s="237" t="s">
        <v>591</v>
      </c>
      <c r="D1643" s="11"/>
      <c r="E1643" s="318">
        <v>8091</v>
      </c>
      <c r="F1643" s="11"/>
      <c r="G1643" s="11"/>
      <c r="H1643" s="11"/>
      <c r="I1643" s="11"/>
      <c r="J1643" s="11"/>
      <c r="K1643" s="11"/>
      <c r="M1643" s="308">
        <v>418</v>
      </c>
      <c r="N1643" s="69"/>
      <c r="P1643" s="224">
        <v>178.53384513274338</v>
      </c>
      <c r="Q1643" s="224"/>
      <c r="R1643" s="224">
        <v>108.46666666666665</v>
      </c>
      <c r="S1643" s="11"/>
      <c r="T1643" s="222">
        <v>174.86863244837761</v>
      </c>
      <c r="U1643" s="222"/>
      <c r="V1643" s="222">
        <v>90.815999999999988</v>
      </c>
      <c r="W1643" s="11"/>
      <c r="Y1643" s="224">
        <v>279978.91000000003</v>
      </c>
      <c r="Z1643" s="224">
        <v>278934.13999999972</v>
      </c>
      <c r="AB1643" s="11"/>
      <c r="AC1643" s="11"/>
      <c r="AD1643" s="11"/>
      <c r="AE1643" s="4"/>
      <c r="AF1643" s="4"/>
    </row>
    <row r="1644" spans="1:32" x14ac:dyDescent="0.2">
      <c r="A1644" s="55"/>
      <c r="B1644" s="11"/>
      <c r="C1644" s="237" t="s">
        <v>355</v>
      </c>
      <c r="D1644" s="11"/>
      <c r="E1644" s="318">
        <v>8204</v>
      </c>
      <c r="F1644" s="11"/>
      <c r="G1644" s="11"/>
      <c r="H1644" s="11"/>
      <c r="I1644" s="11"/>
      <c r="J1644" s="11"/>
      <c r="K1644" s="11"/>
      <c r="M1644" s="308">
        <v>12</v>
      </c>
      <c r="N1644" s="69"/>
      <c r="P1644" s="224">
        <v>176.21375</v>
      </c>
      <c r="Q1644" s="224"/>
      <c r="R1644" s="224">
        <v>84.38</v>
      </c>
      <c r="S1644" s="11"/>
      <c r="T1644" s="222">
        <v>204.98099999999999</v>
      </c>
      <c r="U1644" s="222"/>
      <c r="V1644" s="222">
        <v>77.400000000000006</v>
      </c>
      <c r="W1644" s="11"/>
      <c r="Y1644" s="224">
        <v>5638.84</v>
      </c>
      <c r="Z1644" s="224">
        <v>5638.84</v>
      </c>
      <c r="AB1644" s="11"/>
      <c r="AC1644" s="11"/>
      <c r="AD1644" s="11"/>
      <c r="AE1644" s="4"/>
      <c r="AF1644" s="4"/>
    </row>
    <row r="1645" spans="1:32" x14ac:dyDescent="0.2">
      <c r="A1645" s="55"/>
      <c r="B1645" s="11"/>
      <c r="C1645" s="237" t="s">
        <v>614</v>
      </c>
      <c r="D1645" s="11"/>
      <c r="E1645" s="318">
        <v>8066</v>
      </c>
      <c r="F1645" s="11"/>
      <c r="G1645" s="11"/>
      <c r="H1645" s="11"/>
      <c r="I1645" s="11"/>
      <c r="J1645" s="11"/>
      <c r="K1645" s="11"/>
      <c r="M1645" s="308">
        <v>1</v>
      </c>
      <c r="N1645" s="69"/>
      <c r="P1645" s="224">
        <v>2274.7049999999999</v>
      </c>
      <c r="Q1645" s="224"/>
      <c r="R1645" s="224">
        <v>2274.7049999999999</v>
      </c>
      <c r="S1645" s="11"/>
      <c r="T1645" s="222">
        <v>474.72</v>
      </c>
      <c r="U1645" s="222"/>
      <c r="V1645" s="222">
        <v>474.72</v>
      </c>
      <c r="W1645" s="11"/>
      <c r="Y1645" s="224">
        <v>4549.41</v>
      </c>
      <c r="Z1645" s="224">
        <v>4549.41</v>
      </c>
      <c r="AB1645" s="11"/>
      <c r="AC1645" s="11"/>
      <c r="AD1645" s="11"/>
      <c r="AE1645" s="4"/>
      <c r="AF1645" s="4"/>
    </row>
    <row r="1646" spans="1:32" x14ac:dyDescent="0.2">
      <c r="A1646" s="55"/>
      <c r="B1646" s="11"/>
      <c r="C1646" s="237" t="s">
        <v>357</v>
      </c>
      <c r="D1646" s="11"/>
      <c r="E1646" s="318">
        <v>8096</v>
      </c>
      <c r="F1646" s="11"/>
      <c r="G1646" s="11"/>
      <c r="H1646" s="11"/>
      <c r="I1646" s="11"/>
      <c r="J1646" s="11"/>
      <c r="K1646" s="11"/>
      <c r="M1646" s="308">
        <v>1</v>
      </c>
      <c r="N1646" s="69"/>
      <c r="P1646" s="224">
        <v>191.755</v>
      </c>
      <c r="Q1646" s="224"/>
      <c r="R1646" s="224">
        <v>191.755</v>
      </c>
      <c r="S1646" s="11"/>
      <c r="T1646" s="222">
        <v>199.17599999999999</v>
      </c>
      <c r="U1646" s="222"/>
      <c r="V1646" s="222">
        <v>199.17599999999999</v>
      </c>
      <c r="W1646" s="11"/>
      <c r="Y1646" s="224">
        <v>383.51</v>
      </c>
      <c r="Z1646" s="224">
        <v>383.51</v>
      </c>
      <c r="AB1646" s="11"/>
      <c r="AC1646" s="11"/>
      <c r="AD1646" s="11"/>
      <c r="AE1646" s="4"/>
      <c r="AF1646" s="4"/>
    </row>
    <row r="1647" spans="1:32" x14ac:dyDescent="0.2">
      <c r="A1647" s="55"/>
      <c r="B1647" s="11"/>
      <c r="C1647" s="237" t="s">
        <v>356</v>
      </c>
      <c r="D1647" s="11"/>
      <c r="E1647" s="318">
        <v>8051</v>
      </c>
      <c r="F1647" s="11"/>
      <c r="G1647" s="11"/>
      <c r="H1647" s="11"/>
      <c r="I1647" s="11"/>
      <c r="J1647" s="11"/>
      <c r="K1647" s="11"/>
      <c r="M1647" s="308">
        <v>2</v>
      </c>
      <c r="N1647" s="69"/>
      <c r="P1647" s="224">
        <v>194.92250000000001</v>
      </c>
      <c r="Q1647" s="224"/>
      <c r="R1647" s="224">
        <v>193.11</v>
      </c>
      <c r="S1647" s="11"/>
      <c r="T1647" s="222">
        <v>201.756</v>
      </c>
      <c r="U1647" s="222"/>
      <c r="V1647" s="222">
        <v>201.756</v>
      </c>
      <c r="W1647" s="11"/>
      <c r="Y1647" s="224">
        <v>779.69</v>
      </c>
      <c r="Z1647" s="224">
        <v>779.69</v>
      </c>
      <c r="AB1647" s="11"/>
      <c r="AC1647" s="11"/>
      <c r="AD1647" s="11"/>
      <c r="AE1647" s="4"/>
      <c r="AF1647" s="4"/>
    </row>
    <row r="1648" spans="1:32" x14ac:dyDescent="0.2">
      <c r="A1648" s="55"/>
      <c r="B1648" s="11"/>
      <c r="C1648" s="237" t="s">
        <v>356</v>
      </c>
      <c r="D1648" s="11"/>
      <c r="E1648" s="318">
        <v>8066</v>
      </c>
      <c r="F1648" s="11"/>
      <c r="G1648" s="11"/>
      <c r="H1648" s="11"/>
      <c r="I1648" s="11"/>
      <c r="J1648" s="11"/>
      <c r="K1648" s="11"/>
      <c r="M1648" s="308">
        <v>1</v>
      </c>
      <c r="N1648" s="69"/>
      <c r="P1648" s="224">
        <v>18444.683333333334</v>
      </c>
      <c r="Q1648" s="224"/>
      <c r="R1648" s="224">
        <v>1201.98</v>
      </c>
      <c r="S1648" s="11"/>
      <c r="T1648" s="222">
        <v>71220.384000000005</v>
      </c>
      <c r="U1648" s="222"/>
      <c r="V1648" s="222">
        <v>1220.856</v>
      </c>
      <c r="W1648" s="11"/>
      <c r="Y1648" s="224">
        <v>55334.05</v>
      </c>
      <c r="Z1648" s="224">
        <v>55334.05</v>
      </c>
      <c r="AB1648" s="11"/>
      <c r="AC1648" s="11"/>
      <c r="AD1648" s="11"/>
      <c r="AE1648" s="4"/>
      <c r="AF1648" s="4"/>
    </row>
    <row r="1649" spans="1:32" x14ac:dyDescent="0.2">
      <c r="A1649" s="55"/>
      <c r="B1649" s="11"/>
      <c r="C1649" s="237" t="s">
        <v>356</v>
      </c>
      <c r="D1649" s="11"/>
      <c r="E1649" s="318">
        <v>8086</v>
      </c>
      <c r="F1649" s="11"/>
      <c r="G1649" s="11"/>
      <c r="H1649" s="11"/>
      <c r="I1649" s="11"/>
      <c r="J1649" s="11"/>
      <c r="K1649" s="11"/>
      <c r="M1649" s="308">
        <v>3</v>
      </c>
      <c r="N1649" s="69"/>
      <c r="P1649" s="224">
        <v>89.210000000000008</v>
      </c>
      <c r="Q1649" s="224"/>
      <c r="R1649" s="224">
        <v>35.57</v>
      </c>
      <c r="S1649" s="11"/>
      <c r="T1649" s="222">
        <v>78.431999999999988</v>
      </c>
      <c r="U1649" s="222"/>
      <c r="V1649" s="222">
        <v>1.032</v>
      </c>
      <c r="W1649" s="11"/>
      <c r="Y1649" s="224">
        <v>446.05</v>
      </c>
      <c r="Z1649" s="224">
        <v>446.05</v>
      </c>
      <c r="AB1649" s="11"/>
      <c r="AC1649" s="11"/>
      <c r="AD1649" s="11"/>
      <c r="AE1649" s="4"/>
      <c r="AF1649" s="4"/>
    </row>
    <row r="1650" spans="1:32" x14ac:dyDescent="0.2">
      <c r="A1650" s="55"/>
      <c r="B1650" s="11"/>
      <c r="C1650" s="237" t="s">
        <v>356</v>
      </c>
      <c r="D1650" s="11"/>
      <c r="E1650" s="318">
        <v>8096</v>
      </c>
      <c r="F1650" s="11"/>
      <c r="G1650" s="11"/>
      <c r="H1650" s="11"/>
      <c r="I1650" s="11"/>
      <c r="J1650" s="11"/>
      <c r="K1650" s="11"/>
      <c r="M1650" s="308">
        <v>15</v>
      </c>
      <c r="N1650" s="69"/>
      <c r="P1650" s="224">
        <v>306.91363636363639</v>
      </c>
      <c r="Q1650" s="224"/>
      <c r="R1650" s="224">
        <v>176.67000000000002</v>
      </c>
      <c r="S1650" s="11"/>
      <c r="T1650" s="222">
        <v>341.24018181818184</v>
      </c>
      <c r="U1650" s="222"/>
      <c r="V1650" s="222">
        <v>184.72800000000001</v>
      </c>
      <c r="W1650" s="11"/>
      <c r="Y1650" s="224">
        <v>13504.2</v>
      </c>
      <c r="Z1650" s="224">
        <v>13821.11</v>
      </c>
      <c r="AB1650" s="11"/>
      <c r="AC1650" s="11"/>
      <c r="AD1650" s="11"/>
      <c r="AE1650" s="4"/>
      <c r="AF1650" s="4"/>
    </row>
    <row r="1651" spans="1:32" x14ac:dyDescent="0.2">
      <c r="A1651" s="55"/>
      <c r="B1651" s="11"/>
      <c r="C1651" s="237" t="s">
        <v>420</v>
      </c>
      <c r="D1651" s="11"/>
      <c r="E1651" s="318">
        <v>8260</v>
      </c>
      <c r="F1651" s="11"/>
      <c r="G1651" s="11"/>
      <c r="H1651" s="11"/>
      <c r="I1651" s="11"/>
      <c r="J1651" s="11"/>
      <c r="K1651" s="11"/>
      <c r="M1651" s="308">
        <v>2</v>
      </c>
      <c r="N1651" s="69"/>
      <c r="P1651" s="224">
        <v>61.4</v>
      </c>
      <c r="Q1651" s="224"/>
      <c r="R1651" s="224">
        <v>55.98</v>
      </c>
      <c r="S1651" s="11"/>
      <c r="T1651" s="222">
        <v>47.472000000000001</v>
      </c>
      <c r="U1651" s="222"/>
      <c r="V1651" s="222">
        <v>71.207999999999998</v>
      </c>
      <c r="W1651" s="11"/>
      <c r="Y1651" s="224">
        <v>184.2</v>
      </c>
      <c r="Z1651" s="224">
        <v>184.2</v>
      </c>
      <c r="AB1651" s="11"/>
      <c r="AC1651" s="11"/>
      <c r="AD1651" s="11"/>
      <c r="AE1651" s="4"/>
      <c r="AF1651" s="4"/>
    </row>
    <row r="1652" spans="1:32" x14ac:dyDescent="0.2">
      <c r="A1652" s="55"/>
      <c r="B1652" s="11"/>
      <c r="C1652" s="237" t="s">
        <v>377</v>
      </c>
      <c r="D1652" s="11"/>
      <c r="E1652" s="318">
        <v>8330</v>
      </c>
      <c r="F1652" s="11"/>
      <c r="G1652" s="11"/>
      <c r="H1652" s="11"/>
      <c r="I1652" s="11"/>
      <c r="J1652" s="11"/>
      <c r="K1652" s="11"/>
      <c r="M1652" s="308">
        <v>2</v>
      </c>
      <c r="N1652" s="69"/>
      <c r="P1652" s="224">
        <v>47.137500000000003</v>
      </c>
      <c r="Q1652" s="224"/>
      <c r="R1652" s="224">
        <v>45.81</v>
      </c>
      <c r="S1652" s="11"/>
      <c r="T1652" s="222">
        <v>31.475999999999999</v>
      </c>
      <c r="U1652" s="222"/>
      <c r="V1652" s="222">
        <v>31.475999999999999</v>
      </c>
      <c r="W1652" s="11"/>
      <c r="Y1652" s="224">
        <v>188.55</v>
      </c>
      <c r="Z1652" s="224">
        <v>188.55</v>
      </c>
      <c r="AB1652" s="11"/>
      <c r="AC1652" s="11"/>
      <c r="AD1652" s="11"/>
      <c r="AE1652" s="4"/>
      <c r="AF1652" s="4"/>
    </row>
    <row r="1653" spans="1:32" x14ac:dyDescent="0.2">
      <c r="A1653" s="55"/>
      <c r="B1653" s="11"/>
      <c r="C1653" s="237" t="s">
        <v>358</v>
      </c>
      <c r="D1653" s="11"/>
      <c r="E1653" s="318">
        <v>8252</v>
      </c>
      <c r="F1653" s="11"/>
      <c r="G1653" s="11"/>
      <c r="H1653" s="11"/>
      <c r="I1653" s="11"/>
      <c r="J1653" s="11"/>
      <c r="K1653" s="11"/>
      <c r="M1653" s="308">
        <v>4</v>
      </c>
      <c r="N1653" s="69"/>
      <c r="P1653" s="224">
        <v>507.84545454545457</v>
      </c>
      <c r="Q1653" s="224"/>
      <c r="R1653" s="224">
        <v>181.15</v>
      </c>
      <c r="S1653" s="11"/>
      <c r="T1653" s="222">
        <v>541.14327272727269</v>
      </c>
      <c r="U1653" s="222"/>
      <c r="V1653" s="222">
        <v>153.768</v>
      </c>
      <c r="W1653" s="11"/>
      <c r="Y1653" s="224">
        <v>5586.3</v>
      </c>
      <c r="Z1653" s="224">
        <v>5586.3</v>
      </c>
      <c r="AB1653" s="11"/>
      <c r="AC1653" s="11"/>
      <c r="AD1653" s="11"/>
      <c r="AE1653" s="4"/>
      <c r="AF1653" s="4"/>
    </row>
    <row r="1654" spans="1:32" x14ac:dyDescent="0.2">
      <c r="A1654" s="55"/>
      <c r="B1654" s="11"/>
      <c r="C1654" s="237" t="s">
        <v>390</v>
      </c>
      <c r="D1654" s="11"/>
      <c r="E1654" s="318">
        <v>8260</v>
      </c>
      <c r="F1654" s="11"/>
      <c r="G1654" s="11"/>
      <c r="H1654" s="11"/>
      <c r="I1654" s="11"/>
      <c r="J1654" s="11"/>
      <c r="K1654" s="11"/>
      <c r="M1654" s="308">
        <v>37</v>
      </c>
      <c r="N1654" s="69"/>
      <c r="P1654" s="224">
        <v>143.40551020408162</v>
      </c>
      <c r="Q1654" s="224"/>
      <c r="R1654" s="224">
        <v>58.114999999999995</v>
      </c>
      <c r="S1654" s="11"/>
      <c r="T1654" s="222">
        <v>149.73174489795917</v>
      </c>
      <c r="U1654" s="222"/>
      <c r="V1654" s="222">
        <v>50.567999999999998</v>
      </c>
      <c r="W1654" s="11"/>
      <c r="Y1654" s="224">
        <v>14053.74</v>
      </c>
      <c r="Z1654" s="224">
        <v>14154.920000000002</v>
      </c>
      <c r="AB1654" s="11"/>
      <c r="AC1654" s="11"/>
      <c r="AD1654" s="11"/>
      <c r="AE1654" s="4"/>
      <c r="AF1654" s="4"/>
    </row>
    <row r="1655" spans="1:32" x14ac:dyDescent="0.2">
      <c r="A1655" s="55"/>
      <c r="B1655" s="11"/>
      <c r="C1655" s="237" t="s">
        <v>359</v>
      </c>
      <c r="D1655" s="11"/>
      <c r="E1655" s="318">
        <v>8204</v>
      </c>
      <c r="F1655" s="11"/>
      <c r="G1655" s="11"/>
      <c r="H1655" s="11"/>
      <c r="I1655" s="11"/>
      <c r="J1655" s="11"/>
      <c r="K1655" s="11"/>
      <c r="M1655" s="308">
        <v>1</v>
      </c>
      <c r="N1655" s="69"/>
      <c r="P1655" s="224">
        <v>515.51499999999999</v>
      </c>
      <c r="Q1655" s="224"/>
      <c r="R1655" s="224">
        <v>515.51499999999999</v>
      </c>
      <c r="S1655" s="11"/>
      <c r="T1655" s="222">
        <v>577.91999999999996</v>
      </c>
      <c r="U1655" s="222"/>
      <c r="V1655" s="222">
        <v>577.91999999999996</v>
      </c>
      <c r="W1655" s="11"/>
      <c r="Y1655" s="224">
        <v>1031.03</v>
      </c>
      <c r="Z1655" s="224">
        <v>1031.03</v>
      </c>
      <c r="AB1655" s="11"/>
      <c r="AC1655" s="11"/>
      <c r="AD1655" s="11"/>
      <c r="AE1655" s="4"/>
      <c r="AF1655" s="4"/>
    </row>
    <row r="1656" spans="1:32" x14ac:dyDescent="0.2">
      <c r="A1656" s="55"/>
      <c r="B1656" s="11"/>
      <c r="C1656" s="237" t="s">
        <v>359</v>
      </c>
      <c r="D1656" s="11"/>
      <c r="E1656" s="318">
        <v>8260</v>
      </c>
      <c r="F1656" s="11"/>
      <c r="G1656" s="11"/>
      <c r="H1656" s="11"/>
      <c r="I1656" s="11"/>
      <c r="J1656" s="11"/>
      <c r="K1656" s="11"/>
      <c r="M1656" s="308">
        <v>861</v>
      </c>
      <c r="N1656" s="69"/>
      <c r="P1656" s="224">
        <v>154.014375</v>
      </c>
      <c r="Q1656" s="224"/>
      <c r="R1656" s="224">
        <v>57.96</v>
      </c>
      <c r="S1656" s="11"/>
      <c r="T1656" s="222">
        <v>158.7685838414634</v>
      </c>
      <c r="U1656" s="222"/>
      <c r="V1656" s="222">
        <v>49.392000000000003</v>
      </c>
      <c r="W1656" s="11"/>
      <c r="Y1656" s="224">
        <v>303100.28999999998</v>
      </c>
      <c r="Z1656" s="224">
        <v>305209.49999999942</v>
      </c>
      <c r="AB1656" s="11"/>
      <c r="AC1656" s="11"/>
      <c r="AD1656" s="11"/>
      <c r="AE1656" s="4"/>
      <c r="AF1656" s="4"/>
    </row>
    <row r="1657" spans="1:32" x14ac:dyDescent="0.2">
      <c r="A1657" s="55"/>
      <c r="B1657" s="11"/>
      <c r="C1657" s="237" t="s">
        <v>615</v>
      </c>
      <c r="D1657" s="11"/>
      <c r="E1657" s="318">
        <v>8094</v>
      </c>
      <c r="F1657" s="11"/>
      <c r="G1657" s="11"/>
      <c r="H1657" s="11"/>
      <c r="I1657" s="11"/>
      <c r="J1657" s="11"/>
      <c r="K1657" s="11"/>
      <c r="M1657" s="308">
        <v>1</v>
      </c>
      <c r="N1657" s="69"/>
      <c r="P1657" s="224">
        <v>21.225000000000001</v>
      </c>
      <c r="Q1657" s="224"/>
      <c r="R1657" s="224">
        <v>21.225000000000001</v>
      </c>
      <c r="S1657" s="11"/>
      <c r="T1657" s="222">
        <v>3.0960000000000001</v>
      </c>
      <c r="U1657" s="222"/>
      <c r="V1657" s="222">
        <v>3.0960000000000001</v>
      </c>
      <c r="W1657" s="11"/>
      <c r="Y1657" s="224">
        <v>42.45</v>
      </c>
      <c r="Z1657" s="224">
        <v>42.45</v>
      </c>
      <c r="AB1657" s="11"/>
      <c r="AC1657" s="11"/>
      <c r="AD1657" s="11"/>
      <c r="AE1657" s="4"/>
      <c r="AF1657" s="4"/>
    </row>
    <row r="1658" spans="1:32" x14ac:dyDescent="0.2">
      <c r="A1658" s="55"/>
      <c r="B1658" s="11"/>
      <c r="C1658" s="237" t="s">
        <v>360</v>
      </c>
      <c r="D1658" s="11"/>
      <c r="E1658" s="318">
        <v>8094</v>
      </c>
      <c r="F1658" s="11"/>
      <c r="G1658" s="11"/>
      <c r="H1658" s="11"/>
      <c r="I1658" s="11"/>
      <c r="J1658" s="11"/>
      <c r="K1658" s="11"/>
      <c r="M1658" s="308">
        <v>479</v>
      </c>
      <c r="N1658" s="69"/>
      <c r="P1658" s="224">
        <v>162.07969880847307</v>
      </c>
      <c r="Q1658" s="224"/>
      <c r="R1658" s="224">
        <v>104.32125000000001</v>
      </c>
      <c r="S1658" s="11"/>
      <c r="T1658" s="222">
        <v>206.19364430714916</v>
      </c>
      <c r="U1658" s="222"/>
      <c r="V1658" s="222">
        <v>97.781999999999996</v>
      </c>
      <c r="W1658" s="11"/>
      <c r="Y1658" s="224">
        <v>420506.08</v>
      </c>
      <c r="Z1658" s="224">
        <v>420904.52999999974</v>
      </c>
      <c r="AB1658" s="11"/>
      <c r="AC1658" s="11"/>
      <c r="AD1658" s="11"/>
      <c r="AE1658" s="4"/>
      <c r="AF1658" s="4"/>
    </row>
    <row r="1659" spans="1:32" x14ac:dyDescent="0.2">
      <c r="A1659" s="55"/>
      <c r="B1659" s="11"/>
      <c r="C1659" s="237" t="s">
        <v>596</v>
      </c>
      <c r="D1659" s="11"/>
      <c r="E1659" s="318">
        <v>8009</v>
      </c>
      <c r="F1659" s="11"/>
      <c r="G1659" s="11"/>
      <c r="H1659" s="11"/>
      <c r="I1659" s="11"/>
      <c r="J1659" s="11"/>
      <c r="K1659" s="11"/>
      <c r="M1659" s="308">
        <v>1</v>
      </c>
      <c r="N1659" s="69"/>
      <c r="P1659" s="224">
        <v>1790.0050000000001</v>
      </c>
      <c r="Q1659" s="224"/>
      <c r="R1659" s="224">
        <v>1790.0050000000001</v>
      </c>
      <c r="S1659" s="11"/>
      <c r="T1659" s="222">
        <v>1990.7280000000001</v>
      </c>
      <c r="U1659" s="222"/>
      <c r="V1659" s="222">
        <v>1990.7280000000001</v>
      </c>
      <c r="W1659" s="11"/>
      <c r="Y1659" s="224">
        <v>3580.01</v>
      </c>
      <c r="Z1659" s="224">
        <v>3580.01</v>
      </c>
      <c r="AB1659" s="11"/>
      <c r="AC1659" s="11"/>
      <c r="AD1659" s="11"/>
      <c r="AE1659" s="4"/>
      <c r="AF1659" s="4"/>
    </row>
    <row r="1660" spans="1:32" x14ac:dyDescent="0.2">
      <c r="A1660" s="55"/>
      <c r="B1660" s="11"/>
      <c r="C1660" s="237" t="s">
        <v>596</v>
      </c>
      <c r="D1660" s="11"/>
      <c r="E1660" s="318">
        <v>8081</v>
      </c>
      <c r="F1660" s="11"/>
      <c r="G1660" s="11"/>
      <c r="H1660" s="11"/>
      <c r="I1660" s="11"/>
      <c r="J1660" s="11"/>
      <c r="K1660" s="11"/>
      <c r="M1660" s="308">
        <v>1</v>
      </c>
      <c r="N1660" s="69"/>
      <c r="P1660" s="224">
        <v>687.46500000000003</v>
      </c>
      <c r="Q1660" s="224"/>
      <c r="R1660" s="224">
        <v>687.46499999999992</v>
      </c>
      <c r="S1660" s="11"/>
      <c r="T1660" s="222">
        <v>768.84</v>
      </c>
      <c r="U1660" s="222"/>
      <c r="V1660" s="222">
        <v>768.84</v>
      </c>
      <c r="W1660" s="11"/>
      <c r="Y1660" s="224">
        <v>1374.93</v>
      </c>
      <c r="Z1660" s="224">
        <v>1374.9299999999998</v>
      </c>
      <c r="AB1660" s="11"/>
      <c r="AC1660" s="11"/>
      <c r="AD1660" s="11"/>
      <c r="AE1660" s="4"/>
      <c r="AF1660" s="4"/>
    </row>
    <row r="1661" spans="1:32" x14ac:dyDescent="0.2">
      <c r="A1661" s="55"/>
      <c r="B1661" s="11"/>
      <c r="C1661" s="237" t="s">
        <v>596</v>
      </c>
      <c r="D1661" s="11"/>
      <c r="E1661" s="318">
        <v>8089</v>
      </c>
      <c r="F1661" s="11"/>
      <c r="G1661" s="11"/>
      <c r="H1661" s="11"/>
      <c r="I1661" s="11"/>
      <c r="J1661" s="11"/>
      <c r="K1661" s="11"/>
      <c r="M1661" s="308">
        <v>1</v>
      </c>
      <c r="N1661" s="69"/>
      <c r="P1661" s="224">
        <v>163.98</v>
      </c>
      <c r="Q1661" s="224"/>
      <c r="R1661" s="224">
        <v>163.98</v>
      </c>
      <c r="S1661" s="11"/>
      <c r="T1661" s="222">
        <v>165.12</v>
      </c>
      <c r="U1661" s="222"/>
      <c r="V1661" s="222">
        <v>165.12</v>
      </c>
      <c r="W1661" s="11"/>
      <c r="Y1661" s="224">
        <v>327.96</v>
      </c>
      <c r="Z1661" s="224">
        <v>327.96</v>
      </c>
      <c r="AB1661" s="11"/>
      <c r="AC1661" s="11"/>
      <c r="AD1661" s="11"/>
      <c r="AE1661" s="4"/>
      <c r="AF1661" s="4"/>
    </row>
    <row r="1662" spans="1:32" x14ac:dyDescent="0.2">
      <c r="A1662" s="55"/>
      <c r="B1662" s="11"/>
      <c r="C1662" s="237" t="s">
        <v>596</v>
      </c>
      <c r="D1662" s="11"/>
      <c r="E1662" s="318">
        <v>8095</v>
      </c>
      <c r="F1662" s="11"/>
      <c r="G1662" s="11"/>
      <c r="H1662" s="11"/>
      <c r="I1662" s="11"/>
      <c r="J1662" s="11"/>
      <c r="K1662" s="11"/>
      <c r="M1662" s="308">
        <v>1</v>
      </c>
      <c r="N1662" s="69"/>
      <c r="P1662" s="224">
        <v>0</v>
      </c>
      <c r="Q1662" s="224"/>
      <c r="R1662" s="224">
        <v>0</v>
      </c>
      <c r="S1662" s="11"/>
      <c r="T1662" s="222">
        <v>0</v>
      </c>
      <c r="U1662" s="222"/>
      <c r="V1662" s="222">
        <v>0</v>
      </c>
      <c r="W1662" s="11"/>
      <c r="Y1662" s="224">
        <v>0</v>
      </c>
      <c r="Z1662" s="224">
        <v>0</v>
      </c>
      <c r="AB1662" s="11"/>
      <c r="AC1662" s="11"/>
      <c r="AD1662" s="11"/>
      <c r="AE1662" s="4"/>
      <c r="AF1662" s="4"/>
    </row>
    <row r="1663" spans="1:32" x14ac:dyDescent="0.2">
      <c r="A1663" s="55"/>
      <c r="B1663" s="11"/>
      <c r="C1663" s="237" t="s">
        <v>362</v>
      </c>
      <c r="D1663" s="11"/>
      <c r="E1663" s="318">
        <v>8004</v>
      </c>
      <c r="F1663" s="11"/>
      <c r="G1663" s="11"/>
      <c r="H1663" s="11"/>
      <c r="I1663" s="11"/>
      <c r="J1663" s="11"/>
      <c r="K1663" s="11"/>
      <c r="M1663" s="308">
        <v>1</v>
      </c>
      <c r="N1663" s="69"/>
      <c r="P1663" s="224">
        <v>194.78</v>
      </c>
      <c r="Q1663" s="224"/>
      <c r="R1663" s="224">
        <v>194.78</v>
      </c>
      <c r="S1663" s="11"/>
      <c r="T1663" s="222">
        <v>201.24</v>
      </c>
      <c r="U1663" s="222"/>
      <c r="V1663" s="222">
        <v>201.24</v>
      </c>
      <c r="W1663" s="11"/>
      <c r="Y1663" s="224">
        <v>389.56</v>
      </c>
      <c r="Z1663" s="224">
        <v>389.56</v>
      </c>
      <c r="AB1663" s="11"/>
      <c r="AC1663" s="11"/>
      <c r="AD1663" s="11"/>
      <c r="AE1663" s="4"/>
      <c r="AF1663" s="4"/>
    </row>
    <row r="1664" spans="1:32" x14ac:dyDescent="0.2">
      <c r="A1664" s="55"/>
      <c r="B1664" s="11"/>
      <c r="C1664" s="237" t="s">
        <v>362</v>
      </c>
      <c r="D1664" s="11"/>
      <c r="E1664" s="318">
        <v>8009</v>
      </c>
      <c r="F1664" s="11"/>
      <c r="G1664" s="11"/>
      <c r="H1664" s="11"/>
      <c r="I1664" s="11"/>
      <c r="J1664" s="11"/>
      <c r="K1664" s="11"/>
      <c r="M1664" s="308">
        <v>4</v>
      </c>
      <c r="N1664" s="69"/>
      <c r="P1664" s="224">
        <v>446.74230769230769</v>
      </c>
      <c r="Q1664" s="224"/>
      <c r="R1664" s="224">
        <v>171.82</v>
      </c>
      <c r="S1664" s="11"/>
      <c r="T1664" s="222">
        <v>531.08307692307687</v>
      </c>
      <c r="U1664" s="222"/>
      <c r="V1664" s="222">
        <v>141.38399999999999</v>
      </c>
      <c r="W1664" s="11"/>
      <c r="Y1664" s="224">
        <v>5807.65</v>
      </c>
      <c r="Z1664" s="224">
        <v>5807.6500000000005</v>
      </c>
      <c r="AB1664" s="11"/>
      <c r="AC1664" s="11"/>
      <c r="AD1664" s="11"/>
      <c r="AE1664" s="4"/>
      <c r="AF1664" s="4"/>
    </row>
    <row r="1665" spans="1:32" x14ac:dyDescent="0.2">
      <c r="A1665" s="55"/>
      <c r="B1665" s="11"/>
      <c r="C1665" s="237" t="s">
        <v>362</v>
      </c>
      <c r="D1665" s="11"/>
      <c r="E1665" s="318">
        <v>8018</v>
      </c>
      <c r="F1665" s="11"/>
      <c r="G1665" s="11"/>
      <c r="H1665" s="11"/>
      <c r="I1665" s="11"/>
      <c r="J1665" s="11"/>
      <c r="K1665" s="11"/>
      <c r="M1665" s="308">
        <v>3</v>
      </c>
      <c r="N1665" s="69"/>
      <c r="P1665" s="224">
        <v>150.45833333333334</v>
      </c>
      <c r="Q1665" s="224"/>
      <c r="R1665" s="224">
        <v>156.59</v>
      </c>
      <c r="S1665" s="11"/>
      <c r="T1665" s="222">
        <v>151.70399999999998</v>
      </c>
      <c r="U1665" s="222"/>
      <c r="V1665" s="222">
        <v>198.14400000000001</v>
      </c>
      <c r="W1665" s="11"/>
      <c r="Y1665" s="224">
        <v>902.75</v>
      </c>
      <c r="Z1665" s="224">
        <v>902.75</v>
      </c>
      <c r="AB1665" s="11"/>
      <c r="AC1665" s="11"/>
      <c r="AD1665" s="11"/>
      <c r="AE1665" s="4"/>
      <c r="AF1665" s="4"/>
    </row>
    <row r="1666" spans="1:32" x14ac:dyDescent="0.2">
      <c r="A1666" s="55"/>
      <c r="B1666" s="11"/>
      <c r="C1666" s="237" t="s">
        <v>362</v>
      </c>
      <c r="D1666" s="11"/>
      <c r="E1666" s="318">
        <v>8037</v>
      </c>
      <c r="F1666" s="11"/>
      <c r="G1666" s="11"/>
      <c r="H1666" s="11"/>
      <c r="I1666" s="11"/>
      <c r="J1666" s="11"/>
      <c r="K1666" s="11"/>
      <c r="M1666" s="308">
        <v>7</v>
      </c>
      <c r="N1666" s="69"/>
      <c r="P1666" s="224">
        <v>277.35000000000002</v>
      </c>
      <c r="Q1666" s="224"/>
      <c r="R1666" s="224">
        <v>135.905</v>
      </c>
      <c r="S1666" s="11"/>
      <c r="T1666" s="222">
        <v>261.3831428571429</v>
      </c>
      <c r="U1666" s="222"/>
      <c r="V1666" s="222">
        <v>171.31200000000001</v>
      </c>
      <c r="W1666" s="11"/>
      <c r="Y1666" s="224">
        <v>3882.9</v>
      </c>
      <c r="Z1666" s="224">
        <v>3882.8999999999996</v>
      </c>
      <c r="AB1666" s="11"/>
      <c r="AC1666" s="11"/>
      <c r="AD1666" s="11"/>
      <c r="AE1666" s="4"/>
      <c r="AF1666" s="4"/>
    </row>
    <row r="1667" spans="1:32" x14ac:dyDescent="0.2">
      <c r="A1667" s="55"/>
      <c r="B1667" s="11"/>
      <c r="C1667" s="237" t="s">
        <v>362</v>
      </c>
      <c r="D1667" s="11"/>
      <c r="E1667" s="318">
        <v>8081</v>
      </c>
      <c r="F1667" s="11"/>
      <c r="G1667" s="11"/>
      <c r="H1667" s="11"/>
      <c r="I1667" s="11"/>
      <c r="J1667" s="11"/>
      <c r="K1667" s="11"/>
      <c r="M1667" s="308">
        <v>13</v>
      </c>
      <c r="N1667" s="69"/>
      <c r="P1667" s="224">
        <v>333.62590909090909</v>
      </c>
      <c r="Q1667" s="224"/>
      <c r="R1667" s="224">
        <v>243.45499999999998</v>
      </c>
      <c r="S1667" s="11"/>
      <c r="T1667" s="222">
        <v>382.40290909090908</v>
      </c>
      <c r="U1667" s="222"/>
      <c r="V1667" s="222">
        <v>260.06400000000002</v>
      </c>
      <c r="W1667" s="11"/>
      <c r="Y1667" s="224">
        <v>7339.77</v>
      </c>
      <c r="Z1667" s="224">
        <v>7339.77</v>
      </c>
      <c r="AB1667" s="11"/>
      <c r="AC1667" s="11"/>
      <c r="AD1667" s="11"/>
      <c r="AE1667" s="4"/>
      <c r="AF1667" s="4"/>
    </row>
    <row r="1668" spans="1:32" x14ac:dyDescent="0.2">
      <c r="A1668" s="55"/>
      <c r="B1668" s="11"/>
      <c r="C1668" s="237" t="s">
        <v>362</v>
      </c>
      <c r="D1668" s="11"/>
      <c r="E1668" s="318">
        <v>8089</v>
      </c>
      <c r="F1668" s="11"/>
      <c r="G1668" s="11"/>
      <c r="H1668" s="11"/>
      <c r="I1668" s="11"/>
      <c r="J1668" s="11"/>
      <c r="K1668" s="11"/>
      <c r="M1668" s="308">
        <v>2</v>
      </c>
      <c r="N1668" s="69"/>
      <c r="P1668" s="224">
        <v>47</v>
      </c>
      <c r="Q1668" s="224"/>
      <c r="R1668" s="224">
        <v>47</v>
      </c>
      <c r="S1668" s="11"/>
      <c r="T1668" s="222">
        <v>99.072000000000003</v>
      </c>
      <c r="U1668" s="222"/>
      <c r="V1668" s="222">
        <v>99.072000000000003</v>
      </c>
      <c r="W1668" s="11"/>
      <c r="Y1668" s="224">
        <v>94</v>
      </c>
      <c r="Z1668" s="224">
        <v>209.36</v>
      </c>
      <c r="AB1668" s="11"/>
      <c r="AC1668" s="11"/>
      <c r="AD1668" s="11"/>
      <c r="AE1668" s="4"/>
      <c r="AF1668" s="4"/>
    </row>
    <row r="1669" spans="1:32" x14ac:dyDescent="0.2">
      <c r="A1669" s="55"/>
      <c r="B1669" s="11"/>
      <c r="C1669" s="237" t="s">
        <v>362</v>
      </c>
      <c r="D1669" s="11"/>
      <c r="E1669" s="318">
        <v>8095</v>
      </c>
      <c r="F1669" s="11"/>
      <c r="G1669" s="11"/>
      <c r="H1669" s="11"/>
      <c r="I1669" s="11"/>
      <c r="J1669" s="11"/>
      <c r="K1669" s="11"/>
      <c r="M1669" s="308">
        <v>4</v>
      </c>
      <c r="N1669" s="69"/>
      <c r="P1669" s="224">
        <v>108.41875</v>
      </c>
      <c r="Q1669" s="224"/>
      <c r="R1669" s="224">
        <v>119.675</v>
      </c>
      <c r="S1669" s="11"/>
      <c r="T1669" s="222">
        <v>110.166</v>
      </c>
      <c r="U1669" s="222"/>
      <c r="V1669" s="222">
        <v>101.652</v>
      </c>
      <c r="W1669" s="11"/>
      <c r="Y1669" s="224">
        <v>867.35</v>
      </c>
      <c r="Z1669" s="224">
        <v>867.34999999999991</v>
      </c>
      <c r="AB1669" s="11"/>
      <c r="AC1669" s="11"/>
      <c r="AD1669" s="11"/>
      <c r="AE1669" s="4"/>
      <c r="AF1669" s="4"/>
    </row>
    <row r="1670" spans="1:32" x14ac:dyDescent="0.2">
      <c r="A1670" s="55"/>
      <c r="B1670" s="11"/>
      <c r="C1670" s="237" t="s">
        <v>361</v>
      </c>
      <c r="D1670" s="11"/>
      <c r="E1670" s="318">
        <v>8095</v>
      </c>
      <c r="F1670" s="11"/>
      <c r="G1670" s="11"/>
      <c r="H1670" s="11"/>
      <c r="I1670" s="11"/>
      <c r="J1670" s="11"/>
      <c r="K1670" s="11"/>
      <c r="M1670" s="308">
        <v>14</v>
      </c>
      <c r="N1670" s="69"/>
      <c r="P1670" s="224">
        <v>732.23266666666666</v>
      </c>
      <c r="Q1670" s="224"/>
      <c r="R1670" s="224">
        <v>185.33</v>
      </c>
      <c r="S1670" s="11"/>
      <c r="T1670" s="222">
        <v>1173.3152</v>
      </c>
      <c r="U1670" s="222"/>
      <c r="V1670" s="222">
        <v>194.53199999999998</v>
      </c>
      <c r="W1670" s="11"/>
      <c r="Y1670" s="224">
        <v>21966.98</v>
      </c>
      <c r="Z1670" s="224">
        <v>21966.980000000003</v>
      </c>
      <c r="AB1670" s="11"/>
      <c r="AC1670" s="11"/>
      <c r="AD1670" s="11"/>
      <c r="AE1670" s="4"/>
      <c r="AF1670" s="4"/>
    </row>
    <row r="1671" spans="1:32" x14ac:dyDescent="0.2">
      <c r="A1671" s="55"/>
      <c r="B1671" s="11"/>
      <c r="C1671" s="237" t="s">
        <v>363</v>
      </c>
      <c r="D1671" s="11"/>
      <c r="E1671" s="318">
        <v>8250</v>
      </c>
      <c r="F1671" s="11"/>
      <c r="G1671" s="11"/>
      <c r="H1671" s="11"/>
      <c r="I1671" s="11"/>
      <c r="J1671" s="11"/>
      <c r="K1671" s="11"/>
      <c r="M1671" s="308">
        <v>1</v>
      </c>
      <c r="N1671" s="69"/>
      <c r="P1671" s="224">
        <v>32.89</v>
      </c>
      <c r="Q1671" s="224"/>
      <c r="R1671" s="224">
        <v>32.89</v>
      </c>
      <c r="S1671" s="11"/>
      <c r="T1671" s="222">
        <v>16.512</v>
      </c>
      <c r="U1671" s="222"/>
      <c r="V1671" s="222">
        <v>16.512</v>
      </c>
      <c r="W1671" s="11"/>
      <c r="Y1671" s="224">
        <v>65.78</v>
      </c>
      <c r="Z1671" s="224">
        <v>65.78</v>
      </c>
      <c r="AB1671" s="11"/>
      <c r="AC1671" s="11"/>
      <c r="AD1671" s="11"/>
      <c r="AE1671" s="4"/>
      <c r="AF1671" s="4"/>
    </row>
    <row r="1672" spans="1:32" x14ac:dyDescent="0.2">
      <c r="A1672" s="55"/>
      <c r="B1672" s="11"/>
      <c r="C1672" s="237" t="s">
        <v>363</v>
      </c>
      <c r="D1672" s="11"/>
      <c r="E1672" s="318">
        <v>8270</v>
      </c>
      <c r="F1672" s="11"/>
      <c r="G1672" s="11"/>
      <c r="H1672" s="11"/>
      <c r="I1672" s="11"/>
      <c r="J1672" s="11"/>
      <c r="K1672" s="11"/>
      <c r="M1672" s="308">
        <v>87</v>
      </c>
      <c r="N1672" s="69"/>
      <c r="P1672" s="224">
        <v>363.4814534883721</v>
      </c>
      <c r="Q1672" s="224"/>
      <c r="R1672" s="224">
        <v>138.70500000000001</v>
      </c>
      <c r="S1672" s="11"/>
      <c r="T1672" s="222">
        <v>604.19038372093019</v>
      </c>
      <c r="U1672" s="222"/>
      <c r="V1672" s="222">
        <v>141.9</v>
      </c>
      <c r="W1672" s="11"/>
      <c r="Y1672" s="224">
        <v>62518.81</v>
      </c>
      <c r="Z1672" s="224">
        <v>62395.39</v>
      </c>
      <c r="AB1672" s="11"/>
      <c r="AC1672" s="11"/>
      <c r="AD1672" s="11"/>
      <c r="AE1672" s="4"/>
      <c r="AF1672" s="4"/>
    </row>
    <row r="1673" spans="1:32" x14ac:dyDescent="0.2">
      <c r="A1673" s="55"/>
      <c r="B1673" s="11"/>
      <c r="C1673" s="237" t="s">
        <v>364</v>
      </c>
      <c r="D1673" s="11"/>
      <c r="E1673" s="318">
        <v>8090</v>
      </c>
      <c r="F1673" s="11"/>
      <c r="G1673" s="11"/>
      <c r="H1673" s="11"/>
      <c r="I1673" s="11"/>
      <c r="J1673" s="11"/>
      <c r="K1673" s="11"/>
      <c r="M1673" s="308">
        <v>2</v>
      </c>
      <c r="N1673" s="69"/>
      <c r="P1673" s="224">
        <v>77.487499999999997</v>
      </c>
      <c r="Q1673" s="224"/>
      <c r="R1673" s="224">
        <v>76.709999999999994</v>
      </c>
      <c r="S1673" s="11"/>
      <c r="T1673" s="222">
        <v>67.08</v>
      </c>
      <c r="U1673" s="222"/>
      <c r="V1673" s="222">
        <v>67.08</v>
      </c>
      <c r="W1673" s="11"/>
      <c r="Y1673" s="224">
        <v>309.95</v>
      </c>
      <c r="Z1673" s="224">
        <v>309.95</v>
      </c>
      <c r="AB1673" s="11"/>
      <c r="AC1673" s="11"/>
      <c r="AD1673" s="11"/>
      <c r="AE1673" s="4"/>
      <c r="AF1673" s="4"/>
    </row>
    <row r="1674" spans="1:32" x14ac:dyDescent="0.2">
      <c r="A1674" s="55"/>
      <c r="B1674" s="11"/>
      <c r="C1674" s="237" t="s">
        <v>364</v>
      </c>
      <c r="D1674" s="11"/>
      <c r="E1674" s="318">
        <v>8096</v>
      </c>
      <c r="F1674" s="11"/>
      <c r="G1674" s="11"/>
      <c r="H1674" s="11"/>
      <c r="I1674" s="11"/>
      <c r="J1674" s="11"/>
      <c r="K1674" s="11"/>
      <c r="M1674" s="308">
        <v>2</v>
      </c>
      <c r="N1674" s="69"/>
      <c r="P1674" s="224">
        <v>4277.5174999999999</v>
      </c>
      <c r="Q1674" s="224"/>
      <c r="R1674" s="224">
        <v>702.13</v>
      </c>
      <c r="S1674" s="11"/>
      <c r="T1674" s="222">
        <v>4463.1419999999998</v>
      </c>
      <c r="U1674" s="222"/>
      <c r="V1674" s="222">
        <v>699.69599999999991</v>
      </c>
      <c r="W1674" s="11"/>
      <c r="Y1674" s="224">
        <v>17110.07</v>
      </c>
      <c r="Z1674" s="224">
        <v>17110.07</v>
      </c>
      <c r="AB1674" s="11"/>
      <c r="AC1674" s="11"/>
      <c r="AD1674" s="11"/>
      <c r="AE1674" s="4"/>
      <c r="AF1674" s="4"/>
    </row>
    <row r="1675" spans="1:32" x14ac:dyDescent="0.2">
      <c r="A1675" s="55"/>
      <c r="B1675" s="11"/>
      <c r="C1675" s="237" t="s">
        <v>364</v>
      </c>
      <c r="D1675" s="11"/>
      <c r="E1675" s="318">
        <v>8097</v>
      </c>
      <c r="F1675" s="11"/>
      <c r="G1675" s="11"/>
      <c r="H1675" s="11"/>
      <c r="I1675" s="11"/>
      <c r="J1675" s="11"/>
      <c r="K1675" s="11"/>
      <c r="M1675" s="308">
        <v>103</v>
      </c>
      <c r="N1675" s="69"/>
      <c r="P1675" s="224">
        <v>360.38075949367089</v>
      </c>
      <c r="Q1675" s="224"/>
      <c r="R1675" s="224">
        <v>177.95</v>
      </c>
      <c r="S1675" s="11"/>
      <c r="T1675" s="222">
        <v>376.70612658227856</v>
      </c>
      <c r="U1675" s="222"/>
      <c r="V1675" s="222">
        <v>183.696</v>
      </c>
      <c r="W1675" s="11"/>
      <c r="Y1675" s="224">
        <v>85410.240000000005</v>
      </c>
      <c r="Z1675" s="224">
        <v>85722.339999999967</v>
      </c>
      <c r="AB1675" s="11"/>
      <c r="AC1675" s="11"/>
      <c r="AD1675" s="11"/>
      <c r="AE1675" s="4"/>
      <c r="AF1675" s="4"/>
    </row>
    <row r="1676" spans="1:32" x14ac:dyDescent="0.2">
      <c r="A1676" s="55"/>
      <c r="B1676" s="11"/>
      <c r="C1676" s="237" t="s">
        <v>378</v>
      </c>
      <c r="D1676" s="11"/>
      <c r="E1676" s="318">
        <v>8096</v>
      </c>
      <c r="F1676" s="11"/>
      <c r="G1676" s="11"/>
      <c r="H1676" s="11"/>
      <c r="I1676" s="11"/>
      <c r="J1676" s="11"/>
      <c r="K1676" s="11"/>
      <c r="M1676" s="308">
        <v>27</v>
      </c>
      <c r="N1676" s="69"/>
      <c r="P1676" s="224">
        <v>205.55855072463768</v>
      </c>
      <c r="Q1676" s="224"/>
      <c r="R1676" s="224">
        <v>68.97</v>
      </c>
      <c r="S1676" s="11"/>
      <c r="T1676" s="222">
        <v>217.66199999999998</v>
      </c>
      <c r="U1676" s="222"/>
      <c r="V1676" s="222">
        <v>58.823999999999998</v>
      </c>
      <c r="W1676" s="11"/>
      <c r="Y1676" s="224">
        <v>14183.54</v>
      </c>
      <c r="Z1676" s="224">
        <v>14183.54</v>
      </c>
      <c r="AB1676" s="11"/>
      <c r="AC1676" s="11"/>
      <c r="AD1676" s="11"/>
      <c r="AE1676" s="4"/>
      <c r="AF1676" s="4"/>
    </row>
    <row r="1677" spans="1:32" x14ac:dyDescent="0.2">
      <c r="A1677" s="55"/>
      <c r="B1677" s="11"/>
      <c r="C1677" s="237" t="s">
        <v>599</v>
      </c>
      <c r="D1677" s="11"/>
      <c r="E1677" s="318">
        <v>8098</v>
      </c>
      <c r="F1677" s="11"/>
      <c r="G1677" s="11"/>
      <c r="H1677" s="11"/>
      <c r="I1677" s="11"/>
      <c r="J1677" s="11"/>
      <c r="K1677" s="11"/>
      <c r="M1677" s="308">
        <v>147</v>
      </c>
      <c r="N1677" s="69"/>
      <c r="P1677" s="224">
        <v>431.19441441441438</v>
      </c>
      <c r="Q1677" s="224"/>
      <c r="R1677" s="224">
        <v>165.68</v>
      </c>
      <c r="S1677" s="11"/>
      <c r="T1677" s="222">
        <v>488.21852252252279</v>
      </c>
      <c r="U1677" s="222"/>
      <c r="V1677" s="222">
        <v>177.50399999999999</v>
      </c>
      <c r="W1677" s="11"/>
      <c r="Y1677" s="224">
        <v>143587.74</v>
      </c>
      <c r="Z1677" s="224">
        <v>145451.44999999998</v>
      </c>
      <c r="AB1677" s="11"/>
      <c r="AC1677" s="11"/>
      <c r="AD1677" s="11"/>
      <c r="AE1677" s="4"/>
      <c r="AF1677" s="4"/>
    </row>
    <row r="1678" spans="1:32" x14ac:dyDescent="0.2">
      <c r="A1678" s="55"/>
      <c r="B1678" s="11"/>
      <c r="C1678" s="237" t="s">
        <v>616</v>
      </c>
      <c r="D1678" s="11"/>
      <c r="E1678" s="318">
        <v>8085</v>
      </c>
      <c r="F1678" s="11"/>
      <c r="G1678" s="11"/>
      <c r="H1678" s="11"/>
      <c r="I1678" s="11"/>
      <c r="J1678" s="11"/>
      <c r="K1678" s="11"/>
      <c r="M1678" s="308">
        <v>1</v>
      </c>
      <c r="N1678" s="69"/>
      <c r="P1678" s="224">
        <v>133.745</v>
      </c>
      <c r="Q1678" s="224"/>
      <c r="R1678" s="224">
        <v>133.745</v>
      </c>
      <c r="S1678" s="11"/>
      <c r="T1678" s="222">
        <v>131.06399999999999</v>
      </c>
      <c r="U1678" s="222"/>
      <c r="V1678" s="222">
        <v>131.06399999999999</v>
      </c>
      <c r="W1678" s="11"/>
      <c r="Y1678" s="224">
        <v>267.49</v>
      </c>
      <c r="Z1678" s="224">
        <v>267.49</v>
      </c>
      <c r="AB1678" s="11"/>
      <c r="AC1678" s="11"/>
      <c r="AD1678" s="11"/>
      <c r="AE1678" s="4"/>
      <c r="AF1678" s="4"/>
    </row>
    <row r="1679" spans="1:32" x14ac:dyDescent="0.2">
      <c r="A1679" s="55"/>
      <c r="B1679" s="11"/>
      <c r="C1679" s="237" t="s">
        <v>367</v>
      </c>
      <c r="D1679" s="11"/>
      <c r="E1679" s="318">
        <v>8085</v>
      </c>
      <c r="F1679" s="11"/>
      <c r="G1679" s="11"/>
      <c r="H1679" s="11"/>
      <c r="I1679" s="11"/>
      <c r="J1679" s="11"/>
      <c r="K1679" s="11"/>
      <c r="M1679" s="308">
        <v>2</v>
      </c>
      <c r="N1679" s="69"/>
      <c r="P1679" s="224">
        <v>443.15</v>
      </c>
      <c r="Q1679" s="224"/>
      <c r="R1679" s="224">
        <v>420.17999999999995</v>
      </c>
      <c r="S1679" s="11"/>
      <c r="T1679" s="222">
        <v>501.036</v>
      </c>
      <c r="U1679" s="222"/>
      <c r="V1679" s="222">
        <v>501.036</v>
      </c>
      <c r="W1679" s="11"/>
      <c r="Y1679" s="224">
        <v>1772.6</v>
      </c>
      <c r="Z1679" s="224">
        <v>1772.6</v>
      </c>
      <c r="AB1679" s="11"/>
      <c r="AC1679" s="11"/>
      <c r="AD1679" s="11"/>
      <c r="AE1679" s="4"/>
      <c r="AF1679" s="4"/>
    </row>
    <row r="1680" spans="1:32" ht="13.5" thickBot="1" x14ac:dyDescent="0.25">
      <c r="A1680" s="55"/>
      <c r="B1680" s="11"/>
      <c r="C1680" s="237" t="s">
        <v>368</v>
      </c>
      <c r="D1680" s="11"/>
      <c r="E1680" s="318">
        <v>8085</v>
      </c>
      <c r="F1680" s="11"/>
      <c r="G1680" s="11"/>
      <c r="H1680" s="11"/>
      <c r="I1680" s="11"/>
      <c r="J1680" s="11"/>
      <c r="K1680" s="11"/>
      <c r="M1680" s="308">
        <v>14</v>
      </c>
      <c r="N1680" s="69"/>
      <c r="P1680" s="224">
        <v>996.21652173913037</v>
      </c>
      <c r="Q1680" s="224"/>
      <c r="R1680" s="224">
        <v>104.93</v>
      </c>
      <c r="S1680" s="11"/>
      <c r="T1680" s="222">
        <v>1213.407652173913</v>
      </c>
      <c r="U1680" s="222"/>
      <c r="V1680" s="222">
        <v>85.656000000000006</v>
      </c>
      <c r="W1680" s="11"/>
      <c r="Y1680" s="224">
        <v>22912.98</v>
      </c>
      <c r="Z1680" s="224">
        <v>22912.980000000003</v>
      </c>
      <c r="AB1680" s="11"/>
      <c r="AC1680" s="11"/>
      <c r="AD1680" s="11"/>
      <c r="AE1680" s="4"/>
      <c r="AF1680" s="4"/>
    </row>
    <row r="1681" spans="1:37" ht="13.5" thickBot="1" x14ac:dyDescent="0.25">
      <c r="A1681" s="55"/>
      <c r="B1681" s="90" t="s">
        <v>51</v>
      </c>
      <c r="C1681" s="90"/>
      <c r="D1681" s="90"/>
      <c r="E1681" s="316"/>
      <c r="F1681" s="92"/>
      <c r="G1681" s="92"/>
      <c r="H1681" s="92"/>
      <c r="I1681" s="92"/>
      <c r="J1681" s="92"/>
      <c r="K1681" s="93"/>
      <c r="M1681" s="250">
        <v>22133</v>
      </c>
      <c r="N1681" s="93"/>
      <c r="P1681" s="228">
        <v>607.69870529450293</v>
      </c>
      <c r="Q1681" s="229"/>
      <c r="R1681" s="229">
        <v>385.17096059113271</v>
      </c>
      <c r="S1681" s="96"/>
      <c r="T1681" s="225">
        <v>1031.2103767934943</v>
      </c>
      <c r="U1681" s="225"/>
      <c r="V1681" s="225">
        <v>590.69561975308648</v>
      </c>
      <c r="W1681" s="99"/>
      <c r="Y1681" s="226">
        <f>SUM(Y1376:Y1680)</f>
        <v>24877322.019999996</v>
      </c>
      <c r="Z1681" s="227">
        <f>SUM(Z1376:Z1680)</f>
        <v>24963101.060000021</v>
      </c>
      <c r="AB1681" s="92"/>
      <c r="AC1681" s="92"/>
      <c r="AD1681" s="93"/>
      <c r="AE1681" s="4"/>
      <c r="AF1681" s="4"/>
    </row>
    <row r="1682" spans="1:37" s="4" customFormat="1" x14ac:dyDescent="0.2">
      <c r="A1682" s="55"/>
      <c r="C1682" s="173"/>
      <c r="E1682" s="176"/>
      <c r="M1682" s="299"/>
      <c r="P1682" s="50"/>
      <c r="Y1682" s="50"/>
      <c r="AB1682" s="58"/>
      <c r="AC1682" s="5"/>
      <c r="AD1682" s="5"/>
      <c r="AH1682" s="74"/>
      <c r="AI1682" s="74"/>
      <c r="AJ1682" s="74"/>
      <c r="AK1682" s="74"/>
    </row>
    <row r="1683" spans="1:37" ht="63.75" x14ac:dyDescent="0.2">
      <c r="A1683" s="175">
        <f>A705</f>
        <v>44531</v>
      </c>
      <c r="B1683" s="56" t="s">
        <v>52</v>
      </c>
      <c r="C1683" s="325" t="s">
        <v>34</v>
      </c>
      <c r="D1683" s="56" t="s">
        <v>35</v>
      </c>
      <c r="E1683" s="321" t="s">
        <v>36</v>
      </c>
      <c r="F1683" s="163" t="s">
        <v>37</v>
      </c>
      <c r="G1683" s="163" t="s">
        <v>37</v>
      </c>
      <c r="H1683" s="163" t="s">
        <v>38</v>
      </c>
      <c r="I1683" s="163" t="s">
        <v>38</v>
      </c>
      <c r="J1683" s="163" t="s">
        <v>39</v>
      </c>
      <c r="K1683" s="163" t="s">
        <v>40</v>
      </c>
      <c r="L1683" s="87"/>
      <c r="M1683" s="304" t="s">
        <v>41</v>
      </c>
      <c r="N1683" s="71" t="s">
        <v>41</v>
      </c>
      <c r="O1683" s="72"/>
      <c r="P1683" s="57" t="s">
        <v>42</v>
      </c>
      <c r="Q1683" s="57" t="s">
        <v>42</v>
      </c>
      <c r="R1683" s="57" t="s">
        <v>43</v>
      </c>
      <c r="S1683" s="57" t="s">
        <v>43</v>
      </c>
      <c r="T1683" s="57" t="s">
        <v>44</v>
      </c>
      <c r="U1683" s="57" t="s">
        <v>44</v>
      </c>
      <c r="V1683" s="57" t="s">
        <v>45</v>
      </c>
      <c r="W1683" s="57" t="s">
        <v>45</v>
      </c>
      <c r="X1683" s="72"/>
      <c r="Y1683" s="57" t="s">
        <v>46</v>
      </c>
      <c r="Z1683" s="57" t="s">
        <v>47</v>
      </c>
      <c r="AB1683" s="163" t="s">
        <v>48</v>
      </c>
      <c r="AC1683" s="163" t="s">
        <v>49</v>
      </c>
      <c r="AD1683" s="163" t="s">
        <v>50</v>
      </c>
      <c r="AE1683" s="4"/>
      <c r="AF1683" s="4"/>
    </row>
    <row r="1684" spans="1:37" x14ac:dyDescent="0.2">
      <c r="A1684" s="175"/>
      <c r="B1684" s="11"/>
      <c r="C1684" s="237" t="s">
        <v>395</v>
      </c>
      <c r="D1684" s="11"/>
      <c r="E1684" s="318">
        <v>8201</v>
      </c>
      <c r="F1684" s="11"/>
      <c r="G1684" s="11"/>
      <c r="H1684" s="11"/>
      <c r="I1684" s="11"/>
      <c r="J1684" s="11"/>
      <c r="K1684" s="11"/>
      <c r="M1684" s="305"/>
      <c r="N1684" s="69"/>
      <c r="P1684" s="224">
        <v>1201.23</v>
      </c>
      <c r="Q1684" s="224"/>
      <c r="R1684" s="224">
        <v>1071.4250000000002</v>
      </c>
      <c r="S1684" s="11"/>
      <c r="T1684" s="222">
        <v>1415.21</v>
      </c>
      <c r="U1684" s="222"/>
      <c r="V1684" s="222">
        <v>1415.21</v>
      </c>
      <c r="W1684" s="11"/>
      <c r="Y1684" s="224">
        <v>4804.92</v>
      </c>
      <c r="Z1684" s="224">
        <v>4804.92</v>
      </c>
      <c r="AB1684" s="11"/>
      <c r="AC1684" s="11"/>
      <c r="AD1684" s="11"/>
      <c r="AE1684" s="4"/>
      <c r="AF1684" s="4"/>
    </row>
    <row r="1685" spans="1:37" x14ac:dyDescent="0.2">
      <c r="A1685" s="175"/>
      <c r="B1685" s="11"/>
      <c r="C1685" s="237" t="s">
        <v>213</v>
      </c>
      <c r="D1685" s="11"/>
      <c r="E1685" s="318">
        <v>8201</v>
      </c>
      <c r="F1685" s="11"/>
      <c r="G1685" s="11"/>
      <c r="H1685" s="11"/>
      <c r="I1685" s="11"/>
      <c r="J1685" s="11"/>
      <c r="K1685" s="11"/>
      <c r="M1685" s="305"/>
      <c r="N1685" s="69"/>
      <c r="P1685" s="224">
        <v>51.145636867088605</v>
      </c>
      <c r="Q1685" s="224"/>
      <c r="R1685" s="224">
        <v>28.388750000000002</v>
      </c>
      <c r="S1685" s="11"/>
      <c r="T1685" s="222">
        <v>61.260252175632914</v>
      </c>
      <c r="U1685" s="222"/>
      <c r="V1685" s="222">
        <v>34.468500000000006</v>
      </c>
      <c r="W1685" s="11"/>
      <c r="Y1685" s="224">
        <v>153930.9</v>
      </c>
      <c r="Z1685" s="224">
        <v>154351.35999999999</v>
      </c>
      <c r="AB1685" s="11"/>
      <c r="AC1685" s="11"/>
      <c r="AD1685" s="11"/>
      <c r="AE1685" s="4"/>
      <c r="AF1685" s="4"/>
    </row>
    <row r="1686" spans="1:37" x14ac:dyDescent="0.2">
      <c r="A1686" s="175"/>
      <c r="B1686" s="11"/>
      <c r="C1686" s="237" t="s">
        <v>213</v>
      </c>
      <c r="D1686" s="11"/>
      <c r="E1686" s="318">
        <v>8205</v>
      </c>
      <c r="F1686" s="11"/>
      <c r="G1686" s="11"/>
      <c r="H1686" s="11"/>
      <c r="I1686" s="11"/>
      <c r="J1686" s="11"/>
      <c r="K1686" s="11"/>
      <c r="M1686" s="305"/>
      <c r="N1686" s="69"/>
      <c r="P1686" s="224">
        <v>37.774999999999999</v>
      </c>
      <c r="Q1686" s="224"/>
      <c r="R1686" s="224">
        <v>37.775000000000006</v>
      </c>
      <c r="S1686" s="11"/>
      <c r="T1686" s="222">
        <v>43.386000000000003</v>
      </c>
      <c r="U1686" s="222"/>
      <c r="V1686" s="222">
        <v>43.386000000000003</v>
      </c>
      <c r="W1686" s="11"/>
      <c r="Y1686" s="224">
        <v>75.55</v>
      </c>
      <c r="Z1686" s="224">
        <v>75.55</v>
      </c>
      <c r="AB1686" s="11"/>
      <c r="AC1686" s="11"/>
      <c r="AD1686" s="11"/>
      <c r="AE1686" s="4"/>
      <c r="AF1686" s="4"/>
    </row>
    <row r="1687" spans="1:37" x14ac:dyDescent="0.2">
      <c r="A1687" s="175"/>
      <c r="B1687" s="11"/>
      <c r="C1687" s="237" t="s">
        <v>214</v>
      </c>
      <c r="D1687" s="11"/>
      <c r="E1687" s="318">
        <v>8004</v>
      </c>
      <c r="F1687" s="11"/>
      <c r="G1687" s="11"/>
      <c r="H1687" s="11"/>
      <c r="I1687" s="11"/>
      <c r="J1687" s="11"/>
      <c r="K1687" s="11"/>
      <c r="M1687" s="305"/>
      <c r="N1687" s="69"/>
      <c r="P1687" s="224">
        <v>178.836625</v>
      </c>
      <c r="Q1687" s="224"/>
      <c r="R1687" s="224">
        <v>96.905000000000001</v>
      </c>
      <c r="S1687" s="11"/>
      <c r="T1687" s="222">
        <v>215.30880937500001</v>
      </c>
      <c r="U1687" s="222"/>
      <c r="V1687" s="222">
        <v>107.432</v>
      </c>
      <c r="W1687" s="11"/>
      <c r="Y1687" s="224">
        <v>57227.72</v>
      </c>
      <c r="Z1687" s="224">
        <v>57594.319999999992</v>
      </c>
      <c r="AB1687" s="11"/>
      <c r="AC1687" s="11"/>
      <c r="AD1687" s="11"/>
      <c r="AE1687" s="4"/>
      <c r="AF1687" s="4"/>
    </row>
    <row r="1688" spans="1:37" x14ac:dyDescent="0.2">
      <c r="A1688" s="175"/>
      <c r="B1688" s="11"/>
      <c r="C1688" s="237" t="s">
        <v>215</v>
      </c>
      <c r="D1688" s="11"/>
      <c r="E1688" s="318">
        <v>8401</v>
      </c>
      <c r="F1688" s="11"/>
      <c r="G1688" s="11"/>
      <c r="H1688" s="11"/>
      <c r="I1688" s="11"/>
      <c r="J1688" s="11"/>
      <c r="K1688" s="11"/>
      <c r="M1688" s="305"/>
      <c r="N1688" s="69"/>
      <c r="P1688" s="224">
        <v>627.36485703094399</v>
      </c>
      <c r="Q1688" s="224"/>
      <c r="R1688" s="224">
        <v>102.95</v>
      </c>
      <c r="S1688" s="11"/>
      <c r="T1688" s="222">
        <v>1640.4227254210732</v>
      </c>
      <c r="U1688" s="222"/>
      <c r="V1688" s="222">
        <v>145.65299999999999</v>
      </c>
      <c r="W1688" s="11"/>
      <c r="Y1688" s="224">
        <v>1601662.48</v>
      </c>
      <c r="Z1688" s="224">
        <v>1604256.77</v>
      </c>
      <c r="AB1688" s="11"/>
      <c r="AC1688" s="11"/>
      <c r="AD1688" s="11"/>
      <c r="AE1688" s="4"/>
      <c r="AF1688" s="4"/>
    </row>
    <row r="1689" spans="1:37" x14ac:dyDescent="0.2">
      <c r="A1689" s="175"/>
      <c r="B1689" s="11"/>
      <c r="C1689" s="237" t="s">
        <v>216</v>
      </c>
      <c r="D1689" s="11"/>
      <c r="E1689" s="318">
        <v>8202</v>
      </c>
      <c r="F1689" s="11"/>
      <c r="G1689" s="11"/>
      <c r="H1689" s="11"/>
      <c r="I1689" s="11"/>
      <c r="J1689" s="11"/>
      <c r="K1689" s="11"/>
      <c r="M1689" s="305"/>
      <c r="N1689" s="69"/>
      <c r="P1689" s="224">
        <v>135.70883777239709</v>
      </c>
      <c r="Q1689" s="224"/>
      <c r="R1689" s="224">
        <v>46.11</v>
      </c>
      <c r="S1689" s="11"/>
      <c r="T1689" s="222">
        <v>168.62645520581111</v>
      </c>
      <c r="U1689" s="222"/>
      <c r="V1689" s="222">
        <v>44.418999999999997</v>
      </c>
      <c r="W1689" s="11"/>
      <c r="Y1689" s="224">
        <v>56047.75</v>
      </c>
      <c r="Z1689" s="224">
        <v>55948.11</v>
      </c>
      <c r="AB1689" s="11"/>
      <c r="AC1689" s="11"/>
      <c r="AD1689" s="11"/>
      <c r="AE1689" s="4"/>
      <c r="AF1689" s="4"/>
    </row>
    <row r="1690" spans="1:37" x14ac:dyDescent="0.2">
      <c r="A1690" s="175"/>
      <c r="B1690" s="11"/>
      <c r="C1690" s="237" t="s">
        <v>396</v>
      </c>
      <c r="D1690" s="11"/>
      <c r="E1690" s="318">
        <v>8007</v>
      </c>
      <c r="F1690" s="11"/>
      <c r="G1690" s="11"/>
      <c r="H1690" s="11"/>
      <c r="I1690" s="11"/>
      <c r="J1690" s="11"/>
      <c r="K1690" s="11"/>
      <c r="M1690" s="305"/>
      <c r="N1690" s="69"/>
      <c r="P1690" s="224">
        <v>776.29062499999998</v>
      </c>
      <c r="Q1690" s="224"/>
      <c r="R1690" s="224">
        <v>299.01499999999999</v>
      </c>
      <c r="S1690" s="11"/>
      <c r="T1690" s="222">
        <v>1065.8038750000001</v>
      </c>
      <c r="U1690" s="222"/>
      <c r="V1690" s="222">
        <v>634.77449999999999</v>
      </c>
      <c r="W1690" s="11"/>
      <c r="Y1690" s="224">
        <v>24841.3</v>
      </c>
      <c r="Z1690" s="224">
        <v>24841.300000000003</v>
      </c>
      <c r="AB1690" s="11"/>
      <c r="AC1690" s="11"/>
      <c r="AD1690" s="11"/>
      <c r="AE1690" s="4"/>
      <c r="AF1690" s="4"/>
    </row>
    <row r="1691" spans="1:37" x14ac:dyDescent="0.2">
      <c r="A1691" s="175"/>
      <c r="B1691" s="11"/>
      <c r="C1691" s="237" t="s">
        <v>443</v>
      </c>
      <c r="D1691" s="11"/>
      <c r="E1691" s="318">
        <v>8091</v>
      </c>
      <c r="F1691" s="11"/>
      <c r="G1691" s="11"/>
      <c r="H1691" s="11"/>
      <c r="I1691" s="11"/>
      <c r="J1691" s="11"/>
      <c r="K1691" s="11"/>
      <c r="M1691" s="305"/>
      <c r="N1691" s="69"/>
      <c r="P1691" s="224">
        <v>122.1525</v>
      </c>
      <c r="Q1691" s="224"/>
      <c r="R1691" s="224">
        <v>115.02500000000001</v>
      </c>
      <c r="S1691" s="11"/>
      <c r="T1691" s="222">
        <v>120.861</v>
      </c>
      <c r="U1691" s="222"/>
      <c r="V1691" s="222">
        <v>120.861</v>
      </c>
      <c r="W1691" s="11"/>
      <c r="Y1691" s="224">
        <v>488.61</v>
      </c>
      <c r="Z1691" s="224">
        <v>488.61</v>
      </c>
      <c r="AB1691" s="11"/>
      <c r="AC1691" s="11"/>
      <c r="AD1691" s="11"/>
      <c r="AE1691" s="4"/>
      <c r="AF1691" s="4"/>
    </row>
    <row r="1692" spans="1:37" x14ac:dyDescent="0.2">
      <c r="A1692" s="175"/>
      <c r="B1692" s="11"/>
      <c r="C1692" s="237" t="s">
        <v>218</v>
      </c>
      <c r="D1692" s="11"/>
      <c r="E1692" s="318">
        <v>8091</v>
      </c>
      <c r="F1692" s="11"/>
      <c r="G1692" s="11"/>
      <c r="H1692" s="11"/>
      <c r="I1692" s="11"/>
      <c r="J1692" s="11"/>
      <c r="K1692" s="11"/>
      <c r="M1692" s="305"/>
      <c r="N1692" s="69"/>
      <c r="P1692" s="224">
        <v>213.32257142857142</v>
      </c>
      <c r="Q1692" s="224"/>
      <c r="R1692" s="224">
        <v>89.45</v>
      </c>
      <c r="S1692" s="11"/>
      <c r="T1692" s="222">
        <v>318.45914285714287</v>
      </c>
      <c r="U1692" s="222"/>
      <c r="V1692" s="222">
        <v>128.09200000000001</v>
      </c>
      <c r="W1692" s="11"/>
      <c r="Y1692" s="224">
        <v>7466.29</v>
      </c>
      <c r="Z1692" s="224">
        <v>7508.5499999999993</v>
      </c>
      <c r="AB1692" s="11"/>
      <c r="AC1692" s="11"/>
      <c r="AD1692" s="11"/>
      <c r="AE1692" s="4"/>
      <c r="AF1692" s="4"/>
    </row>
    <row r="1693" spans="1:37" x14ac:dyDescent="0.2">
      <c r="A1693" s="175"/>
      <c r="B1693" s="11"/>
      <c r="C1693" s="237" t="s">
        <v>217</v>
      </c>
      <c r="D1693" s="11"/>
      <c r="E1693" s="318">
        <v>8009</v>
      </c>
      <c r="F1693" s="11"/>
      <c r="G1693" s="11"/>
      <c r="H1693" s="11"/>
      <c r="I1693" s="11"/>
      <c r="J1693" s="11"/>
      <c r="K1693" s="11"/>
      <c r="M1693" s="305"/>
      <c r="N1693" s="69"/>
      <c r="P1693" s="224">
        <v>196.07867322834647</v>
      </c>
      <c r="Q1693" s="224"/>
      <c r="R1693" s="224">
        <v>151.77600000000001</v>
      </c>
      <c r="S1693" s="11"/>
      <c r="T1693" s="222">
        <v>294.22292086614175</v>
      </c>
      <c r="U1693" s="222"/>
      <c r="V1693" s="222">
        <v>212.48809999999997</v>
      </c>
      <c r="W1693" s="11"/>
      <c r="Y1693" s="224">
        <v>319736.59000000003</v>
      </c>
      <c r="Z1693" s="224">
        <v>321233.29000000004</v>
      </c>
      <c r="AB1693" s="11"/>
      <c r="AC1693" s="11"/>
      <c r="AD1693" s="11"/>
      <c r="AE1693" s="4"/>
      <c r="AF1693" s="4"/>
    </row>
    <row r="1694" spans="1:37" x14ac:dyDescent="0.2">
      <c r="A1694" s="175"/>
      <c r="B1694" s="11"/>
      <c r="C1694" s="237" t="s">
        <v>217</v>
      </c>
      <c r="D1694" s="11"/>
      <c r="E1694" s="318">
        <v>8021</v>
      </c>
      <c r="F1694" s="11"/>
      <c r="G1694" s="11"/>
      <c r="H1694" s="11"/>
      <c r="I1694" s="11"/>
      <c r="J1694" s="11"/>
      <c r="K1694" s="11"/>
      <c r="M1694" s="305"/>
      <c r="N1694" s="69"/>
      <c r="P1694" s="224">
        <v>612.52499999999998</v>
      </c>
      <c r="Q1694" s="224"/>
      <c r="R1694" s="224">
        <v>612.52499999999998</v>
      </c>
      <c r="S1694" s="11"/>
      <c r="T1694" s="222">
        <v>703.47299999999996</v>
      </c>
      <c r="U1694" s="222"/>
      <c r="V1694" s="222">
        <v>703.47299999999996</v>
      </c>
      <c r="W1694" s="11"/>
      <c r="Y1694" s="224">
        <v>1225.05</v>
      </c>
      <c r="Z1694" s="224">
        <v>1225.05</v>
      </c>
      <c r="AB1694" s="11"/>
      <c r="AC1694" s="11"/>
      <c r="AD1694" s="11"/>
      <c r="AE1694" s="4"/>
      <c r="AF1694" s="4"/>
    </row>
    <row r="1695" spans="1:37" x14ac:dyDescent="0.2">
      <c r="A1695" s="175"/>
      <c r="B1695" s="11"/>
      <c r="C1695" s="237" t="s">
        <v>217</v>
      </c>
      <c r="D1695" s="11"/>
      <c r="E1695" s="318">
        <v>8089</v>
      </c>
      <c r="F1695" s="11"/>
      <c r="G1695" s="11"/>
      <c r="H1695" s="11"/>
      <c r="I1695" s="11"/>
      <c r="J1695" s="11"/>
      <c r="K1695" s="11"/>
      <c r="M1695" s="305"/>
      <c r="N1695" s="69"/>
      <c r="P1695" s="224">
        <v>109.0325</v>
      </c>
      <c r="Q1695" s="224"/>
      <c r="R1695" s="224">
        <v>102.07000000000001</v>
      </c>
      <c r="S1695" s="11"/>
      <c r="T1695" s="222">
        <v>137.38900000000001</v>
      </c>
      <c r="U1695" s="222"/>
      <c r="V1695" s="222">
        <v>137.38900000000001</v>
      </c>
      <c r="W1695" s="11"/>
      <c r="Y1695" s="224">
        <v>436.13</v>
      </c>
      <c r="Z1695" s="224">
        <v>436.13</v>
      </c>
      <c r="AB1695" s="11"/>
      <c r="AC1695" s="11"/>
      <c r="AD1695" s="11"/>
      <c r="AE1695" s="4"/>
      <c r="AF1695" s="4"/>
    </row>
    <row r="1696" spans="1:37" x14ac:dyDescent="0.2">
      <c r="A1696" s="175"/>
      <c r="B1696" s="11"/>
      <c r="C1696" s="237" t="s">
        <v>217</v>
      </c>
      <c r="D1696" s="11"/>
      <c r="E1696" s="318">
        <v>8091</v>
      </c>
      <c r="F1696" s="11"/>
      <c r="G1696" s="11"/>
      <c r="H1696" s="11"/>
      <c r="I1696" s="11"/>
      <c r="J1696" s="11"/>
      <c r="K1696" s="11"/>
      <c r="M1696" s="305"/>
      <c r="N1696" s="69"/>
      <c r="P1696" s="224">
        <v>32.145000000000003</v>
      </c>
      <c r="Q1696" s="224"/>
      <c r="R1696" s="224">
        <v>32.144999999999996</v>
      </c>
      <c r="S1696" s="11"/>
      <c r="T1696" s="222">
        <v>20.66</v>
      </c>
      <c r="U1696" s="222"/>
      <c r="V1696" s="222">
        <v>20.66</v>
      </c>
      <c r="W1696" s="11"/>
      <c r="Y1696" s="224">
        <v>64.290000000000006</v>
      </c>
      <c r="Z1696" s="224">
        <v>64.289999999999992</v>
      </c>
      <c r="AB1696" s="11"/>
      <c r="AC1696" s="11"/>
      <c r="AD1696" s="11"/>
      <c r="AE1696" s="4"/>
      <c r="AF1696" s="4"/>
    </row>
    <row r="1697" spans="1:32" x14ac:dyDescent="0.2">
      <c r="A1697" s="175"/>
      <c r="B1697" s="11"/>
      <c r="C1697" s="237" t="s">
        <v>219</v>
      </c>
      <c r="D1697" s="11"/>
      <c r="E1697" s="318">
        <v>8012</v>
      </c>
      <c r="F1697" s="11"/>
      <c r="G1697" s="11"/>
      <c r="H1697" s="11"/>
      <c r="I1697" s="11"/>
      <c r="J1697" s="11"/>
      <c r="K1697" s="11"/>
      <c r="M1697" s="305"/>
      <c r="N1697" s="69"/>
      <c r="P1697" s="224">
        <v>258.91030714285716</v>
      </c>
      <c r="Q1697" s="224"/>
      <c r="R1697" s="224">
        <v>66.177500000000009</v>
      </c>
      <c r="S1697" s="11"/>
      <c r="T1697" s="222">
        <v>351.306422</v>
      </c>
      <c r="U1697" s="222"/>
      <c r="V1697" s="222">
        <v>80.573999999999998</v>
      </c>
      <c r="W1697" s="11"/>
      <c r="Y1697" s="224">
        <v>827716.47</v>
      </c>
      <c r="Z1697" s="224">
        <v>830320.13000000012</v>
      </c>
      <c r="AB1697" s="11"/>
      <c r="AC1697" s="11"/>
      <c r="AD1697" s="11"/>
      <c r="AE1697" s="4"/>
      <c r="AF1697" s="4"/>
    </row>
    <row r="1698" spans="1:32" x14ac:dyDescent="0.2">
      <c r="A1698" s="175"/>
      <c r="B1698" s="11"/>
      <c r="C1698" s="237" t="s">
        <v>219</v>
      </c>
      <c r="D1698" s="11"/>
      <c r="E1698" s="318">
        <v>8021</v>
      </c>
      <c r="F1698" s="11"/>
      <c r="G1698" s="11"/>
      <c r="H1698" s="11"/>
      <c r="I1698" s="11"/>
      <c r="J1698" s="11"/>
      <c r="K1698" s="11"/>
      <c r="M1698" s="305"/>
      <c r="N1698" s="69"/>
      <c r="P1698" s="224">
        <v>37.628333333333337</v>
      </c>
      <c r="Q1698" s="224"/>
      <c r="R1698" s="224">
        <v>35.004999999999995</v>
      </c>
      <c r="S1698" s="11"/>
      <c r="T1698" s="222">
        <v>42.697333333333326</v>
      </c>
      <c r="U1698" s="222"/>
      <c r="V1698" s="222">
        <v>35.122</v>
      </c>
      <c r="W1698" s="11"/>
      <c r="Y1698" s="224">
        <v>225.77</v>
      </c>
      <c r="Z1698" s="224">
        <v>225.77</v>
      </c>
      <c r="AB1698" s="11"/>
      <c r="AC1698" s="11"/>
      <c r="AD1698" s="11"/>
      <c r="AE1698" s="4"/>
      <c r="AF1698" s="4"/>
    </row>
    <row r="1699" spans="1:32" x14ac:dyDescent="0.2">
      <c r="A1699" s="175"/>
      <c r="B1699" s="11"/>
      <c r="C1699" s="237" t="s">
        <v>219</v>
      </c>
      <c r="D1699" s="11"/>
      <c r="E1699" s="318">
        <v>8080</v>
      </c>
      <c r="F1699" s="11"/>
      <c r="G1699" s="11"/>
      <c r="H1699" s="11"/>
      <c r="I1699" s="11"/>
      <c r="J1699" s="11"/>
      <c r="K1699" s="11"/>
      <c r="M1699" s="305"/>
      <c r="N1699" s="69"/>
      <c r="P1699" s="224">
        <v>559.75</v>
      </c>
      <c r="Q1699" s="224"/>
      <c r="R1699" s="224">
        <v>133.02000000000001</v>
      </c>
      <c r="S1699" s="11"/>
      <c r="T1699" s="222">
        <v>596.34466666666663</v>
      </c>
      <c r="U1699" s="222"/>
      <c r="V1699" s="222">
        <v>103.727</v>
      </c>
      <c r="W1699" s="11"/>
      <c r="Y1699" s="224">
        <v>1679.25</v>
      </c>
      <c r="Z1699" s="224">
        <v>1679.25</v>
      </c>
      <c r="AB1699" s="11"/>
      <c r="AC1699" s="11"/>
      <c r="AD1699" s="11"/>
      <c r="AE1699" s="4"/>
      <c r="AF1699" s="4"/>
    </row>
    <row r="1700" spans="1:32" x14ac:dyDescent="0.2">
      <c r="A1700" s="175"/>
      <c r="B1700" s="11"/>
      <c r="C1700" s="237" t="s">
        <v>601</v>
      </c>
      <c r="D1700" s="11"/>
      <c r="E1700" s="318" t="s">
        <v>601</v>
      </c>
      <c r="F1700" s="11"/>
      <c r="G1700" s="11"/>
      <c r="H1700" s="11"/>
      <c r="I1700" s="11"/>
      <c r="J1700" s="11"/>
      <c r="K1700" s="11"/>
      <c r="M1700" s="305"/>
      <c r="N1700" s="69"/>
      <c r="P1700" s="224">
        <v>-3420.0933333333337</v>
      </c>
      <c r="Q1700" s="224"/>
      <c r="R1700" s="224">
        <v>-111.52500000000001</v>
      </c>
      <c r="S1700" s="11"/>
      <c r="T1700" s="222"/>
      <c r="U1700" s="222"/>
      <c r="V1700" s="222"/>
      <c r="W1700" s="11"/>
      <c r="Y1700" s="224">
        <v>-20520.560000000001</v>
      </c>
      <c r="Z1700" s="224">
        <v>20520.559999999998</v>
      </c>
      <c r="AB1700" s="11"/>
      <c r="AC1700" s="11"/>
      <c r="AD1700" s="11"/>
      <c r="AE1700" s="4"/>
      <c r="AF1700" s="4"/>
    </row>
    <row r="1701" spans="1:32" x14ac:dyDescent="0.2">
      <c r="A1701" s="175"/>
      <c r="B1701" s="11"/>
      <c r="C1701" s="237" t="s">
        <v>220</v>
      </c>
      <c r="D1701" s="11"/>
      <c r="E1701" s="318">
        <v>8014</v>
      </c>
      <c r="F1701" s="11"/>
      <c r="G1701" s="11"/>
      <c r="H1701" s="11"/>
      <c r="I1701" s="11"/>
      <c r="J1701" s="11"/>
      <c r="K1701" s="11"/>
      <c r="M1701" s="305"/>
      <c r="N1701" s="69"/>
      <c r="P1701" s="224">
        <v>1190.6867142857143</v>
      </c>
      <c r="Q1701" s="224"/>
      <c r="R1701" s="224">
        <v>312.22000000000003</v>
      </c>
      <c r="S1701" s="11"/>
      <c r="T1701" s="222">
        <v>1930.7913678571429</v>
      </c>
      <c r="U1701" s="222"/>
      <c r="V1701" s="222">
        <v>392.54</v>
      </c>
      <c r="W1701" s="11"/>
      <c r="Y1701" s="224">
        <v>333392.28000000003</v>
      </c>
      <c r="Z1701" s="224">
        <v>336637.01</v>
      </c>
      <c r="AB1701" s="11"/>
      <c r="AC1701" s="11"/>
      <c r="AD1701" s="11"/>
      <c r="AE1701" s="4"/>
      <c r="AF1701" s="4"/>
    </row>
    <row r="1702" spans="1:32" x14ac:dyDescent="0.2">
      <c r="A1702" s="175"/>
      <c r="B1702" s="11"/>
      <c r="C1702" s="237" t="s">
        <v>221</v>
      </c>
      <c r="D1702" s="11"/>
      <c r="E1702" s="318">
        <v>8302</v>
      </c>
      <c r="F1702" s="11"/>
      <c r="G1702" s="11"/>
      <c r="H1702" s="11"/>
      <c r="I1702" s="11"/>
      <c r="J1702" s="11"/>
      <c r="K1702" s="11"/>
      <c r="M1702" s="305"/>
      <c r="N1702" s="69"/>
      <c r="P1702" s="224">
        <v>622.09882773409583</v>
      </c>
      <c r="Q1702" s="224"/>
      <c r="R1702" s="224">
        <v>123.01</v>
      </c>
      <c r="S1702" s="11"/>
      <c r="T1702" s="222">
        <v>1373.3964910650461</v>
      </c>
      <c r="U1702" s="222"/>
      <c r="V1702" s="222">
        <v>149.785</v>
      </c>
      <c r="W1702" s="11"/>
      <c r="Y1702" s="224">
        <v>870316.26</v>
      </c>
      <c r="Z1702" s="224">
        <v>871105.05999999994</v>
      </c>
      <c r="AB1702" s="11"/>
      <c r="AC1702" s="11"/>
      <c r="AD1702" s="11"/>
      <c r="AE1702" s="4"/>
      <c r="AF1702" s="4"/>
    </row>
    <row r="1703" spans="1:32" x14ac:dyDescent="0.2">
      <c r="A1703" s="175"/>
      <c r="B1703" s="11"/>
      <c r="C1703" s="237" t="s">
        <v>221</v>
      </c>
      <c r="D1703" s="11"/>
      <c r="E1703" s="318">
        <v>8320</v>
      </c>
      <c r="F1703" s="11"/>
      <c r="G1703" s="11"/>
      <c r="H1703" s="11"/>
      <c r="I1703" s="11"/>
      <c r="J1703" s="11"/>
      <c r="K1703" s="11"/>
      <c r="M1703" s="305"/>
      <c r="N1703" s="69"/>
      <c r="P1703" s="224">
        <v>464.8</v>
      </c>
      <c r="Q1703" s="224"/>
      <c r="R1703" s="224">
        <v>464.8</v>
      </c>
      <c r="S1703" s="11"/>
      <c r="T1703" s="222">
        <v>639.42700000000002</v>
      </c>
      <c r="U1703" s="222"/>
      <c r="V1703" s="222">
        <v>639.42700000000002</v>
      </c>
      <c r="W1703" s="11"/>
      <c r="Y1703" s="224">
        <v>929.6</v>
      </c>
      <c r="Z1703" s="224">
        <v>929.6</v>
      </c>
      <c r="AB1703" s="11"/>
      <c r="AC1703" s="11"/>
      <c r="AD1703" s="11"/>
      <c r="AE1703" s="4"/>
      <c r="AF1703" s="4"/>
    </row>
    <row r="1704" spans="1:32" x14ac:dyDescent="0.2">
      <c r="A1704" s="175"/>
      <c r="B1704" s="11"/>
      <c r="C1704" s="237" t="s">
        <v>221</v>
      </c>
      <c r="D1704" s="11"/>
      <c r="E1704" s="318">
        <v>8332</v>
      </c>
      <c r="F1704" s="11"/>
      <c r="G1704" s="11"/>
      <c r="H1704" s="11"/>
      <c r="I1704" s="11"/>
      <c r="J1704" s="11"/>
      <c r="K1704" s="11"/>
      <c r="M1704" s="305"/>
      <c r="N1704" s="69"/>
      <c r="P1704" s="224">
        <v>55.914999999999999</v>
      </c>
      <c r="Q1704" s="224"/>
      <c r="R1704" s="224">
        <v>55.914999999999992</v>
      </c>
      <c r="S1704" s="11"/>
      <c r="T1704" s="222">
        <v>48.551000000000002</v>
      </c>
      <c r="U1704" s="222"/>
      <c r="V1704" s="222">
        <v>48.551000000000002</v>
      </c>
      <c r="W1704" s="11"/>
      <c r="Y1704" s="224">
        <v>111.83</v>
      </c>
      <c r="Z1704" s="224">
        <v>111.83</v>
      </c>
      <c r="AB1704" s="11"/>
      <c r="AC1704" s="11"/>
      <c r="AD1704" s="11"/>
      <c r="AE1704" s="4"/>
      <c r="AF1704" s="4"/>
    </row>
    <row r="1705" spans="1:32" x14ac:dyDescent="0.2">
      <c r="A1705" s="175"/>
      <c r="B1705" s="11"/>
      <c r="C1705" s="237" t="s">
        <v>221</v>
      </c>
      <c r="D1705" s="11"/>
      <c r="E1705" s="318">
        <v>8352</v>
      </c>
      <c r="F1705" s="11"/>
      <c r="G1705" s="11"/>
      <c r="H1705" s="11"/>
      <c r="I1705" s="11"/>
      <c r="J1705" s="11"/>
      <c r="K1705" s="11"/>
      <c r="M1705" s="305"/>
      <c r="N1705" s="69"/>
      <c r="P1705" s="224">
        <v>210.58</v>
      </c>
      <c r="Q1705" s="224"/>
      <c r="R1705" s="224">
        <v>210.57999999999998</v>
      </c>
      <c r="S1705" s="11"/>
      <c r="T1705" s="222">
        <v>284.07499999999999</v>
      </c>
      <c r="U1705" s="222"/>
      <c r="V1705" s="222">
        <v>284.07499999999999</v>
      </c>
      <c r="W1705" s="11"/>
      <c r="Y1705" s="224">
        <v>421.16</v>
      </c>
      <c r="Z1705" s="224">
        <v>421.15999999999997</v>
      </c>
      <c r="AB1705" s="11"/>
      <c r="AC1705" s="11"/>
      <c r="AD1705" s="11"/>
      <c r="AE1705" s="4"/>
      <c r="AF1705" s="4"/>
    </row>
    <row r="1706" spans="1:32" x14ac:dyDescent="0.2">
      <c r="A1706" s="175"/>
      <c r="B1706" s="11"/>
      <c r="C1706" s="237" t="s">
        <v>222</v>
      </c>
      <c r="D1706" s="11"/>
      <c r="E1706" s="318">
        <v>8203</v>
      </c>
      <c r="F1706" s="11"/>
      <c r="G1706" s="11"/>
      <c r="H1706" s="11"/>
      <c r="I1706" s="11"/>
      <c r="J1706" s="11"/>
      <c r="K1706" s="11"/>
      <c r="M1706" s="305"/>
      <c r="N1706" s="69"/>
      <c r="P1706" s="224">
        <v>239.0655737704918</v>
      </c>
      <c r="Q1706" s="224"/>
      <c r="R1706" s="224">
        <v>65.81</v>
      </c>
      <c r="S1706" s="11"/>
      <c r="T1706" s="222">
        <v>292.28792974238877</v>
      </c>
      <c r="U1706" s="222"/>
      <c r="V1706" s="222">
        <v>79.540999999999997</v>
      </c>
      <c r="W1706" s="11"/>
      <c r="Y1706" s="224">
        <v>102081</v>
      </c>
      <c r="Z1706" s="224">
        <v>102608.60999999999</v>
      </c>
      <c r="AB1706" s="11"/>
      <c r="AC1706" s="11"/>
      <c r="AD1706" s="11"/>
      <c r="AE1706" s="4"/>
      <c r="AF1706" s="4"/>
    </row>
    <row r="1707" spans="1:32" x14ac:dyDescent="0.2">
      <c r="A1707" s="175"/>
      <c r="B1707" s="11"/>
      <c r="C1707" s="237" t="s">
        <v>225</v>
      </c>
      <c r="D1707" s="11"/>
      <c r="E1707" s="318">
        <v>8094</v>
      </c>
      <c r="F1707" s="11"/>
      <c r="G1707" s="11"/>
      <c r="H1707" s="11"/>
      <c r="I1707" s="11"/>
      <c r="J1707" s="11"/>
      <c r="K1707" s="11"/>
      <c r="M1707" s="305"/>
      <c r="N1707" s="69"/>
      <c r="P1707" s="224">
        <v>35.82</v>
      </c>
      <c r="Q1707" s="224"/>
      <c r="R1707" s="224">
        <v>35.82</v>
      </c>
      <c r="S1707" s="11"/>
      <c r="T1707" s="222">
        <v>0</v>
      </c>
      <c r="U1707" s="222"/>
      <c r="V1707" s="222">
        <v>0</v>
      </c>
      <c r="W1707" s="11"/>
      <c r="Y1707" s="224">
        <v>35.82</v>
      </c>
      <c r="Z1707" s="224">
        <v>35.82</v>
      </c>
      <c r="AB1707" s="11"/>
      <c r="AC1707" s="11"/>
      <c r="AD1707" s="11"/>
      <c r="AE1707" s="4"/>
      <c r="AF1707" s="4"/>
    </row>
    <row r="1708" spans="1:32" x14ac:dyDescent="0.2">
      <c r="A1708" s="175"/>
      <c r="B1708" s="11"/>
      <c r="C1708" s="237" t="s">
        <v>225</v>
      </c>
      <c r="D1708" s="11"/>
      <c r="E1708" s="318">
        <v>8340</v>
      </c>
      <c r="F1708" s="11"/>
      <c r="G1708" s="11"/>
      <c r="H1708" s="11"/>
      <c r="I1708" s="11"/>
      <c r="J1708" s="11"/>
      <c r="K1708" s="11"/>
      <c r="M1708" s="305"/>
      <c r="N1708" s="69"/>
      <c r="P1708" s="224">
        <v>101.52999999999999</v>
      </c>
      <c r="Q1708" s="224"/>
      <c r="R1708" s="224">
        <v>61.44</v>
      </c>
      <c r="S1708" s="11"/>
      <c r="T1708" s="222">
        <v>140.488</v>
      </c>
      <c r="U1708" s="222"/>
      <c r="V1708" s="222">
        <v>210.732</v>
      </c>
      <c r="W1708" s="11"/>
      <c r="Y1708" s="224">
        <v>304.58999999999997</v>
      </c>
      <c r="Z1708" s="224">
        <v>304.58999999999997</v>
      </c>
      <c r="AB1708" s="11"/>
      <c r="AC1708" s="11"/>
      <c r="AD1708" s="11"/>
      <c r="AE1708" s="4"/>
      <c r="AF1708" s="4"/>
    </row>
    <row r="1709" spans="1:32" x14ac:dyDescent="0.2">
      <c r="A1709" s="175"/>
      <c r="B1709" s="11"/>
      <c r="C1709" s="237" t="s">
        <v>225</v>
      </c>
      <c r="D1709" s="11"/>
      <c r="E1709" s="318">
        <v>8350</v>
      </c>
      <c r="F1709" s="11"/>
      <c r="G1709" s="11"/>
      <c r="H1709" s="11"/>
      <c r="I1709" s="11"/>
      <c r="J1709" s="11"/>
      <c r="K1709" s="11"/>
      <c r="M1709" s="305"/>
      <c r="N1709" s="69"/>
      <c r="P1709" s="224">
        <v>154.91499999999999</v>
      </c>
      <c r="Q1709" s="224"/>
      <c r="R1709" s="224">
        <v>154.91500000000002</v>
      </c>
      <c r="S1709" s="11"/>
      <c r="T1709" s="222">
        <v>193.17099999999999</v>
      </c>
      <c r="U1709" s="222"/>
      <c r="V1709" s="222">
        <v>193.17099999999999</v>
      </c>
      <c r="W1709" s="11"/>
      <c r="Y1709" s="224">
        <v>309.83</v>
      </c>
      <c r="Z1709" s="224">
        <v>309.83</v>
      </c>
      <c r="AB1709" s="11"/>
      <c r="AC1709" s="11"/>
      <c r="AD1709" s="11"/>
      <c r="AE1709" s="4"/>
      <c r="AF1709" s="4"/>
    </row>
    <row r="1710" spans="1:32" x14ac:dyDescent="0.2">
      <c r="A1710" s="175"/>
      <c r="B1710" s="11"/>
      <c r="C1710" s="237" t="s">
        <v>223</v>
      </c>
      <c r="D1710" s="11"/>
      <c r="E1710" s="318">
        <v>8310</v>
      </c>
      <c r="F1710" s="11"/>
      <c r="G1710" s="11"/>
      <c r="H1710" s="11"/>
      <c r="I1710" s="11"/>
      <c r="J1710" s="11"/>
      <c r="K1710" s="11"/>
      <c r="M1710" s="305"/>
      <c r="N1710" s="69"/>
      <c r="P1710" s="224">
        <v>341.83128000000005</v>
      </c>
      <c r="Q1710" s="224"/>
      <c r="R1710" s="224">
        <v>138.77000000000001</v>
      </c>
      <c r="S1710" s="11"/>
      <c r="T1710" s="222">
        <v>445.36198399999995</v>
      </c>
      <c r="U1710" s="222"/>
      <c r="V1710" s="222">
        <v>145.65299999999999</v>
      </c>
      <c r="W1710" s="11"/>
      <c r="Y1710" s="224">
        <v>42728.91</v>
      </c>
      <c r="Z1710" s="224">
        <v>44270.020000000004</v>
      </c>
      <c r="AB1710" s="11"/>
      <c r="AC1710" s="11"/>
      <c r="AD1710" s="11"/>
      <c r="AE1710" s="4"/>
      <c r="AF1710" s="4"/>
    </row>
    <row r="1711" spans="1:32" x14ac:dyDescent="0.2">
      <c r="A1711" s="175"/>
      <c r="B1711" s="11"/>
      <c r="C1711" s="237" t="s">
        <v>223</v>
      </c>
      <c r="D1711" s="11"/>
      <c r="E1711" s="318">
        <v>8326</v>
      </c>
      <c r="F1711" s="11"/>
      <c r="G1711" s="11"/>
      <c r="H1711" s="11"/>
      <c r="I1711" s="11"/>
      <c r="J1711" s="11"/>
      <c r="K1711" s="11"/>
      <c r="M1711" s="305"/>
      <c r="N1711" s="69"/>
      <c r="P1711" s="224">
        <v>353.46799999999996</v>
      </c>
      <c r="Q1711" s="224"/>
      <c r="R1711" s="224">
        <v>126.74000000000001</v>
      </c>
      <c r="S1711" s="11"/>
      <c r="T1711" s="222">
        <v>426.62900000000002</v>
      </c>
      <c r="U1711" s="222"/>
      <c r="V1711" s="222">
        <v>141.52099999999999</v>
      </c>
      <c r="W1711" s="11"/>
      <c r="Y1711" s="224">
        <v>3534.68</v>
      </c>
      <c r="Z1711" s="224">
        <v>3534.68</v>
      </c>
      <c r="AB1711" s="11"/>
      <c r="AC1711" s="11"/>
      <c r="AD1711" s="11"/>
      <c r="AE1711" s="4"/>
      <c r="AF1711" s="4"/>
    </row>
    <row r="1712" spans="1:32" x14ac:dyDescent="0.2">
      <c r="A1712" s="175"/>
      <c r="B1712" s="11"/>
      <c r="C1712" s="237" t="s">
        <v>223</v>
      </c>
      <c r="D1712" s="11"/>
      <c r="E1712" s="318">
        <v>8360</v>
      </c>
      <c r="F1712" s="11"/>
      <c r="G1712" s="11"/>
      <c r="H1712" s="11"/>
      <c r="I1712" s="11"/>
      <c r="J1712" s="11"/>
      <c r="K1712" s="11"/>
      <c r="M1712" s="305"/>
      <c r="N1712" s="69"/>
      <c r="P1712" s="224">
        <v>960.47500000000002</v>
      </c>
      <c r="Q1712" s="224"/>
      <c r="R1712" s="224">
        <v>960.47500000000002</v>
      </c>
      <c r="S1712" s="11"/>
      <c r="T1712" s="222">
        <v>1110.4749999999999</v>
      </c>
      <c r="U1712" s="222"/>
      <c r="V1712" s="222">
        <v>1110.4749999999999</v>
      </c>
      <c r="W1712" s="11"/>
      <c r="Y1712" s="224">
        <v>1920.95</v>
      </c>
      <c r="Z1712" s="224">
        <v>1920.95</v>
      </c>
      <c r="AB1712" s="11"/>
      <c r="AC1712" s="11"/>
      <c r="AD1712" s="11"/>
      <c r="AE1712" s="4"/>
      <c r="AF1712" s="4"/>
    </row>
    <row r="1713" spans="1:32" x14ac:dyDescent="0.2">
      <c r="A1713" s="175"/>
      <c r="B1713" s="11"/>
      <c r="C1713" s="237" t="s">
        <v>227</v>
      </c>
      <c r="D1713" s="11"/>
      <c r="E1713" s="318">
        <v>8210</v>
      </c>
      <c r="F1713" s="11"/>
      <c r="G1713" s="11"/>
      <c r="H1713" s="11"/>
      <c r="I1713" s="11"/>
      <c r="J1713" s="11"/>
      <c r="K1713" s="11"/>
      <c r="M1713" s="305"/>
      <c r="N1713" s="69"/>
      <c r="P1713" s="224">
        <v>219.16134676564155</v>
      </c>
      <c r="Q1713" s="224"/>
      <c r="R1713" s="224">
        <v>80.28</v>
      </c>
      <c r="S1713" s="11"/>
      <c r="T1713" s="222">
        <v>293.05712089077406</v>
      </c>
      <c r="U1713" s="222"/>
      <c r="V1713" s="222">
        <v>91.936999999999998</v>
      </c>
      <c r="W1713" s="11"/>
      <c r="Y1713" s="224">
        <v>206669.15</v>
      </c>
      <c r="Z1713" s="224">
        <v>207882.28</v>
      </c>
      <c r="AB1713" s="11"/>
      <c r="AC1713" s="11"/>
      <c r="AD1713" s="11"/>
      <c r="AE1713" s="4"/>
      <c r="AF1713" s="4"/>
    </row>
    <row r="1714" spans="1:32" x14ac:dyDescent="0.2">
      <c r="A1714" s="175"/>
      <c r="B1714" s="11"/>
      <c r="C1714" s="237" t="s">
        <v>397</v>
      </c>
      <c r="D1714" s="11"/>
      <c r="E1714" s="318">
        <v>8204</v>
      </c>
      <c r="F1714" s="11"/>
      <c r="G1714" s="11"/>
      <c r="H1714" s="11"/>
      <c r="I1714" s="11"/>
      <c r="J1714" s="11"/>
      <c r="K1714" s="11"/>
      <c r="M1714" s="305"/>
      <c r="N1714" s="69"/>
      <c r="P1714" s="224">
        <v>38.29</v>
      </c>
      <c r="Q1714" s="224"/>
      <c r="R1714" s="224">
        <v>38.29</v>
      </c>
      <c r="S1714" s="11"/>
      <c r="T1714" s="222">
        <v>0</v>
      </c>
      <c r="U1714" s="222"/>
      <c r="V1714" s="222">
        <v>0</v>
      </c>
      <c r="W1714" s="11"/>
      <c r="Y1714" s="224">
        <v>76.58</v>
      </c>
      <c r="Z1714" s="224">
        <v>76.58</v>
      </c>
      <c r="AB1714" s="11"/>
      <c r="AC1714" s="11"/>
      <c r="AD1714" s="11"/>
      <c r="AE1714" s="4"/>
      <c r="AF1714" s="4"/>
    </row>
    <row r="1715" spans="1:32" x14ac:dyDescent="0.2">
      <c r="A1715" s="175"/>
      <c r="B1715" s="11"/>
      <c r="C1715" s="237" t="s">
        <v>397</v>
      </c>
      <c r="D1715" s="11"/>
      <c r="E1715" s="318">
        <v>8212</v>
      </c>
      <c r="F1715" s="11"/>
      <c r="G1715" s="11"/>
      <c r="H1715" s="11"/>
      <c r="I1715" s="11"/>
      <c r="J1715" s="11"/>
      <c r="K1715" s="11"/>
      <c r="M1715" s="305"/>
      <c r="N1715" s="69"/>
      <c r="P1715" s="224">
        <v>60.424285714285716</v>
      </c>
      <c r="Q1715" s="224"/>
      <c r="R1715" s="224">
        <v>42.129999999999995</v>
      </c>
      <c r="S1715" s="11"/>
      <c r="T1715" s="222">
        <v>67.144999999999996</v>
      </c>
      <c r="U1715" s="222"/>
      <c r="V1715" s="222">
        <v>53.716000000000001</v>
      </c>
      <c r="W1715" s="11"/>
      <c r="Y1715" s="224">
        <v>845.94</v>
      </c>
      <c r="Z1715" s="224">
        <v>845.94</v>
      </c>
      <c r="AB1715" s="11"/>
      <c r="AC1715" s="11"/>
      <c r="AD1715" s="11"/>
      <c r="AE1715" s="4"/>
      <c r="AF1715" s="4"/>
    </row>
    <row r="1716" spans="1:32" x14ac:dyDescent="0.2">
      <c r="A1716" s="175"/>
      <c r="B1716" s="11"/>
      <c r="C1716" s="237" t="s">
        <v>226</v>
      </c>
      <c r="D1716" s="11"/>
      <c r="E1716" s="318">
        <v>8204</v>
      </c>
      <c r="F1716" s="11"/>
      <c r="G1716" s="11"/>
      <c r="H1716" s="11"/>
      <c r="I1716" s="11"/>
      <c r="J1716" s="11"/>
      <c r="K1716" s="11"/>
      <c r="M1716" s="305"/>
      <c r="N1716" s="69"/>
      <c r="P1716" s="224">
        <v>113.40467078708375</v>
      </c>
      <c r="Q1716" s="224"/>
      <c r="R1716" s="224">
        <v>65.793749999999989</v>
      </c>
      <c r="S1716" s="11"/>
      <c r="T1716" s="222">
        <v>117.45477598385469</v>
      </c>
      <c r="U1716" s="222"/>
      <c r="V1716" s="222">
        <v>55.830500000000001</v>
      </c>
      <c r="W1716" s="11"/>
      <c r="Y1716" s="224">
        <v>270623.78000000003</v>
      </c>
      <c r="Z1716" s="224">
        <v>271364.19000000006</v>
      </c>
      <c r="AB1716" s="11"/>
      <c r="AC1716" s="11"/>
      <c r="AD1716" s="11"/>
      <c r="AE1716" s="4"/>
      <c r="AF1716" s="4"/>
    </row>
    <row r="1717" spans="1:32" x14ac:dyDescent="0.2">
      <c r="A1717" s="175"/>
      <c r="B1717" s="11"/>
      <c r="C1717" s="237" t="s">
        <v>459</v>
      </c>
      <c r="D1717" s="11"/>
      <c r="E1717" s="318">
        <v>8069</v>
      </c>
      <c r="F1717" s="11"/>
      <c r="G1717" s="11"/>
      <c r="H1717" s="11"/>
      <c r="I1717" s="11"/>
      <c r="J1717" s="11"/>
      <c r="K1717" s="11"/>
      <c r="M1717" s="305"/>
      <c r="N1717" s="69"/>
      <c r="P1717" s="224">
        <v>1546.2574999999999</v>
      </c>
      <c r="Q1717" s="224"/>
      <c r="R1717" s="224">
        <v>1525.2400000000002</v>
      </c>
      <c r="S1717" s="11"/>
      <c r="T1717" s="222">
        <v>1857.3339999999998</v>
      </c>
      <c r="U1717" s="222"/>
      <c r="V1717" s="222">
        <v>1857.3339999999998</v>
      </c>
      <c r="W1717" s="11"/>
      <c r="Y1717" s="224">
        <v>6185.03</v>
      </c>
      <c r="Z1717" s="224">
        <v>6185.03</v>
      </c>
      <c r="AB1717" s="11"/>
      <c r="AC1717" s="11"/>
      <c r="AD1717" s="11"/>
      <c r="AE1717" s="4"/>
      <c r="AF1717" s="4"/>
    </row>
    <row r="1718" spans="1:32" x14ac:dyDescent="0.2">
      <c r="A1718" s="175"/>
      <c r="B1718" s="11"/>
      <c r="C1718" s="237" t="s">
        <v>228</v>
      </c>
      <c r="D1718" s="11"/>
      <c r="E1718" s="318">
        <v>8023</v>
      </c>
      <c r="F1718" s="11"/>
      <c r="G1718" s="11"/>
      <c r="H1718" s="11"/>
      <c r="I1718" s="11"/>
      <c r="J1718" s="11"/>
      <c r="K1718" s="11"/>
      <c r="M1718" s="305"/>
      <c r="N1718" s="69"/>
      <c r="P1718" s="224">
        <v>943.31</v>
      </c>
      <c r="Q1718" s="224"/>
      <c r="R1718" s="224">
        <v>943.31</v>
      </c>
      <c r="S1718" s="11"/>
      <c r="T1718" s="222">
        <v>1132.1679999999999</v>
      </c>
      <c r="U1718" s="222"/>
      <c r="V1718" s="222">
        <v>1132.1679999999999</v>
      </c>
      <c r="W1718" s="11"/>
      <c r="Y1718" s="224">
        <v>1886.62</v>
      </c>
      <c r="Z1718" s="224">
        <v>1886.62</v>
      </c>
      <c r="AB1718" s="11"/>
      <c r="AC1718" s="11"/>
      <c r="AD1718" s="11"/>
      <c r="AE1718" s="4"/>
      <c r="AF1718" s="4"/>
    </row>
    <row r="1719" spans="1:32" x14ac:dyDescent="0.2">
      <c r="A1719" s="175"/>
      <c r="B1719" s="11"/>
      <c r="C1719" s="237" t="s">
        <v>228</v>
      </c>
      <c r="D1719" s="11"/>
      <c r="E1719" s="318">
        <v>8069</v>
      </c>
      <c r="F1719" s="11"/>
      <c r="G1719" s="11"/>
      <c r="H1719" s="11"/>
      <c r="I1719" s="11"/>
      <c r="J1719" s="11"/>
      <c r="K1719" s="11"/>
      <c r="M1719" s="305"/>
      <c r="N1719" s="69"/>
      <c r="P1719" s="224">
        <v>204.21330049261084</v>
      </c>
      <c r="Q1719" s="224"/>
      <c r="R1719" s="224">
        <v>48.28</v>
      </c>
      <c r="S1719" s="11"/>
      <c r="T1719" s="222">
        <v>248.77942857142858</v>
      </c>
      <c r="U1719" s="222"/>
      <c r="V1719" s="222">
        <v>69.210999999999999</v>
      </c>
      <c r="W1719" s="11"/>
      <c r="Y1719" s="224">
        <v>41455.300000000003</v>
      </c>
      <c r="Z1719" s="224">
        <v>41456.07</v>
      </c>
      <c r="AB1719" s="11"/>
      <c r="AC1719" s="11"/>
      <c r="AD1719" s="11"/>
      <c r="AE1719" s="4"/>
      <c r="AF1719" s="4"/>
    </row>
    <row r="1720" spans="1:32" x14ac:dyDescent="0.2">
      <c r="A1720" s="175"/>
      <c r="B1720" s="11"/>
      <c r="C1720" s="237" t="s">
        <v>229</v>
      </c>
      <c r="D1720" s="11"/>
      <c r="E1720" s="318">
        <v>8009</v>
      </c>
      <c r="F1720" s="11"/>
      <c r="G1720" s="11"/>
      <c r="H1720" s="11"/>
      <c r="I1720" s="11"/>
      <c r="J1720" s="11"/>
      <c r="K1720" s="11"/>
      <c r="M1720" s="305"/>
      <c r="N1720" s="69"/>
      <c r="P1720" s="224">
        <v>60.232500000000002</v>
      </c>
      <c r="Q1720" s="224"/>
      <c r="R1720" s="224">
        <v>55.674999999999997</v>
      </c>
      <c r="S1720" s="11"/>
      <c r="T1720" s="222">
        <v>63.012999999999998</v>
      </c>
      <c r="U1720" s="222"/>
      <c r="V1720" s="222">
        <v>63.012999999999998</v>
      </c>
      <c r="W1720" s="11"/>
      <c r="Y1720" s="224">
        <v>240.93</v>
      </c>
      <c r="Z1720" s="224">
        <v>240.93</v>
      </c>
      <c r="AB1720" s="11"/>
      <c r="AC1720" s="11"/>
      <c r="AD1720" s="11"/>
      <c r="AE1720" s="4"/>
      <c r="AF1720" s="4"/>
    </row>
    <row r="1721" spans="1:32" x14ac:dyDescent="0.2">
      <c r="A1721" s="175"/>
      <c r="B1721" s="11"/>
      <c r="C1721" s="237" t="s">
        <v>229</v>
      </c>
      <c r="D1721" s="11"/>
      <c r="E1721" s="318">
        <v>8018</v>
      </c>
      <c r="F1721" s="11"/>
      <c r="G1721" s="11"/>
      <c r="H1721" s="11"/>
      <c r="I1721" s="11"/>
      <c r="J1721" s="11"/>
      <c r="K1721" s="11"/>
      <c r="M1721" s="305"/>
      <c r="N1721" s="69"/>
      <c r="P1721" s="224">
        <v>130.12151515151515</v>
      </c>
      <c r="Q1721" s="224"/>
      <c r="R1721" s="224">
        <v>44.19</v>
      </c>
      <c r="S1721" s="11"/>
      <c r="T1721" s="222">
        <v>163.64581818181821</v>
      </c>
      <c r="U1721" s="222"/>
      <c r="V1721" s="222">
        <v>15.494999999999999</v>
      </c>
      <c r="W1721" s="11"/>
      <c r="Y1721" s="224">
        <v>4294.01</v>
      </c>
      <c r="Z1721" s="224">
        <v>4294.0099999999993</v>
      </c>
      <c r="AB1721" s="11"/>
      <c r="AC1721" s="11"/>
      <c r="AD1721" s="11"/>
      <c r="AE1721" s="4"/>
      <c r="AF1721" s="4"/>
    </row>
    <row r="1722" spans="1:32" x14ac:dyDescent="0.2">
      <c r="A1722" s="175"/>
      <c r="B1722" s="11"/>
      <c r="C1722" s="237" t="s">
        <v>230</v>
      </c>
      <c r="D1722" s="11"/>
      <c r="E1722" s="318">
        <v>8311</v>
      </c>
      <c r="F1722" s="11"/>
      <c r="G1722" s="11"/>
      <c r="H1722" s="11"/>
      <c r="I1722" s="11"/>
      <c r="J1722" s="11"/>
      <c r="K1722" s="11"/>
      <c r="M1722" s="305"/>
      <c r="N1722" s="69"/>
      <c r="P1722" s="224">
        <v>432.69022471910114</v>
      </c>
      <c r="Q1722" s="224"/>
      <c r="R1722" s="224">
        <v>143.55000000000001</v>
      </c>
      <c r="S1722" s="11"/>
      <c r="T1722" s="222">
        <v>550.13633707865176</v>
      </c>
      <c r="U1722" s="222"/>
      <c r="V1722" s="222">
        <v>170.44499999999999</v>
      </c>
      <c r="W1722" s="11"/>
      <c r="Y1722" s="224">
        <v>38509.43</v>
      </c>
      <c r="Z1722" s="224">
        <v>38757.810000000005</v>
      </c>
      <c r="AB1722" s="11"/>
      <c r="AC1722" s="11"/>
      <c r="AD1722" s="11"/>
      <c r="AE1722" s="4"/>
      <c r="AF1722" s="4"/>
    </row>
    <row r="1723" spans="1:32" x14ac:dyDescent="0.2">
      <c r="A1723" s="175"/>
      <c r="B1723" s="11"/>
      <c r="C1723" s="237" t="s">
        <v>230</v>
      </c>
      <c r="D1723" s="11"/>
      <c r="E1723" s="318">
        <v>8316</v>
      </c>
      <c r="F1723" s="11"/>
      <c r="G1723" s="11"/>
      <c r="H1723" s="11"/>
      <c r="I1723" s="11"/>
      <c r="J1723" s="11"/>
      <c r="K1723" s="11"/>
      <c r="M1723" s="305"/>
      <c r="N1723" s="69"/>
      <c r="P1723" s="224">
        <v>203.09</v>
      </c>
      <c r="Q1723" s="224"/>
      <c r="R1723" s="224">
        <v>203.09000000000003</v>
      </c>
      <c r="S1723" s="11"/>
      <c r="T1723" s="222">
        <v>287.17399999999998</v>
      </c>
      <c r="U1723" s="222"/>
      <c r="V1723" s="222">
        <v>287.17399999999998</v>
      </c>
      <c r="W1723" s="11"/>
      <c r="Y1723" s="224">
        <v>406.18</v>
      </c>
      <c r="Z1723" s="224">
        <v>406.18</v>
      </c>
      <c r="AB1723" s="11"/>
      <c r="AC1723" s="11"/>
      <c r="AD1723" s="11"/>
      <c r="AE1723" s="4"/>
      <c r="AF1723" s="4"/>
    </row>
    <row r="1724" spans="1:32" x14ac:dyDescent="0.2">
      <c r="A1724" s="175"/>
      <c r="B1724" s="11"/>
      <c r="C1724" s="237" t="s">
        <v>231</v>
      </c>
      <c r="D1724" s="11"/>
      <c r="E1724" s="318">
        <v>8003</v>
      </c>
      <c r="F1724" s="11"/>
      <c r="G1724" s="11"/>
      <c r="H1724" s="11"/>
      <c r="I1724" s="11"/>
      <c r="J1724" s="11"/>
      <c r="K1724" s="11"/>
      <c r="M1724" s="305"/>
      <c r="N1724" s="69"/>
      <c r="P1724" s="224">
        <v>402.37859756097561</v>
      </c>
      <c r="Q1724" s="224"/>
      <c r="R1724" s="224">
        <v>100.87</v>
      </c>
      <c r="S1724" s="11"/>
      <c r="T1724" s="222">
        <v>524.88177439024389</v>
      </c>
      <c r="U1724" s="222"/>
      <c r="V1724" s="222">
        <v>133.25700000000001</v>
      </c>
      <c r="W1724" s="11"/>
      <c r="Y1724" s="224">
        <v>65990.09</v>
      </c>
      <c r="Z1724" s="224">
        <v>65990.09</v>
      </c>
      <c r="AB1724" s="11"/>
      <c r="AC1724" s="11"/>
      <c r="AD1724" s="11"/>
      <c r="AE1724" s="4"/>
      <c r="AF1724" s="4"/>
    </row>
    <row r="1725" spans="1:32" x14ac:dyDescent="0.2">
      <c r="A1725" s="175"/>
      <c r="B1725" s="11"/>
      <c r="C1725" s="237" t="s">
        <v>231</v>
      </c>
      <c r="D1725" s="11"/>
      <c r="E1725" s="318">
        <v>8034</v>
      </c>
      <c r="F1725" s="11"/>
      <c r="G1725" s="11"/>
      <c r="H1725" s="11"/>
      <c r="I1725" s="11"/>
      <c r="J1725" s="11"/>
      <c r="K1725" s="11"/>
      <c r="M1725" s="305"/>
      <c r="N1725" s="69"/>
      <c r="P1725" s="224">
        <v>77.221666666666664</v>
      </c>
      <c r="Q1725" s="224"/>
      <c r="R1725" s="224">
        <v>77.5</v>
      </c>
      <c r="S1725" s="11"/>
      <c r="T1725" s="222">
        <v>113.97433333333333</v>
      </c>
      <c r="U1725" s="222"/>
      <c r="V1725" s="222">
        <v>91.936999999999998</v>
      </c>
      <c r="W1725" s="11"/>
      <c r="Y1725" s="224">
        <v>463.33</v>
      </c>
      <c r="Z1725" s="224">
        <v>562.38</v>
      </c>
      <c r="AB1725" s="11"/>
      <c r="AC1725" s="11"/>
      <c r="AD1725" s="11"/>
      <c r="AE1725" s="4"/>
      <c r="AF1725" s="4"/>
    </row>
    <row r="1726" spans="1:32" x14ac:dyDescent="0.2">
      <c r="A1726" s="175"/>
      <c r="B1726" s="11"/>
      <c r="C1726" s="237" t="s">
        <v>232</v>
      </c>
      <c r="D1726" s="11"/>
      <c r="E1726" s="318">
        <v>8089</v>
      </c>
      <c r="F1726" s="11"/>
      <c r="G1726" s="11"/>
      <c r="H1726" s="11"/>
      <c r="I1726" s="11"/>
      <c r="J1726" s="11"/>
      <c r="K1726" s="11"/>
      <c r="M1726" s="305"/>
      <c r="N1726" s="69"/>
      <c r="P1726" s="224">
        <v>334.2861111111111</v>
      </c>
      <c r="Q1726" s="224"/>
      <c r="R1726" s="224">
        <v>116.33</v>
      </c>
      <c r="S1726" s="11"/>
      <c r="T1726" s="222">
        <v>419.6368888888889</v>
      </c>
      <c r="U1726" s="222"/>
      <c r="V1726" s="222">
        <v>235.524</v>
      </c>
      <c r="W1726" s="11"/>
      <c r="Y1726" s="224">
        <v>12034.3</v>
      </c>
      <c r="Z1726" s="224">
        <v>12369.54</v>
      </c>
      <c r="AB1726" s="11"/>
      <c r="AC1726" s="11"/>
      <c r="AD1726" s="11"/>
      <c r="AE1726" s="4"/>
      <c r="AF1726" s="4"/>
    </row>
    <row r="1727" spans="1:32" x14ac:dyDescent="0.2">
      <c r="A1727" s="175"/>
      <c r="B1727" s="11"/>
      <c r="C1727" s="237" t="s">
        <v>233</v>
      </c>
      <c r="D1727" s="11"/>
      <c r="E1727" s="318">
        <v>8020</v>
      </c>
      <c r="F1727" s="11"/>
      <c r="G1727" s="11"/>
      <c r="H1727" s="11"/>
      <c r="I1727" s="11"/>
      <c r="J1727" s="11"/>
      <c r="K1727" s="11"/>
      <c r="M1727" s="305"/>
      <c r="N1727" s="69"/>
      <c r="P1727" s="224">
        <v>322.29861702127658</v>
      </c>
      <c r="Q1727" s="224"/>
      <c r="R1727" s="224">
        <v>69.314999999999998</v>
      </c>
      <c r="S1727" s="11"/>
      <c r="T1727" s="222">
        <v>392.32021276595742</v>
      </c>
      <c r="U1727" s="222"/>
      <c r="V1727" s="222">
        <v>108.98150000000001</v>
      </c>
      <c r="W1727" s="11"/>
      <c r="Y1727" s="224">
        <v>30296.07</v>
      </c>
      <c r="Z1727" s="224">
        <v>30296.07</v>
      </c>
      <c r="AB1727" s="11"/>
      <c r="AC1727" s="11"/>
      <c r="AD1727" s="11"/>
      <c r="AE1727" s="4"/>
      <c r="AF1727" s="4"/>
    </row>
    <row r="1728" spans="1:32" x14ac:dyDescent="0.2">
      <c r="A1728" s="175"/>
      <c r="B1728" s="11"/>
      <c r="C1728" s="237" t="s">
        <v>233</v>
      </c>
      <c r="D1728" s="11"/>
      <c r="E1728" s="318">
        <v>8061</v>
      </c>
      <c r="F1728" s="11"/>
      <c r="G1728" s="11"/>
      <c r="H1728" s="11"/>
      <c r="I1728" s="11"/>
      <c r="J1728" s="11"/>
      <c r="K1728" s="11"/>
      <c r="M1728" s="305"/>
      <c r="N1728" s="69"/>
      <c r="P1728" s="224">
        <v>223.32000000000002</v>
      </c>
      <c r="Q1728" s="224"/>
      <c r="R1728" s="224">
        <v>56.454999999999998</v>
      </c>
      <c r="S1728" s="11"/>
      <c r="T1728" s="222">
        <v>263.66883333333334</v>
      </c>
      <c r="U1728" s="222"/>
      <c r="V1728" s="222">
        <v>110.0145</v>
      </c>
      <c r="W1728" s="11"/>
      <c r="Y1728" s="224">
        <v>5359.68</v>
      </c>
      <c r="Z1728" s="224">
        <v>5359.6799999999994</v>
      </c>
      <c r="AB1728" s="11"/>
      <c r="AC1728" s="11"/>
      <c r="AD1728" s="11"/>
      <c r="AE1728" s="4"/>
      <c r="AF1728" s="4"/>
    </row>
    <row r="1729" spans="1:32" x14ac:dyDescent="0.2">
      <c r="A1729" s="175"/>
      <c r="B1729" s="11"/>
      <c r="C1729" s="237" t="s">
        <v>234</v>
      </c>
      <c r="D1729" s="11"/>
      <c r="E1729" s="318">
        <v>8312</v>
      </c>
      <c r="F1729" s="11"/>
      <c r="G1729" s="11"/>
      <c r="H1729" s="11"/>
      <c r="I1729" s="11"/>
      <c r="J1729" s="11"/>
      <c r="K1729" s="11"/>
      <c r="M1729" s="305"/>
      <c r="N1729" s="69"/>
      <c r="P1729" s="224">
        <v>379.32204545454545</v>
      </c>
      <c r="Q1729" s="224"/>
      <c r="R1729" s="224">
        <v>210.81750000000002</v>
      </c>
      <c r="S1729" s="11"/>
      <c r="T1729" s="222">
        <v>640.04441590909096</v>
      </c>
      <c r="U1729" s="222"/>
      <c r="V1729" s="222">
        <v>281.75075000000004</v>
      </c>
      <c r="W1729" s="11"/>
      <c r="Y1729" s="224">
        <v>104995.15</v>
      </c>
      <c r="Z1729" s="224">
        <v>105944.83999999998</v>
      </c>
      <c r="AB1729" s="11"/>
      <c r="AC1729" s="11"/>
      <c r="AD1729" s="11"/>
      <c r="AE1729" s="4"/>
      <c r="AF1729" s="4"/>
    </row>
    <row r="1730" spans="1:32" x14ac:dyDescent="0.2">
      <c r="A1730" s="175"/>
      <c r="B1730" s="11"/>
      <c r="C1730" s="237" t="s">
        <v>235</v>
      </c>
      <c r="D1730" s="11"/>
      <c r="E1730" s="318">
        <v>8012</v>
      </c>
      <c r="F1730" s="11"/>
      <c r="G1730" s="11"/>
      <c r="H1730" s="11"/>
      <c r="I1730" s="11"/>
      <c r="J1730" s="11"/>
      <c r="K1730" s="11"/>
      <c r="M1730" s="305"/>
      <c r="N1730" s="69"/>
      <c r="P1730" s="224">
        <v>90.097499999999997</v>
      </c>
      <c r="Q1730" s="224"/>
      <c r="R1730" s="224">
        <v>76.655000000000001</v>
      </c>
      <c r="S1730" s="11"/>
      <c r="T1730" s="222">
        <v>105.88249999999999</v>
      </c>
      <c r="U1730" s="222"/>
      <c r="V1730" s="222">
        <v>105.88250000000001</v>
      </c>
      <c r="W1730" s="11"/>
      <c r="Y1730" s="224">
        <v>360.39</v>
      </c>
      <c r="Z1730" s="224">
        <v>360.39</v>
      </c>
      <c r="AB1730" s="11"/>
      <c r="AC1730" s="11"/>
      <c r="AD1730" s="11"/>
      <c r="AE1730" s="4"/>
      <c r="AF1730" s="4"/>
    </row>
    <row r="1731" spans="1:32" x14ac:dyDescent="0.2">
      <c r="A1731" s="175"/>
      <c r="B1731" s="11"/>
      <c r="C1731" s="237" t="s">
        <v>235</v>
      </c>
      <c r="D1731" s="11"/>
      <c r="E1731" s="318">
        <v>8021</v>
      </c>
      <c r="F1731" s="11"/>
      <c r="G1731" s="11"/>
      <c r="H1731" s="11"/>
      <c r="I1731" s="11"/>
      <c r="J1731" s="11"/>
      <c r="K1731" s="11"/>
      <c r="M1731" s="305"/>
      <c r="N1731" s="69"/>
      <c r="P1731" s="224">
        <v>131.20212474645029</v>
      </c>
      <c r="Q1731" s="224"/>
      <c r="R1731" s="224">
        <v>55.887500000000003</v>
      </c>
      <c r="S1731" s="11"/>
      <c r="T1731" s="222">
        <v>165.69539959432046</v>
      </c>
      <c r="U1731" s="222"/>
      <c r="V1731" s="222">
        <v>69.727500000000006</v>
      </c>
      <c r="W1731" s="11"/>
      <c r="Y1731" s="224">
        <v>112187.66</v>
      </c>
      <c r="Z1731" s="224">
        <v>112377.44</v>
      </c>
      <c r="AB1731" s="11"/>
      <c r="AC1731" s="11"/>
      <c r="AD1731" s="11"/>
      <c r="AE1731" s="4"/>
      <c r="AF1731" s="4"/>
    </row>
    <row r="1732" spans="1:32" x14ac:dyDescent="0.2">
      <c r="A1732" s="175"/>
      <c r="B1732" s="11"/>
      <c r="C1732" s="237" t="s">
        <v>603</v>
      </c>
      <c r="D1732" s="11"/>
      <c r="E1732" s="318">
        <v>8210</v>
      </c>
      <c r="F1732" s="11"/>
      <c r="G1732" s="11"/>
      <c r="H1732" s="11"/>
      <c r="I1732" s="11"/>
      <c r="J1732" s="11"/>
      <c r="K1732" s="11"/>
      <c r="M1732" s="305"/>
      <c r="N1732" s="69"/>
      <c r="P1732" s="224">
        <v>27.23</v>
      </c>
      <c r="Q1732" s="224"/>
      <c r="R1732" s="224">
        <v>27.23</v>
      </c>
      <c r="S1732" s="11"/>
      <c r="T1732" s="222">
        <v>7.2309999999999999</v>
      </c>
      <c r="U1732" s="222"/>
      <c r="V1732" s="222">
        <v>7.2309999999999999</v>
      </c>
      <c r="W1732" s="11"/>
      <c r="Y1732" s="224">
        <v>54.46</v>
      </c>
      <c r="Z1732" s="224">
        <v>54.46</v>
      </c>
      <c r="AB1732" s="11"/>
      <c r="AC1732" s="11"/>
      <c r="AD1732" s="11"/>
      <c r="AE1732" s="4"/>
      <c r="AF1732" s="4"/>
    </row>
    <row r="1733" spans="1:32" x14ac:dyDescent="0.2">
      <c r="A1733" s="175"/>
      <c r="B1733" s="11"/>
      <c r="C1733" s="237" t="s">
        <v>383</v>
      </c>
      <c r="D1733" s="11"/>
      <c r="E1733" s="318">
        <v>8213</v>
      </c>
      <c r="F1733" s="11"/>
      <c r="G1733" s="11"/>
      <c r="H1733" s="11"/>
      <c r="I1733" s="11"/>
      <c r="J1733" s="11"/>
      <c r="K1733" s="11"/>
      <c r="M1733" s="305"/>
      <c r="N1733" s="69"/>
      <c r="P1733" s="224">
        <v>216.42466666666667</v>
      </c>
      <c r="Q1733" s="224"/>
      <c r="R1733" s="224">
        <v>110.32</v>
      </c>
      <c r="S1733" s="11"/>
      <c r="T1733" s="222">
        <v>265.64811111111106</v>
      </c>
      <c r="U1733" s="222"/>
      <c r="V1733" s="222">
        <v>182.84100000000001</v>
      </c>
      <c r="W1733" s="11"/>
      <c r="Y1733" s="224">
        <v>9739.11</v>
      </c>
      <c r="Z1733" s="224">
        <v>9739.11</v>
      </c>
      <c r="AB1733" s="11"/>
      <c r="AC1733" s="11"/>
      <c r="AD1733" s="11"/>
      <c r="AE1733" s="4"/>
      <c r="AF1733" s="4"/>
    </row>
    <row r="1734" spans="1:32" x14ac:dyDescent="0.2">
      <c r="A1734" s="175"/>
      <c r="B1734" s="11"/>
      <c r="C1734" s="237" t="s">
        <v>236</v>
      </c>
      <c r="D1734" s="11"/>
      <c r="E1734" s="318">
        <v>8349</v>
      </c>
      <c r="F1734" s="11"/>
      <c r="G1734" s="11"/>
      <c r="H1734" s="11"/>
      <c r="I1734" s="11"/>
      <c r="J1734" s="11"/>
      <c r="K1734" s="11"/>
      <c r="M1734" s="305"/>
      <c r="N1734" s="69"/>
      <c r="P1734" s="224">
        <v>33.659999999999997</v>
      </c>
      <c r="Q1734" s="224"/>
      <c r="R1734" s="224">
        <v>33.660000000000004</v>
      </c>
      <c r="S1734" s="11"/>
      <c r="T1734" s="222">
        <v>25.824999999999999</v>
      </c>
      <c r="U1734" s="222"/>
      <c r="V1734" s="222">
        <v>25.824999999999999</v>
      </c>
      <c r="W1734" s="11"/>
      <c r="Y1734" s="224">
        <v>67.319999999999993</v>
      </c>
      <c r="Z1734" s="224">
        <v>67.320000000000007</v>
      </c>
      <c r="AB1734" s="11"/>
      <c r="AC1734" s="11"/>
      <c r="AD1734" s="11"/>
      <c r="AE1734" s="4"/>
      <c r="AF1734" s="4"/>
    </row>
    <row r="1735" spans="1:32" x14ac:dyDescent="0.2">
      <c r="A1735" s="175"/>
      <c r="B1735" s="11"/>
      <c r="C1735" s="237" t="s">
        <v>622</v>
      </c>
      <c r="D1735" s="11"/>
      <c r="E1735" s="318">
        <v>8270</v>
      </c>
      <c r="F1735" s="11"/>
      <c r="G1735" s="11"/>
      <c r="H1735" s="11"/>
      <c r="I1735" s="11"/>
      <c r="J1735" s="11"/>
      <c r="K1735" s="11"/>
      <c r="M1735" s="305"/>
      <c r="N1735" s="69"/>
      <c r="P1735" s="224">
        <v>114.565</v>
      </c>
      <c r="Q1735" s="224"/>
      <c r="R1735" s="224">
        <v>114.565</v>
      </c>
      <c r="S1735" s="11"/>
      <c r="T1735" s="222">
        <v>144.62</v>
      </c>
      <c r="U1735" s="222"/>
      <c r="V1735" s="222">
        <v>144.62</v>
      </c>
      <c r="W1735" s="11"/>
      <c r="Y1735" s="224">
        <v>229.13</v>
      </c>
      <c r="Z1735" s="224">
        <v>229.13</v>
      </c>
      <c r="AB1735" s="11"/>
      <c r="AC1735" s="11"/>
      <c r="AD1735" s="11"/>
      <c r="AE1735" s="4"/>
      <c r="AF1735" s="4"/>
    </row>
    <row r="1736" spans="1:32" x14ac:dyDescent="0.2">
      <c r="A1736" s="175"/>
      <c r="B1736" s="11"/>
      <c r="C1736" s="237" t="s">
        <v>237</v>
      </c>
      <c r="D1736" s="11"/>
      <c r="E1736" s="318">
        <v>8023</v>
      </c>
      <c r="F1736" s="11"/>
      <c r="G1736" s="11"/>
      <c r="H1736" s="11"/>
      <c r="I1736" s="11"/>
      <c r="J1736" s="11"/>
      <c r="K1736" s="11"/>
      <c r="M1736" s="305"/>
      <c r="N1736" s="69"/>
      <c r="P1736" s="224">
        <v>315.38266666666664</v>
      </c>
      <c r="Q1736" s="224"/>
      <c r="R1736" s="224">
        <v>146.28</v>
      </c>
      <c r="S1736" s="11"/>
      <c r="T1736" s="222">
        <v>375.46106666666662</v>
      </c>
      <c r="U1736" s="222"/>
      <c r="V1736" s="222">
        <v>196.27</v>
      </c>
      <c r="W1736" s="11"/>
      <c r="Y1736" s="224">
        <v>4730.74</v>
      </c>
      <c r="Z1736" s="224">
        <v>4730.74</v>
      </c>
      <c r="AB1736" s="11"/>
      <c r="AC1736" s="11"/>
      <c r="AD1736" s="11"/>
      <c r="AE1736" s="4"/>
      <c r="AF1736" s="4"/>
    </row>
    <row r="1737" spans="1:32" x14ac:dyDescent="0.2">
      <c r="A1737" s="175"/>
      <c r="B1737" s="11"/>
      <c r="C1737" s="237" t="s">
        <v>237</v>
      </c>
      <c r="D1737" s="11"/>
      <c r="E1737" s="318">
        <v>8079</v>
      </c>
      <c r="F1737" s="11"/>
      <c r="G1737" s="11"/>
      <c r="H1737" s="11"/>
      <c r="I1737" s="11"/>
      <c r="J1737" s="11"/>
      <c r="K1737" s="11"/>
      <c r="M1737" s="305"/>
      <c r="N1737" s="69"/>
      <c r="P1737" s="224">
        <v>662.52374999999995</v>
      </c>
      <c r="Q1737" s="224"/>
      <c r="R1737" s="224">
        <v>255.54499999999999</v>
      </c>
      <c r="S1737" s="11"/>
      <c r="T1737" s="222">
        <v>816.84475000000009</v>
      </c>
      <c r="U1737" s="222"/>
      <c r="V1737" s="222">
        <v>524.76400000000001</v>
      </c>
      <c r="W1737" s="11"/>
      <c r="Y1737" s="224">
        <v>5300.19</v>
      </c>
      <c r="Z1737" s="224">
        <v>5300.1900000000005</v>
      </c>
      <c r="AB1737" s="11"/>
      <c r="AC1737" s="11"/>
      <c r="AD1737" s="11"/>
      <c r="AE1737" s="4"/>
      <c r="AF1737" s="4"/>
    </row>
    <row r="1738" spans="1:32" x14ac:dyDescent="0.2">
      <c r="A1738" s="175"/>
      <c r="B1738" s="11"/>
      <c r="C1738" s="237" t="s">
        <v>369</v>
      </c>
      <c r="D1738" s="11"/>
      <c r="E1738" s="318">
        <v>8332</v>
      </c>
      <c r="F1738" s="11"/>
      <c r="G1738" s="11"/>
      <c r="H1738" s="11"/>
      <c r="I1738" s="11"/>
      <c r="J1738" s="11"/>
      <c r="K1738" s="11"/>
      <c r="M1738" s="305"/>
      <c r="N1738" s="69"/>
      <c r="P1738" s="224">
        <v>39.53</v>
      </c>
      <c r="Q1738" s="224"/>
      <c r="R1738" s="224">
        <v>39.53</v>
      </c>
      <c r="S1738" s="11"/>
      <c r="T1738" s="222">
        <v>0</v>
      </c>
      <c r="U1738" s="222"/>
      <c r="V1738" s="222">
        <v>0</v>
      </c>
      <c r="W1738" s="11"/>
      <c r="Y1738" s="224">
        <v>39.53</v>
      </c>
      <c r="Z1738" s="224">
        <v>39.53</v>
      </c>
      <c r="AB1738" s="11"/>
      <c r="AC1738" s="11"/>
      <c r="AD1738" s="11"/>
      <c r="AE1738" s="4"/>
      <c r="AF1738" s="4"/>
    </row>
    <row r="1739" spans="1:32" x14ac:dyDescent="0.2">
      <c r="A1739" s="175"/>
      <c r="B1739" s="11"/>
      <c r="C1739" s="237" t="s">
        <v>369</v>
      </c>
      <c r="D1739" s="11"/>
      <c r="E1739" s="318">
        <v>8352</v>
      </c>
      <c r="F1739" s="11"/>
      <c r="G1739" s="11"/>
      <c r="H1739" s="11"/>
      <c r="I1739" s="11"/>
      <c r="J1739" s="11"/>
      <c r="K1739" s="11"/>
      <c r="M1739" s="305"/>
      <c r="N1739" s="69"/>
      <c r="P1739" s="224">
        <v>294.5266666666667</v>
      </c>
      <c r="Q1739" s="224"/>
      <c r="R1739" s="224">
        <v>73.064999999999998</v>
      </c>
      <c r="S1739" s="11"/>
      <c r="T1739" s="222">
        <v>345.71066666666667</v>
      </c>
      <c r="U1739" s="222"/>
      <c r="V1739" s="222">
        <v>54.749000000000002</v>
      </c>
      <c r="W1739" s="11"/>
      <c r="Y1739" s="224">
        <v>1767.16</v>
      </c>
      <c r="Z1739" s="224">
        <v>1767.16</v>
      </c>
      <c r="AB1739" s="11"/>
      <c r="AC1739" s="11"/>
      <c r="AD1739" s="11"/>
      <c r="AE1739" s="4"/>
      <c r="AF1739" s="4"/>
    </row>
    <row r="1740" spans="1:32" x14ac:dyDescent="0.2">
      <c r="A1740" s="175"/>
      <c r="B1740" s="11"/>
      <c r="C1740" s="237" t="s">
        <v>238</v>
      </c>
      <c r="D1740" s="11"/>
      <c r="E1740" s="318">
        <v>8251</v>
      </c>
      <c r="F1740" s="11"/>
      <c r="G1740" s="11"/>
      <c r="H1740" s="11"/>
      <c r="I1740" s="11"/>
      <c r="J1740" s="11"/>
      <c r="K1740" s="11"/>
      <c r="M1740" s="305"/>
      <c r="N1740" s="69"/>
      <c r="P1740" s="224">
        <v>91.5625</v>
      </c>
      <c r="Q1740" s="224"/>
      <c r="R1740" s="224">
        <v>85.11</v>
      </c>
      <c r="S1740" s="11"/>
      <c r="T1740" s="222">
        <v>107.17375000000003</v>
      </c>
      <c r="U1740" s="222"/>
      <c r="V1740" s="222">
        <v>71.277000000000001</v>
      </c>
      <c r="W1740" s="11"/>
      <c r="Y1740" s="224">
        <v>732.5</v>
      </c>
      <c r="Z1740" s="224">
        <v>732.5</v>
      </c>
      <c r="AB1740" s="11"/>
      <c r="AC1740" s="11"/>
      <c r="AD1740" s="11"/>
      <c r="AE1740" s="4"/>
      <c r="AF1740" s="4"/>
    </row>
    <row r="1741" spans="1:32" x14ac:dyDescent="0.2">
      <c r="A1741" s="175"/>
      <c r="B1741" s="11"/>
      <c r="C1741" s="237" t="s">
        <v>384</v>
      </c>
      <c r="D1741" s="11"/>
      <c r="E1741" s="318">
        <v>8210</v>
      </c>
      <c r="F1741" s="11"/>
      <c r="G1741" s="11"/>
      <c r="H1741" s="11"/>
      <c r="I1741" s="11"/>
      <c r="J1741" s="11"/>
      <c r="K1741" s="11"/>
      <c r="M1741" s="305"/>
      <c r="N1741" s="69"/>
      <c r="P1741" s="224">
        <v>68.55</v>
      </c>
      <c r="Q1741" s="224"/>
      <c r="R1741" s="224">
        <v>46.02</v>
      </c>
      <c r="S1741" s="11"/>
      <c r="T1741" s="222">
        <v>61.98</v>
      </c>
      <c r="U1741" s="222"/>
      <c r="V1741" s="222">
        <v>92.97</v>
      </c>
      <c r="W1741" s="11"/>
      <c r="Y1741" s="224">
        <v>205.65</v>
      </c>
      <c r="Z1741" s="224">
        <v>205.64999999999998</v>
      </c>
      <c r="AB1741" s="11"/>
      <c r="AC1741" s="11"/>
      <c r="AD1741" s="11"/>
      <c r="AE1741" s="4"/>
      <c r="AF1741" s="4"/>
    </row>
    <row r="1742" spans="1:32" x14ac:dyDescent="0.2">
      <c r="A1742" s="175"/>
      <c r="B1742" s="11"/>
      <c r="C1742" s="237" t="s">
        <v>384</v>
      </c>
      <c r="D1742" s="11"/>
      <c r="E1742" s="318">
        <v>8230</v>
      </c>
      <c r="F1742" s="11"/>
      <c r="G1742" s="11"/>
      <c r="H1742" s="11"/>
      <c r="I1742" s="11"/>
      <c r="J1742" s="11"/>
      <c r="K1742" s="11"/>
      <c r="M1742" s="305"/>
      <c r="N1742" s="69"/>
      <c r="P1742" s="224">
        <v>170.5025</v>
      </c>
      <c r="Q1742" s="224"/>
      <c r="R1742" s="224">
        <v>98.039999999999992</v>
      </c>
      <c r="S1742" s="11"/>
      <c r="T1742" s="222">
        <v>199.71333333333334</v>
      </c>
      <c r="U1742" s="222"/>
      <c r="V1742" s="222">
        <v>129.64150000000001</v>
      </c>
      <c r="W1742" s="11"/>
      <c r="Y1742" s="224">
        <v>2046.03</v>
      </c>
      <c r="Z1742" s="224">
        <v>2046.03</v>
      </c>
      <c r="AB1742" s="11"/>
      <c r="AC1742" s="11"/>
      <c r="AD1742" s="11"/>
      <c r="AE1742" s="4"/>
      <c r="AF1742" s="4"/>
    </row>
    <row r="1743" spans="1:32" x14ac:dyDescent="0.2">
      <c r="A1743" s="175"/>
      <c r="B1743" s="11"/>
      <c r="C1743" s="237" t="s">
        <v>371</v>
      </c>
      <c r="D1743" s="11"/>
      <c r="E1743" s="318">
        <v>8080</v>
      </c>
      <c r="F1743" s="11"/>
      <c r="G1743" s="11"/>
      <c r="H1743" s="11"/>
      <c r="I1743" s="11"/>
      <c r="J1743" s="11"/>
      <c r="K1743" s="11"/>
      <c r="M1743" s="305"/>
      <c r="N1743" s="69"/>
      <c r="P1743" s="224">
        <v>292.42</v>
      </c>
      <c r="Q1743" s="224"/>
      <c r="R1743" s="224">
        <v>292.42</v>
      </c>
      <c r="S1743" s="11"/>
      <c r="T1743" s="222">
        <v>404.93599999999998</v>
      </c>
      <c r="U1743" s="222"/>
      <c r="V1743" s="222">
        <v>404.93599999999998</v>
      </c>
      <c r="W1743" s="11"/>
      <c r="Y1743" s="224">
        <v>584.84</v>
      </c>
      <c r="Z1743" s="224">
        <v>584.84</v>
      </c>
      <c r="AB1743" s="11"/>
      <c r="AC1743" s="11"/>
      <c r="AD1743" s="11"/>
      <c r="AE1743" s="4"/>
      <c r="AF1743" s="4"/>
    </row>
    <row r="1744" spans="1:32" x14ac:dyDescent="0.2">
      <c r="A1744" s="175"/>
      <c r="B1744" s="11"/>
      <c r="C1744" s="237" t="s">
        <v>371</v>
      </c>
      <c r="D1744" s="11"/>
      <c r="E1744" s="318">
        <v>8096</v>
      </c>
      <c r="F1744" s="11"/>
      <c r="G1744" s="11"/>
      <c r="H1744" s="11"/>
      <c r="I1744" s="11"/>
      <c r="J1744" s="11"/>
      <c r="K1744" s="11"/>
      <c r="M1744" s="305"/>
      <c r="N1744" s="69"/>
      <c r="P1744" s="224">
        <v>1040.6006666666667</v>
      </c>
      <c r="Q1744" s="224"/>
      <c r="R1744" s="224">
        <v>124.87</v>
      </c>
      <c r="S1744" s="11"/>
      <c r="T1744" s="222">
        <v>2398.2128000000007</v>
      </c>
      <c r="U1744" s="222"/>
      <c r="V1744" s="222">
        <v>183.874</v>
      </c>
      <c r="W1744" s="11"/>
      <c r="Y1744" s="224">
        <v>15609.01</v>
      </c>
      <c r="Z1744" s="224">
        <v>15609.01</v>
      </c>
      <c r="AB1744" s="11"/>
      <c r="AC1744" s="11"/>
      <c r="AD1744" s="11"/>
      <c r="AE1744" s="4"/>
      <c r="AF1744" s="4"/>
    </row>
    <row r="1745" spans="1:32" x14ac:dyDescent="0.2">
      <c r="A1745" s="175"/>
      <c r="B1745" s="11"/>
      <c r="C1745" s="237" t="s">
        <v>239</v>
      </c>
      <c r="D1745" s="11"/>
      <c r="E1745" s="318">
        <v>8080</v>
      </c>
      <c r="F1745" s="11"/>
      <c r="G1745" s="11"/>
      <c r="H1745" s="11"/>
      <c r="I1745" s="11"/>
      <c r="J1745" s="11"/>
      <c r="K1745" s="11"/>
      <c r="M1745" s="305"/>
      <c r="N1745" s="69"/>
      <c r="P1745" s="224">
        <v>723.72749999999996</v>
      </c>
      <c r="Q1745" s="224"/>
      <c r="R1745" s="224">
        <v>110.9</v>
      </c>
      <c r="S1745" s="11"/>
      <c r="T1745" s="222">
        <v>1038.0617</v>
      </c>
      <c r="U1745" s="222"/>
      <c r="V1745" s="222">
        <v>116.729</v>
      </c>
      <c r="W1745" s="11"/>
      <c r="Y1745" s="224">
        <v>14474.55</v>
      </c>
      <c r="Z1745" s="224">
        <v>14474.549999999997</v>
      </c>
      <c r="AB1745" s="11"/>
      <c r="AC1745" s="11"/>
      <c r="AD1745" s="11"/>
      <c r="AE1745" s="4"/>
      <c r="AF1745" s="4"/>
    </row>
    <row r="1746" spans="1:32" x14ac:dyDescent="0.2">
      <c r="A1746" s="175"/>
      <c r="B1746" s="11"/>
      <c r="C1746" s="237" t="s">
        <v>239</v>
      </c>
      <c r="D1746" s="11"/>
      <c r="E1746" s="318">
        <v>8090</v>
      </c>
      <c r="F1746" s="11"/>
      <c r="G1746" s="11"/>
      <c r="H1746" s="11"/>
      <c r="I1746" s="11"/>
      <c r="J1746" s="11"/>
      <c r="K1746" s="11"/>
      <c r="M1746" s="305"/>
      <c r="N1746" s="69"/>
      <c r="P1746" s="224">
        <v>44.46</v>
      </c>
      <c r="Q1746" s="224"/>
      <c r="R1746" s="224">
        <v>44.46</v>
      </c>
      <c r="S1746" s="11"/>
      <c r="T1746" s="222">
        <v>0</v>
      </c>
      <c r="U1746" s="222"/>
      <c r="V1746" s="222">
        <v>0</v>
      </c>
      <c r="W1746" s="11"/>
      <c r="Y1746" s="224">
        <v>44.46</v>
      </c>
      <c r="Z1746" s="224">
        <v>44.46</v>
      </c>
      <c r="AB1746" s="11"/>
      <c r="AC1746" s="11"/>
      <c r="AD1746" s="11"/>
      <c r="AE1746" s="4"/>
      <c r="AF1746" s="4"/>
    </row>
    <row r="1747" spans="1:32" x14ac:dyDescent="0.2">
      <c r="A1747" s="175"/>
      <c r="B1747" s="11"/>
      <c r="C1747" s="237" t="s">
        <v>239</v>
      </c>
      <c r="D1747" s="11"/>
      <c r="E1747" s="318">
        <v>8096</v>
      </c>
      <c r="F1747" s="11"/>
      <c r="G1747" s="11"/>
      <c r="H1747" s="11"/>
      <c r="I1747" s="11"/>
      <c r="J1747" s="11"/>
      <c r="K1747" s="11"/>
      <c r="M1747" s="305"/>
      <c r="N1747" s="69"/>
      <c r="P1747" s="224">
        <v>440.34208406304725</v>
      </c>
      <c r="Q1747" s="224"/>
      <c r="R1747" s="224">
        <v>148.4</v>
      </c>
      <c r="S1747" s="11"/>
      <c r="T1747" s="222">
        <v>544.81788441330991</v>
      </c>
      <c r="U1747" s="222"/>
      <c r="V1747" s="222">
        <v>184.90700000000001</v>
      </c>
      <c r="W1747" s="11"/>
      <c r="Y1747" s="224">
        <v>251435.33</v>
      </c>
      <c r="Z1747" s="224">
        <v>253342.65000000005</v>
      </c>
      <c r="AB1747" s="11"/>
      <c r="AC1747" s="11"/>
      <c r="AD1747" s="11"/>
      <c r="AE1747" s="4"/>
      <c r="AF1747" s="4"/>
    </row>
    <row r="1748" spans="1:32" x14ac:dyDescent="0.2">
      <c r="A1748" s="175"/>
      <c r="B1748" s="11"/>
      <c r="C1748" s="237" t="s">
        <v>240</v>
      </c>
      <c r="D1748" s="11"/>
      <c r="E1748" s="318">
        <v>8315</v>
      </c>
      <c r="F1748" s="11"/>
      <c r="G1748" s="11"/>
      <c r="H1748" s="11"/>
      <c r="I1748" s="11"/>
      <c r="J1748" s="11"/>
      <c r="K1748" s="11"/>
      <c r="M1748" s="305"/>
      <c r="N1748" s="69"/>
      <c r="P1748" s="224">
        <v>180.17999999999998</v>
      </c>
      <c r="Q1748" s="224"/>
      <c r="R1748" s="224">
        <v>143.5</v>
      </c>
      <c r="S1748" s="11"/>
      <c r="T1748" s="222">
        <v>262.72633333333329</v>
      </c>
      <c r="U1748" s="222"/>
      <c r="V1748" s="222">
        <v>166.31299999999999</v>
      </c>
      <c r="W1748" s="11"/>
      <c r="Y1748" s="224">
        <v>1081.08</v>
      </c>
      <c r="Z1748" s="224">
        <v>1081.0800000000002</v>
      </c>
      <c r="AB1748" s="11"/>
      <c r="AC1748" s="11"/>
      <c r="AD1748" s="11"/>
      <c r="AE1748" s="4"/>
      <c r="AF1748" s="4"/>
    </row>
    <row r="1749" spans="1:32" x14ac:dyDescent="0.2">
      <c r="A1749" s="175"/>
      <c r="B1749" s="11"/>
      <c r="C1749" s="237" t="s">
        <v>241</v>
      </c>
      <c r="D1749" s="11"/>
      <c r="E1749" s="318">
        <v>8316</v>
      </c>
      <c r="F1749" s="11"/>
      <c r="G1749" s="11"/>
      <c r="H1749" s="11"/>
      <c r="I1749" s="11"/>
      <c r="J1749" s="11"/>
      <c r="K1749" s="11"/>
      <c r="M1749" s="305"/>
      <c r="N1749" s="69"/>
      <c r="P1749" s="224">
        <v>82.307000000000002</v>
      </c>
      <c r="Q1749" s="224"/>
      <c r="R1749" s="224">
        <v>36.424999999999997</v>
      </c>
      <c r="S1749" s="11"/>
      <c r="T1749" s="222">
        <v>101.31089999999999</v>
      </c>
      <c r="U1749" s="222"/>
      <c r="V1749" s="222">
        <v>60.947000000000003</v>
      </c>
      <c r="W1749" s="11"/>
      <c r="Y1749" s="224">
        <v>1646.14</v>
      </c>
      <c r="Z1749" s="224">
        <v>1646.1400000000003</v>
      </c>
      <c r="AB1749" s="11"/>
      <c r="AC1749" s="11"/>
      <c r="AD1749" s="11"/>
      <c r="AE1749" s="4"/>
      <c r="AF1749" s="4"/>
    </row>
    <row r="1750" spans="1:32" x14ac:dyDescent="0.2">
      <c r="A1750" s="175"/>
      <c r="B1750" s="11"/>
      <c r="C1750" s="237" t="s">
        <v>242</v>
      </c>
      <c r="D1750" s="11"/>
      <c r="E1750" s="318">
        <v>8315</v>
      </c>
      <c r="F1750" s="11"/>
      <c r="G1750" s="11"/>
      <c r="H1750" s="11"/>
      <c r="I1750" s="11"/>
      <c r="J1750" s="11"/>
      <c r="K1750" s="11"/>
      <c r="M1750" s="305"/>
      <c r="N1750" s="69"/>
      <c r="P1750" s="224">
        <v>249.27500000000001</v>
      </c>
      <c r="Q1750" s="224"/>
      <c r="R1750" s="224">
        <v>249.27500000000001</v>
      </c>
      <c r="S1750" s="11"/>
      <c r="T1750" s="222">
        <v>377.04500000000002</v>
      </c>
      <c r="U1750" s="222"/>
      <c r="V1750" s="222">
        <v>377.04500000000002</v>
      </c>
      <c r="W1750" s="11"/>
      <c r="Y1750" s="224">
        <v>498.55</v>
      </c>
      <c r="Z1750" s="224">
        <v>498.55</v>
      </c>
      <c r="AB1750" s="11"/>
      <c r="AC1750" s="11"/>
      <c r="AD1750" s="11"/>
      <c r="AE1750" s="4"/>
      <c r="AF1750" s="4"/>
    </row>
    <row r="1751" spans="1:32" x14ac:dyDescent="0.2">
      <c r="A1751" s="175"/>
      <c r="B1751" s="11"/>
      <c r="C1751" s="237" t="s">
        <v>242</v>
      </c>
      <c r="D1751" s="11"/>
      <c r="E1751" s="318">
        <v>8345</v>
      </c>
      <c r="F1751" s="11"/>
      <c r="G1751" s="11"/>
      <c r="H1751" s="11"/>
      <c r="I1751" s="11"/>
      <c r="J1751" s="11"/>
      <c r="K1751" s="11"/>
      <c r="M1751" s="305"/>
      <c r="N1751" s="69"/>
      <c r="P1751" s="224">
        <v>180.77</v>
      </c>
      <c r="Q1751" s="224"/>
      <c r="R1751" s="224">
        <v>180.76999999999998</v>
      </c>
      <c r="S1751" s="11"/>
      <c r="T1751" s="222">
        <v>254.11799999999999</v>
      </c>
      <c r="U1751" s="222"/>
      <c r="V1751" s="222">
        <v>254.11799999999999</v>
      </c>
      <c r="W1751" s="11"/>
      <c r="Y1751" s="224">
        <v>361.54</v>
      </c>
      <c r="Z1751" s="224">
        <v>361.54</v>
      </c>
      <c r="AB1751" s="11"/>
      <c r="AC1751" s="11"/>
      <c r="AD1751" s="11"/>
      <c r="AE1751" s="4"/>
      <c r="AF1751" s="4"/>
    </row>
    <row r="1752" spans="1:32" x14ac:dyDescent="0.2">
      <c r="A1752" s="175"/>
      <c r="B1752" s="11"/>
      <c r="C1752" s="237" t="s">
        <v>243</v>
      </c>
      <c r="D1752" s="11"/>
      <c r="E1752" s="318">
        <v>8020</v>
      </c>
      <c r="F1752" s="11"/>
      <c r="G1752" s="11"/>
      <c r="H1752" s="11"/>
      <c r="I1752" s="11"/>
      <c r="J1752" s="11"/>
      <c r="K1752" s="11"/>
      <c r="M1752" s="305"/>
      <c r="N1752" s="69"/>
      <c r="P1752" s="224">
        <v>246.15785714285715</v>
      </c>
      <c r="Q1752" s="224"/>
      <c r="R1752" s="224">
        <v>184.28</v>
      </c>
      <c r="S1752" s="11"/>
      <c r="T1752" s="222">
        <v>306.65342857142861</v>
      </c>
      <c r="U1752" s="222"/>
      <c r="V1752" s="222">
        <v>166.31299999999999</v>
      </c>
      <c r="W1752" s="11"/>
      <c r="Y1752" s="224">
        <v>3446.21</v>
      </c>
      <c r="Z1752" s="224">
        <v>3446.21</v>
      </c>
      <c r="AB1752" s="11"/>
      <c r="AC1752" s="11"/>
      <c r="AD1752" s="11"/>
      <c r="AE1752" s="4"/>
      <c r="AF1752" s="4"/>
    </row>
    <row r="1753" spans="1:32" x14ac:dyDescent="0.2">
      <c r="A1753" s="175"/>
      <c r="B1753" s="11"/>
      <c r="C1753" s="237" t="s">
        <v>243</v>
      </c>
      <c r="D1753" s="11"/>
      <c r="E1753" s="318">
        <v>8056</v>
      </c>
      <c r="F1753" s="11"/>
      <c r="G1753" s="11"/>
      <c r="H1753" s="11"/>
      <c r="I1753" s="11"/>
      <c r="J1753" s="11"/>
      <c r="K1753" s="11"/>
      <c r="M1753" s="305"/>
      <c r="N1753" s="69"/>
      <c r="P1753" s="224">
        <v>122.94583333333333</v>
      </c>
      <c r="Q1753" s="224"/>
      <c r="R1753" s="224">
        <v>86.835000000000008</v>
      </c>
      <c r="S1753" s="11"/>
      <c r="T1753" s="222">
        <v>164.41916666666668</v>
      </c>
      <c r="U1753" s="222"/>
      <c r="V1753" s="222">
        <v>155.4665</v>
      </c>
      <c r="W1753" s="11"/>
      <c r="Y1753" s="224">
        <v>1475.35</v>
      </c>
      <c r="Z1753" s="224">
        <v>1475.3500000000001</v>
      </c>
      <c r="AB1753" s="11"/>
      <c r="AC1753" s="11"/>
      <c r="AD1753" s="11"/>
      <c r="AE1753" s="4"/>
      <c r="AF1753" s="4"/>
    </row>
    <row r="1754" spans="1:32" x14ac:dyDescent="0.2">
      <c r="A1754" s="175"/>
      <c r="B1754" s="11"/>
      <c r="C1754" s="237" t="s">
        <v>477</v>
      </c>
      <c r="D1754" s="11"/>
      <c r="E1754" s="318">
        <v>8213</v>
      </c>
      <c r="F1754" s="11"/>
      <c r="G1754" s="11"/>
      <c r="H1754" s="11"/>
      <c r="I1754" s="11"/>
      <c r="J1754" s="11"/>
      <c r="K1754" s="11"/>
      <c r="M1754" s="305"/>
      <c r="N1754" s="69"/>
      <c r="P1754" s="224">
        <v>545.95500000000004</v>
      </c>
      <c r="Q1754" s="224"/>
      <c r="R1754" s="224">
        <v>545.95499999999993</v>
      </c>
      <c r="S1754" s="11"/>
      <c r="T1754" s="222">
        <v>625.99800000000005</v>
      </c>
      <c r="U1754" s="222"/>
      <c r="V1754" s="222">
        <v>625.99800000000005</v>
      </c>
      <c r="W1754" s="11"/>
      <c r="Y1754" s="224">
        <v>1091.9100000000001</v>
      </c>
      <c r="Z1754" s="224">
        <v>1091.9099999999999</v>
      </c>
      <c r="AB1754" s="11"/>
      <c r="AC1754" s="11"/>
      <c r="AD1754" s="11"/>
      <c r="AE1754" s="4"/>
      <c r="AF1754" s="4"/>
    </row>
    <row r="1755" spans="1:32" x14ac:dyDescent="0.2">
      <c r="A1755" s="175"/>
      <c r="B1755" s="11"/>
      <c r="C1755" s="237" t="s">
        <v>477</v>
      </c>
      <c r="D1755" s="11"/>
      <c r="E1755" s="318">
        <v>8215</v>
      </c>
      <c r="F1755" s="11"/>
      <c r="G1755" s="11"/>
      <c r="H1755" s="11"/>
      <c r="I1755" s="11"/>
      <c r="J1755" s="11"/>
      <c r="K1755" s="11"/>
      <c r="M1755" s="305"/>
      <c r="N1755" s="69"/>
      <c r="P1755" s="224">
        <v>287.53044776119401</v>
      </c>
      <c r="Q1755" s="224"/>
      <c r="R1755" s="224">
        <v>93.98</v>
      </c>
      <c r="S1755" s="11"/>
      <c r="T1755" s="222">
        <v>410.32233688699364</v>
      </c>
      <c r="U1755" s="222"/>
      <c r="V1755" s="222">
        <v>123.96</v>
      </c>
      <c r="W1755" s="11"/>
      <c r="Y1755" s="224">
        <v>134851.78</v>
      </c>
      <c r="Z1755" s="224">
        <v>135960.04999999999</v>
      </c>
      <c r="AB1755" s="11"/>
      <c r="AC1755" s="11"/>
      <c r="AD1755" s="11"/>
      <c r="AE1755" s="4"/>
      <c r="AF1755" s="4"/>
    </row>
    <row r="1756" spans="1:32" x14ac:dyDescent="0.2">
      <c r="A1756" s="175"/>
      <c r="B1756" s="11"/>
      <c r="C1756" s="237" t="s">
        <v>477</v>
      </c>
      <c r="D1756" s="11"/>
      <c r="E1756" s="318">
        <v>8217</v>
      </c>
      <c r="F1756" s="11"/>
      <c r="G1756" s="11"/>
      <c r="H1756" s="11"/>
      <c r="I1756" s="11"/>
      <c r="J1756" s="11"/>
      <c r="K1756" s="11"/>
      <c r="M1756" s="305"/>
      <c r="N1756" s="69"/>
      <c r="P1756" s="224">
        <v>190.535</v>
      </c>
      <c r="Q1756" s="224"/>
      <c r="R1756" s="224">
        <v>190.53499999999997</v>
      </c>
      <c r="S1756" s="11"/>
      <c r="T1756" s="222">
        <v>261.34899999999999</v>
      </c>
      <c r="U1756" s="222"/>
      <c r="V1756" s="222">
        <v>261.34899999999999</v>
      </c>
      <c r="W1756" s="11"/>
      <c r="Y1756" s="224">
        <v>381.07</v>
      </c>
      <c r="Z1756" s="224">
        <v>381.07</v>
      </c>
      <c r="AB1756" s="11"/>
      <c r="AC1756" s="11"/>
      <c r="AD1756" s="11"/>
      <c r="AE1756" s="4"/>
      <c r="AF1756" s="4"/>
    </row>
    <row r="1757" spans="1:32" x14ac:dyDescent="0.2">
      <c r="A1757" s="175"/>
      <c r="B1757" s="11"/>
      <c r="C1757" s="237" t="s">
        <v>245</v>
      </c>
      <c r="D1757" s="11"/>
      <c r="E1757" s="318">
        <v>8201</v>
      </c>
      <c r="F1757" s="11"/>
      <c r="G1757" s="11"/>
      <c r="H1757" s="11"/>
      <c r="I1757" s="11"/>
      <c r="J1757" s="11"/>
      <c r="K1757" s="11"/>
      <c r="M1757" s="305"/>
      <c r="N1757" s="69"/>
      <c r="P1757" s="224">
        <v>64.375</v>
      </c>
      <c r="Q1757" s="224"/>
      <c r="R1757" s="224">
        <v>64.375</v>
      </c>
      <c r="S1757" s="11"/>
      <c r="T1757" s="222">
        <v>69.210999999999999</v>
      </c>
      <c r="U1757" s="222"/>
      <c r="V1757" s="222">
        <v>69.210999999999999</v>
      </c>
      <c r="W1757" s="11"/>
      <c r="Y1757" s="224">
        <v>128.75</v>
      </c>
      <c r="Z1757" s="224">
        <v>128.75</v>
      </c>
      <c r="AB1757" s="11"/>
      <c r="AC1757" s="11"/>
      <c r="AD1757" s="11"/>
      <c r="AE1757" s="4"/>
      <c r="AF1757" s="4"/>
    </row>
    <row r="1758" spans="1:32" x14ac:dyDescent="0.2">
      <c r="A1758" s="175"/>
      <c r="B1758" s="11"/>
      <c r="C1758" s="237" t="s">
        <v>245</v>
      </c>
      <c r="D1758" s="11"/>
      <c r="E1758" s="318">
        <v>8234</v>
      </c>
      <c r="F1758" s="11"/>
      <c r="G1758" s="11"/>
      <c r="H1758" s="11"/>
      <c r="I1758" s="11"/>
      <c r="J1758" s="11"/>
      <c r="K1758" s="11"/>
      <c r="M1758" s="305"/>
      <c r="N1758" s="69"/>
      <c r="P1758" s="224">
        <v>345.89238381410252</v>
      </c>
      <c r="Q1758" s="224"/>
      <c r="R1758" s="224">
        <v>250.94499999999996</v>
      </c>
      <c r="S1758" s="11"/>
      <c r="T1758" s="222">
        <v>495.05261899038464</v>
      </c>
      <c r="U1758" s="222"/>
      <c r="V1758" s="222">
        <v>356.0406666666666</v>
      </c>
      <c r="W1758" s="11"/>
      <c r="Y1758" s="224">
        <v>653907.02</v>
      </c>
      <c r="Z1758" s="224">
        <v>654244.72</v>
      </c>
      <c r="AB1758" s="11"/>
      <c r="AC1758" s="11"/>
      <c r="AD1758" s="11"/>
      <c r="AE1758" s="4"/>
      <c r="AF1758" s="4"/>
    </row>
    <row r="1759" spans="1:32" x14ac:dyDescent="0.2">
      <c r="A1759" s="175"/>
      <c r="B1759" s="11"/>
      <c r="C1759" s="237" t="s">
        <v>246</v>
      </c>
      <c r="D1759" s="11"/>
      <c r="E1759" s="318">
        <v>8232</v>
      </c>
      <c r="F1759" s="11"/>
      <c r="G1759" s="11"/>
      <c r="H1759" s="11"/>
      <c r="I1759" s="11"/>
      <c r="J1759" s="11"/>
      <c r="K1759" s="11"/>
      <c r="M1759" s="305"/>
      <c r="N1759" s="69"/>
      <c r="P1759" s="224">
        <v>41.99</v>
      </c>
      <c r="Q1759" s="224"/>
      <c r="R1759" s="224">
        <v>41.99</v>
      </c>
      <c r="S1759" s="11"/>
      <c r="T1759" s="222">
        <v>0</v>
      </c>
      <c r="U1759" s="222"/>
      <c r="V1759" s="222">
        <v>0</v>
      </c>
      <c r="W1759" s="11"/>
      <c r="Y1759" s="224">
        <v>41.99</v>
      </c>
      <c r="Z1759" s="224">
        <v>41.99</v>
      </c>
      <c r="AB1759" s="11"/>
      <c r="AC1759" s="11"/>
      <c r="AD1759" s="11"/>
      <c r="AE1759" s="4"/>
      <c r="AF1759" s="4"/>
    </row>
    <row r="1760" spans="1:32" x14ac:dyDescent="0.2">
      <c r="A1760" s="175"/>
      <c r="B1760" s="11"/>
      <c r="C1760" s="237" t="s">
        <v>246</v>
      </c>
      <c r="D1760" s="11"/>
      <c r="E1760" s="318">
        <v>8234</v>
      </c>
      <c r="F1760" s="11"/>
      <c r="G1760" s="11"/>
      <c r="H1760" s="11"/>
      <c r="I1760" s="11"/>
      <c r="J1760" s="11"/>
      <c r="K1760" s="11"/>
      <c r="M1760" s="305"/>
      <c r="N1760" s="69"/>
      <c r="P1760" s="224">
        <v>328.16989583333333</v>
      </c>
      <c r="Q1760" s="224"/>
      <c r="R1760" s="224">
        <v>83.724999999999994</v>
      </c>
      <c r="S1760" s="11"/>
      <c r="T1760" s="222">
        <v>414.6105</v>
      </c>
      <c r="U1760" s="222"/>
      <c r="V1760" s="222">
        <v>86.772000000000006</v>
      </c>
      <c r="W1760" s="11"/>
      <c r="Y1760" s="224">
        <v>31504.31</v>
      </c>
      <c r="Z1760" s="224">
        <v>31504.309999999994</v>
      </c>
      <c r="AB1760" s="11"/>
      <c r="AC1760" s="11"/>
      <c r="AD1760" s="11"/>
      <c r="AE1760" s="4"/>
      <c r="AF1760" s="4"/>
    </row>
    <row r="1761" spans="1:32" x14ac:dyDescent="0.2">
      <c r="A1761" s="175"/>
      <c r="B1761" s="11"/>
      <c r="C1761" s="237" t="s">
        <v>400</v>
      </c>
      <c r="D1761" s="11"/>
      <c r="E1761" s="318">
        <v>8215</v>
      </c>
      <c r="F1761" s="11"/>
      <c r="G1761" s="11"/>
      <c r="H1761" s="11"/>
      <c r="I1761" s="11"/>
      <c r="J1761" s="11"/>
      <c r="K1761" s="11"/>
      <c r="M1761" s="305"/>
      <c r="N1761" s="69"/>
      <c r="P1761" s="224">
        <v>171.715</v>
      </c>
      <c r="Q1761" s="224"/>
      <c r="R1761" s="224">
        <v>171.71499999999997</v>
      </c>
      <c r="S1761" s="11"/>
      <c r="T1761" s="222">
        <v>188.006</v>
      </c>
      <c r="U1761" s="222"/>
      <c r="V1761" s="222">
        <v>188.006</v>
      </c>
      <c r="W1761" s="11"/>
      <c r="Y1761" s="224">
        <v>343.43</v>
      </c>
      <c r="Z1761" s="224">
        <v>343.42999999999995</v>
      </c>
      <c r="AB1761" s="11"/>
      <c r="AC1761" s="11"/>
      <c r="AD1761" s="11"/>
      <c r="AE1761" s="4"/>
      <c r="AF1761" s="4"/>
    </row>
    <row r="1762" spans="1:32" x14ac:dyDescent="0.2">
      <c r="A1762" s="175"/>
      <c r="B1762" s="11"/>
      <c r="C1762" s="237" t="s">
        <v>400</v>
      </c>
      <c r="D1762" s="11"/>
      <c r="E1762" s="318">
        <v>8234</v>
      </c>
      <c r="F1762" s="11"/>
      <c r="G1762" s="11"/>
      <c r="H1762" s="11"/>
      <c r="I1762" s="11"/>
      <c r="J1762" s="11"/>
      <c r="K1762" s="11"/>
      <c r="M1762" s="305"/>
      <c r="N1762" s="69"/>
      <c r="P1762" s="224">
        <v>100.43</v>
      </c>
      <c r="Q1762" s="224"/>
      <c r="R1762" s="224">
        <v>100.43</v>
      </c>
      <c r="S1762" s="11"/>
      <c r="T1762" s="222">
        <v>134.29</v>
      </c>
      <c r="U1762" s="222"/>
      <c r="V1762" s="222">
        <v>134.29</v>
      </c>
      <c r="W1762" s="11"/>
      <c r="Y1762" s="224">
        <v>200.86</v>
      </c>
      <c r="Z1762" s="224">
        <v>200.85999999999999</v>
      </c>
      <c r="AB1762" s="11"/>
      <c r="AC1762" s="11"/>
      <c r="AD1762" s="11"/>
      <c r="AE1762" s="4"/>
      <c r="AF1762" s="4"/>
    </row>
    <row r="1763" spans="1:32" x14ac:dyDescent="0.2">
      <c r="A1763" s="175"/>
      <c r="B1763" s="11"/>
      <c r="C1763" s="237" t="s">
        <v>247</v>
      </c>
      <c r="D1763" s="11"/>
      <c r="E1763" s="318">
        <v>8343</v>
      </c>
      <c r="F1763" s="11"/>
      <c r="G1763" s="11"/>
      <c r="H1763" s="11"/>
      <c r="I1763" s="11"/>
      <c r="J1763" s="11"/>
      <c r="K1763" s="11"/>
      <c r="M1763" s="305"/>
      <c r="N1763" s="69"/>
      <c r="P1763" s="224">
        <v>6020.4433333333336</v>
      </c>
      <c r="Q1763" s="224"/>
      <c r="R1763" s="224">
        <v>60.83</v>
      </c>
      <c r="S1763" s="11"/>
      <c r="T1763" s="222">
        <v>8698.5486666666675</v>
      </c>
      <c r="U1763" s="222"/>
      <c r="V1763" s="222">
        <v>26.858000000000001</v>
      </c>
      <c r="W1763" s="11"/>
      <c r="Y1763" s="224">
        <v>18061.330000000002</v>
      </c>
      <c r="Z1763" s="224">
        <v>18061.330000000002</v>
      </c>
      <c r="AB1763" s="11"/>
      <c r="AC1763" s="11"/>
      <c r="AD1763" s="11"/>
      <c r="AE1763" s="4"/>
      <c r="AF1763" s="4"/>
    </row>
    <row r="1764" spans="1:32" x14ac:dyDescent="0.2">
      <c r="A1764" s="175"/>
      <c r="B1764" s="11"/>
      <c r="C1764" s="237" t="s">
        <v>248</v>
      </c>
      <c r="D1764" s="11"/>
      <c r="E1764" s="318">
        <v>8318</v>
      </c>
      <c r="F1764" s="11"/>
      <c r="G1764" s="11"/>
      <c r="H1764" s="11"/>
      <c r="I1764" s="11"/>
      <c r="J1764" s="11"/>
      <c r="K1764" s="11"/>
      <c r="M1764" s="305"/>
      <c r="N1764" s="69"/>
      <c r="P1764" s="224">
        <v>235.46522413793102</v>
      </c>
      <c r="Q1764" s="224"/>
      <c r="R1764" s="224">
        <v>173.92625000000001</v>
      </c>
      <c r="S1764" s="11"/>
      <c r="T1764" s="222">
        <v>322.49990775862068</v>
      </c>
      <c r="U1764" s="222"/>
      <c r="V1764" s="222">
        <v>223.12799999999999</v>
      </c>
      <c r="W1764" s="11"/>
      <c r="Y1764" s="224">
        <v>109159.65999999999</v>
      </c>
      <c r="Z1764" s="224">
        <v>110692.20999999999</v>
      </c>
      <c r="AB1764" s="11"/>
      <c r="AC1764" s="11"/>
      <c r="AD1764" s="11"/>
      <c r="AE1764" s="4"/>
      <c r="AF1764" s="4"/>
    </row>
    <row r="1765" spans="1:32" x14ac:dyDescent="0.2">
      <c r="A1765" s="175"/>
      <c r="B1765" s="11"/>
      <c r="C1765" s="237" t="s">
        <v>248</v>
      </c>
      <c r="D1765" s="11"/>
      <c r="E1765" s="318">
        <v>8344</v>
      </c>
      <c r="F1765" s="11"/>
      <c r="G1765" s="11"/>
      <c r="H1765" s="11"/>
      <c r="I1765" s="11"/>
      <c r="J1765" s="11"/>
      <c r="K1765" s="11"/>
      <c r="M1765" s="305"/>
      <c r="N1765" s="69"/>
      <c r="P1765" s="224">
        <v>38.29</v>
      </c>
      <c r="Q1765" s="224"/>
      <c r="R1765" s="224">
        <v>38.29</v>
      </c>
      <c r="S1765" s="11"/>
      <c r="T1765" s="222">
        <v>0</v>
      </c>
      <c r="U1765" s="222"/>
      <c r="V1765" s="222">
        <v>0</v>
      </c>
      <c r="W1765" s="11"/>
      <c r="Y1765" s="224">
        <v>38.29</v>
      </c>
      <c r="Z1765" s="224">
        <v>38.29</v>
      </c>
      <c r="AB1765" s="11"/>
      <c r="AC1765" s="11"/>
      <c r="AD1765" s="11"/>
      <c r="AE1765" s="4"/>
      <c r="AF1765" s="4"/>
    </row>
    <row r="1766" spans="1:32" x14ac:dyDescent="0.2">
      <c r="A1766" s="175"/>
      <c r="B1766" s="11"/>
      <c r="C1766" s="237" t="s">
        <v>249</v>
      </c>
      <c r="D1766" s="11"/>
      <c r="E1766" s="318">
        <v>8217</v>
      </c>
      <c r="F1766" s="11"/>
      <c r="G1766" s="11"/>
      <c r="H1766" s="11"/>
      <c r="I1766" s="11"/>
      <c r="J1766" s="11"/>
      <c r="K1766" s="11"/>
      <c r="M1766" s="305"/>
      <c r="N1766" s="69"/>
      <c r="P1766" s="224">
        <v>115.440625</v>
      </c>
      <c r="Q1766" s="224"/>
      <c r="R1766" s="224">
        <v>70.489999999999995</v>
      </c>
      <c r="S1766" s="11"/>
      <c r="T1766" s="222">
        <v>126.92987500000001</v>
      </c>
      <c r="U1766" s="222"/>
      <c r="V1766" s="222">
        <v>84.705999999999989</v>
      </c>
      <c r="W1766" s="11"/>
      <c r="Y1766" s="224">
        <v>1847.05</v>
      </c>
      <c r="Z1766" s="224">
        <v>1847.05</v>
      </c>
      <c r="AB1766" s="11"/>
      <c r="AC1766" s="11"/>
      <c r="AD1766" s="11"/>
      <c r="AE1766" s="4"/>
      <c r="AF1766" s="4"/>
    </row>
    <row r="1767" spans="1:32" x14ac:dyDescent="0.2">
      <c r="A1767" s="175"/>
      <c r="B1767" s="11"/>
      <c r="C1767" s="237" t="s">
        <v>250</v>
      </c>
      <c r="D1767" s="11"/>
      <c r="E1767" s="318">
        <v>8081</v>
      </c>
      <c r="F1767" s="11"/>
      <c r="G1767" s="11"/>
      <c r="H1767" s="11"/>
      <c r="I1767" s="11"/>
      <c r="J1767" s="11"/>
      <c r="K1767" s="11"/>
      <c r="M1767" s="305"/>
      <c r="N1767" s="69"/>
      <c r="P1767" s="224">
        <v>38.29</v>
      </c>
      <c r="Q1767" s="224"/>
      <c r="R1767" s="224">
        <v>38.29</v>
      </c>
      <c r="S1767" s="11"/>
      <c r="T1767" s="222">
        <v>0</v>
      </c>
      <c r="U1767" s="222"/>
      <c r="V1767" s="222">
        <v>0</v>
      </c>
      <c r="W1767" s="11"/>
      <c r="Y1767" s="224">
        <v>38.29</v>
      </c>
      <c r="Z1767" s="224">
        <v>38.29</v>
      </c>
      <c r="AB1767" s="11"/>
      <c r="AC1767" s="11"/>
      <c r="AD1767" s="11"/>
      <c r="AE1767" s="4"/>
      <c r="AF1767" s="4"/>
    </row>
    <row r="1768" spans="1:32" x14ac:dyDescent="0.2">
      <c r="A1768" s="175"/>
      <c r="B1768" s="11"/>
      <c r="C1768" s="237" t="s">
        <v>251</v>
      </c>
      <c r="D1768" s="11"/>
      <c r="E1768" s="318">
        <v>8053</v>
      </c>
      <c r="F1768" s="11"/>
      <c r="G1768" s="11"/>
      <c r="H1768" s="11"/>
      <c r="I1768" s="11"/>
      <c r="J1768" s="11"/>
      <c r="K1768" s="11"/>
      <c r="M1768" s="305"/>
      <c r="N1768" s="69"/>
      <c r="P1768" s="224">
        <v>181.73849999999999</v>
      </c>
      <c r="Q1768" s="224"/>
      <c r="R1768" s="224">
        <v>72.614999999999995</v>
      </c>
      <c r="S1768" s="11"/>
      <c r="T1768" s="222">
        <v>201.38335000000001</v>
      </c>
      <c r="U1768" s="222"/>
      <c r="V1768" s="222">
        <v>107.432</v>
      </c>
      <c r="W1768" s="11"/>
      <c r="Y1768" s="224">
        <v>3634.77</v>
      </c>
      <c r="Z1768" s="224">
        <v>3634.77</v>
      </c>
      <c r="AB1768" s="11"/>
      <c r="AC1768" s="11"/>
      <c r="AD1768" s="11"/>
      <c r="AE1768" s="4"/>
      <c r="AF1768" s="4"/>
    </row>
    <row r="1769" spans="1:32" x14ac:dyDescent="0.2">
      <c r="A1769" s="175"/>
      <c r="B1769" s="11"/>
      <c r="C1769" s="237" t="s">
        <v>253</v>
      </c>
      <c r="D1769" s="11"/>
      <c r="E1769" s="318">
        <v>8320</v>
      </c>
      <c r="F1769" s="11"/>
      <c r="G1769" s="11"/>
      <c r="H1769" s="11"/>
      <c r="I1769" s="11"/>
      <c r="J1769" s="11"/>
      <c r="K1769" s="11"/>
      <c r="M1769" s="305"/>
      <c r="N1769" s="69"/>
      <c r="P1769" s="224">
        <v>533.91937499999995</v>
      </c>
      <c r="Q1769" s="224"/>
      <c r="R1769" s="224">
        <v>58.375</v>
      </c>
      <c r="S1769" s="11"/>
      <c r="T1769" s="222">
        <v>672.87037499999985</v>
      </c>
      <c r="U1769" s="222"/>
      <c r="V1769" s="222">
        <v>70.760499999999993</v>
      </c>
      <c r="W1769" s="11"/>
      <c r="Y1769" s="224">
        <v>8542.7099999999991</v>
      </c>
      <c r="Z1769" s="224">
        <v>8542.7099999999991</v>
      </c>
      <c r="AB1769" s="11"/>
      <c r="AC1769" s="11"/>
      <c r="AD1769" s="11"/>
      <c r="AE1769" s="4"/>
      <c r="AF1769" s="4"/>
    </row>
    <row r="1770" spans="1:32" x14ac:dyDescent="0.2">
      <c r="A1770" s="175"/>
      <c r="B1770" s="11"/>
      <c r="C1770" s="237" t="s">
        <v>392</v>
      </c>
      <c r="D1770" s="11"/>
      <c r="E1770" s="318">
        <v>8037</v>
      </c>
      <c r="F1770" s="11"/>
      <c r="G1770" s="11"/>
      <c r="H1770" s="11"/>
      <c r="I1770" s="11"/>
      <c r="J1770" s="11"/>
      <c r="K1770" s="11"/>
      <c r="M1770" s="305"/>
      <c r="N1770" s="69"/>
      <c r="P1770" s="224">
        <v>247.85999999999999</v>
      </c>
      <c r="Q1770" s="224"/>
      <c r="R1770" s="224">
        <v>216.1</v>
      </c>
      <c r="S1770" s="11"/>
      <c r="T1770" s="222">
        <v>331.7996</v>
      </c>
      <c r="U1770" s="222"/>
      <c r="V1770" s="222">
        <v>309.89999999999998</v>
      </c>
      <c r="W1770" s="11"/>
      <c r="Y1770" s="224">
        <v>1239.3</v>
      </c>
      <c r="Z1770" s="224">
        <v>1239.3</v>
      </c>
      <c r="AB1770" s="11"/>
      <c r="AC1770" s="11"/>
      <c r="AD1770" s="11"/>
      <c r="AE1770" s="4"/>
      <c r="AF1770" s="4"/>
    </row>
    <row r="1771" spans="1:32" x14ac:dyDescent="0.2">
      <c r="A1771" s="175"/>
      <c r="B1771" s="11"/>
      <c r="C1771" s="237" t="s">
        <v>489</v>
      </c>
      <c r="D1771" s="11"/>
      <c r="E1771" s="318">
        <v>8344</v>
      </c>
      <c r="F1771" s="11"/>
      <c r="G1771" s="11"/>
      <c r="H1771" s="11"/>
      <c r="I1771" s="11"/>
      <c r="J1771" s="11"/>
      <c r="K1771" s="11"/>
      <c r="M1771" s="305"/>
      <c r="N1771" s="69"/>
      <c r="P1771" s="224">
        <v>27.88</v>
      </c>
      <c r="Q1771" s="224"/>
      <c r="R1771" s="224">
        <v>27.88</v>
      </c>
      <c r="S1771" s="11"/>
      <c r="T1771" s="222">
        <v>13.429</v>
      </c>
      <c r="U1771" s="222"/>
      <c r="V1771" s="222">
        <v>13.429</v>
      </c>
      <c r="W1771" s="11"/>
      <c r="Y1771" s="224">
        <v>55.76</v>
      </c>
      <c r="Z1771" s="224">
        <v>55.760000000000005</v>
      </c>
      <c r="AB1771" s="11"/>
      <c r="AC1771" s="11"/>
      <c r="AD1771" s="11"/>
      <c r="AE1771" s="4"/>
      <c r="AF1771" s="4"/>
    </row>
    <row r="1772" spans="1:32" x14ac:dyDescent="0.2">
      <c r="A1772" s="175"/>
      <c r="B1772" s="11"/>
      <c r="C1772" s="237" t="s">
        <v>254</v>
      </c>
      <c r="D1772" s="11"/>
      <c r="E1772" s="318">
        <v>8322</v>
      </c>
      <c r="F1772" s="11"/>
      <c r="G1772" s="11"/>
      <c r="H1772" s="11"/>
      <c r="I1772" s="11"/>
      <c r="J1772" s="11"/>
      <c r="K1772" s="11"/>
      <c r="M1772" s="305"/>
      <c r="N1772" s="69"/>
      <c r="P1772" s="224">
        <v>141.65066666666669</v>
      </c>
      <c r="Q1772" s="224"/>
      <c r="R1772" s="224">
        <v>102.16</v>
      </c>
      <c r="S1772" s="11"/>
      <c r="T1772" s="222">
        <v>193.5153333333333</v>
      </c>
      <c r="U1772" s="222"/>
      <c r="V1772" s="222">
        <v>231.392</v>
      </c>
      <c r="W1772" s="11"/>
      <c r="Y1772" s="224">
        <v>2124.7600000000002</v>
      </c>
      <c r="Z1772" s="224">
        <v>2151.06</v>
      </c>
      <c r="AB1772" s="11"/>
      <c r="AC1772" s="11"/>
      <c r="AD1772" s="11"/>
      <c r="AE1772" s="4"/>
      <c r="AF1772" s="4"/>
    </row>
    <row r="1773" spans="1:32" x14ac:dyDescent="0.2">
      <c r="A1773" s="175"/>
      <c r="B1773" s="11"/>
      <c r="C1773" s="237" t="s">
        <v>254</v>
      </c>
      <c r="D1773" s="11"/>
      <c r="E1773" s="318">
        <v>8328</v>
      </c>
      <c r="F1773" s="11"/>
      <c r="G1773" s="11"/>
      <c r="H1773" s="11"/>
      <c r="I1773" s="11"/>
      <c r="J1773" s="11"/>
      <c r="K1773" s="11"/>
      <c r="M1773" s="305"/>
      <c r="N1773" s="69"/>
      <c r="P1773" s="224">
        <v>133.96375</v>
      </c>
      <c r="Q1773" s="224"/>
      <c r="R1773" s="224">
        <v>45.715000000000003</v>
      </c>
      <c r="S1773" s="11"/>
      <c r="T1773" s="222">
        <v>143.58699999999999</v>
      </c>
      <c r="U1773" s="222"/>
      <c r="V1773" s="222">
        <v>58.880999999999993</v>
      </c>
      <c r="W1773" s="11"/>
      <c r="Y1773" s="224">
        <v>1071.71</v>
      </c>
      <c r="Z1773" s="224">
        <v>1071.7100000000003</v>
      </c>
      <c r="AB1773" s="11"/>
      <c r="AC1773" s="11"/>
      <c r="AD1773" s="11"/>
      <c r="AE1773" s="4"/>
      <c r="AF1773" s="4"/>
    </row>
    <row r="1774" spans="1:32" x14ac:dyDescent="0.2">
      <c r="A1774" s="175"/>
      <c r="B1774" s="11"/>
      <c r="C1774" s="237" t="s">
        <v>254</v>
      </c>
      <c r="D1774" s="11"/>
      <c r="E1774" s="318">
        <v>8344</v>
      </c>
      <c r="F1774" s="11"/>
      <c r="G1774" s="11"/>
      <c r="H1774" s="11"/>
      <c r="I1774" s="11"/>
      <c r="J1774" s="11"/>
      <c r="K1774" s="11"/>
      <c r="M1774" s="305"/>
      <c r="N1774" s="69"/>
      <c r="P1774" s="224">
        <v>105.9575</v>
      </c>
      <c r="Q1774" s="224"/>
      <c r="R1774" s="224">
        <v>104.425</v>
      </c>
      <c r="S1774" s="11"/>
      <c r="T1774" s="222">
        <v>127.05900000000001</v>
      </c>
      <c r="U1774" s="222"/>
      <c r="V1774" s="222">
        <v>127.059</v>
      </c>
      <c r="W1774" s="11"/>
      <c r="Y1774" s="224">
        <v>423.83</v>
      </c>
      <c r="Z1774" s="224">
        <v>423.83000000000004</v>
      </c>
      <c r="AB1774" s="11"/>
      <c r="AC1774" s="11"/>
      <c r="AD1774" s="11"/>
      <c r="AE1774" s="4"/>
      <c r="AF1774" s="4"/>
    </row>
    <row r="1775" spans="1:32" x14ac:dyDescent="0.2">
      <c r="A1775" s="175"/>
      <c r="B1775" s="11"/>
      <c r="C1775" s="237" t="s">
        <v>255</v>
      </c>
      <c r="D1775" s="11"/>
      <c r="E1775" s="318">
        <v>8322</v>
      </c>
      <c r="F1775" s="11"/>
      <c r="G1775" s="11"/>
      <c r="H1775" s="11"/>
      <c r="I1775" s="11"/>
      <c r="J1775" s="11"/>
      <c r="K1775" s="11"/>
      <c r="M1775" s="305"/>
      <c r="N1775" s="69"/>
      <c r="P1775" s="224">
        <v>346.23178571428571</v>
      </c>
      <c r="Q1775" s="224"/>
      <c r="R1775" s="224">
        <v>75.125</v>
      </c>
      <c r="S1775" s="11"/>
      <c r="T1775" s="222">
        <v>461.78049999999996</v>
      </c>
      <c r="U1775" s="222"/>
      <c r="V1775" s="222">
        <v>89.870999999999995</v>
      </c>
      <c r="W1775" s="11"/>
      <c r="Y1775" s="224">
        <v>67861.429999999993</v>
      </c>
      <c r="Z1775" s="224">
        <v>68875.930000000008</v>
      </c>
      <c r="AB1775" s="11"/>
      <c r="AC1775" s="11"/>
      <c r="AD1775" s="11"/>
      <c r="AE1775" s="4"/>
      <c r="AF1775" s="4"/>
    </row>
    <row r="1776" spans="1:32" x14ac:dyDescent="0.2">
      <c r="A1776" s="175"/>
      <c r="B1776" s="11"/>
      <c r="C1776" s="237" t="s">
        <v>402</v>
      </c>
      <c r="D1776" s="11"/>
      <c r="E1776" s="318">
        <v>8205</v>
      </c>
      <c r="F1776" s="11"/>
      <c r="G1776" s="11"/>
      <c r="H1776" s="11"/>
      <c r="I1776" s="11"/>
      <c r="J1776" s="11"/>
      <c r="K1776" s="11"/>
      <c r="M1776" s="305"/>
      <c r="N1776" s="69"/>
      <c r="P1776" s="224">
        <v>317.02695652173912</v>
      </c>
      <c r="Q1776" s="224"/>
      <c r="R1776" s="224">
        <v>85.385000000000005</v>
      </c>
      <c r="S1776" s="11"/>
      <c r="T1776" s="222">
        <v>377.71869565217401</v>
      </c>
      <c r="U1776" s="222"/>
      <c r="V1776" s="222">
        <v>92.97</v>
      </c>
      <c r="W1776" s="11"/>
      <c r="Y1776" s="224">
        <v>14583.24</v>
      </c>
      <c r="Z1776" s="224">
        <v>14583.24</v>
      </c>
      <c r="AB1776" s="11"/>
      <c r="AC1776" s="11"/>
      <c r="AD1776" s="11"/>
      <c r="AE1776" s="4"/>
      <c r="AF1776" s="4"/>
    </row>
    <row r="1777" spans="1:32" x14ac:dyDescent="0.2">
      <c r="A1777" s="175"/>
      <c r="B1777" s="11"/>
      <c r="C1777" s="237" t="s">
        <v>402</v>
      </c>
      <c r="D1777" s="11"/>
      <c r="E1777" s="318">
        <v>8215</v>
      </c>
      <c r="F1777" s="11"/>
      <c r="G1777" s="11"/>
      <c r="H1777" s="11"/>
      <c r="I1777" s="11"/>
      <c r="J1777" s="11"/>
      <c r="K1777" s="11"/>
      <c r="M1777" s="305"/>
      <c r="N1777" s="69"/>
      <c r="P1777" s="224">
        <v>50.366666666666667</v>
      </c>
      <c r="Q1777" s="224"/>
      <c r="R1777" s="224">
        <v>34.58</v>
      </c>
      <c r="S1777" s="11"/>
      <c r="T1777" s="222">
        <v>32.711666666666666</v>
      </c>
      <c r="U1777" s="222"/>
      <c r="V1777" s="222">
        <v>0</v>
      </c>
      <c r="W1777" s="11"/>
      <c r="Y1777" s="224">
        <v>302.2</v>
      </c>
      <c r="Z1777" s="224">
        <v>302.2</v>
      </c>
      <c r="AB1777" s="11"/>
      <c r="AC1777" s="11"/>
      <c r="AD1777" s="11"/>
      <c r="AE1777" s="4"/>
      <c r="AF1777" s="4"/>
    </row>
    <row r="1778" spans="1:32" x14ac:dyDescent="0.2">
      <c r="A1778" s="175"/>
      <c r="B1778" s="11"/>
      <c r="C1778" s="237" t="s">
        <v>256</v>
      </c>
      <c r="D1778" s="11"/>
      <c r="E1778" s="318">
        <v>8205</v>
      </c>
      <c r="F1778" s="11"/>
      <c r="G1778" s="11"/>
      <c r="H1778" s="11"/>
      <c r="I1778" s="11"/>
      <c r="J1778" s="11"/>
      <c r="K1778" s="11"/>
      <c r="M1778" s="305"/>
      <c r="N1778" s="69"/>
      <c r="P1778" s="224">
        <v>114.34322017458777</v>
      </c>
      <c r="Q1778" s="224"/>
      <c r="R1778" s="224">
        <v>58.912500000000009</v>
      </c>
      <c r="S1778" s="11"/>
      <c r="T1778" s="222">
        <v>151.32164670223079</v>
      </c>
      <c r="U1778" s="222"/>
      <c r="V1778" s="222">
        <v>68.952750000000009</v>
      </c>
      <c r="W1778" s="11"/>
      <c r="Y1778" s="224">
        <v>327769.27</v>
      </c>
      <c r="Z1778" s="224">
        <v>329964.05000000005</v>
      </c>
      <c r="AB1778" s="11"/>
      <c r="AC1778" s="11"/>
      <c r="AD1778" s="11"/>
      <c r="AE1778" s="4"/>
      <c r="AF1778" s="4"/>
    </row>
    <row r="1779" spans="1:32" x14ac:dyDescent="0.2">
      <c r="A1779" s="175"/>
      <c r="B1779" s="11"/>
      <c r="C1779" s="237" t="s">
        <v>256</v>
      </c>
      <c r="D1779" s="11"/>
      <c r="E1779" s="318">
        <v>8213</v>
      </c>
      <c r="F1779" s="11"/>
      <c r="G1779" s="11"/>
      <c r="H1779" s="11"/>
      <c r="I1779" s="11"/>
      <c r="J1779" s="11"/>
      <c r="K1779" s="11"/>
      <c r="M1779" s="305"/>
      <c r="N1779" s="69"/>
      <c r="P1779" s="224">
        <v>1020.5</v>
      </c>
      <c r="Q1779" s="224"/>
      <c r="R1779" s="224">
        <v>1020.5</v>
      </c>
      <c r="S1779" s="11"/>
      <c r="T1779" s="222">
        <v>2461.6390000000001</v>
      </c>
      <c r="U1779" s="222"/>
      <c r="V1779" s="222">
        <v>2461.6390000000001</v>
      </c>
      <c r="W1779" s="11"/>
      <c r="Y1779" s="224">
        <v>2041</v>
      </c>
      <c r="Z1779" s="224">
        <v>4192.63</v>
      </c>
      <c r="AB1779" s="11"/>
      <c r="AC1779" s="11"/>
      <c r="AD1779" s="11"/>
      <c r="AE1779" s="4"/>
      <c r="AF1779" s="4"/>
    </row>
    <row r="1780" spans="1:32" x14ac:dyDescent="0.2">
      <c r="A1780" s="175"/>
      <c r="B1780" s="11"/>
      <c r="C1780" s="237" t="s">
        <v>256</v>
      </c>
      <c r="D1780" s="11"/>
      <c r="E1780" s="318">
        <v>8215</v>
      </c>
      <c r="F1780" s="11"/>
      <c r="G1780" s="11"/>
      <c r="H1780" s="11"/>
      <c r="I1780" s="11"/>
      <c r="J1780" s="11"/>
      <c r="K1780" s="11"/>
      <c r="M1780" s="305"/>
      <c r="N1780" s="69"/>
      <c r="P1780" s="224">
        <v>588.34</v>
      </c>
      <c r="Q1780" s="224"/>
      <c r="R1780" s="224">
        <v>588.34</v>
      </c>
      <c r="S1780" s="11"/>
      <c r="T1780" s="222">
        <v>674.54899999999998</v>
      </c>
      <c r="U1780" s="222"/>
      <c r="V1780" s="222">
        <v>674.54899999999998</v>
      </c>
      <c r="W1780" s="11"/>
      <c r="Y1780" s="224">
        <v>1176.68</v>
      </c>
      <c r="Z1780" s="224">
        <v>1176.68</v>
      </c>
      <c r="AB1780" s="11"/>
      <c r="AC1780" s="11"/>
      <c r="AD1780" s="11"/>
      <c r="AE1780" s="4"/>
      <c r="AF1780" s="4"/>
    </row>
    <row r="1781" spans="1:32" x14ac:dyDescent="0.2">
      <c r="A1781" s="175"/>
      <c r="B1781" s="11"/>
      <c r="C1781" s="237" t="s">
        <v>256</v>
      </c>
      <c r="D1781" s="11"/>
      <c r="E1781" s="318">
        <v>8230</v>
      </c>
      <c r="F1781" s="11"/>
      <c r="G1781" s="11"/>
      <c r="H1781" s="11"/>
      <c r="I1781" s="11"/>
      <c r="J1781" s="11"/>
      <c r="K1781" s="11"/>
      <c r="M1781" s="305"/>
      <c r="N1781" s="69"/>
      <c r="P1781" s="224">
        <v>27.285</v>
      </c>
      <c r="Q1781" s="224"/>
      <c r="R1781" s="224">
        <v>27.285</v>
      </c>
      <c r="S1781" s="11"/>
      <c r="T1781" s="222">
        <v>8.2639999999999993</v>
      </c>
      <c r="U1781" s="222"/>
      <c r="V1781" s="222">
        <v>8.2639999999999993</v>
      </c>
      <c r="W1781" s="11"/>
      <c r="Y1781" s="224">
        <v>54.57</v>
      </c>
      <c r="Z1781" s="224">
        <v>54.57</v>
      </c>
      <c r="AB1781" s="11"/>
      <c r="AC1781" s="11"/>
      <c r="AD1781" s="11"/>
      <c r="AE1781" s="4"/>
      <c r="AF1781" s="4"/>
    </row>
    <row r="1782" spans="1:32" x14ac:dyDescent="0.2">
      <c r="A1782" s="175"/>
      <c r="B1782" s="11"/>
      <c r="C1782" s="237" t="s">
        <v>256</v>
      </c>
      <c r="D1782" s="11"/>
      <c r="E1782" s="318">
        <v>8231</v>
      </c>
      <c r="F1782" s="11"/>
      <c r="G1782" s="11"/>
      <c r="H1782" s="11"/>
      <c r="I1782" s="11"/>
      <c r="J1782" s="11"/>
      <c r="K1782" s="11"/>
      <c r="M1782" s="305"/>
      <c r="N1782" s="69"/>
      <c r="P1782" s="224">
        <v>1741.97</v>
      </c>
      <c r="Q1782" s="224"/>
      <c r="R1782" s="224">
        <v>1741.97</v>
      </c>
      <c r="S1782" s="11"/>
      <c r="T1782" s="222">
        <v>1854.2349999999999</v>
      </c>
      <c r="U1782" s="222"/>
      <c r="V1782" s="222">
        <v>1854.2349999999999</v>
      </c>
      <c r="W1782" s="11"/>
      <c r="Y1782" s="224">
        <v>1741.97</v>
      </c>
      <c r="Z1782" s="224">
        <v>1741.97</v>
      </c>
      <c r="AB1782" s="11"/>
      <c r="AC1782" s="11"/>
      <c r="AD1782" s="11"/>
      <c r="AE1782" s="4"/>
      <c r="AF1782" s="4"/>
    </row>
    <row r="1783" spans="1:32" x14ac:dyDescent="0.2">
      <c r="A1783" s="175"/>
      <c r="B1783" s="11"/>
      <c r="C1783" s="237" t="s">
        <v>256</v>
      </c>
      <c r="D1783" s="11"/>
      <c r="E1783" s="318">
        <v>8240</v>
      </c>
      <c r="F1783" s="11"/>
      <c r="G1783" s="11"/>
      <c r="H1783" s="11"/>
      <c r="I1783" s="11"/>
      <c r="J1783" s="11"/>
      <c r="K1783" s="11"/>
      <c r="M1783" s="305"/>
      <c r="N1783" s="69"/>
      <c r="P1783" s="224">
        <v>230.00799999999998</v>
      </c>
      <c r="Q1783" s="224"/>
      <c r="R1783" s="224">
        <v>97.35499999999999</v>
      </c>
      <c r="S1783" s="11"/>
      <c r="T1783" s="222">
        <v>263.82820000000004</v>
      </c>
      <c r="U1783" s="222"/>
      <c r="V1783" s="222">
        <v>80.573999999999998</v>
      </c>
      <c r="W1783" s="11"/>
      <c r="Y1783" s="224">
        <v>2300.08</v>
      </c>
      <c r="Z1783" s="224">
        <v>2300.08</v>
      </c>
      <c r="AB1783" s="11"/>
      <c r="AC1783" s="11"/>
      <c r="AD1783" s="11"/>
      <c r="AE1783" s="4"/>
      <c r="AF1783" s="4"/>
    </row>
    <row r="1784" spans="1:32" x14ac:dyDescent="0.2">
      <c r="A1784" s="175"/>
      <c r="B1784" s="11"/>
      <c r="C1784" s="237" t="s">
        <v>257</v>
      </c>
      <c r="D1784" s="11"/>
      <c r="E1784" s="318">
        <v>8026</v>
      </c>
      <c r="F1784" s="11"/>
      <c r="G1784" s="11"/>
      <c r="H1784" s="11"/>
      <c r="I1784" s="11"/>
      <c r="J1784" s="11"/>
      <c r="K1784" s="11"/>
      <c r="M1784" s="305"/>
      <c r="N1784" s="69"/>
      <c r="P1784" s="224">
        <v>230.85518518518518</v>
      </c>
      <c r="Q1784" s="224"/>
      <c r="R1784" s="224">
        <v>73.234999999999999</v>
      </c>
      <c r="S1784" s="11"/>
      <c r="T1784" s="222">
        <v>298.21429166666667</v>
      </c>
      <c r="U1784" s="222"/>
      <c r="V1784" s="222">
        <v>85.739000000000004</v>
      </c>
      <c r="W1784" s="11"/>
      <c r="Y1784" s="224">
        <v>49864.72</v>
      </c>
      <c r="Z1784" s="224">
        <v>51067.420000000006</v>
      </c>
      <c r="AB1784" s="11"/>
      <c r="AC1784" s="11"/>
      <c r="AD1784" s="11"/>
      <c r="AE1784" s="4"/>
      <c r="AF1784" s="4"/>
    </row>
    <row r="1785" spans="1:32" x14ac:dyDescent="0.2">
      <c r="A1785" s="175"/>
      <c r="B1785" s="11"/>
      <c r="C1785" s="237" t="s">
        <v>258</v>
      </c>
      <c r="D1785" s="11"/>
      <c r="E1785" s="318">
        <v>8027</v>
      </c>
      <c r="F1785" s="11"/>
      <c r="G1785" s="11"/>
      <c r="H1785" s="11"/>
      <c r="I1785" s="11"/>
      <c r="J1785" s="11"/>
      <c r="K1785" s="11"/>
      <c r="M1785" s="305"/>
      <c r="N1785" s="69"/>
      <c r="P1785" s="224">
        <v>577.00662162162155</v>
      </c>
      <c r="Q1785" s="224"/>
      <c r="R1785" s="224">
        <v>68.265000000000001</v>
      </c>
      <c r="S1785" s="11"/>
      <c r="T1785" s="222">
        <v>886.10821621621619</v>
      </c>
      <c r="U1785" s="222"/>
      <c r="V1785" s="222">
        <v>80.573999999999998</v>
      </c>
      <c r="W1785" s="11"/>
      <c r="Y1785" s="224">
        <v>85396.98</v>
      </c>
      <c r="Z1785" s="224">
        <v>85609.29</v>
      </c>
      <c r="AB1785" s="11"/>
      <c r="AC1785" s="11"/>
      <c r="AD1785" s="11"/>
      <c r="AE1785" s="4"/>
      <c r="AF1785" s="4"/>
    </row>
    <row r="1786" spans="1:32" x14ac:dyDescent="0.2">
      <c r="A1786" s="175"/>
      <c r="B1786" s="11"/>
      <c r="C1786" s="237" t="s">
        <v>259</v>
      </c>
      <c r="D1786" s="11"/>
      <c r="E1786" s="318">
        <v>8028</v>
      </c>
      <c r="F1786" s="11"/>
      <c r="G1786" s="11"/>
      <c r="H1786" s="11"/>
      <c r="I1786" s="11"/>
      <c r="J1786" s="11"/>
      <c r="K1786" s="11"/>
      <c r="M1786" s="305"/>
      <c r="N1786" s="69"/>
      <c r="P1786" s="224">
        <v>305.21794701986755</v>
      </c>
      <c r="Q1786" s="224"/>
      <c r="R1786" s="224">
        <v>109.44</v>
      </c>
      <c r="S1786" s="11"/>
      <c r="T1786" s="222">
        <v>506.00724739829695</v>
      </c>
      <c r="U1786" s="222"/>
      <c r="V1786" s="222">
        <v>134.29000000000002</v>
      </c>
      <c r="W1786" s="11"/>
      <c r="Y1786" s="224">
        <v>531543.94000000006</v>
      </c>
      <c r="Z1786" s="224">
        <v>533003.54</v>
      </c>
      <c r="AB1786" s="11"/>
      <c r="AC1786" s="11"/>
      <c r="AD1786" s="11"/>
      <c r="AE1786" s="4"/>
      <c r="AF1786" s="4"/>
    </row>
    <row r="1787" spans="1:32" x14ac:dyDescent="0.2">
      <c r="A1787" s="175"/>
      <c r="B1787" s="11"/>
      <c r="C1787" s="237" t="s">
        <v>259</v>
      </c>
      <c r="D1787" s="11"/>
      <c r="E1787" s="318">
        <v>8343</v>
      </c>
      <c r="F1787" s="11"/>
      <c r="G1787" s="11"/>
      <c r="H1787" s="11"/>
      <c r="I1787" s="11"/>
      <c r="J1787" s="11"/>
      <c r="K1787" s="11"/>
      <c r="M1787" s="305"/>
      <c r="N1787" s="69"/>
      <c r="P1787" s="224">
        <v>90.82</v>
      </c>
      <c r="Q1787" s="224"/>
      <c r="R1787" s="224">
        <v>81.295000000000002</v>
      </c>
      <c r="S1787" s="11"/>
      <c r="T1787" s="222">
        <v>107.432</v>
      </c>
      <c r="U1787" s="222"/>
      <c r="V1787" s="222">
        <v>107.432</v>
      </c>
      <c r="W1787" s="11"/>
      <c r="Y1787" s="224">
        <v>363.28</v>
      </c>
      <c r="Z1787" s="224">
        <v>363.28000000000003</v>
      </c>
      <c r="AB1787" s="11"/>
      <c r="AC1787" s="11"/>
      <c r="AD1787" s="11"/>
      <c r="AE1787" s="4"/>
      <c r="AF1787" s="4"/>
    </row>
    <row r="1788" spans="1:32" x14ac:dyDescent="0.2">
      <c r="A1788" s="175"/>
      <c r="B1788" s="11"/>
      <c r="C1788" s="237" t="s">
        <v>260</v>
      </c>
      <c r="D1788" s="11"/>
      <c r="E1788" s="318">
        <v>8029</v>
      </c>
      <c r="F1788" s="11"/>
      <c r="G1788" s="11"/>
      <c r="H1788" s="11"/>
      <c r="I1788" s="11"/>
      <c r="J1788" s="11"/>
      <c r="K1788" s="11"/>
      <c r="M1788" s="305"/>
      <c r="N1788" s="69"/>
      <c r="P1788" s="224">
        <v>262.72368852459016</v>
      </c>
      <c r="Q1788" s="224"/>
      <c r="R1788" s="224">
        <v>102.82</v>
      </c>
      <c r="S1788" s="11"/>
      <c r="T1788" s="222">
        <v>376.04508196721315</v>
      </c>
      <c r="U1788" s="222"/>
      <c r="V1788" s="222">
        <v>119.828</v>
      </c>
      <c r="W1788" s="11"/>
      <c r="Y1788" s="224">
        <v>32052.29</v>
      </c>
      <c r="Z1788" s="224">
        <v>32052.290000000005</v>
      </c>
      <c r="AB1788" s="11"/>
      <c r="AC1788" s="11"/>
      <c r="AD1788" s="11"/>
      <c r="AE1788" s="4"/>
      <c r="AF1788" s="4"/>
    </row>
    <row r="1789" spans="1:32" x14ac:dyDescent="0.2">
      <c r="A1789" s="175"/>
      <c r="B1789" s="11"/>
      <c r="C1789" s="237" t="s">
        <v>261</v>
      </c>
      <c r="D1789" s="11"/>
      <c r="E1789" s="318">
        <v>8012</v>
      </c>
      <c r="F1789" s="11"/>
      <c r="G1789" s="11"/>
      <c r="H1789" s="11"/>
      <c r="I1789" s="11"/>
      <c r="J1789" s="11"/>
      <c r="K1789" s="11"/>
      <c r="M1789" s="305"/>
      <c r="N1789" s="69"/>
      <c r="P1789" s="224">
        <v>153.01882352941178</v>
      </c>
      <c r="Q1789" s="224"/>
      <c r="R1789" s="224">
        <v>107.16499999999999</v>
      </c>
      <c r="S1789" s="11"/>
      <c r="T1789" s="222">
        <v>189.92008823529409</v>
      </c>
      <c r="U1789" s="222"/>
      <c r="V1789" s="222">
        <v>141.00450000000001</v>
      </c>
      <c r="W1789" s="11"/>
      <c r="Y1789" s="224">
        <v>5202.6400000000003</v>
      </c>
      <c r="Z1789" s="224">
        <v>5304.29</v>
      </c>
      <c r="AB1789" s="11"/>
      <c r="AC1789" s="11"/>
      <c r="AD1789" s="11"/>
      <c r="AE1789" s="4"/>
      <c r="AF1789" s="4"/>
    </row>
    <row r="1790" spans="1:32" x14ac:dyDescent="0.2">
      <c r="A1790" s="175"/>
      <c r="B1790" s="11"/>
      <c r="C1790" s="237" t="s">
        <v>261</v>
      </c>
      <c r="D1790" s="11"/>
      <c r="E1790" s="318">
        <v>8021</v>
      </c>
      <c r="F1790" s="11"/>
      <c r="G1790" s="11"/>
      <c r="H1790" s="11"/>
      <c r="I1790" s="11"/>
      <c r="J1790" s="11"/>
      <c r="K1790" s="11"/>
      <c r="M1790" s="305"/>
      <c r="N1790" s="69"/>
      <c r="P1790" s="224">
        <v>399.54352941176467</v>
      </c>
      <c r="Q1790" s="224"/>
      <c r="R1790" s="224">
        <v>112.7</v>
      </c>
      <c r="S1790" s="11"/>
      <c r="T1790" s="222">
        <v>469.10352941176473</v>
      </c>
      <c r="U1790" s="222"/>
      <c r="V1790" s="222">
        <v>82.64</v>
      </c>
      <c r="W1790" s="11"/>
      <c r="Y1790" s="224">
        <v>6792.24</v>
      </c>
      <c r="Z1790" s="224">
        <v>6804.6299999999992</v>
      </c>
      <c r="AB1790" s="11"/>
      <c r="AC1790" s="11"/>
      <c r="AD1790" s="11"/>
      <c r="AE1790" s="4"/>
      <c r="AF1790" s="4"/>
    </row>
    <row r="1791" spans="1:32" x14ac:dyDescent="0.2">
      <c r="A1791" s="175"/>
      <c r="B1791" s="11"/>
      <c r="C1791" s="237" t="s">
        <v>261</v>
      </c>
      <c r="D1791" s="11"/>
      <c r="E1791" s="318">
        <v>8081</v>
      </c>
      <c r="F1791" s="11"/>
      <c r="G1791" s="11"/>
      <c r="H1791" s="11"/>
      <c r="I1791" s="11"/>
      <c r="J1791" s="11"/>
      <c r="K1791" s="11"/>
      <c r="M1791" s="305"/>
      <c r="N1791" s="69"/>
      <c r="P1791" s="224">
        <v>91.019565217391303</v>
      </c>
      <c r="Q1791" s="224"/>
      <c r="R1791" s="224">
        <v>48.66</v>
      </c>
      <c r="S1791" s="11"/>
      <c r="T1791" s="222">
        <v>92.520869565217396</v>
      </c>
      <c r="U1791" s="222"/>
      <c r="V1791" s="222">
        <v>60.947000000000003</v>
      </c>
      <c r="W1791" s="11"/>
      <c r="Y1791" s="224">
        <v>2093.4499999999998</v>
      </c>
      <c r="Z1791" s="224">
        <v>2093.4500000000003</v>
      </c>
      <c r="AB1791" s="11"/>
      <c r="AC1791" s="11"/>
      <c r="AD1791" s="11"/>
      <c r="AE1791" s="4"/>
      <c r="AF1791" s="4"/>
    </row>
    <row r="1792" spans="1:32" x14ac:dyDescent="0.2">
      <c r="A1792" s="175"/>
      <c r="B1792" s="11"/>
      <c r="C1792" s="237" t="s">
        <v>262</v>
      </c>
      <c r="D1792" s="11"/>
      <c r="E1792" s="318">
        <v>8219</v>
      </c>
      <c r="F1792" s="11"/>
      <c r="G1792" s="11"/>
      <c r="H1792" s="11"/>
      <c r="I1792" s="11"/>
      <c r="J1792" s="11"/>
      <c r="K1792" s="11"/>
      <c r="M1792" s="305"/>
      <c r="N1792" s="69"/>
      <c r="P1792" s="224">
        <v>155.5</v>
      </c>
      <c r="Q1792" s="224"/>
      <c r="R1792" s="224">
        <v>155.5</v>
      </c>
      <c r="S1792" s="11"/>
      <c r="T1792" s="222">
        <v>194.20400000000001</v>
      </c>
      <c r="U1792" s="222"/>
      <c r="V1792" s="222">
        <v>194.20400000000001</v>
      </c>
      <c r="W1792" s="11"/>
      <c r="Y1792" s="224">
        <v>311</v>
      </c>
      <c r="Z1792" s="224">
        <v>311</v>
      </c>
      <c r="AB1792" s="11"/>
      <c r="AC1792" s="11"/>
      <c r="AD1792" s="11"/>
      <c r="AE1792" s="4"/>
      <c r="AF1792" s="4"/>
    </row>
    <row r="1793" spans="1:32" x14ac:dyDescent="0.2">
      <c r="A1793" s="175"/>
      <c r="B1793" s="11"/>
      <c r="C1793" s="237" t="s">
        <v>263</v>
      </c>
      <c r="D1793" s="11"/>
      <c r="E1793" s="318">
        <v>8027</v>
      </c>
      <c r="F1793" s="11"/>
      <c r="G1793" s="11"/>
      <c r="H1793" s="11"/>
      <c r="I1793" s="11"/>
      <c r="J1793" s="11"/>
      <c r="K1793" s="11"/>
      <c r="M1793" s="305"/>
      <c r="N1793" s="69"/>
      <c r="P1793" s="224">
        <v>138.85</v>
      </c>
      <c r="Q1793" s="224"/>
      <c r="R1793" s="224">
        <v>128.54499999999999</v>
      </c>
      <c r="S1793" s="11"/>
      <c r="T1793" s="222">
        <v>195.23699999999999</v>
      </c>
      <c r="U1793" s="222"/>
      <c r="V1793" s="222">
        <v>195.23699999999999</v>
      </c>
      <c r="W1793" s="11"/>
      <c r="Y1793" s="224">
        <v>555.4</v>
      </c>
      <c r="Z1793" s="224">
        <v>555.4</v>
      </c>
      <c r="AB1793" s="11"/>
      <c r="AC1793" s="11"/>
      <c r="AD1793" s="11"/>
      <c r="AE1793" s="4"/>
      <c r="AF1793" s="4"/>
    </row>
    <row r="1794" spans="1:32" x14ac:dyDescent="0.2">
      <c r="A1794" s="175"/>
      <c r="B1794" s="11"/>
      <c r="C1794" s="237" t="s">
        <v>264</v>
      </c>
      <c r="D1794" s="11"/>
      <c r="E1794" s="318">
        <v>8032</v>
      </c>
      <c r="F1794" s="11"/>
      <c r="G1794" s="11"/>
      <c r="H1794" s="11"/>
      <c r="I1794" s="11"/>
      <c r="J1794" s="11"/>
      <c r="K1794" s="11"/>
      <c r="M1794" s="305"/>
      <c r="N1794" s="69"/>
      <c r="P1794" s="224">
        <v>2115.5871428571431</v>
      </c>
      <c r="Q1794" s="224"/>
      <c r="R1794" s="224">
        <v>166.24</v>
      </c>
      <c r="S1794" s="11"/>
      <c r="T1794" s="222">
        <v>2540.2945714285711</v>
      </c>
      <c r="U1794" s="222"/>
      <c r="V1794" s="222">
        <v>364.649</v>
      </c>
      <c r="W1794" s="11"/>
      <c r="Y1794" s="224">
        <v>14809.11</v>
      </c>
      <c r="Z1794" s="224">
        <v>14809.109999999999</v>
      </c>
      <c r="AB1794" s="11"/>
      <c r="AC1794" s="11"/>
      <c r="AD1794" s="11"/>
      <c r="AE1794" s="4"/>
      <c r="AF1794" s="4"/>
    </row>
    <row r="1795" spans="1:32" x14ac:dyDescent="0.2">
      <c r="A1795" s="175"/>
      <c r="B1795" s="11"/>
      <c r="C1795" s="237" t="s">
        <v>265</v>
      </c>
      <c r="D1795" s="11"/>
      <c r="E1795" s="318">
        <v>8330</v>
      </c>
      <c r="F1795" s="11"/>
      <c r="G1795" s="11"/>
      <c r="H1795" s="11"/>
      <c r="I1795" s="11"/>
      <c r="J1795" s="11"/>
      <c r="K1795" s="11"/>
      <c r="M1795" s="305"/>
      <c r="N1795" s="69"/>
      <c r="P1795" s="224">
        <v>171.62794117647059</v>
      </c>
      <c r="Q1795" s="224"/>
      <c r="R1795" s="224">
        <v>63.975000000000001</v>
      </c>
      <c r="S1795" s="11"/>
      <c r="T1795" s="222">
        <v>207.70895588235294</v>
      </c>
      <c r="U1795" s="222"/>
      <c r="V1795" s="222">
        <v>61.98</v>
      </c>
      <c r="W1795" s="11"/>
      <c r="Y1795" s="224">
        <v>11670.7</v>
      </c>
      <c r="Z1795" s="224">
        <v>11991.65</v>
      </c>
      <c r="AB1795" s="11"/>
      <c r="AC1795" s="11"/>
      <c r="AD1795" s="11"/>
      <c r="AE1795" s="4"/>
      <c r="AF1795" s="4"/>
    </row>
    <row r="1796" spans="1:32" x14ac:dyDescent="0.2">
      <c r="A1796" s="175"/>
      <c r="B1796" s="11"/>
      <c r="C1796" s="237" t="s">
        <v>605</v>
      </c>
      <c r="D1796" s="11"/>
      <c r="E1796" s="318">
        <v>8037</v>
      </c>
      <c r="F1796" s="11"/>
      <c r="G1796" s="11"/>
      <c r="H1796" s="11"/>
      <c r="I1796" s="11"/>
      <c r="J1796" s="11"/>
      <c r="K1796" s="11"/>
      <c r="M1796" s="305"/>
      <c r="N1796" s="69"/>
      <c r="P1796" s="224">
        <v>64.39</v>
      </c>
      <c r="Q1796" s="224"/>
      <c r="R1796" s="224">
        <v>64.389999999999986</v>
      </c>
      <c r="S1796" s="11"/>
      <c r="T1796" s="222">
        <v>67.144999999999996</v>
      </c>
      <c r="U1796" s="222"/>
      <c r="V1796" s="222">
        <v>67.144999999999996</v>
      </c>
      <c r="W1796" s="11"/>
      <c r="Y1796" s="224">
        <v>128.78</v>
      </c>
      <c r="Z1796" s="224">
        <v>128.78</v>
      </c>
      <c r="AB1796" s="11"/>
      <c r="AC1796" s="11"/>
      <c r="AD1796" s="11"/>
      <c r="AE1796" s="4"/>
      <c r="AF1796" s="4"/>
    </row>
    <row r="1797" spans="1:32" x14ac:dyDescent="0.2">
      <c r="A1797" s="175"/>
      <c r="B1797" s="11"/>
      <c r="C1797" s="237" t="s">
        <v>266</v>
      </c>
      <c r="D1797" s="11"/>
      <c r="E1797" s="318">
        <v>8037</v>
      </c>
      <c r="F1797" s="11"/>
      <c r="G1797" s="11"/>
      <c r="H1797" s="11"/>
      <c r="I1797" s="11"/>
      <c r="J1797" s="11"/>
      <c r="K1797" s="11"/>
      <c r="M1797" s="305"/>
      <c r="N1797" s="69"/>
      <c r="P1797" s="224">
        <v>160.35641654284299</v>
      </c>
      <c r="Q1797" s="224"/>
      <c r="R1797" s="224">
        <v>81.606666666666669</v>
      </c>
      <c r="S1797" s="11"/>
      <c r="T1797" s="222">
        <v>192.35213026250619</v>
      </c>
      <c r="U1797" s="222"/>
      <c r="V1797" s="222">
        <v>87.460666666666668</v>
      </c>
      <c r="W1797" s="11"/>
      <c r="Y1797" s="224">
        <v>451411.48</v>
      </c>
      <c r="Z1797" s="224">
        <v>451782.69</v>
      </c>
      <c r="AB1797" s="11"/>
      <c r="AC1797" s="11"/>
      <c r="AD1797" s="11"/>
      <c r="AE1797" s="4"/>
      <c r="AF1797" s="4"/>
    </row>
    <row r="1798" spans="1:32" x14ac:dyDescent="0.2">
      <c r="A1798" s="175"/>
      <c r="B1798" s="11"/>
      <c r="C1798" s="237" t="s">
        <v>624</v>
      </c>
      <c r="D1798" s="11"/>
      <c r="E1798" s="318">
        <v>8037</v>
      </c>
      <c r="F1798" s="11"/>
      <c r="G1798" s="11"/>
      <c r="H1798" s="11"/>
      <c r="I1798" s="11"/>
      <c r="J1798" s="11"/>
      <c r="K1798" s="11"/>
      <c r="M1798" s="305"/>
      <c r="N1798" s="69"/>
      <c r="P1798" s="224">
        <v>81.14</v>
      </c>
      <c r="Q1798" s="224"/>
      <c r="R1798" s="224">
        <v>81.14</v>
      </c>
      <c r="S1798" s="11"/>
      <c r="T1798" s="222">
        <v>90.903999999999996</v>
      </c>
      <c r="U1798" s="222"/>
      <c r="V1798" s="222">
        <v>90.903999999999996</v>
      </c>
      <c r="W1798" s="11"/>
      <c r="Y1798" s="224">
        <v>162.28</v>
      </c>
      <c r="Z1798" s="224">
        <v>162.28</v>
      </c>
      <c r="AB1798" s="11"/>
      <c r="AC1798" s="11"/>
      <c r="AD1798" s="11"/>
      <c r="AE1798" s="4"/>
      <c r="AF1798" s="4"/>
    </row>
    <row r="1799" spans="1:32" x14ac:dyDescent="0.2">
      <c r="A1799" s="175"/>
      <c r="B1799" s="11"/>
      <c r="C1799" s="237" t="s">
        <v>267</v>
      </c>
      <c r="D1799" s="11"/>
      <c r="E1799" s="318">
        <v>8020</v>
      </c>
      <c r="F1799" s="11"/>
      <c r="G1799" s="11"/>
      <c r="H1799" s="11"/>
      <c r="I1799" s="11"/>
      <c r="J1799" s="11"/>
      <c r="K1799" s="11"/>
      <c r="M1799" s="305"/>
      <c r="N1799" s="69"/>
      <c r="P1799" s="224">
        <v>120.49</v>
      </c>
      <c r="Q1799" s="224"/>
      <c r="R1799" s="224">
        <v>120.49</v>
      </c>
      <c r="S1799" s="11"/>
      <c r="T1799" s="222">
        <v>90.903999999999996</v>
      </c>
      <c r="U1799" s="222"/>
      <c r="V1799" s="222">
        <v>90.903999999999996</v>
      </c>
      <c r="W1799" s="11"/>
      <c r="Y1799" s="224">
        <v>120.49</v>
      </c>
      <c r="Z1799" s="224">
        <v>120.49</v>
      </c>
      <c r="AB1799" s="11"/>
      <c r="AC1799" s="11"/>
      <c r="AD1799" s="11"/>
      <c r="AE1799" s="4"/>
      <c r="AF1799" s="4"/>
    </row>
    <row r="1800" spans="1:32" x14ac:dyDescent="0.2">
      <c r="A1800" s="175"/>
      <c r="B1800" s="11"/>
      <c r="C1800" s="237" t="s">
        <v>267</v>
      </c>
      <c r="D1800" s="11"/>
      <c r="E1800" s="318">
        <v>8062</v>
      </c>
      <c r="F1800" s="11"/>
      <c r="G1800" s="11"/>
      <c r="H1800" s="11"/>
      <c r="I1800" s="11"/>
      <c r="J1800" s="11"/>
      <c r="K1800" s="11"/>
      <c r="M1800" s="305"/>
      <c r="N1800" s="69"/>
      <c r="P1800" s="224">
        <v>553.13800000000003</v>
      </c>
      <c r="Q1800" s="224"/>
      <c r="R1800" s="224">
        <v>315.96500000000003</v>
      </c>
      <c r="S1800" s="11"/>
      <c r="T1800" s="222">
        <v>663.18600000000004</v>
      </c>
      <c r="U1800" s="222"/>
      <c r="V1800" s="222">
        <v>476.21300000000002</v>
      </c>
      <c r="W1800" s="11"/>
      <c r="Y1800" s="224">
        <v>5531.38</v>
      </c>
      <c r="Z1800" s="224">
        <v>5531.38</v>
      </c>
      <c r="AB1800" s="11"/>
      <c r="AC1800" s="11"/>
      <c r="AD1800" s="11"/>
      <c r="AE1800" s="4"/>
      <c r="AF1800" s="4"/>
    </row>
    <row r="1801" spans="1:32" x14ac:dyDescent="0.2">
      <c r="A1801" s="175"/>
      <c r="B1801" s="11"/>
      <c r="C1801" s="237" t="s">
        <v>267</v>
      </c>
      <c r="D1801" s="11"/>
      <c r="E1801" s="318">
        <v>8074</v>
      </c>
      <c r="F1801" s="11"/>
      <c r="G1801" s="11"/>
      <c r="H1801" s="11"/>
      <c r="I1801" s="11"/>
      <c r="J1801" s="11"/>
      <c r="K1801" s="11"/>
      <c r="M1801" s="305"/>
      <c r="N1801" s="69"/>
      <c r="P1801" s="224">
        <v>86.777500000000003</v>
      </c>
      <c r="Q1801" s="224"/>
      <c r="R1801" s="224">
        <v>84.974999999999994</v>
      </c>
      <c r="S1801" s="11"/>
      <c r="T1801" s="222">
        <v>93.486500000000007</v>
      </c>
      <c r="U1801" s="222"/>
      <c r="V1801" s="222">
        <v>93.486500000000007</v>
      </c>
      <c r="W1801" s="11"/>
      <c r="Y1801" s="224">
        <v>347.11</v>
      </c>
      <c r="Z1801" s="224">
        <v>347.11</v>
      </c>
      <c r="AB1801" s="11"/>
      <c r="AC1801" s="11"/>
      <c r="AD1801" s="11"/>
      <c r="AE1801" s="4"/>
      <c r="AF1801" s="4"/>
    </row>
    <row r="1802" spans="1:32" x14ac:dyDescent="0.2">
      <c r="A1802" s="175"/>
      <c r="B1802" s="11"/>
      <c r="C1802" s="237" t="s">
        <v>493</v>
      </c>
      <c r="D1802" s="11"/>
      <c r="E1802" s="318">
        <v>8096</v>
      </c>
      <c r="F1802" s="11"/>
      <c r="G1802" s="11"/>
      <c r="H1802" s="11"/>
      <c r="I1802" s="11"/>
      <c r="J1802" s="11"/>
      <c r="K1802" s="11"/>
      <c r="M1802" s="305"/>
      <c r="N1802" s="69"/>
      <c r="P1802" s="224">
        <v>131.39500000000001</v>
      </c>
      <c r="Q1802" s="224"/>
      <c r="R1802" s="224">
        <v>131.39499999999998</v>
      </c>
      <c r="S1802" s="11"/>
      <c r="T1802" s="222">
        <v>183.874</v>
      </c>
      <c r="U1802" s="222"/>
      <c r="V1802" s="222">
        <v>183.874</v>
      </c>
      <c r="W1802" s="11"/>
      <c r="Y1802" s="224">
        <v>262.79000000000002</v>
      </c>
      <c r="Z1802" s="224">
        <v>262.79000000000002</v>
      </c>
      <c r="AB1802" s="11"/>
      <c r="AC1802" s="11"/>
      <c r="AD1802" s="11"/>
      <c r="AE1802" s="4"/>
      <c r="AF1802" s="4"/>
    </row>
    <row r="1803" spans="1:32" x14ac:dyDescent="0.2">
      <c r="A1803" s="175"/>
      <c r="B1803" s="11"/>
      <c r="C1803" s="237" t="s">
        <v>268</v>
      </c>
      <c r="D1803" s="11"/>
      <c r="E1803" s="318">
        <v>8039</v>
      </c>
      <c r="F1803" s="11"/>
      <c r="G1803" s="11"/>
      <c r="H1803" s="11"/>
      <c r="I1803" s="11"/>
      <c r="J1803" s="11"/>
      <c r="K1803" s="11"/>
      <c r="M1803" s="305"/>
      <c r="N1803" s="69"/>
      <c r="P1803" s="224">
        <v>110.87166666666667</v>
      </c>
      <c r="Q1803" s="224"/>
      <c r="R1803" s="224">
        <v>75.84</v>
      </c>
      <c r="S1803" s="11"/>
      <c r="T1803" s="222">
        <v>130.50233333333333</v>
      </c>
      <c r="U1803" s="222"/>
      <c r="V1803" s="222">
        <v>122.92700000000001</v>
      </c>
      <c r="W1803" s="11"/>
      <c r="Y1803" s="224">
        <v>665.23</v>
      </c>
      <c r="Z1803" s="224">
        <v>665.23</v>
      </c>
      <c r="AB1803" s="11"/>
      <c r="AC1803" s="11"/>
      <c r="AD1803" s="11"/>
      <c r="AE1803" s="4"/>
      <c r="AF1803" s="4"/>
    </row>
    <row r="1804" spans="1:32" x14ac:dyDescent="0.2">
      <c r="A1804" s="175"/>
      <c r="B1804" s="11"/>
      <c r="C1804" s="237" t="s">
        <v>494</v>
      </c>
      <c r="D1804" s="11"/>
      <c r="E1804" s="318">
        <v>8083</v>
      </c>
      <c r="F1804" s="11"/>
      <c r="G1804" s="11"/>
      <c r="H1804" s="11"/>
      <c r="I1804" s="11"/>
      <c r="J1804" s="11"/>
      <c r="K1804" s="11"/>
      <c r="M1804" s="305"/>
      <c r="N1804" s="69"/>
      <c r="P1804" s="224">
        <v>194.78846153846155</v>
      </c>
      <c r="Q1804" s="224"/>
      <c r="R1804" s="224">
        <v>131.02000000000001</v>
      </c>
      <c r="S1804" s="11"/>
      <c r="T1804" s="222">
        <v>248.55569230769225</v>
      </c>
      <c r="U1804" s="222"/>
      <c r="V1804" s="222">
        <v>107.432</v>
      </c>
      <c r="W1804" s="11"/>
      <c r="Y1804" s="224">
        <v>2532.25</v>
      </c>
      <c r="Z1804" s="224">
        <v>2532.25</v>
      </c>
      <c r="AB1804" s="11"/>
      <c r="AC1804" s="11"/>
      <c r="AD1804" s="11"/>
      <c r="AE1804" s="4"/>
      <c r="AF1804" s="4"/>
    </row>
    <row r="1805" spans="1:32" x14ac:dyDescent="0.2">
      <c r="A1805" s="175"/>
      <c r="B1805" s="11"/>
      <c r="C1805" s="237" t="s">
        <v>269</v>
      </c>
      <c r="D1805" s="11"/>
      <c r="E1805" s="318">
        <v>8302</v>
      </c>
      <c r="F1805" s="11"/>
      <c r="G1805" s="11"/>
      <c r="H1805" s="11"/>
      <c r="I1805" s="11"/>
      <c r="J1805" s="11"/>
      <c r="K1805" s="11"/>
      <c r="M1805" s="305"/>
      <c r="N1805" s="69"/>
      <c r="P1805" s="224">
        <v>2342.5149999999999</v>
      </c>
      <c r="Q1805" s="224"/>
      <c r="R1805" s="224">
        <v>1862.395</v>
      </c>
      <c r="S1805" s="11"/>
      <c r="T1805" s="222">
        <v>3052.5149999999999</v>
      </c>
      <c r="U1805" s="222"/>
      <c r="V1805" s="222">
        <v>3052.5149999999999</v>
      </c>
      <c r="W1805" s="11"/>
      <c r="Y1805" s="224">
        <v>9370.06</v>
      </c>
      <c r="Z1805" s="224">
        <v>9370.06</v>
      </c>
      <c r="AB1805" s="11"/>
      <c r="AC1805" s="11"/>
      <c r="AD1805" s="11"/>
      <c r="AE1805" s="4"/>
      <c r="AF1805" s="4"/>
    </row>
    <row r="1806" spans="1:32" x14ac:dyDescent="0.2">
      <c r="A1806" s="175"/>
      <c r="B1806" s="11"/>
      <c r="C1806" s="237" t="s">
        <v>271</v>
      </c>
      <c r="D1806" s="11"/>
      <c r="E1806" s="318">
        <v>8236</v>
      </c>
      <c r="F1806" s="11"/>
      <c r="G1806" s="11"/>
      <c r="H1806" s="11"/>
      <c r="I1806" s="11"/>
      <c r="J1806" s="11"/>
      <c r="K1806" s="11"/>
      <c r="M1806" s="305"/>
      <c r="N1806" s="69"/>
      <c r="P1806" s="224">
        <v>45.69</v>
      </c>
      <c r="Q1806" s="224"/>
      <c r="R1806" s="224">
        <v>45.69</v>
      </c>
      <c r="S1806" s="11"/>
      <c r="T1806" s="222">
        <v>38.220999999999997</v>
      </c>
      <c r="U1806" s="222"/>
      <c r="V1806" s="222">
        <v>38.220999999999997</v>
      </c>
      <c r="W1806" s="11"/>
      <c r="Y1806" s="224">
        <v>91.38</v>
      </c>
      <c r="Z1806" s="224">
        <v>91.38000000000001</v>
      </c>
      <c r="AB1806" s="11"/>
      <c r="AC1806" s="11"/>
      <c r="AD1806" s="11"/>
      <c r="AE1806" s="4"/>
      <c r="AF1806" s="4"/>
    </row>
    <row r="1807" spans="1:32" x14ac:dyDescent="0.2">
      <c r="A1807" s="175"/>
      <c r="B1807" s="11"/>
      <c r="C1807" s="237" t="s">
        <v>271</v>
      </c>
      <c r="D1807" s="11"/>
      <c r="E1807" s="318">
        <v>8326</v>
      </c>
      <c r="F1807" s="11"/>
      <c r="G1807" s="11"/>
      <c r="H1807" s="11"/>
      <c r="I1807" s="11"/>
      <c r="J1807" s="11"/>
      <c r="K1807" s="11"/>
      <c r="M1807" s="305"/>
      <c r="N1807" s="69"/>
      <c r="P1807" s="224">
        <v>186.97047058823529</v>
      </c>
      <c r="Q1807" s="224"/>
      <c r="R1807" s="224">
        <v>99.17</v>
      </c>
      <c r="S1807" s="11"/>
      <c r="T1807" s="222">
        <v>226.03349411764708</v>
      </c>
      <c r="U1807" s="222"/>
      <c r="V1807" s="222">
        <v>140.488</v>
      </c>
      <c r="W1807" s="11"/>
      <c r="Y1807" s="224">
        <v>15892.49</v>
      </c>
      <c r="Z1807" s="224">
        <v>16087.5</v>
      </c>
      <c r="AB1807" s="11"/>
      <c r="AC1807" s="11"/>
      <c r="AD1807" s="11"/>
      <c r="AE1807" s="4"/>
      <c r="AF1807" s="4"/>
    </row>
    <row r="1808" spans="1:32" x14ac:dyDescent="0.2">
      <c r="A1808" s="175"/>
      <c r="B1808" s="11"/>
      <c r="C1808" s="237" t="s">
        <v>498</v>
      </c>
      <c r="D1808" s="11"/>
      <c r="E1808" s="318">
        <v>8021</v>
      </c>
      <c r="F1808" s="11"/>
      <c r="G1808" s="11"/>
      <c r="H1808" s="11"/>
      <c r="I1808" s="11"/>
      <c r="J1808" s="11"/>
      <c r="K1808" s="11"/>
      <c r="M1808" s="305"/>
      <c r="N1808" s="69"/>
      <c r="P1808" s="224">
        <v>186.52</v>
      </c>
      <c r="Q1808" s="224"/>
      <c r="R1808" s="224">
        <v>186.51999999999998</v>
      </c>
      <c r="S1808" s="11"/>
      <c r="T1808" s="222">
        <v>249.98599999999999</v>
      </c>
      <c r="U1808" s="222"/>
      <c r="V1808" s="222">
        <v>249.98599999999999</v>
      </c>
      <c r="W1808" s="11"/>
      <c r="Y1808" s="224">
        <v>373.04</v>
      </c>
      <c r="Z1808" s="224">
        <v>373.03999999999996</v>
      </c>
      <c r="AB1808" s="11"/>
      <c r="AC1808" s="11"/>
      <c r="AD1808" s="11"/>
      <c r="AE1808" s="4"/>
      <c r="AF1808" s="4"/>
    </row>
    <row r="1809" spans="1:32" x14ac:dyDescent="0.2">
      <c r="A1809" s="175"/>
      <c r="B1809" s="11"/>
      <c r="C1809" s="237" t="s">
        <v>272</v>
      </c>
      <c r="D1809" s="11"/>
      <c r="E1809" s="318">
        <v>8021</v>
      </c>
      <c r="F1809" s="11"/>
      <c r="G1809" s="11"/>
      <c r="H1809" s="11"/>
      <c r="I1809" s="11"/>
      <c r="J1809" s="11"/>
      <c r="K1809" s="11"/>
      <c r="M1809" s="305"/>
      <c r="N1809" s="69"/>
      <c r="P1809" s="224">
        <v>232.23933333333335</v>
      </c>
      <c r="Q1809" s="224"/>
      <c r="R1809" s="224">
        <v>106.74</v>
      </c>
      <c r="S1809" s="11"/>
      <c r="T1809" s="222">
        <v>276.54557777777779</v>
      </c>
      <c r="U1809" s="222"/>
      <c r="V1809" s="222">
        <v>151.851</v>
      </c>
      <c r="W1809" s="11"/>
      <c r="Y1809" s="224">
        <v>31352.31</v>
      </c>
      <c r="Z1809" s="224">
        <v>31424.5</v>
      </c>
      <c r="AB1809" s="11"/>
      <c r="AC1809" s="11"/>
      <c r="AD1809" s="11"/>
      <c r="AE1809" s="4"/>
      <c r="AF1809" s="4"/>
    </row>
    <row r="1810" spans="1:32" x14ac:dyDescent="0.2">
      <c r="A1810" s="175"/>
      <c r="B1810" s="11"/>
      <c r="C1810" s="237" t="s">
        <v>273</v>
      </c>
      <c r="D1810" s="11"/>
      <c r="E1810" s="318">
        <v>8045</v>
      </c>
      <c r="F1810" s="11"/>
      <c r="G1810" s="11"/>
      <c r="H1810" s="11"/>
      <c r="I1810" s="11"/>
      <c r="J1810" s="11"/>
      <c r="K1810" s="11"/>
      <c r="M1810" s="305"/>
      <c r="N1810" s="69"/>
      <c r="P1810" s="224">
        <v>901.26255813953492</v>
      </c>
      <c r="Q1810" s="224"/>
      <c r="R1810" s="224">
        <v>106.56</v>
      </c>
      <c r="S1810" s="11"/>
      <c r="T1810" s="222">
        <v>1233.6643255813951</v>
      </c>
      <c r="U1810" s="222"/>
      <c r="V1810" s="222">
        <v>165.28</v>
      </c>
      <c r="W1810" s="11"/>
      <c r="Y1810" s="224">
        <v>38754.29</v>
      </c>
      <c r="Z1810" s="224">
        <v>38965.350000000006</v>
      </c>
      <c r="AB1810" s="11"/>
      <c r="AC1810" s="11"/>
      <c r="AD1810" s="11"/>
      <c r="AE1810" s="4"/>
      <c r="AF1810" s="4"/>
    </row>
    <row r="1811" spans="1:32" x14ac:dyDescent="0.2">
      <c r="A1811" s="175"/>
      <c r="B1811" s="11"/>
      <c r="C1811" s="237" t="s">
        <v>404</v>
      </c>
      <c r="D1811" s="11"/>
      <c r="E1811" s="318">
        <v>8311</v>
      </c>
      <c r="F1811" s="11"/>
      <c r="G1811" s="11"/>
      <c r="H1811" s="11"/>
      <c r="I1811" s="11"/>
      <c r="J1811" s="11"/>
      <c r="K1811" s="11"/>
      <c r="M1811" s="305"/>
      <c r="N1811" s="69"/>
      <c r="P1811" s="224">
        <v>171.36799999999999</v>
      </c>
      <c r="Q1811" s="224"/>
      <c r="R1811" s="224">
        <v>171.84</v>
      </c>
      <c r="S1811" s="11"/>
      <c r="T1811" s="222">
        <v>219.82240000000002</v>
      </c>
      <c r="U1811" s="222"/>
      <c r="V1811" s="222">
        <v>207.63300000000001</v>
      </c>
      <c r="W1811" s="11"/>
      <c r="Y1811" s="224">
        <v>856.84</v>
      </c>
      <c r="Z1811" s="224">
        <v>856.84</v>
      </c>
      <c r="AB1811" s="11"/>
      <c r="AC1811" s="11"/>
      <c r="AD1811" s="11"/>
      <c r="AE1811" s="4"/>
      <c r="AF1811" s="4"/>
    </row>
    <row r="1812" spans="1:32" x14ac:dyDescent="0.2">
      <c r="A1812" s="175"/>
      <c r="B1812" s="11"/>
      <c r="C1812" s="237" t="s">
        <v>274</v>
      </c>
      <c r="D1812" s="11"/>
      <c r="E1812" s="318">
        <v>8327</v>
      </c>
      <c r="F1812" s="11"/>
      <c r="G1812" s="11"/>
      <c r="H1812" s="11"/>
      <c r="I1812" s="11"/>
      <c r="J1812" s="11"/>
      <c r="K1812" s="11"/>
      <c r="M1812" s="305"/>
      <c r="N1812" s="69"/>
      <c r="P1812" s="224">
        <v>177.04111111111109</v>
      </c>
      <c r="Q1812" s="224"/>
      <c r="R1812" s="224">
        <v>125.78</v>
      </c>
      <c r="S1812" s="11"/>
      <c r="T1812" s="222">
        <v>208.89555555555555</v>
      </c>
      <c r="U1812" s="222"/>
      <c r="V1812" s="222">
        <v>102.267</v>
      </c>
      <c r="W1812" s="11"/>
      <c r="Y1812" s="224">
        <v>1593.37</v>
      </c>
      <c r="Z1812" s="224">
        <v>1593.3700000000001</v>
      </c>
      <c r="AB1812" s="11"/>
      <c r="AC1812" s="11"/>
      <c r="AD1812" s="11"/>
      <c r="AE1812" s="4"/>
      <c r="AF1812" s="4"/>
    </row>
    <row r="1813" spans="1:32" x14ac:dyDescent="0.2">
      <c r="A1813" s="175"/>
      <c r="B1813" s="11"/>
      <c r="C1813" s="237" t="s">
        <v>275</v>
      </c>
      <c r="D1813" s="11"/>
      <c r="E1813" s="318">
        <v>8021</v>
      </c>
      <c r="F1813" s="11"/>
      <c r="G1813" s="11"/>
      <c r="H1813" s="11"/>
      <c r="I1813" s="11"/>
      <c r="J1813" s="11"/>
      <c r="K1813" s="11"/>
      <c r="M1813" s="305"/>
      <c r="N1813" s="69"/>
      <c r="P1813" s="224">
        <v>377.37407024793384</v>
      </c>
      <c r="Q1813" s="224"/>
      <c r="R1813" s="224">
        <v>47.879999999999995</v>
      </c>
      <c r="S1813" s="11"/>
      <c r="T1813" s="222">
        <v>509.79771590909098</v>
      </c>
      <c r="U1813" s="222"/>
      <c r="V1813" s="222">
        <v>52.424749999999996</v>
      </c>
      <c r="W1813" s="11"/>
      <c r="Y1813" s="224">
        <v>362750.73</v>
      </c>
      <c r="Z1813" s="224">
        <v>363062.35000000003</v>
      </c>
      <c r="AB1813" s="11"/>
      <c r="AC1813" s="11"/>
      <c r="AD1813" s="11"/>
      <c r="AE1813" s="4"/>
      <c r="AF1813" s="4"/>
    </row>
    <row r="1814" spans="1:32" x14ac:dyDescent="0.2">
      <c r="A1814" s="175"/>
      <c r="B1814" s="11"/>
      <c r="C1814" s="237" t="s">
        <v>276</v>
      </c>
      <c r="D1814" s="11"/>
      <c r="E1814" s="318">
        <v>8221</v>
      </c>
      <c r="F1814" s="11"/>
      <c r="G1814" s="11"/>
      <c r="H1814" s="11"/>
      <c r="I1814" s="11"/>
      <c r="J1814" s="11"/>
      <c r="K1814" s="11"/>
      <c r="M1814" s="305"/>
      <c r="N1814" s="69"/>
      <c r="P1814" s="224">
        <v>90.553818306010939</v>
      </c>
      <c r="Q1814" s="224"/>
      <c r="R1814" s="224">
        <v>53.196666666666665</v>
      </c>
      <c r="S1814" s="11"/>
      <c r="T1814" s="222">
        <v>110.43628961748635</v>
      </c>
      <c r="U1814" s="222"/>
      <c r="V1814" s="222">
        <v>60.258333333333333</v>
      </c>
      <c r="W1814" s="11"/>
      <c r="Y1814" s="224">
        <v>81861.55</v>
      </c>
      <c r="Z1814" s="224">
        <v>83071.17</v>
      </c>
      <c r="AB1814" s="11"/>
      <c r="AC1814" s="11"/>
      <c r="AD1814" s="11"/>
      <c r="AE1814" s="4"/>
      <c r="AF1814" s="4"/>
    </row>
    <row r="1815" spans="1:32" x14ac:dyDescent="0.2">
      <c r="A1815" s="175"/>
      <c r="B1815" s="11"/>
      <c r="C1815" s="237" t="s">
        <v>276</v>
      </c>
      <c r="D1815" s="11"/>
      <c r="E1815" s="318">
        <v>8244</v>
      </c>
      <c r="F1815" s="11"/>
      <c r="G1815" s="11"/>
      <c r="H1815" s="11"/>
      <c r="I1815" s="11"/>
      <c r="J1815" s="11"/>
      <c r="K1815" s="11"/>
      <c r="M1815" s="305"/>
      <c r="N1815" s="69"/>
      <c r="P1815" s="224">
        <v>74.944999999999993</v>
      </c>
      <c r="Q1815" s="224"/>
      <c r="R1815" s="224">
        <v>74.944999999999993</v>
      </c>
      <c r="S1815" s="11"/>
      <c r="T1815" s="222">
        <v>92.97</v>
      </c>
      <c r="U1815" s="222"/>
      <c r="V1815" s="222">
        <v>92.97</v>
      </c>
      <c r="W1815" s="11"/>
      <c r="Y1815" s="224">
        <v>149.88999999999999</v>
      </c>
      <c r="Z1815" s="224">
        <v>149.89000000000001</v>
      </c>
      <c r="AB1815" s="11"/>
      <c r="AC1815" s="11"/>
      <c r="AD1815" s="11"/>
      <c r="AE1815" s="4"/>
      <c r="AF1815" s="4"/>
    </row>
    <row r="1816" spans="1:32" x14ac:dyDescent="0.2">
      <c r="A1816" s="175"/>
      <c r="B1816" s="11"/>
      <c r="C1816" s="237" t="s">
        <v>405</v>
      </c>
      <c r="D1816" s="11"/>
      <c r="E1816" s="318">
        <v>8014</v>
      </c>
      <c r="F1816" s="11"/>
      <c r="G1816" s="11"/>
      <c r="H1816" s="11"/>
      <c r="I1816" s="11"/>
      <c r="J1816" s="11"/>
      <c r="K1816" s="11"/>
      <c r="M1816" s="305"/>
      <c r="N1816" s="69"/>
      <c r="P1816" s="224">
        <v>2385.5450000000001</v>
      </c>
      <c r="Q1816" s="224"/>
      <c r="R1816" s="224">
        <v>2385.5450000000001</v>
      </c>
      <c r="S1816" s="11"/>
      <c r="T1816" s="222">
        <v>2778.77</v>
      </c>
      <c r="U1816" s="222"/>
      <c r="V1816" s="222">
        <v>2778.77</v>
      </c>
      <c r="W1816" s="11"/>
      <c r="Y1816" s="224">
        <v>4771.09</v>
      </c>
      <c r="Z1816" s="224">
        <v>4771.09</v>
      </c>
      <c r="AB1816" s="11"/>
      <c r="AC1816" s="11"/>
      <c r="AD1816" s="11"/>
      <c r="AE1816" s="4"/>
      <c r="AF1816" s="4"/>
    </row>
    <row r="1817" spans="1:32" x14ac:dyDescent="0.2">
      <c r="A1817" s="175"/>
      <c r="B1817" s="11"/>
      <c r="C1817" s="237" t="s">
        <v>405</v>
      </c>
      <c r="D1817" s="11"/>
      <c r="E1817" s="318">
        <v>8085</v>
      </c>
      <c r="F1817" s="11"/>
      <c r="G1817" s="11"/>
      <c r="H1817" s="11"/>
      <c r="I1817" s="11"/>
      <c r="J1817" s="11"/>
      <c r="K1817" s="11"/>
      <c r="M1817" s="305"/>
      <c r="N1817" s="69"/>
      <c r="P1817" s="224">
        <v>2077.1846153846154</v>
      </c>
      <c r="Q1817" s="224"/>
      <c r="R1817" s="224">
        <v>360.83000000000004</v>
      </c>
      <c r="S1817" s="11"/>
      <c r="T1817" s="222">
        <v>2272.5205384615383</v>
      </c>
      <c r="U1817" s="222"/>
      <c r="V1817" s="222">
        <v>366.19849999999997</v>
      </c>
      <c r="W1817" s="11"/>
      <c r="Y1817" s="224">
        <v>54006.8</v>
      </c>
      <c r="Z1817" s="224">
        <v>54006.799999999996</v>
      </c>
      <c r="AB1817" s="11"/>
      <c r="AC1817" s="11"/>
      <c r="AD1817" s="11"/>
      <c r="AE1817" s="4"/>
      <c r="AF1817" s="4"/>
    </row>
    <row r="1818" spans="1:32" x14ac:dyDescent="0.2">
      <c r="A1818" s="175"/>
      <c r="B1818" s="11"/>
      <c r="C1818" s="237" t="s">
        <v>277</v>
      </c>
      <c r="D1818" s="11"/>
      <c r="E1818" s="318">
        <v>8085</v>
      </c>
      <c r="F1818" s="11"/>
      <c r="G1818" s="11"/>
      <c r="H1818" s="11"/>
      <c r="I1818" s="11"/>
      <c r="J1818" s="11"/>
      <c r="K1818" s="11"/>
      <c r="M1818" s="305"/>
      <c r="N1818" s="69"/>
      <c r="P1818" s="224">
        <v>1972.537619047619</v>
      </c>
      <c r="Q1818" s="224"/>
      <c r="R1818" s="224">
        <v>68.56</v>
      </c>
      <c r="S1818" s="11"/>
      <c r="T1818" s="222">
        <v>2815.5644761904759</v>
      </c>
      <c r="U1818" s="222"/>
      <c r="V1818" s="222">
        <v>48.551000000000002</v>
      </c>
      <c r="W1818" s="11"/>
      <c r="Y1818" s="224">
        <v>41423.29</v>
      </c>
      <c r="Z1818" s="224">
        <v>41423.29</v>
      </c>
      <c r="AB1818" s="11"/>
      <c r="AC1818" s="11"/>
      <c r="AD1818" s="11"/>
      <c r="AE1818" s="4"/>
      <c r="AF1818" s="4"/>
    </row>
    <row r="1819" spans="1:32" x14ac:dyDescent="0.2">
      <c r="A1819" s="175"/>
      <c r="B1819" s="11"/>
      <c r="C1819" s="237" t="s">
        <v>278</v>
      </c>
      <c r="D1819" s="11"/>
      <c r="E1819" s="318">
        <v>8403</v>
      </c>
      <c r="F1819" s="11"/>
      <c r="G1819" s="11"/>
      <c r="H1819" s="11"/>
      <c r="I1819" s="11"/>
      <c r="J1819" s="11"/>
      <c r="K1819" s="11"/>
      <c r="M1819" s="305"/>
      <c r="N1819" s="69"/>
      <c r="P1819" s="224">
        <v>278.2496226415094</v>
      </c>
      <c r="Q1819" s="224"/>
      <c r="R1819" s="224">
        <v>66.42</v>
      </c>
      <c r="S1819" s="11"/>
      <c r="T1819" s="222">
        <v>379.94909433962255</v>
      </c>
      <c r="U1819" s="222"/>
      <c r="V1819" s="222">
        <v>95.036000000000001</v>
      </c>
      <c r="W1819" s="11"/>
      <c r="Y1819" s="224">
        <v>14747.23</v>
      </c>
      <c r="Z1819" s="224">
        <v>14747.230000000001</v>
      </c>
      <c r="AB1819" s="11"/>
      <c r="AC1819" s="11"/>
      <c r="AD1819" s="11"/>
      <c r="AE1819" s="4"/>
      <c r="AF1819" s="4"/>
    </row>
    <row r="1820" spans="1:32" x14ac:dyDescent="0.2">
      <c r="A1820" s="175"/>
      <c r="B1820" s="11"/>
      <c r="C1820" s="237" t="s">
        <v>279</v>
      </c>
      <c r="D1820" s="11"/>
      <c r="E1820" s="318">
        <v>8204</v>
      </c>
      <c r="F1820" s="11"/>
      <c r="G1820" s="11"/>
      <c r="H1820" s="11"/>
      <c r="I1820" s="11"/>
      <c r="J1820" s="11"/>
      <c r="K1820" s="11"/>
      <c r="M1820" s="305"/>
      <c r="N1820" s="69"/>
      <c r="P1820" s="224">
        <v>258.06866666666667</v>
      </c>
      <c r="Q1820" s="224"/>
      <c r="R1820" s="224">
        <v>104.55500000000001</v>
      </c>
      <c r="S1820" s="11"/>
      <c r="T1820" s="222">
        <v>313.72209999999995</v>
      </c>
      <c r="U1820" s="222"/>
      <c r="V1820" s="222">
        <v>108.465</v>
      </c>
      <c r="W1820" s="11"/>
      <c r="Y1820" s="224">
        <v>7742.06</v>
      </c>
      <c r="Z1820" s="224">
        <v>7734.13</v>
      </c>
      <c r="AB1820" s="11"/>
      <c r="AC1820" s="11"/>
      <c r="AD1820" s="11"/>
      <c r="AE1820" s="4"/>
      <c r="AF1820" s="4"/>
    </row>
    <row r="1821" spans="1:32" x14ac:dyDescent="0.2">
      <c r="A1821" s="175"/>
      <c r="B1821" s="11"/>
      <c r="C1821" s="237" t="s">
        <v>279</v>
      </c>
      <c r="D1821" s="11"/>
      <c r="E1821" s="318">
        <v>8242</v>
      </c>
      <c r="F1821" s="11"/>
      <c r="G1821" s="11"/>
      <c r="H1821" s="11"/>
      <c r="I1821" s="11"/>
      <c r="J1821" s="11"/>
      <c r="K1821" s="11"/>
      <c r="M1821" s="305"/>
      <c r="N1821" s="69"/>
      <c r="P1821" s="224">
        <v>67.209999999999994</v>
      </c>
      <c r="Q1821" s="224"/>
      <c r="R1821" s="224">
        <v>67.210000000000008</v>
      </c>
      <c r="S1821" s="11"/>
      <c r="T1821" s="222">
        <v>71.277000000000001</v>
      </c>
      <c r="U1821" s="222"/>
      <c r="V1821" s="222">
        <v>71.277000000000001</v>
      </c>
      <c r="W1821" s="11"/>
      <c r="Y1821" s="224">
        <v>134.41999999999999</v>
      </c>
      <c r="Z1821" s="224">
        <v>134.42000000000002</v>
      </c>
      <c r="AB1821" s="11"/>
      <c r="AC1821" s="11"/>
      <c r="AD1821" s="11"/>
      <c r="AE1821" s="4"/>
      <c r="AF1821" s="4"/>
    </row>
    <row r="1822" spans="1:32" x14ac:dyDescent="0.2">
      <c r="A1822" s="175"/>
      <c r="B1822" s="11"/>
      <c r="C1822" s="237" t="s">
        <v>279</v>
      </c>
      <c r="D1822" s="11"/>
      <c r="E1822" s="318">
        <v>8251</v>
      </c>
      <c r="F1822" s="11"/>
      <c r="G1822" s="11"/>
      <c r="H1822" s="11"/>
      <c r="I1822" s="11"/>
      <c r="J1822" s="11"/>
      <c r="K1822" s="11"/>
      <c r="M1822" s="305"/>
      <c r="N1822" s="69"/>
      <c r="P1822" s="224">
        <v>232.74333333333334</v>
      </c>
      <c r="Q1822" s="224"/>
      <c r="R1822" s="224">
        <v>172.14999999999998</v>
      </c>
      <c r="S1822" s="11"/>
      <c r="T1822" s="222">
        <v>321.95166666666665</v>
      </c>
      <c r="U1822" s="222"/>
      <c r="V1822" s="222">
        <v>396.67200000000003</v>
      </c>
      <c r="W1822" s="11"/>
      <c r="Y1822" s="224">
        <v>1396.46</v>
      </c>
      <c r="Z1822" s="224">
        <v>1396.4599999999998</v>
      </c>
      <c r="AB1822" s="11"/>
      <c r="AC1822" s="11"/>
      <c r="AD1822" s="11"/>
      <c r="AE1822" s="4"/>
      <c r="AF1822" s="4"/>
    </row>
    <row r="1823" spans="1:32" x14ac:dyDescent="0.2">
      <c r="A1823" s="175"/>
      <c r="B1823" s="11"/>
      <c r="C1823" s="237" t="s">
        <v>279</v>
      </c>
      <c r="D1823" s="11"/>
      <c r="E1823" s="318">
        <v>8260</v>
      </c>
      <c r="F1823" s="11"/>
      <c r="G1823" s="11"/>
      <c r="H1823" s="11"/>
      <c r="I1823" s="11"/>
      <c r="J1823" s="11"/>
      <c r="K1823" s="11"/>
      <c r="M1823" s="305"/>
      <c r="N1823" s="69"/>
      <c r="P1823" s="224">
        <v>38.29</v>
      </c>
      <c r="Q1823" s="224"/>
      <c r="R1823" s="224">
        <v>38.29</v>
      </c>
      <c r="S1823" s="11"/>
      <c r="T1823" s="222">
        <v>0</v>
      </c>
      <c r="U1823" s="222"/>
      <c r="V1823" s="222">
        <v>0</v>
      </c>
      <c r="W1823" s="11"/>
      <c r="Y1823" s="224">
        <v>38.29</v>
      </c>
      <c r="Z1823" s="224">
        <v>38.29</v>
      </c>
      <c r="AB1823" s="11"/>
      <c r="AC1823" s="11"/>
      <c r="AD1823" s="11"/>
      <c r="AE1823" s="4"/>
      <c r="AF1823" s="4"/>
    </row>
    <row r="1824" spans="1:32" x14ac:dyDescent="0.2">
      <c r="A1824" s="175"/>
      <c r="B1824" s="11"/>
      <c r="C1824" s="237" t="s">
        <v>280</v>
      </c>
      <c r="D1824" s="11"/>
      <c r="E1824" s="318">
        <v>8049</v>
      </c>
      <c r="F1824" s="11"/>
      <c r="G1824" s="11"/>
      <c r="H1824" s="11"/>
      <c r="I1824" s="11"/>
      <c r="J1824" s="11"/>
      <c r="K1824" s="11"/>
      <c r="M1824" s="305"/>
      <c r="N1824" s="69"/>
      <c r="P1824" s="224">
        <v>411.38585635359112</v>
      </c>
      <c r="Q1824" s="224"/>
      <c r="R1824" s="224">
        <v>117.53</v>
      </c>
      <c r="S1824" s="11"/>
      <c r="T1824" s="222">
        <v>522.88129834254141</v>
      </c>
      <c r="U1824" s="222"/>
      <c r="V1824" s="222">
        <v>173.54400000000001</v>
      </c>
      <c r="W1824" s="11"/>
      <c r="Y1824" s="224">
        <v>74460.84</v>
      </c>
      <c r="Z1824" s="224">
        <v>74492.26999999999</v>
      </c>
      <c r="AB1824" s="11"/>
      <c r="AC1824" s="11"/>
      <c r="AD1824" s="11"/>
      <c r="AE1824" s="4"/>
      <c r="AF1824" s="4"/>
    </row>
    <row r="1825" spans="1:32" x14ac:dyDescent="0.2">
      <c r="A1825" s="175"/>
      <c r="B1825" s="11"/>
      <c r="C1825" s="237" t="s">
        <v>281</v>
      </c>
      <c r="D1825" s="11"/>
      <c r="E1825" s="318">
        <v>8328</v>
      </c>
      <c r="F1825" s="11"/>
      <c r="G1825" s="11"/>
      <c r="H1825" s="11"/>
      <c r="I1825" s="11"/>
      <c r="J1825" s="11"/>
      <c r="K1825" s="11"/>
      <c r="M1825" s="305"/>
      <c r="N1825" s="69"/>
      <c r="P1825" s="224">
        <v>267.84281249999998</v>
      </c>
      <c r="Q1825" s="224"/>
      <c r="R1825" s="224">
        <v>92.704999999999998</v>
      </c>
      <c r="S1825" s="11"/>
      <c r="T1825" s="222">
        <v>336.70378125000002</v>
      </c>
      <c r="U1825" s="222"/>
      <c r="V1825" s="222">
        <v>109.498</v>
      </c>
      <c r="W1825" s="11"/>
      <c r="Y1825" s="224">
        <v>25712.91</v>
      </c>
      <c r="Z1825" s="224">
        <v>25776.600000000002</v>
      </c>
      <c r="AB1825" s="11"/>
      <c r="AC1825" s="11"/>
      <c r="AD1825" s="11"/>
      <c r="AE1825" s="4"/>
      <c r="AF1825" s="4"/>
    </row>
    <row r="1826" spans="1:32" x14ac:dyDescent="0.2">
      <c r="A1826" s="175"/>
      <c r="B1826" s="11"/>
      <c r="C1826" s="237" t="s">
        <v>281</v>
      </c>
      <c r="D1826" s="11"/>
      <c r="E1826" s="318">
        <v>8362</v>
      </c>
      <c r="F1826" s="11"/>
      <c r="G1826" s="11"/>
      <c r="H1826" s="11"/>
      <c r="I1826" s="11"/>
      <c r="J1826" s="11"/>
      <c r="K1826" s="11"/>
      <c r="M1826" s="305"/>
      <c r="N1826" s="69"/>
      <c r="P1826" s="224">
        <v>25.85</v>
      </c>
      <c r="Q1826" s="224"/>
      <c r="R1826" s="224">
        <v>25.85</v>
      </c>
      <c r="S1826" s="11"/>
      <c r="T1826" s="222">
        <v>10.33</v>
      </c>
      <c r="U1826" s="222"/>
      <c r="V1826" s="222">
        <v>10.33</v>
      </c>
      <c r="W1826" s="11"/>
      <c r="Y1826" s="224">
        <v>51.7</v>
      </c>
      <c r="Z1826" s="224">
        <v>51.699999999999996</v>
      </c>
      <c r="AB1826" s="11"/>
      <c r="AC1826" s="11"/>
      <c r="AD1826" s="11"/>
      <c r="AE1826" s="4"/>
      <c r="AF1826" s="4"/>
    </row>
    <row r="1827" spans="1:32" x14ac:dyDescent="0.2">
      <c r="A1827" s="175"/>
      <c r="B1827" s="11"/>
      <c r="C1827" s="237" t="s">
        <v>406</v>
      </c>
      <c r="D1827" s="11"/>
      <c r="E1827" s="318">
        <v>8079</v>
      </c>
      <c r="F1827" s="11"/>
      <c r="G1827" s="11"/>
      <c r="H1827" s="11"/>
      <c r="I1827" s="11"/>
      <c r="J1827" s="11"/>
      <c r="K1827" s="11"/>
      <c r="M1827" s="305"/>
      <c r="N1827" s="69"/>
      <c r="P1827" s="224">
        <v>4084.1680000000001</v>
      </c>
      <c r="Q1827" s="224"/>
      <c r="R1827" s="224">
        <v>133.09</v>
      </c>
      <c r="S1827" s="11"/>
      <c r="T1827" s="222">
        <v>6082.5105999999996</v>
      </c>
      <c r="U1827" s="222"/>
      <c r="V1827" s="222">
        <v>114.663</v>
      </c>
      <c r="W1827" s="11"/>
      <c r="Y1827" s="224">
        <v>40841.68</v>
      </c>
      <c r="Z1827" s="224">
        <v>40841.68</v>
      </c>
      <c r="AB1827" s="11"/>
      <c r="AC1827" s="11"/>
      <c r="AD1827" s="11"/>
      <c r="AE1827" s="4"/>
      <c r="AF1827" s="4"/>
    </row>
    <row r="1828" spans="1:32" x14ac:dyDescent="0.2">
      <c r="A1828" s="175"/>
      <c r="B1828" s="11"/>
      <c r="C1828" s="237" t="s">
        <v>282</v>
      </c>
      <c r="D1828" s="11"/>
      <c r="E1828" s="318">
        <v>8051</v>
      </c>
      <c r="F1828" s="11"/>
      <c r="G1828" s="11"/>
      <c r="H1828" s="11"/>
      <c r="I1828" s="11"/>
      <c r="J1828" s="11"/>
      <c r="K1828" s="11"/>
      <c r="M1828" s="305"/>
      <c r="N1828" s="69"/>
      <c r="P1828" s="224">
        <v>324.7844129554656</v>
      </c>
      <c r="Q1828" s="224"/>
      <c r="R1828" s="224">
        <v>77.12</v>
      </c>
      <c r="S1828" s="11"/>
      <c r="T1828" s="222">
        <v>427.41077732793514</v>
      </c>
      <c r="U1828" s="222"/>
      <c r="V1828" s="222">
        <v>101.23399999999999</v>
      </c>
      <c r="W1828" s="11"/>
      <c r="Y1828" s="224">
        <v>80221.75</v>
      </c>
      <c r="Z1828" s="224">
        <v>80630.179999999993</v>
      </c>
      <c r="AB1828" s="11"/>
      <c r="AC1828" s="11"/>
      <c r="AD1828" s="11"/>
      <c r="AE1828" s="4"/>
      <c r="AF1828" s="4"/>
    </row>
    <row r="1829" spans="1:32" x14ac:dyDescent="0.2">
      <c r="A1829" s="175"/>
      <c r="B1829" s="11"/>
      <c r="C1829" s="237" t="s">
        <v>282</v>
      </c>
      <c r="D1829" s="11"/>
      <c r="E1829" s="318">
        <v>8080</v>
      </c>
      <c r="F1829" s="11"/>
      <c r="G1829" s="11"/>
      <c r="H1829" s="11"/>
      <c r="I1829" s="11"/>
      <c r="J1829" s="11"/>
      <c r="K1829" s="11"/>
      <c r="M1829" s="305"/>
      <c r="N1829" s="69"/>
      <c r="P1829" s="224">
        <v>412.4504</v>
      </c>
      <c r="Q1829" s="224"/>
      <c r="R1829" s="224">
        <v>105.25</v>
      </c>
      <c r="S1829" s="11"/>
      <c r="T1829" s="222">
        <v>482.53496000000001</v>
      </c>
      <c r="U1829" s="222"/>
      <c r="V1829" s="222">
        <v>153.917</v>
      </c>
      <c r="W1829" s="11"/>
      <c r="Y1829" s="224">
        <v>10311.26</v>
      </c>
      <c r="Z1829" s="224">
        <v>10610.47</v>
      </c>
      <c r="AB1829" s="11"/>
      <c r="AC1829" s="11"/>
      <c r="AD1829" s="11"/>
      <c r="AE1829" s="4"/>
      <c r="AF1829" s="4"/>
    </row>
    <row r="1830" spans="1:32" x14ac:dyDescent="0.2">
      <c r="A1830" s="175"/>
      <c r="B1830" s="11"/>
      <c r="C1830" s="237" t="s">
        <v>282</v>
      </c>
      <c r="D1830" s="11"/>
      <c r="E1830" s="318">
        <v>8090</v>
      </c>
      <c r="F1830" s="11"/>
      <c r="G1830" s="11"/>
      <c r="H1830" s="11"/>
      <c r="I1830" s="11"/>
      <c r="J1830" s="11"/>
      <c r="K1830" s="11"/>
      <c r="M1830" s="305"/>
      <c r="N1830" s="69"/>
      <c r="P1830" s="224">
        <v>304.67500000000001</v>
      </c>
      <c r="Q1830" s="224"/>
      <c r="R1830" s="224">
        <v>304.67499999999995</v>
      </c>
      <c r="S1830" s="11"/>
      <c r="T1830" s="222">
        <v>450.38799999999998</v>
      </c>
      <c r="U1830" s="222"/>
      <c r="V1830" s="222">
        <v>450.38799999999998</v>
      </c>
      <c r="W1830" s="11"/>
      <c r="Y1830" s="224">
        <v>609.35</v>
      </c>
      <c r="Z1830" s="224">
        <v>609.35</v>
      </c>
      <c r="AB1830" s="11"/>
      <c r="AC1830" s="11"/>
      <c r="AD1830" s="11"/>
      <c r="AE1830" s="4"/>
      <c r="AF1830" s="4"/>
    </row>
    <row r="1831" spans="1:32" x14ac:dyDescent="0.2">
      <c r="A1831" s="175"/>
      <c r="B1831" s="11"/>
      <c r="C1831" s="237" t="s">
        <v>283</v>
      </c>
      <c r="D1831" s="11"/>
      <c r="E1831" s="318">
        <v>8402</v>
      </c>
      <c r="F1831" s="11"/>
      <c r="G1831" s="11"/>
      <c r="H1831" s="11"/>
      <c r="I1831" s="11"/>
      <c r="J1831" s="11"/>
      <c r="K1831" s="11"/>
      <c r="M1831" s="305"/>
      <c r="N1831" s="69"/>
      <c r="P1831" s="224">
        <v>202.48339195979901</v>
      </c>
      <c r="Q1831" s="224"/>
      <c r="R1831" s="224">
        <v>60.725000000000001</v>
      </c>
      <c r="S1831" s="11"/>
      <c r="T1831" s="222">
        <v>252.82340201005027</v>
      </c>
      <c r="U1831" s="222"/>
      <c r="V1831" s="222">
        <v>70.244</v>
      </c>
      <c r="W1831" s="11"/>
      <c r="Y1831" s="224">
        <v>80588.39</v>
      </c>
      <c r="Z1831" s="224">
        <v>80736.87000000001</v>
      </c>
      <c r="AB1831" s="11"/>
      <c r="AC1831" s="11"/>
      <c r="AD1831" s="11"/>
      <c r="AE1831" s="4"/>
      <c r="AF1831" s="4"/>
    </row>
    <row r="1832" spans="1:32" x14ac:dyDescent="0.2">
      <c r="A1832" s="175"/>
      <c r="B1832" s="11"/>
      <c r="C1832" s="237" t="s">
        <v>283</v>
      </c>
      <c r="D1832" s="11"/>
      <c r="E1832" s="318">
        <v>8406</v>
      </c>
      <c r="F1832" s="11"/>
      <c r="G1832" s="11"/>
      <c r="H1832" s="11"/>
      <c r="I1832" s="11"/>
      <c r="J1832" s="11"/>
      <c r="K1832" s="11"/>
      <c r="M1832" s="305"/>
      <c r="N1832" s="69"/>
      <c r="P1832" s="224">
        <v>143.19499999999999</v>
      </c>
      <c r="Q1832" s="224"/>
      <c r="R1832" s="224">
        <v>143.19499999999999</v>
      </c>
      <c r="S1832" s="11"/>
      <c r="T1832" s="222">
        <v>198.33600000000001</v>
      </c>
      <c r="U1832" s="222"/>
      <c r="V1832" s="222">
        <v>198.33600000000001</v>
      </c>
      <c r="W1832" s="11"/>
      <c r="Y1832" s="224">
        <v>286.39</v>
      </c>
      <c r="Z1832" s="224">
        <v>286.39</v>
      </c>
      <c r="AB1832" s="11"/>
      <c r="AC1832" s="11"/>
      <c r="AD1832" s="11"/>
      <c r="AE1832" s="4"/>
      <c r="AF1832" s="4"/>
    </row>
    <row r="1833" spans="1:32" x14ac:dyDescent="0.2">
      <c r="A1833" s="175"/>
      <c r="B1833" s="11"/>
      <c r="C1833" s="237" t="s">
        <v>409</v>
      </c>
      <c r="D1833" s="11"/>
      <c r="E1833" s="318">
        <v>8402</v>
      </c>
      <c r="F1833" s="11"/>
      <c r="G1833" s="11"/>
      <c r="H1833" s="11"/>
      <c r="I1833" s="11"/>
      <c r="J1833" s="11"/>
      <c r="K1833" s="11"/>
      <c r="M1833" s="305"/>
      <c r="N1833" s="69"/>
      <c r="P1833" s="224">
        <v>287.6925</v>
      </c>
      <c r="Q1833" s="224"/>
      <c r="R1833" s="224">
        <v>260.53000000000003</v>
      </c>
      <c r="S1833" s="11"/>
      <c r="T1833" s="222">
        <v>313.51549999999997</v>
      </c>
      <c r="U1833" s="222"/>
      <c r="V1833" s="222">
        <v>313.51549999999997</v>
      </c>
      <c r="W1833" s="11"/>
      <c r="Y1833" s="224">
        <v>1150.77</v>
      </c>
      <c r="Z1833" s="224">
        <v>1150.77</v>
      </c>
      <c r="AB1833" s="11"/>
      <c r="AC1833" s="11"/>
      <c r="AD1833" s="11"/>
      <c r="AE1833" s="4"/>
      <c r="AF1833" s="4"/>
    </row>
    <row r="1834" spans="1:32" x14ac:dyDescent="0.2">
      <c r="A1834" s="175"/>
      <c r="B1834" s="11"/>
      <c r="C1834" s="237" t="s">
        <v>284</v>
      </c>
      <c r="D1834" s="11"/>
      <c r="E1834" s="318">
        <v>8053</v>
      </c>
      <c r="F1834" s="11"/>
      <c r="G1834" s="11"/>
      <c r="H1834" s="11"/>
      <c r="I1834" s="11"/>
      <c r="J1834" s="11"/>
      <c r="K1834" s="11"/>
      <c r="M1834" s="305"/>
      <c r="N1834" s="69"/>
      <c r="P1834" s="224">
        <v>194.97091358024693</v>
      </c>
      <c r="Q1834" s="224"/>
      <c r="R1834" s="224">
        <v>42.14</v>
      </c>
      <c r="S1834" s="11"/>
      <c r="T1834" s="222">
        <v>241.58225555555561</v>
      </c>
      <c r="U1834" s="222"/>
      <c r="V1834" s="222">
        <v>45.451999999999998</v>
      </c>
      <c r="W1834" s="11"/>
      <c r="Y1834" s="224">
        <v>157926.44</v>
      </c>
      <c r="Z1834" s="224">
        <v>158087.10999999999</v>
      </c>
      <c r="AB1834" s="11"/>
      <c r="AC1834" s="11"/>
      <c r="AD1834" s="11"/>
      <c r="AE1834" s="4"/>
      <c r="AF1834" s="4"/>
    </row>
    <row r="1835" spans="1:32" x14ac:dyDescent="0.2">
      <c r="A1835" s="175"/>
      <c r="B1835" s="11"/>
      <c r="C1835" s="237" t="s">
        <v>285</v>
      </c>
      <c r="D1835" s="11"/>
      <c r="E1835" s="318">
        <v>8223</v>
      </c>
      <c r="F1835" s="11"/>
      <c r="G1835" s="11"/>
      <c r="H1835" s="11"/>
      <c r="I1835" s="11"/>
      <c r="J1835" s="11"/>
      <c r="K1835" s="11"/>
      <c r="M1835" s="305"/>
      <c r="N1835" s="69"/>
      <c r="P1835" s="224">
        <v>198.04048571428572</v>
      </c>
      <c r="Q1835" s="224"/>
      <c r="R1835" s="224">
        <v>61.69</v>
      </c>
      <c r="S1835" s="11"/>
      <c r="T1835" s="222">
        <v>252.13146571428572</v>
      </c>
      <c r="U1835" s="222"/>
      <c r="V1835" s="222">
        <v>67.14500000000001</v>
      </c>
      <c r="W1835" s="11"/>
      <c r="Y1835" s="224">
        <v>69314.17</v>
      </c>
      <c r="Z1835" s="224">
        <v>69327.7</v>
      </c>
      <c r="AB1835" s="11"/>
      <c r="AC1835" s="11"/>
      <c r="AD1835" s="11"/>
      <c r="AE1835" s="4"/>
      <c r="AF1835" s="4"/>
    </row>
    <row r="1836" spans="1:32" x14ac:dyDescent="0.2">
      <c r="A1836" s="175"/>
      <c r="B1836" s="11"/>
      <c r="C1836" s="237" t="s">
        <v>606</v>
      </c>
      <c r="D1836" s="11"/>
      <c r="E1836" s="318">
        <v>8332</v>
      </c>
      <c r="F1836" s="11"/>
      <c r="G1836" s="11"/>
      <c r="H1836" s="11"/>
      <c r="I1836" s="11"/>
      <c r="J1836" s="11"/>
      <c r="K1836" s="11"/>
      <c r="M1836" s="305"/>
      <c r="N1836" s="69"/>
      <c r="P1836" s="224">
        <v>446.35500000000002</v>
      </c>
      <c r="Q1836" s="224"/>
      <c r="R1836" s="224">
        <v>446.35500000000002</v>
      </c>
      <c r="S1836" s="11"/>
      <c r="T1836" s="222">
        <v>494.80700000000002</v>
      </c>
      <c r="U1836" s="222"/>
      <c r="V1836" s="222">
        <v>494.80700000000002</v>
      </c>
      <c r="W1836" s="11"/>
      <c r="Y1836" s="224">
        <v>892.71</v>
      </c>
      <c r="Z1836" s="224">
        <v>892.71</v>
      </c>
      <c r="AB1836" s="11"/>
      <c r="AC1836" s="11"/>
      <c r="AD1836" s="11"/>
      <c r="AE1836" s="4"/>
      <c r="AF1836" s="4"/>
    </row>
    <row r="1837" spans="1:32" x14ac:dyDescent="0.2">
      <c r="A1837" s="175"/>
      <c r="B1837" s="11"/>
      <c r="C1837" s="237" t="s">
        <v>410</v>
      </c>
      <c r="D1837" s="11"/>
      <c r="E1837" s="318">
        <v>8332</v>
      </c>
      <c r="F1837" s="11"/>
      <c r="G1837" s="11"/>
      <c r="H1837" s="11"/>
      <c r="I1837" s="11"/>
      <c r="J1837" s="11"/>
      <c r="K1837" s="11"/>
      <c r="M1837" s="305"/>
      <c r="N1837" s="69"/>
      <c r="P1837" s="224">
        <v>208.61500000000001</v>
      </c>
      <c r="Q1837" s="224"/>
      <c r="R1837" s="224">
        <v>208.61500000000001</v>
      </c>
      <c r="S1837" s="11"/>
      <c r="T1837" s="222">
        <v>309.89999999999998</v>
      </c>
      <c r="U1837" s="222"/>
      <c r="V1837" s="222">
        <v>309.89999999999998</v>
      </c>
      <c r="W1837" s="11"/>
      <c r="Y1837" s="224">
        <v>417.23</v>
      </c>
      <c r="Z1837" s="224">
        <v>417.23</v>
      </c>
      <c r="AB1837" s="11"/>
      <c r="AC1837" s="11"/>
      <c r="AD1837" s="11"/>
      <c r="AE1837" s="4"/>
      <c r="AF1837" s="4"/>
    </row>
    <row r="1838" spans="1:32" x14ac:dyDescent="0.2">
      <c r="A1838" s="175"/>
      <c r="B1838" s="11"/>
      <c r="C1838" s="237" t="s">
        <v>286</v>
      </c>
      <c r="D1838" s="11"/>
      <c r="E1838" s="318">
        <v>8329</v>
      </c>
      <c r="F1838" s="11"/>
      <c r="G1838" s="11"/>
      <c r="H1838" s="11"/>
      <c r="I1838" s="11"/>
      <c r="J1838" s="11"/>
      <c r="K1838" s="11"/>
      <c r="M1838" s="305"/>
      <c r="N1838" s="69"/>
      <c r="P1838" s="224">
        <v>1270.5366666666666</v>
      </c>
      <c r="Q1838" s="224"/>
      <c r="R1838" s="224">
        <v>55.54</v>
      </c>
      <c r="S1838" s="11"/>
      <c r="T1838" s="222">
        <v>4728.6607999999997</v>
      </c>
      <c r="U1838" s="222"/>
      <c r="V1838" s="222">
        <v>108.465</v>
      </c>
      <c r="W1838" s="11"/>
      <c r="Y1838" s="224">
        <v>19058.05</v>
      </c>
      <c r="Z1838" s="224">
        <v>19058.05</v>
      </c>
      <c r="AB1838" s="11"/>
      <c r="AC1838" s="11"/>
      <c r="AD1838" s="11"/>
      <c r="AE1838" s="4"/>
      <c r="AF1838" s="4"/>
    </row>
    <row r="1839" spans="1:32" x14ac:dyDescent="0.2">
      <c r="A1839" s="175"/>
      <c r="B1839" s="11"/>
      <c r="C1839" s="237" t="s">
        <v>287</v>
      </c>
      <c r="D1839" s="11"/>
      <c r="E1839" s="318">
        <v>8330</v>
      </c>
      <c r="F1839" s="11"/>
      <c r="G1839" s="11"/>
      <c r="H1839" s="11"/>
      <c r="I1839" s="11"/>
      <c r="J1839" s="11"/>
      <c r="K1839" s="11"/>
      <c r="M1839" s="305"/>
      <c r="N1839" s="69"/>
      <c r="P1839" s="224">
        <v>60.700747101000267</v>
      </c>
      <c r="Q1839" s="224"/>
      <c r="R1839" s="224">
        <v>38.605000000000004</v>
      </c>
      <c r="S1839" s="11"/>
      <c r="T1839" s="222">
        <v>68.938115096928385</v>
      </c>
      <c r="U1839" s="222"/>
      <c r="V1839" s="222">
        <v>38.314909090909097</v>
      </c>
      <c r="W1839" s="11"/>
      <c r="Y1839" s="224">
        <v>293454.63</v>
      </c>
      <c r="Z1839" s="224">
        <v>294119.92000000004</v>
      </c>
      <c r="AB1839" s="11"/>
      <c r="AC1839" s="11"/>
      <c r="AD1839" s="11"/>
      <c r="AE1839" s="4"/>
      <c r="AF1839" s="4"/>
    </row>
    <row r="1840" spans="1:32" x14ac:dyDescent="0.2">
      <c r="A1840" s="175"/>
      <c r="B1840" s="11"/>
      <c r="C1840" s="237" t="s">
        <v>289</v>
      </c>
      <c r="D1840" s="11"/>
      <c r="E1840" s="318">
        <v>8055</v>
      </c>
      <c r="F1840" s="11"/>
      <c r="G1840" s="11"/>
      <c r="H1840" s="11"/>
      <c r="I1840" s="11"/>
      <c r="J1840" s="11"/>
      <c r="K1840" s="11"/>
      <c r="M1840" s="305"/>
      <c r="N1840" s="69"/>
      <c r="P1840" s="224">
        <v>341.97428571428571</v>
      </c>
      <c r="Q1840" s="224"/>
      <c r="R1840" s="224">
        <v>35.82</v>
      </c>
      <c r="S1840" s="11"/>
      <c r="T1840" s="222">
        <v>382.50514285714286</v>
      </c>
      <c r="U1840" s="222"/>
      <c r="V1840" s="222">
        <v>4.1319999999999997</v>
      </c>
      <c r="W1840" s="11"/>
      <c r="Y1840" s="224">
        <v>2393.8200000000002</v>
      </c>
      <c r="Z1840" s="224">
        <v>2393.8200000000002</v>
      </c>
      <c r="AB1840" s="11"/>
      <c r="AC1840" s="11"/>
      <c r="AD1840" s="11"/>
      <c r="AE1840" s="4"/>
      <c r="AF1840" s="4"/>
    </row>
    <row r="1841" spans="1:32" x14ac:dyDescent="0.2">
      <c r="A1841" s="175"/>
      <c r="B1841" s="11"/>
      <c r="C1841" s="237" t="s">
        <v>288</v>
      </c>
      <c r="D1841" s="11"/>
      <c r="E1841" s="318">
        <v>8055</v>
      </c>
      <c r="F1841" s="11"/>
      <c r="G1841" s="11"/>
      <c r="H1841" s="11"/>
      <c r="I1841" s="11"/>
      <c r="J1841" s="11"/>
      <c r="K1841" s="11"/>
      <c r="M1841" s="305"/>
      <c r="N1841" s="69"/>
      <c r="P1841" s="224">
        <v>183.10204789833821</v>
      </c>
      <c r="Q1841" s="224"/>
      <c r="R1841" s="224">
        <v>94.754999999999995</v>
      </c>
      <c r="S1841" s="11"/>
      <c r="T1841" s="222">
        <v>248.49643450635386</v>
      </c>
      <c r="U1841" s="222"/>
      <c r="V1841" s="222">
        <v>125.5095</v>
      </c>
      <c r="W1841" s="11"/>
      <c r="Y1841" s="224">
        <v>249339.88</v>
      </c>
      <c r="Z1841" s="224">
        <v>249295.79</v>
      </c>
      <c r="AB1841" s="11"/>
      <c r="AC1841" s="11"/>
      <c r="AD1841" s="11"/>
      <c r="AE1841" s="4"/>
      <c r="AF1841" s="4"/>
    </row>
    <row r="1842" spans="1:32" x14ac:dyDescent="0.2">
      <c r="A1842" s="175"/>
      <c r="B1842" s="11"/>
      <c r="C1842" s="237" t="s">
        <v>290</v>
      </c>
      <c r="D1842" s="11"/>
      <c r="E1842" s="318">
        <v>8056</v>
      </c>
      <c r="F1842" s="11"/>
      <c r="G1842" s="11"/>
      <c r="H1842" s="11"/>
      <c r="I1842" s="11"/>
      <c r="J1842" s="11"/>
      <c r="K1842" s="11"/>
      <c r="M1842" s="305"/>
      <c r="N1842" s="69"/>
      <c r="P1842" s="224">
        <v>807.66891566265065</v>
      </c>
      <c r="Q1842" s="224"/>
      <c r="R1842" s="224">
        <v>114.11</v>
      </c>
      <c r="S1842" s="11"/>
      <c r="T1842" s="222">
        <v>1019.839168674699</v>
      </c>
      <c r="U1842" s="222"/>
      <c r="V1842" s="222">
        <v>170.44499999999999</v>
      </c>
      <c r="W1842" s="11"/>
      <c r="Y1842" s="224">
        <v>67036.52</v>
      </c>
      <c r="Z1842" s="224">
        <v>67092.509999999995</v>
      </c>
      <c r="AB1842" s="11"/>
      <c r="AC1842" s="11"/>
      <c r="AD1842" s="11"/>
      <c r="AE1842" s="4"/>
      <c r="AF1842" s="4"/>
    </row>
    <row r="1843" spans="1:32" x14ac:dyDescent="0.2">
      <c r="A1843" s="175"/>
      <c r="B1843" s="11"/>
      <c r="C1843" s="237" t="s">
        <v>291</v>
      </c>
      <c r="D1843" s="11"/>
      <c r="E1843" s="318">
        <v>8210</v>
      </c>
      <c r="F1843" s="11"/>
      <c r="G1843" s="11"/>
      <c r="H1843" s="11"/>
      <c r="I1843" s="11"/>
      <c r="J1843" s="11"/>
      <c r="K1843" s="11"/>
      <c r="M1843" s="305"/>
      <c r="N1843" s="69"/>
      <c r="P1843" s="224">
        <v>149.17476190476191</v>
      </c>
      <c r="Q1843" s="224"/>
      <c r="R1843" s="224">
        <v>86.85</v>
      </c>
      <c r="S1843" s="11"/>
      <c r="T1843" s="222">
        <v>176.34785714285712</v>
      </c>
      <c r="U1843" s="222"/>
      <c r="V1843" s="222">
        <v>129.125</v>
      </c>
      <c r="W1843" s="11"/>
      <c r="Y1843" s="224">
        <v>12530.68</v>
      </c>
      <c r="Z1843" s="224">
        <v>12591.81</v>
      </c>
      <c r="AB1843" s="11"/>
      <c r="AC1843" s="11"/>
      <c r="AD1843" s="11"/>
      <c r="AE1843" s="4"/>
      <c r="AF1843" s="4"/>
    </row>
    <row r="1844" spans="1:32" x14ac:dyDescent="0.2">
      <c r="A1844" s="175"/>
      <c r="B1844" s="11"/>
      <c r="C1844" s="237" t="s">
        <v>291</v>
      </c>
      <c r="D1844" s="11"/>
      <c r="E1844" s="318">
        <v>8242</v>
      </c>
      <c r="F1844" s="11"/>
      <c r="G1844" s="11"/>
      <c r="H1844" s="11"/>
      <c r="I1844" s="11"/>
      <c r="J1844" s="11"/>
      <c r="K1844" s="11"/>
      <c r="M1844" s="305"/>
      <c r="N1844" s="69"/>
      <c r="P1844" s="224">
        <v>116.39000000000001</v>
      </c>
      <c r="Q1844" s="224"/>
      <c r="R1844" s="224">
        <v>88.31</v>
      </c>
      <c r="S1844" s="11"/>
      <c r="T1844" s="222">
        <v>138.83520000000001</v>
      </c>
      <c r="U1844" s="222"/>
      <c r="V1844" s="222">
        <v>100.7175</v>
      </c>
      <c r="W1844" s="11"/>
      <c r="Y1844" s="224">
        <v>2327.8000000000002</v>
      </c>
      <c r="Z1844" s="224">
        <v>2327.8000000000002</v>
      </c>
      <c r="AB1844" s="11"/>
      <c r="AC1844" s="11"/>
      <c r="AD1844" s="11"/>
      <c r="AE1844" s="4"/>
      <c r="AF1844" s="4"/>
    </row>
    <row r="1845" spans="1:32" x14ac:dyDescent="0.2">
      <c r="A1845" s="175"/>
      <c r="B1845" s="11"/>
      <c r="C1845" s="237" t="s">
        <v>291</v>
      </c>
      <c r="D1845" s="11"/>
      <c r="E1845" s="318">
        <v>8251</v>
      </c>
      <c r="F1845" s="11"/>
      <c r="G1845" s="11"/>
      <c r="H1845" s="11"/>
      <c r="I1845" s="11"/>
      <c r="J1845" s="11"/>
      <c r="K1845" s="11"/>
      <c r="M1845" s="305"/>
      <c r="N1845" s="69"/>
      <c r="P1845" s="224">
        <v>66.827500000000001</v>
      </c>
      <c r="Q1845" s="224"/>
      <c r="R1845" s="224">
        <v>66.174999999999997</v>
      </c>
      <c r="S1845" s="11"/>
      <c r="T1845" s="222">
        <v>70.760500000000008</v>
      </c>
      <c r="U1845" s="222"/>
      <c r="V1845" s="222">
        <v>70.760500000000008</v>
      </c>
      <c r="W1845" s="11"/>
      <c r="Y1845" s="224">
        <v>267.31</v>
      </c>
      <c r="Z1845" s="224">
        <v>267.31</v>
      </c>
      <c r="AB1845" s="11"/>
      <c r="AC1845" s="11"/>
      <c r="AD1845" s="11"/>
      <c r="AE1845" s="4"/>
      <c r="AF1845" s="4"/>
    </row>
    <row r="1846" spans="1:32" x14ac:dyDescent="0.2">
      <c r="A1846" s="175"/>
      <c r="B1846" s="11"/>
      <c r="C1846" s="237" t="s">
        <v>291</v>
      </c>
      <c r="D1846" s="11"/>
      <c r="E1846" s="318">
        <v>8252</v>
      </c>
      <c r="F1846" s="11"/>
      <c r="G1846" s="11"/>
      <c r="H1846" s="11"/>
      <c r="I1846" s="11"/>
      <c r="J1846" s="11"/>
      <c r="K1846" s="11"/>
      <c r="M1846" s="305"/>
      <c r="N1846" s="69"/>
      <c r="P1846" s="224">
        <v>284.57</v>
      </c>
      <c r="Q1846" s="224"/>
      <c r="R1846" s="224">
        <v>284.57</v>
      </c>
      <c r="S1846" s="11"/>
      <c r="T1846" s="222">
        <v>389.44099999999997</v>
      </c>
      <c r="U1846" s="222"/>
      <c r="V1846" s="222">
        <v>389.44099999999997</v>
      </c>
      <c r="W1846" s="11"/>
      <c r="Y1846" s="224">
        <v>569.14</v>
      </c>
      <c r="Z1846" s="224">
        <v>569.14</v>
      </c>
      <c r="AB1846" s="11"/>
      <c r="AC1846" s="11"/>
      <c r="AD1846" s="11"/>
      <c r="AE1846" s="4"/>
      <c r="AF1846" s="4"/>
    </row>
    <row r="1847" spans="1:32" x14ac:dyDescent="0.2">
      <c r="A1847" s="175"/>
      <c r="B1847" s="11"/>
      <c r="C1847" s="237" t="s">
        <v>292</v>
      </c>
      <c r="D1847" s="11"/>
      <c r="E1847" s="318">
        <v>8221</v>
      </c>
      <c r="F1847" s="11"/>
      <c r="G1847" s="11"/>
      <c r="H1847" s="11"/>
      <c r="I1847" s="11"/>
      <c r="J1847" s="11"/>
      <c r="K1847" s="11"/>
      <c r="M1847" s="305"/>
      <c r="N1847" s="69"/>
      <c r="P1847" s="224">
        <v>34.58</v>
      </c>
      <c r="Q1847" s="224"/>
      <c r="R1847" s="224">
        <v>34.58</v>
      </c>
      <c r="S1847" s="11"/>
      <c r="T1847" s="222">
        <v>0</v>
      </c>
      <c r="U1847" s="222"/>
      <c r="V1847" s="222">
        <v>0</v>
      </c>
      <c r="W1847" s="11"/>
      <c r="Y1847" s="224">
        <v>34.58</v>
      </c>
      <c r="Z1847" s="224">
        <v>34.58</v>
      </c>
      <c r="AB1847" s="11"/>
      <c r="AC1847" s="11"/>
      <c r="AD1847" s="11"/>
      <c r="AE1847" s="4"/>
      <c r="AF1847" s="4"/>
    </row>
    <row r="1848" spans="1:32" x14ac:dyDescent="0.2">
      <c r="A1848" s="175"/>
      <c r="B1848" s="11"/>
      <c r="C1848" s="237" t="s">
        <v>292</v>
      </c>
      <c r="D1848" s="11"/>
      <c r="E1848" s="318">
        <v>8322</v>
      </c>
      <c r="F1848" s="11"/>
      <c r="G1848" s="11"/>
      <c r="H1848" s="11"/>
      <c r="I1848" s="11"/>
      <c r="J1848" s="11"/>
      <c r="K1848" s="11"/>
      <c r="M1848" s="305"/>
      <c r="N1848" s="69"/>
      <c r="P1848" s="224">
        <v>2428.29</v>
      </c>
      <c r="Q1848" s="224"/>
      <c r="R1848" s="224">
        <v>2229.415</v>
      </c>
      <c r="S1848" s="11"/>
      <c r="T1848" s="222">
        <v>2843.8490000000002</v>
      </c>
      <c r="U1848" s="222"/>
      <c r="V1848" s="222">
        <v>2843.8489999999997</v>
      </c>
      <c r="W1848" s="11"/>
      <c r="Y1848" s="224">
        <v>9713.16</v>
      </c>
      <c r="Z1848" s="224">
        <v>9713.16</v>
      </c>
      <c r="AB1848" s="11"/>
      <c r="AC1848" s="11"/>
      <c r="AD1848" s="11"/>
      <c r="AE1848" s="4"/>
      <c r="AF1848" s="4"/>
    </row>
    <row r="1849" spans="1:32" x14ac:dyDescent="0.2">
      <c r="A1849" s="175"/>
      <c r="B1849" s="11"/>
      <c r="C1849" s="237" t="s">
        <v>292</v>
      </c>
      <c r="D1849" s="11"/>
      <c r="E1849" s="318">
        <v>8332</v>
      </c>
      <c r="F1849" s="11"/>
      <c r="G1849" s="11"/>
      <c r="H1849" s="11"/>
      <c r="I1849" s="11"/>
      <c r="J1849" s="11"/>
      <c r="K1849" s="11"/>
      <c r="M1849" s="305"/>
      <c r="N1849" s="69"/>
      <c r="P1849" s="224">
        <v>130.78646578711985</v>
      </c>
      <c r="Q1849" s="224"/>
      <c r="R1849" s="224">
        <v>62.029374999999995</v>
      </c>
      <c r="S1849" s="11"/>
      <c r="T1849" s="222">
        <v>275.40202333035177</v>
      </c>
      <c r="U1849" s="222"/>
      <c r="V1849" s="222">
        <v>79.024500000000003</v>
      </c>
      <c r="W1849" s="11"/>
      <c r="Y1849" s="224">
        <v>1058660.3500000001</v>
      </c>
      <c r="Z1849" s="224">
        <v>1060159.23</v>
      </c>
      <c r="AB1849" s="11"/>
      <c r="AC1849" s="11"/>
      <c r="AD1849" s="11"/>
      <c r="AE1849" s="4"/>
      <c r="AF1849" s="4"/>
    </row>
    <row r="1850" spans="1:32" x14ac:dyDescent="0.2">
      <c r="A1850" s="175"/>
      <c r="B1850" s="11"/>
      <c r="C1850" s="237" t="s">
        <v>292</v>
      </c>
      <c r="D1850" s="11"/>
      <c r="E1850" s="318">
        <v>8333</v>
      </c>
      <c r="F1850" s="11"/>
      <c r="G1850" s="11"/>
      <c r="H1850" s="11"/>
      <c r="I1850" s="11"/>
      <c r="J1850" s="11"/>
      <c r="K1850" s="11"/>
      <c r="M1850" s="305"/>
      <c r="N1850" s="69"/>
      <c r="P1850" s="224">
        <v>67.805000000000007</v>
      </c>
      <c r="Q1850" s="224"/>
      <c r="R1850" s="224">
        <v>67.805000000000007</v>
      </c>
      <c r="S1850" s="11"/>
      <c r="T1850" s="222">
        <v>83.673000000000002</v>
      </c>
      <c r="U1850" s="222"/>
      <c r="V1850" s="222">
        <v>83.673000000000002</v>
      </c>
      <c r="W1850" s="11"/>
      <c r="Y1850" s="224">
        <v>135.61000000000001</v>
      </c>
      <c r="Z1850" s="224">
        <v>135.61000000000001</v>
      </c>
      <c r="AB1850" s="11"/>
      <c r="AC1850" s="11"/>
      <c r="AD1850" s="11"/>
      <c r="AE1850" s="4"/>
      <c r="AF1850" s="4"/>
    </row>
    <row r="1851" spans="1:32" x14ac:dyDescent="0.2">
      <c r="A1851" s="175"/>
      <c r="B1851" s="11"/>
      <c r="C1851" s="237" t="s">
        <v>292</v>
      </c>
      <c r="D1851" s="11"/>
      <c r="E1851" s="318">
        <v>8352</v>
      </c>
      <c r="F1851" s="11"/>
      <c r="G1851" s="11"/>
      <c r="H1851" s="11"/>
      <c r="I1851" s="11"/>
      <c r="J1851" s="11"/>
      <c r="K1851" s="11"/>
      <c r="M1851" s="305"/>
      <c r="N1851" s="69"/>
      <c r="P1851" s="224">
        <v>93.242500000000007</v>
      </c>
      <c r="Q1851" s="224"/>
      <c r="R1851" s="224">
        <v>80.284999999999997</v>
      </c>
      <c r="S1851" s="11"/>
      <c r="T1851" s="222">
        <v>116.72900000000001</v>
      </c>
      <c r="U1851" s="222"/>
      <c r="V1851" s="222">
        <v>116.729</v>
      </c>
      <c r="W1851" s="11"/>
      <c r="Y1851" s="224">
        <v>372.97</v>
      </c>
      <c r="Z1851" s="224">
        <v>372.96999999999997</v>
      </c>
      <c r="AB1851" s="11"/>
      <c r="AC1851" s="11"/>
      <c r="AD1851" s="11"/>
      <c r="AE1851" s="4"/>
      <c r="AF1851" s="4"/>
    </row>
    <row r="1852" spans="1:32" x14ac:dyDescent="0.2">
      <c r="A1852" s="175"/>
      <c r="B1852" s="11"/>
      <c r="C1852" s="237" t="s">
        <v>411</v>
      </c>
      <c r="D1852" s="11"/>
      <c r="E1852" s="318">
        <v>8340</v>
      </c>
      <c r="F1852" s="11"/>
      <c r="G1852" s="11"/>
      <c r="H1852" s="11"/>
      <c r="I1852" s="11"/>
      <c r="J1852" s="11"/>
      <c r="K1852" s="11"/>
      <c r="M1852" s="305"/>
      <c r="N1852" s="69"/>
      <c r="P1852" s="224">
        <v>115.84333333333332</v>
      </c>
      <c r="Q1852" s="224"/>
      <c r="R1852" s="224">
        <v>61.915000000000006</v>
      </c>
      <c r="S1852" s="11"/>
      <c r="T1852" s="222">
        <v>150.81799999999998</v>
      </c>
      <c r="U1852" s="222"/>
      <c r="V1852" s="222">
        <v>98.134999999999991</v>
      </c>
      <c r="W1852" s="11"/>
      <c r="Y1852" s="224">
        <v>1390.12</v>
      </c>
      <c r="Z1852" s="224">
        <v>1390.1200000000001</v>
      </c>
      <c r="AB1852" s="11"/>
      <c r="AC1852" s="11"/>
      <c r="AD1852" s="11"/>
      <c r="AE1852" s="4"/>
      <c r="AF1852" s="4"/>
    </row>
    <row r="1853" spans="1:32" x14ac:dyDescent="0.2">
      <c r="A1853" s="175"/>
      <c r="B1853" s="11"/>
      <c r="C1853" s="237" t="s">
        <v>293</v>
      </c>
      <c r="D1853" s="11"/>
      <c r="E1853" s="318">
        <v>8341</v>
      </c>
      <c r="F1853" s="11"/>
      <c r="G1853" s="11"/>
      <c r="H1853" s="11"/>
      <c r="I1853" s="11"/>
      <c r="J1853" s="11"/>
      <c r="K1853" s="11"/>
      <c r="M1853" s="305"/>
      <c r="N1853" s="69"/>
      <c r="P1853" s="224">
        <v>501.32859649122804</v>
      </c>
      <c r="Q1853" s="224"/>
      <c r="R1853" s="224">
        <v>143.41999999999999</v>
      </c>
      <c r="S1853" s="11"/>
      <c r="T1853" s="222">
        <v>593.79785964912276</v>
      </c>
      <c r="U1853" s="222"/>
      <c r="V1853" s="222">
        <v>190.072</v>
      </c>
      <c r="W1853" s="11"/>
      <c r="Y1853" s="224">
        <v>28575.73</v>
      </c>
      <c r="Z1853" s="224">
        <v>28575.73</v>
      </c>
      <c r="AB1853" s="11"/>
      <c r="AC1853" s="11"/>
      <c r="AD1853" s="11"/>
      <c r="AE1853" s="4"/>
      <c r="AF1853" s="4"/>
    </row>
    <row r="1854" spans="1:32" x14ac:dyDescent="0.2">
      <c r="A1854" s="175"/>
      <c r="B1854" s="11"/>
      <c r="C1854" s="237" t="s">
        <v>294</v>
      </c>
      <c r="D1854" s="11"/>
      <c r="E1854" s="318">
        <v>8342</v>
      </c>
      <c r="F1854" s="11"/>
      <c r="G1854" s="11"/>
      <c r="H1854" s="11"/>
      <c r="I1854" s="11"/>
      <c r="J1854" s="11"/>
      <c r="K1854" s="11"/>
      <c r="M1854" s="305"/>
      <c r="N1854" s="69"/>
      <c r="P1854" s="224">
        <v>94.655000000000001</v>
      </c>
      <c r="Q1854" s="224"/>
      <c r="R1854" s="224">
        <v>75.34</v>
      </c>
      <c r="S1854" s="11"/>
      <c r="T1854" s="222">
        <v>104.84950000000001</v>
      </c>
      <c r="U1854" s="222"/>
      <c r="V1854" s="222">
        <v>104.84949999999999</v>
      </c>
      <c r="W1854" s="11"/>
      <c r="Y1854" s="224">
        <v>378.62</v>
      </c>
      <c r="Z1854" s="224">
        <v>378.62</v>
      </c>
      <c r="AB1854" s="11"/>
      <c r="AC1854" s="11"/>
      <c r="AD1854" s="11"/>
      <c r="AE1854" s="4"/>
      <c r="AF1854" s="4"/>
    </row>
    <row r="1855" spans="1:32" x14ac:dyDescent="0.2">
      <c r="A1855" s="175"/>
      <c r="B1855" s="11"/>
      <c r="C1855" s="237" t="s">
        <v>635</v>
      </c>
      <c r="D1855" s="11"/>
      <c r="E1855" s="318">
        <v>8094</v>
      </c>
      <c r="F1855" s="11"/>
      <c r="G1855" s="11"/>
      <c r="H1855" s="11"/>
      <c r="I1855" s="11"/>
      <c r="J1855" s="11"/>
      <c r="K1855" s="11"/>
      <c r="M1855" s="305"/>
      <c r="N1855" s="69"/>
      <c r="P1855" s="224">
        <v>1803.23</v>
      </c>
      <c r="Q1855" s="224"/>
      <c r="R1855" s="224">
        <v>1803.23</v>
      </c>
      <c r="S1855" s="11"/>
      <c r="T1855" s="222">
        <v>1899.6869999999999</v>
      </c>
      <c r="U1855" s="222"/>
      <c r="V1855" s="222">
        <v>1899.6869999999999</v>
      </c>
      <c r="W1855" s="11"/>
      <c r="Y1855" s="224">
        <v>1803.23</v>
      </c>
      <c r="Z1855" s="224">
        <v>1803.23</v>
      </c>
      <c r="AB1855" s="11"/>
      <c r="AC1855" s="11"/>
      <c r="AD1855" s="11"/>
      <c r="AE1855" s="4"/>
      <c r="AF1855" s="4"/>
    </row>
    <row r="1856" spans="1:32" x14ac:dyDescent="0.2">
      <c r="A1856" s="175"/>
      <c r="B1856" s="11"/>
      <c r="C1856" s="237" t="s">
        <v>295</v>
      </c>
      <c r="D1856" s="11"/>
      <c r="E1856" s="318">
        <v>8009</v>
      </c>
      <c r="F1856" s="11"/>
      <c r="G1856" s="11"/>
      <c r="H1856" s="11"/>
      <c r="I1856" s="11"/>
      <c r="J1856" s="11"/>
      <c r="K1856" s="11"/>
      <c r="M1856" s="305"/>
      <c r="N1856" s="69"/>
      <c r="P1856" s="224">
        <v>98.18</v>
      </c>
      <c r="Q1856" s="224"/>
      <c r="R1856" s="224">
        <v>98.18</v>
      </c>
      <c r="S1856" s="11"/>
      <c r="T1856" s="222">
        <v>120.861</v>
      </c>
      <c r="U1856" s="222"/>
      <c r="V1856" s="222">
        <v>120.861</v>
      </c>
      <c r="W1856" s="11"/>
      <c r="Y1856" s="224">
        <v>196.36</v>
      </c>
      <c r="Z1856" s="224">
        <v>196.36</v>
      </c>
      <c r="AB1856" s="11"/>
      <c r="AC1856" s="11"/>
      <c r="AD1856" s="11"/>
      <c r="AE1856" s="4"/>
      <c r="AF1856" s="4"/>
    </row>
    <row r="1857" spans="1:32" x14ac:dyDescent="0.2">
      <c r="A1857" s="175"/>
      <c r="B1857" s="11"/>
      <c r="C1857" s="237" t="s">
        <v>295</v>
      </c>
      <c r="D1857" s="11"/>
      <c r="E1857" s="318">
        <v>8094</v>
      </c>
      <c r="F1857" s="11"/>
      <c r="G1857" s="11"/>
      <c r="H1857" s="11"/>
      <c r="I1857" s="11"/>
      <c r="J1857" s="11"/>
      <c r="K1857" s="11"/>
      <c r="M1857" s="305"/>
      <c r="N1857" s="69"/>
      <c r="P1857" s="224">
        <v>311.23166666666668</v>
      </c>
      <c r="Q1857" s="224"/>
      <c r="R1857" s="224">
        <v>131.41</v>
      </c>
      <c r="S1857" s="11"/>
      <c r="T1857" s="222">
        <v>403.25737499999991</v>
      </c>
      <c r="U1857" s="222"/>
      <c r="V1857" s="222">
        <v>192.13800000000001</v>
      </c>
      <c r="W1857" s="11"/>
      <c r="Y1857" s="224">
        <v>14939.12</v>
      </c>
      <c r="Z1857" s="224">
        <v>14939.119999999999</v>
      </c>
      <c r="AB1857" s="11"/>
      <c r="AC1857" s="11"/>
      <c r="AD1857" s="11"/>
      <c r="AE1857" s="4"/>
      <c r="AF1857" s="4"/>
    </row>
    <row r="1858" spans="1:32" x14ac:dyDescent="0.2">
      <c r="A1858" s="175"/>
      <c r="B1858" s="11"/>
      <c r="C1858" s="237" t="s">
        <v>627</v>
      </c>
      <c r="D1858" s="11"/>
      <c r="E1858" s="318">
        <v>8343</v>
      </c>
      <c r="F1858" s="11"/>
      <c r="G1858" s="11"/>
      <c r="H1858" s="11"/>
      <c r="I1858" s="11"/>
      <c r="J1858" s="11"/>
      <c r="K1858" s="11"/>
      <c r="M1858" s="305"/>
      <c r="N1858" s="69"/>
      <c r="P1858" s="224">
        <v>707.26871428571428</v>
      </c>
      <c r="Q1858" s="224"/>
      <c r="R1858" s="224">
        <v>63.875</v>
      </c>
      <c r="S1858" s="11"/>
      <c r="T1858" s="222">
        <v>871.08462857142831</v>
      </c>
      <c r="U1858" s="222"/>
      <c r="V1858" s="222">
        <v>117.24549999999999</v>
      </c>
      <c r="W1858" s="11"/>
      <c r="Y1858" s="224">
        <v>49508.81</v>
      </c>
      <c r="Z1858" s="224">
        <v>49603.520000000011</v>
      </c>
      <c r="AB1858" s="11"/>
      <c r="AC1858" s="11"/>
      <c r="AD1858" s="11"/>
      <c r="AE1858" s="4"/>
      <c r="AF1858" s="4"/>
    </row>
    <row r="1859" spans="1:32" x14ac:dyDescent="0.2">
      <c r="A1859" s="175"/>
      <c r="B1859" s="11"/>
      <c r="C1859" s="237" t="s">
        <v>297</v>
      </c>
      <c r="D1859" s="11"/>
      <c r="E1859" s="318">
        <v>8061</v>
      </c>
      <c r="F1859" s="11"/>
      <c r="G1859" s="11"/>
      <c r="H1859" s="11"/>
      <c r="I1859" s="11"/>
      <c r="J1859" s="11"/>
      <c r="K1859" s="11"/>
      <c r="M1859" s="305"/>
      <c r="N1859" s="69"/>
      <c r="P1859" s="224">
        <v>386.76166666666666</v>
      </c>
      <c r="Q1859" s="224"/>
      <c r="R1859" s="224">
        <v>100.005</v>
      </c>
      <c r="S1859" s="11"/>
      <c r="T1859" s="222">
        <v>547.7837222222222</v>
      </c>
      <c r="U1859" s="222"/>
      <c r="V1859" s="222">
        <v>124.4765</v>
      </c>
      <c r="W1859" s="11"/>
      <c r="Y1859" s="224">
        <v>13923.42</v>
      </c>
      <c r="Z1859" s="224">
        <v>13923.42</v>
      </c>
      <c r="AB1859" s="11"/>
      <c r="AC1859" s="11"/>
      <c r="AD1859" s="11"/>
      <c r="AE1859" s="4"/>
      <c r="AF1859" s="4"/>
    </row>
    <row r="1860" spans="1:32" x14ac:dyDescent="0.2">
      <c r="A1860" s="175"/>
      <c r="B1860" s="11"/>
      <c r="C1860" s="237" t="s">
        <v>298</v>
      </c>
      <c r="D1860" s="11"/>
      <c r="E1860" s="318">
        <v>8062</v>
      </c>
      <c r="F1860" s="11"/>
      <c r="G1860" s="11"/>
      <c r="H1860" s="11"/>
      <c r="I1860" s="11"/>
      <c r="J1860" s="11"/>
      <c r="K1860" s="11"/>
      <c r="M1860" s="305"/>
      <c r="N1860" s="69"/>
      <c r="P1860" s="224">
        <v>159.8216404199475</v>
      </c>
      <c r="Q1860" s="224"/>
      <c r="R1860" s="224">
        <v>54.57833333333334</v>
      </c>
      <c r="S1860" s="11"/>
      <c r="T1860" s="222">
        <v>225.30563604549431</v>
      </c>
      <c r="U1860" s="222"/>
      <c r="V1860" s="222">
        <v>46.829333333333331</v>
      </c>
      <c r="W1860" s="11"/>
      <c r="Y1860" s="224">
        <v>150133.57</v>
      </c>
      <c r="Z1860" s="224">
        <v>150591.73000000001</v>
      </c>
      <c r="AB1860" s="11"/>
      <c r="AC1860" s="11"/>
      <c r="AD1860" s="11"/>
      <c r="AE1860" s="4"/>
      <c r="AF1860" s="4"/>
    </row>
    <row r="1861" spans="1:32" x14ac:dyDescent="0.2">
      <c r="A1861" s="175"/>
      <c r="B1861" s="11"/>
      <c r="C1861" s="237" t="s">
        <v>375</v>
      </c>
      <c r="D1861" s="11"/>
      <c r="E1861" s="318">
        <v>8215</v>
      </c>
      <c r="F1861" s="11"/>
      <c r="G1861" s="11"/>
      <c r="H1861" s="11"/>
      <c r="I1861" s="11"/>
      <c r="J1861" s="11"/>
      <c r="K1861" s="11"/>
      <c r="M1861" s="305"/>
      <c r="N1861" s="69"/>
      <c r="P1861" s="224">
        <v>113.095</v>
      </c>
      <c r="Q1861" s="224"/>
      <c r="R1861" s="224">
        <v>113.095</v>
      </c>
      <c r="S1861" s="11"/>
      <c r="T1861" s="222">
        <v>142.554</v>
      </c>
      <c r="U1861" s="222"/>
      <c r="V1861" s="222">
        <v>142.554</v>
      </c>
      <c r="W1861" s="11"/>
      <c r="Y1861" s="224">
        <v>226.19</v>
      </c>
      <c r="Z1861" s="224">
        <v>226.19</v>
      </c>
      <c r="AB1861" s="11"/>
      <c r="AC1861" s="11"/>
      <c r="AD1861" s="11"/>
      <c r="AE1861" s="4"/>
      <c r="AF1861" s="4"/>
    </row>
    <row r="1862" spans="1:32" x14ac:dyDescent="0.2">
      <c r="A1862" s="175"/>
      <c r="B1862" s="11"/>
      <c r="C1862" s="237" t="s">
        <v>300</v>
      </c>
      <c r="D1862" s="11"/>
      <c r="E1862" s="318">
        <v>8244</v>
      </c>
      <c r="F1862" s="11"/>
      <c r="G1862" s="11"/>
      <c r="H1862" s="11"/>
      <c r="I1862" s="11"/>
      <c r="J1862" s="11"/>
      <c r="K1862" s="11"/>
      <c r="M1862" s="305"/>
      <c r="N1862" s="69"/>
      <c r="P1862" s="224">
        <v>57.615000000000002</v>
      </c>
      <c r="Q1862" s="224"/>
      <c r="R1862" s="224">
        <v>57.614999999999995</v>
      </c>
      <c r="S1862" s="11"/>
      <c r="T1862" s="222">
        <v>63.012999999999998</v>
      </c>
      <c r="U1862" s="222"/>
      <c r="V1862" s="222">
        <v>63.012999999999998</v>
      </c>
      <c r="W1862" s="11"/>
      <c r="Y1862" s="224">
        <v>115.23</v>
      </c>
      <c r="Z1862" s="224">
        <v>115.23</v>
      </c>
      <c r="AB1862" s="11"/>
      <c r="AC1862" s="11"/>
      <c r="AD1862" s="11"/>
      <c r="AE1862" s="4"/>
      <c r="AF1862" s="4"/>
    </row>
    <row r="1863" spans="1:32" x14ac:dyDescent="0.2">
      <c r="A1863" s="175"/>
      <c r="B1863" s="11"/>
      <c r="C1863" s="237" t="s">
        <v>300</v>
      </c>
      <c r="D1863" s="11"/>
      <c r="E1863" s="318">
        <v>8344</v>
      </c>
      <c r="F1863" s="11"/>
      <c r="G1863" s="11"/>
      <c r="H1863" s="11"/>
      <c r="I1863" s="11"/>
      <c r="J1863" s="11"/>
      <c r="K1863" s="11"/>
      <c r="M1863" s="305"/>
      <c r="N1863" s="69"/>
      <c r="P1863" s="224">
        <v>377.69878947368426</v>
      </c>
      <c r="Q1863" s="224"/>
      <c r="R1863" s="224">
        <v>78.525000000000006</v>
      </c>
      <c r="S1863" s="11"/>
      <c r="T1863" s="222">
        <v>481.31726315789473</v>
      </c>
      <c r="U1863" s="222"/>
      <c r="V1863" s="222">
        <v>122.92700000000001</v>
      </c>
      <c r="W1863" s="11"/>
      <c r="Y1863" s="224">
        <v>71762.77</v>
      </c>
      <c r="Z1863" s="224">
        <v>72406</v>
      </c>
      <c r="AB1863" s="11"/>
      <c r="AC1863" s="11"/>
      <c r="AD1863" s="11"/>
      <c r="AE1863" s="4"/>
      <c r="AF1863" s="4"/>
    </row>
    <row r="1864" spans="1:32" x14ac:dyDescent="0.2">
      <c r="A1864" s="175"/>
      <c r="B1864" s="11"/>
      <c r="C1864" s="237" t="s">
        <v>301</v>
      </c>
      <c r="D1864" s="11"/>
      <c r="E1864" s="318">
        <v>8345</v>
      </c>
      <c r="F1864" s="11"/>
      <c r="G1864" s="11"/>
      <c r="H1864" s="11"/>
      <c r="I1864" s="11"/>
      <c r="J1864" s="11"/>
      <c r="K1864" s="11"/>
      <c r="M1864" s="305"/>
      <c r="N1864" s="69"/>
      <c r="P1864" s="224">
        <v>83.398124999999993</v>
      </c>
      <c r="Q1864" s="224"/>
      <c r="R1864" s="224">
        <v>51.995000000000005</v>
      </c>
      <c r="S1864" s="11"/>
      <c r="T1864" s="222">
        <v>115.1795</v>
      </c>
      <c r="U1864" s="222"/>
      <c r="V1864" s="222">
        <v>64.045999999999992</v>
      </c>
      <c r="W1864" s="11"/>
      <c r="Y1864" s="224">
        <v>1334.37</v>
      </c>
      <c r="Z1864" s="224">
        <v>1529.04</v>
      </c>
      <c r="AB1864" s="11"/>
      <c r="AC1864" s="11"/>
      <c r="AD1864" s="11"/>
      <c r="AE1864" s="4"/>
      <c r="AF1864" s="4"/>
    </row>
    <row r="1865" spans="1:32" x14ac:dyDescent="0.2">
      <c r="A1865" s="175"/>
      <c r="B1865" s="11"/>
      <c r="C1865" s="237" t="s">
        <v>302</v>
      </c>
      <c r="D1865" s="11"/>
      <c r="E1865" s="318">
        <v>8346</v>
      </c>
      <c r="F1865" s="11"/>
      <c r="G1865" s="11"/>
      <c r="H1865" s="11"/>
      <c r="I1865" s="11"/>
      <c r="J1865" s="11"/>
      <c r="K1865" s="11"/>
      <c r="M1865" s="305"/>
      <c r="N1865" s="69"/>
      <c r="P1865" s="224">
        <v>317.62631578947367</v>
      </c>
      <c r="Q1865" s="224"/>
      <c r="R1865" s="224">
        <v>151.58000000000001</v>
      </c>
      <c r="S1865" s="11"/>
      <c r="T1865" s="222">
        <v>375.90326315789474</v>
      </c>
      <c r="U1865" s="222"/>
      <c r="V1865" s="222">
        <v>191.10499999999999</v>
      </c>
      <c r="W1865" s="11"/>
      <c r="Y1865" s="224">
        <v>6034.9</v>
      </c>
      <c r="Z1865" s="224">
        <v>6034.9</v>
      </c>
      <c r="AB1865" s="11"/>
      <c r="AC1865" s="11"/>
      <c r="AD1865" s="11"/>
      <c r="AE1865" s="4"/>
      <c r="AF1865" s="4"/>
    </row>
    <row r="1866" spans="1:32" x14ac:dyDescent="0.2">
      <c r="A1866" s="175"/>
      <c r="B1866" s="11"/>
      <c r="C1866" s="237" t="s">
        <v>412</v>
      </c>
      <c r="D1866" s="11"/>
      <c r="E1866" s="318">
        <v>8347</v>
      </c>
      <c r="F1866" s="11"/>
      <c r="G1866" s="11"/>
      <c r="H1866" s="11"/>
      <c r="I1866" s="11"/>
      <c r="J1866" s="11"/>
      <c r="K1866" s="11"/>
      <c r="M1866" s="305"/>
      <c r="N1866" s="69"/>
      <c r="P1866" s="224">
        <v>154.56142857142859</v>
      </c>
      <c r="Q1866" s="224"/>
      <c r="R1866" s="224">
        <v>91.45</v>
      </c>
      <c r="S1866" s="11"/>
      <c r="T1866" s="222">
        <v>199.81171428571429</v>
      </c>
      <c r="U1866" s="222"/>
      <c r="V1866" s="222">
        <v>136.35599999999999</v>
      </c>
      <c r="W1866" s="11"/>
      <c r="Y1866" s="224">
        <v>1081.93</v>
      </c>
      <c r="Z1866" s="224">
        <v>1081.93</v>
      </c>
      <c r="AB1866" s="11"/>
      <c r="AC1866" s="11"/>
      <c r="AD1866" s="11"/>
      <c r="AE1866" s="4"/>
      <c r="AF1866" s="4"/>
    </row>
    <row r="1867" spans="1:32" x14ac:dyDescent="0.2">
      <c r="A1867" s="175"/>
      <c r="B1867" s="11"/>
      <c r="C1867" s="237" t="s">
        <v>303</v>
      </c>
      <c r="D1867" s="11"/>
      <c r="E1867" s="318">
        <v>8204</v>
      </c>
      <c r="F1867" s="11"/>
      <c r="G1867" s="11"/>
      <c r="H1867" s="11"/>
      <c r="I1867" s="11"/>
      <c r="J1867" s="11"/>
      <c r="K1867" s="11"/>
      <c r="M1867" s="305"/>
      <c r="N1867" s="69"/>
      <c r="P1867" s="224">
        <v>367.45837988826815</v>
      </c>
      <c r="Q1867" s="224"/>
      <c r="R1867" s="224">
        <v>81.599999999999994</v>
      </c>
      <c r="S1867" s="11"/>
      <c r="T1867" s="222">
        <v>435.44124022346381</v>
      </c>
      <c r="U1867" s="222"/>
      <c r="V1867" s="222">
        <v>119.828</v>
      </c>
      <c r="W1867" s="11"/>
      <c r="Y1867" s="224">
        <v>65775.05</v>
      </c>
      <c r="Z1867" s="224">
        <v>65825.460000000006</v>
      </c>
      <c r="AB1867" s="11"/>
      <c r="AC1867" s="11"/>
      <c r="AD1867" s="11"/>
      <c r="AE1867" s="4"/>
      <c r="AF1867" s="4"/>
    </row>
    <row r="1868" spans="1:32" x14ac:dyDescent="0.2">
      <c r="A1868" s="175"/>
      <c r="B1868" s="11"/>
      <c r="C1868" s="237" t="s">
        <v>304</v>
      </c>
      <c r="D1868" s="11"/>
      <c r="E1868" s="318">
        <v>8260</v>
      </c>
      <c r="F1868" s="11"/>
      <c r="G1868" s="11"/>
      <c r="H1868" s="11"/>
      <c r="I1868" s="11"/>
      <c r="J1868" s="11"/>
      <c r="K1868" s="11"/>
      <c r="M1868" s="305"/>
      <c r="N1868" s="69"/>
      <c r="P1868" s="224">
        <v>143.790875</v>
      </c>
      <c r="Q1868" s="224"/>
      <c r="R1868" s="224">
        <v>42.010000000000005</v>
      </c>
      <c r="S1868" s="11"/>
      <c r="T1868" s="222">
        <v>163.47225</v>
      </c>
      <c r="U1868" s="222"/>
      <c r="V1868" s="222">
        <v>35.122</v>
      </c>
      <c r="W1868" s="11"/>
      <c r="Y1868" s="224">
        <v>11503.27</v>
      </c>
      <c r="Z1868" s="224">
        <v>11509.6</v>
      </c>
      <c r="AB1868" s="11"/>
      <c r="AC1868" s="11"/>
      <c r="AD1868" s="11"/>
      <c r="AE1868" s="4"/>
      <c r="AF1868" s="4"/>
    </row>
    <row r="1869" spans="1:32" x14ac:dyDescent="0.2">
      <c r="A1869" s="175"/>
      <c r="B1869" s="11"/>
      <c r="C1869" s="237" t="s">
        <v>305</v>
      </c>
      <c r="D1869" s="11"/>
      <c r="E1869" s="318">
        <v>8225</v>
      </c>
      <c r="F1869" s="11"/>
      <c r="G1869" s="11"/>
      <c r="H1869" s="11"/>
      <c r="I1869" s="11"/>
      <c r="J1869" s="11"/>
      <c r="K1869" s="11"/>
      <c r="M1869" s="305"/>
      <c r="N1869" s="69"/>
      <c r="P1869" s="224">
        <v>166.48133982947624</v>
      </c>
      <c r="Q1869" s="224"/>
      <c r="R1869" s="224">
        <v>61.14</v>
      </c>
      <c r="S1869" s="11"/>
      <c r="T1869" s="222">
        <v>208.74866707317074</v>
      </c>
      <c r="U1869" s="222"/>
      <c r="V1869" s="222">
        <v>74.376000000000005</v>
      </c>
      <c r="W1869" s="11"/>
      <c r="Y1869" s="224">
        <v>136681.18</v>
      </c>
      <c r="Z1869" s="224">
        <v>137760.00999999998</v>
      </c>
      <c r="AB1869" s="11"/>
      <c r="AC1869" s="11"/>
      <c r="AD1869" s="11"/>
      <c r="AE1869" s="4"/>
      <c r="AF1869" s="4"/>
    </row>
    <row r="1870" spans="1:32" x14ac:dyDescent="0.2">
      <c r="A1870" s="175"/>
      <c r="B1870" s="11"/>
      <c r="C1870" s="237" t="s">
        <v>306</v>
      </c>
      <c r="D1870" s="11"/>
      <c r="E1870" s="318">
        <v>8226</v>
      </c>
      <c r="F1870" s="11"/>
      <c r="G1870" s="11"/>
      <c r="H1870" s="11"/>
      <c r="I1870" s="11"/>
      <c r="J1870" s="11"/>
      <c r="K1870" s="11"/>
      <c r="M1870" s="305"/>
      <c r="N1870" s="69"/>
      <c r="P1870" s="224">
        <v>78.567549148099602</v>
      </c>
      <c r="Q1870" s="224"/>
      <c r="R1870" s="224">
        <v>28.830000000000002</v>
      </c>
      <c r="S1870" s="11"/>
      <c r="T1870" s="222">
        <v>92.550855176933169</v>
      </c>
      <c r="U1870" s="222"/>
      <c r="V1870" s="222">
        <v>31.506500000000003</v>
      </c>
      <c r="W1870" s="11"/>
      <c r="Y1870" s="224">
        <v>237060.19999999998</v>
      </c>
      <c r="Z1870" s="224">
        <v>241215.07999999996</v>
      </c>
      <c r="AB1870" s="11"/>
      <c r="AC1870" s="11"/>
      <c r="AD1870" s="11"/>
      <c r="AE1870" s="4"/>
      <c r="AF1870" s="4"/>
    </row>
    <row r="1871" spans="1:32" x14ac:dyDescent="0.2">
      <c r="A1871" s="175"/>
      <c r="B1871" s="11"/>
      <c r="C1871" s="237" t="s">
        <v>307</v>
      </c>
      <c r="D1871" s="11"/>
      <c r="E1871" s="318">
        <v>8203</v>
      </c>
      <c r="F1871" s="11"/>
      <c r="G1871" s="11"/>
      <c r="H1871" s="11"/>
      <c r="I1871" s="11"/>
      <c r="J1871" s="11"/>
      <c r="K1871" s="11"/>
      <c r="M1871" s="305"/>
      <c r="N1871" s="69"/>
      <c r="P1871" s="224">
        <v>40.76</v>
      </c>
      <c r="Q1871" s="224"/>
      <c r="R1871" s="224">
        <v>40.76</v>
      </c>
      <c r="S1871" s="11"/>
      <c r="T1871" s="222">
        <v>0</v>
      </c>
      <c r="U1871" s="222"/>
      <c r="V1871" s="222">
        <v>0</v>
      </c>
      <c r="W1871" s="11"/>
      <c r="Y1871" s="224">
        <v>40.76</v>
      </c>
      <c r="Z1871" s="224">
        <v>40.76</v>
      </c>
      <c r="AB1871" s="11"/>
      <c r="AC1871" s="11"/>
      <c r="AD1871" s="11"/>
      <c r="AE1871" s="4"/>
      <c r="AF1871" s="4"/>
    </row>
    <row r="1872" spans="1:32" x14ac:dyDescent="0.2">
      <c r="A1872" s="175"/>
      <c r="B1872" s="11"/>
      <c r="C1872" s="237" t="s">
        <v>307</v>
      </c>
      <c r="D1872" s="11"/>
      <c r="E1872" s="318">
        <v>8230</v>
      </c>
      <c r="F1872" s="11"/>
      <c r="G1872" s="11"/>
      <c r="H1872" s="11"/>
      <c r="I1872" s="11"/>
      <c r="J1872" s="11"/>
      <c r="K1872" s="11"/>
      <c r="M1872" s="305"/>
      <c r="N1872" s="69"/>
      <c r="P1872" s="224">
        <v>147.86765667574932</v>
      </c>
      <c r="Q1872" s="224"/>
      <c r="R1872" s="224">
        <v>62.31</v>
      </c>
      <c r="S1872" s="11"/>
      <c r="T1872" s="222">
        <v>192.38569482288824</v>
      </c>
      <c r="U1872" s="222"/>
      <c r="V1872" s="222">
        <v>65.078999999999994</v>
      </c>
      <c r="W1872" s="11"/>
      <c r="Y1872" s="224">
        <v>54267.43</v>
      </c>
      <c r="Z1872" s="224">
        <v>57177.770000000004</v>
      </c>
      <c r="AB1872" s="11"/>
      <c r="AC1872" s="11"/>
      <c r="AD1872" s="11"/>
      <c r="AE1872" s="4"/>
      <c r="AF1872" s="4"/>
    </row>
    <row r="1873" spans="1:32" x14ac:dyDescent="0.2">
      <c r="A1873" s="175"/>
      <c r="B1873" s="11"/>
      <c r="C1873" s="237" t="s">
        <v>520</v>
      </c>
      <c r="D1873" s="11"/>
      <c r="E1873" s="318">
        <v>8231</v>
      </c>
      <c r="F1873" s="11"/>
      <c r="G1873" s="11"/>
      <c r="H1873" s="11"/>
      <c r="I1873" s="11"/>
      <c r="J1873" s="11"/>
      <c r="K1873" s="11"/>
      <c r="M1873" s="305"/>
      <c r="N1873" s="69"/>
      <c r="P1873" s="224">
        <v>59.585000000000001</v>
      </c>
      <c r="Q1873" s="224"/>
      <c r="R1873" s="224">
        <v>59.584999999999994</v>
      </c>
      <c r="S1873" s="11"/>
      <c r="T1873" s="222">
        <v>25.824999999999999</v>
      </c>
      <c r="U1873" s="222"/>
      <c r="V1873" s="222">
        <v>25.824999999999999</v>
      </c>
      <c r="W1873" s="11"/>
      <c r="Y1873" s="224">
        <v>119.17</v>
      </c>
      <c r="Z1873" s="224">
        <v>119.16999999999999</v>
      </c>
      <c r="AB1873" s="11"/>
      <c r="AC1873" s="11"/>
      <c r="AD1873" s="11"/>
      <c r="AE1873" s="4"/>
      <c r="AF1873" s="4"/>
    </row>
    <row r="1874" spans="1:32" x14ac:dyDescent="0.2">
      <c r="A1874" s="175"/>
      <c r="B1874" s="11"/>
      <c r="C1874" s="237" t="s">
        <v>308</v>
      </c>
      <c r="D1874" s="11"/>
      <c r="E1874" s="318">
        <v>8067</v>
      </c>
      <c r="F1874" s="11"/>
      <c r="G1874" s="11"/>
      <c r="H1874" s="11"/>
      <c r="I1874" s="11"/>
      <c r="J1874" s="11"/>
      <c r="K1874" s="11"/>
      <c r="M1874" s="305"/>
      <c r="N1874" s="69"/>
      <c r="P1874" s="224">
        <v>3747.6849999999999</v>
      </c>
      <c r="Q1874" s="224"/>
      <c r="R1874" s="224">
        <v>3405.0949999999998</v>
      </c>
      <c r="S1874" s="11"/>
      <c r="T1874" s="222">
        <v>4379.92</v>
      </c>
      <c r="U1874" s="222"/>
      <c r="V1874" s="222">
        <v>4379.92</v>
      </c>
      <c r="W1874" s="11"/>
      <c r="Y1874" s="224">
        <v>14990.74</v>
      </c>
      <c r="Z1874" s="224">
        <v>14990.74</v>
      </c>
      <c r="AB1874" s="11"/>
      <c r="AC1874" s="11"/>
      <c r="AD1874" s="11"/>
      <c r="AE1874" s="4"/>
      <c r="AF1874" s="4"/>
    </row>
    <row r="1875" spans="1:32" x14ac:dyDescent="0.2">
      <c r="A1875" s="175"/>
      <c r="B1875" s="11"/>
      <c r="C1875" s="237" t="s">
        <v>521</v>
      </c>
      <c r="D1875" s="11"/>
      <c r="E1875" s="318">
        <v>8027</v>
      </c>
      <c r="F1875" s="11"/>
      <c r="G1875" s="11"/>
      <c r="H1875" s="11"/>
      <c r="I1875" s="11"/>
      <c r="J1875" s="11"/>
      <c r="K1875" s="11"/>
      <c r="M1875" s="305"/>
      <c r="N1875" s="69"/>
      <c r="P1875" s="224">
        <v>29713.945</v>
      </c>
      <c r="Q1875" s="224"/>
      <c r="R1875" s="224">
        <v>29713.945</v>
      </c>
      <c r="S1875" s="11"/>
      <c r="T1875" s="222">
        <v>72352.34</v>
      </c>
      <c r="U1875" s="222"/>
      <c r="V1875" s="222">
        <v>72352.34</v>
      </c>
      <c r="W1875" s="11"/>
      <c r="Y1875" s="224">
        <v>59427.89</v>
      </c>
      <c r="Z1875" s="224">
        <v>59427.89</v>
      </c>
      <c r="AB1875" s="11"/>
      <c r="AC1875" s="11"/>
      <c r="AD1875" s="11"/>
      <c r="AE1875" s="4"/>
      <c r="AF1875" s="4"/>
    </row>
    <row r="1876" spans="1:32" x14ac:dyDescent="0.2">
      <c r="A1876" s="175"/>
      <c r="B1876" s="11"/>
      <c r="C1876" s="237" t="s">
        <v>521</v>
      </c>
      <c r="D1876" s="11"/>
      <c r="E1876" s="318">
        <v>8066</v>
      </c>
      <c r="F1876" s="11"/>
      <c r="G1876" s="11"/>
      <c r="H1876" s="11"/>
      <c r="I1876" s="11"/>
      <c r="J1876" s="11"/>
      <c r="K1876" s="11"/>
      <c r="M1876" s="305"/>
      <c r="N1876" s="69"/>
      <c r="P1876" s="224">
        <v>734.36260111576019</v>
      </c>
      <c r="Q1876" s="224"/>
      <c r="R1876" s="224">
        <v>177.75833333333333</v>
      </c>
      <c r="S1876" s="11"/>
      <c r="T1876" s="222">
        <v>1814.4398172942822</v>
      </c>
      <c r="U1876" s="222"/>
      <c r="V1876" s="222">
        <v>217.14233333333334</v>
      </c>
      <c r="W1876" s="11"/>
      <c r="Y1876" s="224">
        <v>421590.83</v>
      </c>
      <c r="Z1876" s="224">
        <v>422133.03</v>
      </c>
      <c r="AB1876" s="11"/>
      <c r="AC1876" s="11"/>
      <c r="AD1876" s="11"/>
      <c r="AE1876" s="4"/>
      <c r="AF1876" s="4"/>
    </row>
    <row r="1877" spans="1:32" x14ac:dyDescent="0.2">
      <c r="A1877" s="175"/>
      <c r="B1877" s="11"/>
      <c r="C1877" s="237" t="s">
        <v>521</v>
      </c>
      <c r="D1877" s="11"/>
      <c r="E1877" s="318">
        <v>8086</v>
      </c>
      <c r="F1877" s="11"/>
      <c r="G1877" s="11"/>
      <c r="H1877" s="11"/>
      <c r="I1877" s="11"/>
      <c r="J1877" s="11"/>
      <c r="K1877" s="11"/>
      <c r="M1877" s="305"/>
      <c r="N1877" s="69"/>
      <c r="P1877" s="224">
        <v>40.76</v>
      </c>
      <c r="Q1877" s="224"/>
      <c r="R1877" s="224">
        <v>40.76</v>
      </c>
      <c r="S1877" s="11"/>
      <c r="T1877" s="222">
        <v>0</v>
      </c>
      <c r="U1877" s="222"/>
      <c r="V1877" s="222">
        <v>0</v>
      </c>
      <c r="W1877" s="11"/>
      <c r="Y1877" s="224">
        <v>40.76</v>
      </c>
      <c r="Z1877" s="224">
        <v>40.76</v>
      </c>
      <c r="AB1877" s="11"/>
      <c r="AC1877" s="11"/>
      <c r="AD1877" s="11"/>
      <c r="AE1877" s="4"/>
      <c r="AF1877" s="4"/>
    </row>
    <row r="1878" spans="1:32" x14ac:dyDescent="0.2">
      <c r="A1878" s="175"/>
      <c r="B1878" s="11"/>
      <c r="C1878" s="237" t="s">
        <v>521</v>
      </c>
      <c r="D1878" s="11"/>
      <c r="E1878" s="318">
        <v>8096</v>
      </c>
      <c r="F1878" s="11"/>
      <c r="G1878" s="11"/>
      <c r="H1878" s="11"/>
      <c r="I1878" s="11"/>
      <c r="J1878" s="11"/>
      <c r="K1878" s="11"/>
      <c r="M1878" s="305"/>
      <c r="N1878" s="69"/>
      <c r="P1878" s="224">
        <v>152.97499999999999</v>
      </c>
      <c r="Q1878" s="224"/>
      <c r="R1878" s="224">
        <v>152.97499999999999</v>
      </c>
      <c r="S1878" s="11"/>
      <c r="T1878" s="222">
        <v>217.96299999999999</v>
      </c>
      <c r="U1878" s="222"/>
      <c r="V1878" s="222">
        <v>217.96299999999999</v>
      </c>
      <c r="W1878" s="11"/>
      <c r="Y1878" s="224">
        <v>305.95</v>
      </c>
      <c r="Z1878" s="224">
        <v>305.95</v>
      </c>
      <c r="AB1878" s="11"/>
      <c r="AC1878" s="11"/>
      <c r="AD1878" s="11"/>
      <c r="AE1878" s="4"/>
      <c r="AF1878" s="4"/>
    </row>
    <row r="1879" spans="1:32" x14ac:dyDescent="0.2">
      <c r="A1879" s="175"/>
      <c r="B1879" s="11"/>
      <c r="C1879" s="237" t="s">
        <v>310</v>
      </c>
      <c r="D1879" s="11"/>
      <c r="E1879" s="318">
        <v>8067</v>
      </c>
      <c r="F1879" s="11"/>
      <c r="G1879" s="11"/>
      <c r="H1879" s="11"/>
      <c r="I1879" s="11"/>
      <c r="J1879" s="11"/>
      <c r="K1879" s="11"/>
      <c r="M1879" s="305"/>
      <c r="N1879" s="69"/>
      <c r="P1879" s="224">
        <v>4958.0712121212127</v>
      </c>
      <c r="Q1879" s="224"/>
      <c r="R1879" s="224">
        <v>263.63499999999999</v>
      </c>
      <c r="S1879" s="11"/>
      <c r="T1879" s="222">
        <v>24810.625303030305</v>
      </c>
      <c r="U1879" s="222"/>
      <c r="V1879" s="222">
        <v>328.49400000000003</v>
      </c>
      <c r="W1879" s="11"/>
      <c r="Y1879" s="224">
        <v>327232.7</v>
      </c>
      <c r="Z1879" s="224">
        <v>327232.7</v>
      </c>
      <c r="AB1879" s="11"/>
      <c r="AC1879" s="11"/>
      <c r="AD1879" s="11"/>
      <c r="AE1879" s="4"/>
      <c r="AF1879" s="4"/>
    </row>
    <row r="1880" spans="1:32" x14ac:dyDescent="0.2">
      <c r="A1880" s="175"/>
      <c r="B1880" s="11"/>
      <c r="C1880" s="237" t="s">
        <v>430</v>
      </c>
      <c r="D1880" s="11"/>
      <c r="E1880" s="318">
        <v>8023</v>
      </c>
      <c r="F1880" s="11"/>
      <c r="G1880" s="11"/>
      <c r="H1880" s="11"/>
      <c r="I1880" s="11"/>
      <c r="J1880" s="11"/>
      <c r="K1880" s="11"/>
      <c r="M1880" s="305"/>
      <c r="N1880" s="69"/>
      <c r="P1880" s="224">
        <v>4498.55</v>
      </c>
      <c r="Q1880" s="224"/>
      <c r="R1880" s="224">
        <v>4498.55</v>
      </c>
      <c r="S1880" s="11"/>
      <c r="T1880" s="222">
        <v>4772.46</v>
      </c>
      <c r="U1880" s="222"/>
      <c r="V1880" s="222">
        <v>4772.46</v>
      </c>
      <c r="W1880" s="11"/>
      <c r="Y1880" s="224">
        <v>4498.55</v>
      </c>
      <c r="Z1880" s="224">
        <v>4498.55</v>
      </c>
      <c r="AB1880" s="11"/>
      <c r="AC1880" s="11"/>
      <c r="AD1880" s="11"/>
      <c r="AE1880" s="4"/>
      <c r="AF1880" s="4"/>
    </row>
    <row r="1881" spans="1:32" x14ac:dyDescent="0.2">
      <c r="A1881" s="175"/>
      <c r="B1881" s="11"/>
      <c r="C1881" s="237" t="s">
        <v>430</v>
      </c>
      <c r="D1881" s="11"/>
      <c r="E1881" s="318">
        <v>8069</v>
      </c>
      <c r="F1881" s="11"/>
      <c r="G1881" s="11"/>
      <c r="H1881" s="11"/>
      <c r="I1881" s="11"/>
      <c r="J1881" s="11"/>
      <c r="K1881" s="11"/>
      <c r="M1881" s="305"/>
      <c r="N1881" s="69"/>
      <c r="P1881" s="224">
        <v>458.55606083086059</v>
      </c>
      <c r="Q1881" s="224"/>
      <c r="R1881" s="224">
        <v>397.57916666666671</v>
      </c>
      <c r="S1881" s="11"/>
      <c r="T1881" s="222">
        <v>669.69870227497529</v>
      </c>
      <c r="U1881" s="222"/>
      <c r="V1881" s="222">
        <v>593.11416666666662</v>
      </c>
      <c r="W1881" s="11"/>
      <c r="Y1881" s="224">
        <v>160649.31999999998</v>
      </c>
      <c r="Z1881" s="224">
        <v>160972.41999999998</v>
      </c>
      <c r="AB1881" s="11"/>
      <c r="AC1881" s="11"/>
      <c r="AD1881" s="11"/>
      <c r="AE1881" s="4"/>
      <c r="AF1881" s="4"/>
    </row>
    <row r="1882" spans="1:32" x14ac:dyDescent="0.2">
      <c r="A1882" s="175"/>
      <c r="B1882" s="11"/>
      <c r="C1882" s="237" t="s">
        <v>312</v>
      </c>
      <c r="D1882" s="11"/>
      <c r="E1882" s="318">
        <v>8023</v>
      </c>
      <c r="F1882" s="11"/>
      <c r="G1882" s="11"/>
      <c r="H1882" s="11"/>
      <c r="I1882" s="11"/>
      <c r="J1882" s="11"/>
      <c r="K1882" s="11"/>
      <c r="M1882" s="305"/>
      <c r="N1882" s="69"/>
      <c r="P1882" s="224">
        <v>93.292500000000004</v>
      </c>
      <c r="Q1882" s="224"/>
      <c r="R1882" s="224">
        <v>78.97999999999999</v>
      </c>
      <c r="S1882" s="11"/>
      <c r="T1882" s="222">
        <v>121.89400000000001</v>
      </c>
      <c r="U1882" s="222"/>
      <c r="V1882" s="222">
        <v>121.89399999999999</v>
      </c>
      <c r="W1882" s="11"/>
      <c r="Y1882" s="224">
        <v>373.17</v>
      </c>
      <c r="Z1882" s="224">
        <v>373.17</v>
      </c>
      <c r="AB1882" s="11"/>
      <c r="AC1882" s="11"/>
      <c r="AD1882" s="11"/>
      <c r="AE1882" s="4"/>
      <c r="AF1882" s="4"/>
    </row>
    <row r="1883" spans="1:32" x14ac:dyDescent="0.2">
      <c r="A1883" s="175"/>
      <c r="B1883" s="11"/>
      <c r="C1883" s="237" t="s">
        <v>312</v>
      </c>
      <c r="D1883" s="11"/>
      <c r="E1883" s="318">
        <v>8070</v>
      </c>
      <c r="F1883" s="11"/>
      <c r="G1883" s="11"/>
      <c r="H1883" s="11"/>
      <c r="I1883" s="11"/>
      <c r="J1883" s="11"/>
      <c r="K1883" s="11"/>
      <c r="M1883" s="305"/>
      <c r="N1883" s="69"/>
      <c r="P1883" s="224">
        <v>317.98622262773722</v>
      </c>
      <c r="Q1883" s="224"/>
      <c r="R1883" s="224">
        <v>88.75</v>
      </c>
      <c r="S1883" s="11"/>
      <c r="T1883" s="222">
        <v>542.95815328467165</v>
      </c>
      <c r="U1883" s="222"/>
      <c r="V1883" s="222">
        <v>113.63</v>
      </c>
      <c r="W1883" s="11"/>
      <c r="Y1883" s="224">
        <v>174256.45</v>
      </c>
      <c r="Z1883" s="224">
        <v>176425.84999999998</v>
      </c>
      <c r="AB1883" s="11"/>
      <c r="AC1883" s="11"/>
      <c r="AD1883" s="11"/>
      <c r="AE1883" s="4"/>
      <c r="AF1883" s="4"/>
    </row>
    <row r="1884" spans="1:32" x14ac:dyDescent="0.2">
      <c r="A1884" s="175"/>
      <c r="B1884" s="11"/>
      <c r="C1884" s="237" t="s">
        <v>527</v>
      </c>
      <c r="D1884" s="11"/>
      <c r="E1884" s="318">
        <v>8098</v>
      </c>
      <c r="F1884" s="11"/>
      <c r="G1884" s="11"/>
      <c r="H1884" s="11"/>
      <c r="I1884" s="11"/>
      <c r="J1884" s="11"/>
      <c r="K1884" s="11"/>
      <c r="M1884" s="305"/>
      <c r="N1884" s="69"/>
      <c r="P1884" s="224">
        <v>40.76</v>
      </c>
      <c r="Q1884" s="224"/>
      <c r="R1884" s="224">
        <v>40.76</v>
      </c>
      <c r="S1884" s="11"/>
      <c r="T1884" s="222">
        <v>0</v>
      </c>
      <c r="U1884" s="222"/>
      <c r="V1884" s="222">
        <v>0</v>
      </c>
      <c r="W1884" s="11"/>
      <c r="Y1884" s="224">
        <v>40.76</v>
      </c>
      <c r="Z1884" s="224">
        <v>40.76</v>
      </c>
      <c r="AB1884" s="11"/>
      <c r="AC1884" s="11"/>
      <c r="AD1884" s="11"/>
      <c r="AE1884" s="4"/>
      <c r="AF1884" s="4"/>
    </row>
    <row r="1885" spans="1:32" x14ac:dyDescent="0.2">
      <c r="A1885" s="175"/>
      <c r="B1885" s="11"/>
      <c r="C1885" s="237" t="s">
        <v>313</v>
      </c>
      <c r="D1885" s="11"/>
      <c r="E1885" s="318">
        <v>8098</v>
      </c>
      <c r="F1885" s="11"/>
      <c r="G1885" s="11"/>
      <c r="H1885" s="11"/>
      <c r="I1885" s="11"/>
      <c r="J1885" s="11"/>
      <c r="K1885" s="11"/>
      <c r="M1885" s="305"/>
      <c r="N1885" s="69"/>
      <c r="P1885" s="224">
        <v>255.48299999999998</v>
      </c>
      <c r="Q1885" s="224"/>
      <c r="R1885" s="224">
        <v>132.76999999999998</v>
      </c>
      <c r="S1885" s="11"/>
      <c r="T1885" s="222">
        <v>299.59582499999999</v>
      </c>
      <c r="U1885" s="222"/>
      <c r="V1885" s="222">
        <v>186.97300000000001</v>
      </c>
      <c r="W1885" s="11"/>
      <c r="Y1885" s="224">
        <v>7562.9699999999993</v>
      </c>
      <c r="Z1885" s="224">
        <v>7562.9699999999993</v>
      </c>
      <c r="AB1885" s="11"/>
      <c r="AC1885" s="11"/>
      <c r="AD1885" s="11"/>
      <c r="AE1885" s="4"/>
      <c r="AF1885" s="4"/>
    </row>
    <row r="1886" spans="1:32" x14ac:dyDescent="0.2">
      <c r="A1886" s="175"/>
      <c r="B1886" s="11"/>
      <c r="C1886" s="237" t="s">
        <v>431</v>
      </c>
      <c r="D1886" s="11"/>
      <c r="E1886" s="318">
        <v>8021</v>
      </c>
      <c r="F1886" s="11"/>
      <c r="G1886" s="11"/>
      <c r="H1886" s="11"/>
      <c r="I1886" s="11"/>
      <c r="J1886" s="11"/>
      <c r="K1886" s="11"/>
      <c r="M1886" s="305"/>
      <c r="N1886" s="69"/>
      <c r="P1886" s="224">
        <v>244.61446107784431</v>
      </c>
      <c r="Q1886" s="224"/>
      <c r="R1886" s="224">
        <v>50.64</v>
      </c>
      <c r="S1886" s="11"/>
      <c r="T1886" s="222">
        <v>331.75236227544912</v>
      </c>
      <c r="U1886" s="222"/>
      <c r="V1886" s="222">
        <v>67.66149999999999</v>
      </c>
      <c r="W1886" s="11"/>
      <c r="Y1886" s="224">
        <v>81701.23</v>
      </c>
      <c r="Z1886" s="224">
        <v>81701.23000000001</v>
      </c>
      <c r="AB1886" s="11"/>
      <c r="AC1886" s="11"/>
      <c r="AD1886" s="11"/>
      <c r="AE1886" s="4"/>
      <c r="AF1886" s="4"/>
    </row>
    <row r="1887" spans="1:32" x14ac:dyDescent="0.2">
      <c r="A1887" s="175"/>
      <c r="B1887" s="11"/>
      <c r="C1887" s="237" t="s">
        <v>529</v>
      </c>
      <c r="D1887" s="11"/>
      <c r="E1887" s="318">
        <v>8021</v>
      </c>
      <c r="F1887" s="11"/>
      <c r="G1887" s="11"/>
      <c r="H1887" s="11"/>
      <c r="I1887" s="11"/>
      <c r="J1887" s="11"/>
      <c r="K1887" s="11"/>
      <c r="M1887" s="305"/>
      <c r="N1887" s="69"/>
      <c r="P1887" s="224">
        <v>40.76</v>
      </c>
      <c r="Q1887" s="224"/>
      <c r="R1887" s="224">
        <v>40.76</v>
      </c>
      <c r="S1887" s="11"/>
      <c r="T1887" s="222">
        <v>0</v>
      </c>
      <c r="U1887" s="222"/>
      <c r="V1887" s="222">
        <v>0</v>
      </c>
      <c r="W1887" s="11"/>
      <c r="Y1887" s="224">
        <v>40.76</v>
      </c>
      <c r="Z1887" s="224">
        <v>40.76</v>
      </c>
      <c r="AB1887" s="11"/>
      <c r="AC1887" s="11"/>
      <c r="AD1887" s="11"/>
      <c r="AE1887" s="4"/>
      <c r="AF1887" s="4"/>
    </row>
    <row r="1888" spans="1:32" x14ac:dyDescent="0.2">
      <c r="A1888" s="175"/>
      <c r="B1888" s="11"/>
      <c r="C1888" s="237" t="s">
        <v>530</v>
      </c>
      <c r="D1888" s="11"/>
      <c r="E1888" s="318">
        <v>8021</v>
      </c>
      <c r="F1888" s="11"/>
      <c r="G1888" s="11"/>
      <c r="H1888" s="11"/>
      <c r="I1888" s="11"/>
      <c r="J1888" s="11"/>
      <c r="K1888" s="11"/>
      <c r="M1888" s="305"/>
      <c r="N1888" s="69"/>
      <c r="P1888" s="224">
        <v>149.77199999999999</v>
      </c>
      <c r="Q1888" s="224"/>
      <c r="R1888" s="224">
        <v>128.79</v>
      </c>
      <c r="S1888" s="11"/>
      <c r="T1888" s="222">
        <v>163.62719999999999</v>
      </c>
      <c r="U1888" s="222"/>
      <c r="V1888" s="222">
        <v>94.003</v>
      </c>
      <c r="W1888" s="11"/>
      <c r="Y1888" s="224">
        <v>748.86</v>
      </c>
      <c r="Z1888" s="224">
        <v>748.86</v>
      </c>
      <c r="AB1888" s="11"/>
      <c r="AC1888" s="11"/>
      <c r="AD1888" s="11"/>
      <c r="AE1888" s="4"/>
      <c r="AF1888" s="4"/>
    </row>
    <row r="1889" spans="1:32" x14ac:dyDescent="0.2">
      <c r="A1889" s="175"/>
      <c r="B1889" s="11"/>
      <c r="C1889" s="237" t="s">
        <v>315</v>
      </c>
      <c r="D1889" s="11"/>
      <c r="E1889" s="318">
        <v>8071</v>
      </c>
      <c r="F1889" s="11"/>
      <c r="G1889" s="11"/>
      <c r="H1889" s="11"/>
      <c r="I1889" s="11"/>
      <c r="J1889" s="11"/>
      <c r="K1889" s="11"/>
      <c r="M1889" s="305"/>
      <c r="N1889" s="69"/>
      <c r="P1889" s="224">
        <v>1653.1278242074929</v>
      </c>
      <c r="Q1889" s="224"/>
      <c r="R1889" s="224">
        <v>1518.73</v>
      </c>
      <c r="S1889" s="11"/>
      <c r="T1889" s="222">
        <v>1799.2568876080691</v>
      </c>
      <c r="U1889" s="222"/>
      <c r="V1889" s="222">
        <v>1634.7224999999999</v>
      </c>
      <c r="W1889" s="11"/>
      <c r="Y1889" s="224">
        <v>133040.91</v>
      </c>
      <c r="Z1889" s="224">
        <v>133759.47</v>
      </c>
      <c r="AB1889" s="11"/>
      <c r="AC1889" s="11"/>
      <c r="AD1889" s="11"/>
      <c r="AE1889" s="4"/>
      <c r="AF1889" s="4"/>
    </row>
    <row r="1890" spans="1:32" x14ac:dyDescent="0.2">
      <c r="A1890" s="175"/>
      <c r="B1890" s="11"/>
      <c r="C1890" s="237" t="s">
        <v>315</v>
      </c>
      <c r="D1890" s="11"/>
      <c r="E1890" s="318">
        <v>8080</v>
      </c>
      <c r="F1890" s="11"/>
      <c r="G1890" s="11"/>
      <c r="H1890" s="11"/>
      <c r="I1890" s="11"/>
      <c r="J1890" s="11"/>
      <c r="K1890" s="11"/>
      <c r="M1890" s="305"/>
      <c r="N1890" s="69"/>
      <c r="P1890" s="224">
        <v>143.68</v>
      </c>
      <c r="Q1890" s="224"/>
      <c r="R1890" s="224">
        <v>143.68</v>
      </c>
      <c r="S1890" s="11"/>
      <c r="T1890" s="222">
        <v>151.851</v>
      </c>
      <c r="U1890" s="222"/>
      <c r="V1890" s="222">
        <v>151.851</v>
      </c>
      <c r="W1890" s="11"/>
      <c r="Y1890" s="224">
        <v>287.36</v>
      </c>
      <c r="Z1890" s="224">
        <v>287.36</v>
      </c>
      <c r="AB1890" s="11"/>
      <c r="AC1890" s="11"/>
      <c r="AD1890" s="11"/>
      <c r="AE1890" s="4"/>
      <c r="AF1890" s="4"/>
    </row>
    <row r="1891" spans="1:32" x14ac:dyDescent="0.2">
      <c r="A1891" s="175"/>
      <c r="B1891" s="11"/>
      <c r="C1891" s="237" t="s">
        <v>636</v>
      </c>
      <c r="D1891" s="11"/>
      <c r="E1891" s="318">
        <v>8318</v>
      </c>
      <c r="F1891" s="11"/>
      <c r="G1891" s="11"/>
      <c r="H1891" s="11"/>
      <c r="I1891" s="11"/>
      <c r="J1891" s="11"/>
      <c r="K1891" s="11"/>
      <c r="M1891" s="305"/>
      <c r="N1891" s="69"/>
      <c r="P1891" s="224">
        <v>297.39</v>
      </c>
      <c r="Q1891" s="224"/>
      <c r="R1891" s="224">
        <v>297.39</v>
      </c>
      <c r="S1891" s="11"/>
      <c r="T1891" s="222">
        <v>276.84399999999999</v>
      </c>
      <c r="U1891" s="222"/>
      <c r="V1891" s="222">
        <v>276.84399999999999</v>
      </c>
      <c r="W1891" s="11"/>
      <c r="Y1891" s="224">
        <v>297.39</v>
      </c>
      <c r="Z1891" s="224">
        <v>297.39</v>
      </c>
      <c r="AB1891" s="11"/>
      <c r="AC1891" s="11"/>
      <c r="AD1891" s="11"/>
      <c r="AE1891" s="4"/>
      <c r="AF1891" s="4"/>
    </row>
    <row r="1892" spans="1:32" x14ac:dyDescent="0.2">
      <c r="A1892" s="175"/>
      <c r="B1892" s="11"/>
      <c r="C1892" s="237" t="s">
        <v>317</v>
      </c>
      <c r="D1892" s="11"/>
      <c r="E1892" s="318">
        <v>8318</v>
      </c>
      <c r="F1892" s="11"/>
      <c r="G1892" s="11"/>
      <c r="H1892" s="11"/>
      <c r="I1892" s="11"/>
      <c r="J1892" s="11"/>
      <c r="K1892" s="11"/>
      <c r="M1892" s="305"/>
      <c r="N1892" s="69"/>
      <c r="P1892" s="224">
        <v>34.29</v>
      </c>
      <c r="Q1892" s="224"/>
      <c r="R1892" s="224">
        <v>29.89</v>
      </c>
      <c r="S1892" s="11"/>
      <c r="T1892" s="222">
        <v>21.692999999999998</v>
      </c>
      <c r="U1892" s="222"/>
      <c r="V1892" s="222">
        <v>23.759</v>
      </c>
      <c r="W1892" s="11"/>
      <c r="Y1892" s="224">
        <v>205.74</v>
      </c>
      <c r="Z1892" s="224">
        <v>205.73999999999998</v>
      </c>
      <c r="AB1892" s="11"/>
      <c r="AC1892" s="11"/>
      <c r="AD1892" s="11"/>
      <c r="AE1892" s="4"/>
      <c r="AF1892" s="4"/>
    </row>
    <row r="1893" spans="1:32" x14ac:dyDescent="0.2">
      <c r="A1893" s="175"/>
      <c r="B1893" s="11"/>
      <c r="C1893" s="237" t="s">
        <v>318</v>
      </c>
      <c r="D1893" s="11"/>
      <c r="E1893" s="318">
        <v>8318</v>
      </c>
      <c r="F1893" s="11"/>
      <c r="G1893" s="11"/>
      <c r="H1893" s="11"/>
      <c r="I1893" s="11"/>
      <c r="J1893" s="11"/>
      <c r="K1893" s="11"/>
      <c r="M1893" s="305"/>
      <c r="N1893" s="69"/>
      <c r="P1893" s="224">
        <v>838.18333333333339</v>
      </c>
      <c r="Q1893" s="224"/>
      <c r="R1893" s="224">
        <v>176.19499999999999</v>
      </c>
      <c r="S1893" s="11"/>
      <c r="T1893" s="222">
        <v>1222.039</v>
      </c>
      <c r="U1893" s="222"/>
      <c r="V1893" s="222">
        <v>163.214</v>
      </c>
      <c r="W1893" s="11"/>
      <c r="Y1893" s="224">
        <v>5029.1000000000004</v>
      </c>
      <c r="Z1893" s="224">
        <v>5029.1000000000004</v>
      </c>
      <c r="AB1893" s="11"/>
      <c r="AC1893" s="11"/>
      <c r="AD1893" s="11"/>
      <c r="AE1893" s="4"/>
      <c r="AF1893" s="4"/>
    </row>
    <row r="1894" spans="1:32" x14ac:dyDescent="0.2">
      <c r="A1894" s="175"/>
      <c r="B1894" s="11"/>
      <c r="C1894" s="237" t="s">
        <v>318</v>
      </c>
      <c r="D1894" s="11"/>
      <c r="E1894" s="318">
        <v>8344</v>
      </c>
      <c r="F1894" s="11"/>
      <c r="G1894" s="11"/>
      <c r="H1894" s="11"/>
      <c r="I1894" s="11"/>
      <c r="J1894" s="11"/>
      <c r="K1894" s="11"/>
      <c r="M1894" s="305"/>
      <c r="N1894" s="69"/>
      <c r="P1894" s="224">
        <v>109.88500000000001</v>
      </c>
      <c r="Q1894" s="224"/>
      <c r="R1894" s="224">
        <v>109.88499999999999</v>
      </c>
      <c r="S1894" s="11"/>
      <c r="T1894" s="222">
        <v>106.399</v>
      </c>
      <c r="U1894" s="222"/>
      <c r="V1894" s="222">
        <v>106.399</v>
      </c>
      <c r="W1894" s="11"/>
      <c r="Y1894" s="224">
        <v>219.77</v>
      </c>
      <c r="Z1894" s="224">
        <v>219.76999999999998</v>
      </c>
      <c r="AB1894" s="11"/>
      <c r="AC1894" s="11"/>
      <c r="AD1894" s="11"/>
      <c r="AE1894" s="4"/>
      <c r="AF1894" s="4"/>
    </row>
    <row r="1895" spans="1:32" x14ac:dyDescent="0.2">
      <c r="A1895" s="175"/>
      <c r="B1895" s="11"/>
      <c r="C1895" s="237" t="s">
        <v>318</v>
      </c>
      <c r="D1895" s="11"/>
      <c r="E1895" s="318">
        <v>8347</v>
      </c>
      <c r="F1895" s="11"/>
      <c r="G1895" s="11"/>
      <c r="H1895" s="11"/>
      <c r="I1895" s="11"/>
      <c r="J1895" s="11"/>
      <c r="K1895" s="11"/>
      <c r="M1895" s="305"/>
      <c r="N1895" s="69"/>
      <c r="P1895" s="224">
        <v>71.745000000000005</v>
      </c>
      <c r="Q1895" s="224"/>
      <c r="R1895" s="224">
        <v>71.745000000000005</v>
      </c>
      <c r="S1895" s="11"/>
      <c r="T1895" s="222">
        <v>89.870999999999995</v>
      </c>
      <c r="U1895" s="222"/>
      <c r="V1895" s="222">
        <v>89.870999999999995</v>
      </c>
      <c r="W1895" s="11"/>
      <c r="Y1895" s="224">
        <v>143.49</v>
      </c>
      <c r="Z1895" s="224">
        <v>143.49</v>
      </c>
      <c r="AB1895" s="11"/>
      <c r="AC1895" s="11"/>
      <c r="AD1895" s="11"/>
      <c r="AE1895" s="4"/>
      <c r="AF1895" s="4"/>
    </row>
    <row r="1896" spans="1:32" x14ac:dyDescent="0.2">
      <c r="A1896" s="175"/>
      <c r="B1896" s="11"/>
      <c r="C1896" s="237" t="s">
        <v>316</v>
      </c>
      <c r="D1896" s="11"/>
      <c r="E1896" s="318">
        <v>8318</v>
      </c>
      <c r="F1896" s="11"/>
      <c r="G1896" s="11"/>
      <c r="H1896" s="11"/>
      <c r="I1896" s="11"/>
      <c r="J1896" s="11"/>
      <c r="K1896" s="11"/>
      <c r="M1896" s="305"/>
      <c r="N1896" s="69"/>
      <c r="P1896" s="224">
        <v>354.62350877192983</v>
      </c>
      <c r="Q1896" s="224"/>
      <c r="R1896" s="224">
        <v>55.73</v>
      </c>
      <c r="S1896" s="11"/>
      <c r="T1896" s="222">
        <v>518.89199999999994</v>
      </c>
      <c r="U1896" s="222"/>
      <c r="V1896" s="222">
        <v>65.078999999999994</v>
      </c>
      <c r="W1896" s="11"/>
      <c r="Y1896" s="224">
        <v>20213.54</v>
      </c>
      <c r="Z1896" s="224">
        <v>20213.540000000005</v>
      </c>
      <c r="AB1896" s="11"/>
      <c r="AC1896" s="11"/>
      <c r="AD1896" s="11"/>
      <c r="AE1896" s="4"/>
      <c r="AF1896" s="4"/>
    </row>
    <row r="1897" spans="1:32" x14ac:dyDescent="0.2">
      <c r="A1897" s="175"/>
      <c r="B1897" s="11"/>
      <c r="C1897" s="237" t="s">
        <v>319</v>
      </c>
      <c r="D1897" s="11"/>
      <c r="E1897" s="318">
        <v>8232</v>
      </c>
      <c r="F1897" s="11"/>
      <c r="G1897" s="11"/>
      <c r="H1897" s="11"/>
      <c r="I1897" s="11"/>
      <c r="J1897" s="11"/>
      <c r="K1897" s="11"/>
      <c r="M1897" s="305"/>
      <c r="N1897" s="69"/>
      <c r="P1897" s="224">
        <v>135.31126156433979</v>
      </c>
      <c r="Q1897" s="224"/>
      <c r="R1897" s="224">
        <v>71.94</v>
      </c>
      <c r="S1897" s="11"/>
      <c r="T1897" s="222">
        <v>159.243532660499</v>
      </c>
      <c r="U1897" s="222"/>
      <c r="V1897" s="222">
        <v>81.951333333333338</v>
      </c>
      <c r="W1897" s="11"/>
      <c r="Y1897" s="224">
        <v>339954.13</v>
      </c>
      <c r="Z1897" s="224">
        <v>341075.76</v>
      </c>
      <c r="AB1897" s="11"/>
      <c r="AC1897" s="11"/>
      <c r="AD1897" s="11"/>
      <c r="AE1897" s="4"/>
      <c r="AF1897" s="4"/>
    </row>
    <row r="1898" spans="1:32" x14ac:dyDescent="0.2">
      <c r="A1898" s="175"/>
      <c r="B1898" s="11"/>
      <c r="C1898" s="237" t="s">
        <v>319</v>
      </c>
      <c r="D1898" s="11"/>
      <c r="E1898" s="318">
        <v>8234</v>
      </c>
      <c r="F1898" s="11"/>
      <c r="G1898" s="11"/>
      <c r="H1898" s="11"/>
      <c r="I1898" s="11"/>
      <c r="J1898" s="11"/>
      <c r="K1898" s="11"/>
      <c r="M1898" s="305"/>
      <c r="N1898" s="69"/>
      <c r="P1898" s="224">
        <v>65.36</v>
      </c>
      <c r="Q1898" s="224"/>
      <c r="R1898" s="224">
        <v>65.36</v>
      </c>
      <c r="S1898" s="11"/>
      <c r="T1898" s="222">
        <v>67.144999999999996</v>
      </c>
      <c r="U1898" s="222"/>
      <c r="V1898" s="222">
        <v>67.144999999999996</v>
      </c>
      <c r="W1898" s="11"/>
      <c r="Y1898" s="224">
        <v>130.72</v>
      </c>
      <c r="Z1898" s="224">
        <v>130.72</v>
      </c>
      <c r="AB1898" s="11"/>
      <c r="AC1898" s="11"/>
      <c r="AD1898" s="11"/>
      <c r="AE1898" s="4"/>
      <c r="AF1898" s="4"/>
    </row>
    <row r="1899" spans="1:32" x14ac:dyDescent="0.2">
      <c r="A1899" s="175"/>
      <c r="B1899" s="11"/>
      <c r="C1899" s="237" t="s">
        <v>320</v>
      </c>
      <c r="D1899" s="11"/>
      <c r="E1899" s="318">
        <v>8240</v>
      </c>
      <c r="F1899" s="11"/>
      <c r="G1899" s="11"/>
      <c r="H1899" s="11"/>
      <c r="I1899" s="11"/>
      <c r="J1899" s="11"/>
      <c r="K1899" s="11"/>
      <c r="M1899" s="305"/>
      <c r="N1899" s="69"/>
      <c r="P1899" s="224">
        <v>1056.1183050847458</v>
      </c>
      <c r="Q1899" s="224"/>
      <c r="R1899" s="224">
        <v>123.95</v>
      </c>
      <c r="S1899" s="11"/>
      <c r="T1899" s="222">
        <v>1630.4241694915256</v>
      </c>
      <c r="U1899" s="222"/>
      <c r="V1899" s="222">
        <v>162.18100000000001</v>
      </c>
      <c r="W1899" s="11"/>
      <c r="Y1899" s="224">
        <v>62310.98</v>
      </c>
      <c r="Z1899" s="224">
        <v>62733.55000000001</v>
      </c>
      <c r="AB1899" s="11"/>
      <c r="AC1899" s="11"/>
      <c r="AD1899" s="11"/>
      <c r="AE1899" s="4"/>
      <c r="AF1899" s="4"/>
    </row>
    <row r="1900" spans="1:32" x14ac:dyDescent="0.2">
      <c r="A1900" s="175"/>
      <c r="B1900" s="11"/>
      <c r="C1900" s="237" t="s">
        <v>321</v>
      </c>
      <c r="D1900" s="11"/>
      <c r="E1900" s="318">
        <v>8348</v>
      </c>
      <c r="F1900" s="11"/>
      <c r="G1900" s="11"/>
      <c r="H1900" s="11"/>
      <c r="I1900" s="11"/>
      <c r="J1900" s="11"/>
      <c r="K1900" s="11"/>
      <c r="M1900" s="305"/>
      <c r="N1900" s="69"/>
      <c r="P1900" s="224">
        <v>249.45842105263159</v>
      </c>
      <c r="Q1900" s="224"/>
      <c r="R1900" s="224">
        <v>99.86</v>
      </c>
      <c r="S1900" s="11"/>
      <c r="T1900" s="222">
        <v>305.00684210526316</v>
      </c>
      <c r="U1900" s="222"/>
      <c r="V1900" s="222">
        <v>124.99299999999999</v>
      </c>
      <c r="W1900" s="11"/>
      <c r="Y1900" s="224">
        <v>4739.71</v>
      </c>
      <c r="Z1900" s="224">
        <v>4995.2500000000009</v>
      </c>
      <c r="AB1900" s="11"/>
      <c r="AC1900" s="11"/>
      <c r="AD1900" s="11"/>
      <c r="AE1900" s="4"/>
      <c r="AF1900" s="4"/>
    </row>
    <row r="1901" spans="1:32" x14ac:dyDescent="0.2">
      <c r="A1901" s="175"/>
      <c r="B1901" s="11"/>
      <c r="C1901" s="237" t="s">
        <v>322</v>
      </c>
      <c r="D1901" s="11"/>
      <c r="E1901" s="318">
        <v>8349</v>
      </c>
      <c r="F1901" s="11"/>
      <c r="G1901" s="11"/>
      <c r="H1901" s="11"/>
      <c r="I1901" s="11"/>
      <c r="J1901" s="11"/>
      <c r="K1901" s="11"/>
      <c r="M1901" s="305"/>
      <c r="N1901" s="69"/>
      <c r="P1901" s="224">
        <v>656.6677647058824</v>
      </c>
      <c r="Q1901" s="224"/>
      <c r="R1901" s="224">
        <v>67.73</v>
      </c>
      <c r="S1901" s="11"/>
      <c r="T1901" s="222">
        <v>976.54020238095234</v>
      </c>
      <c r="U1901" s="222"/>
      <c r="V1901" s="222">
        <v>100.20099999999999</v>
      </c>
      <c r="W1901" s="11"/>
      <c r="Y1901" s="224">
        <v>55816.76</v>
      </c>
      <c r="Z1901" s="224">
        <v>55768.05</v>
      </c>
      <c r="AB1901" s="11"/>
      <c r="AC1901" s="11"/>
      <c r="AD1901" s="11"/>
      <c r="AE1901" s="4"/>
      <c r="AF1901" s="4"/>
    </row>
    <row r="1902" spans="1:32" x14ac:dyDescent="0.2">
      <c r="A1902" s="175"/>
      <c r="B1902" s="11"/>
      <c r="C1902" s="237" t="s">
        <v>323</v>
      </c>
      <c r="D1902" s="11"/>
      <c r="E1902" s="318">
        <v>8350</v>
      </c>
      <c r="F1902" s="11"/>
      <c r="G1902" s="11"/>
      <c r="H1902" s="11"/>
      <c r="I1902" s="11"/>
      <c r="J1902" s="11"/>
      <c r="K1902" s="11"/>
      <c r="M1902" s="305"/>
      <c r="N1902" s="69"/>
      <c r="P1902" s="224">
        <v>378.51339999999999</v>
      </c>
      <c r="Q1902" s="224"/>
      <c r="R1902" s="224">
        <v>145.26</v>
      </c>
      <c r="S1902" s="11"/>
      <c r="T1902" s="222">
        <v>460.27456000000001</v>
      </c>
      <c r="U1902" s="222"/>
      <c r="V1902" s="222">
        <v>136.35599999999999</v>
      </c>
      <c r="W1902" s="11"/>
      <c r="Y1902" s="224">
        <v>18925.669999999998</v>
      </c>
      <c r="Z1902" s="224">
        <v>18925.670000000002</v>
      </c>
      <c r="AB1902" s="11"/>
      <c r="AC1902" s="11"/>
      <c r="AD1902" s="11"/>
      <c r="AE1902" s="4"/>
      <c r="AF1902" s="4"/>
    </row>
    <row r="1903" spans="1:32" x14ac:dyDescent="0.2">
      <c r="A1903" s="175"/>
      <c r="B1903" s="11"/>
      <c r="C1903" s="237" t="s">
        <v>414</v>
      </c>
      <c r="D1903" s="11"/>
      <c r="E1903" s="318">
        <v>8074</v>
      </c>
      <c r="F1903" s="11"/>
      <c r="G1903" s="11"/>
      <c r="H1903" s="11"/>
      <c r="I1903" s="11"/>
      <c r="J1903" s="11"/>
      <c r="K1903" s="11"/>
      <c r="M1903" s="305"/>
      <c r="N1903" s="69"/>
      <c r="P1903" s="224">
        <v>138.93214285714285</v>
      </c>
      <c r="Q1903" s="224"/>
      <c r="R1903" s="224">
        <v>62.71</v>
      </c>
      <c r="S1903" s="11"/>
      <c r="T1903" s="222">
        <v>165.05864285714284</v>
      </c>
      <c r="U1903" s="222"/>
      <c r="V1903" s="222">
        <v>43.386000000000003</v>
      </c>
      <c r="W1903" s="11"/>
      <c r="Y1903" s="224">
        <v>1945.05</v>
      </c>
      <c r="Z1903" s="224">
        <v>1945.0500000000002</v>
      </c>
      <c r="AB1903" s="11"/>
      <c r="AC1903" s="11"/>
      <c r="AD1903" s="11"/>
      <c r="AE1903" s="4"/>
      <c r="AF1903" s="4"/>
    </row>
    <row r="1904" spans="1:32" x14ac:dyDescent="0.2">
      <c r="A1904" s="175"/>
      <c r="B1904" s="11"/>
      <c r="C1904" s="237" t="s">
        <v>324</v>
      </c>
      <c r="D1904" s="11"/>
      <c r="E1904" s="318">
        <v>8042</v>
      </c>
      <c r="F1904" s="11"/>
      <c r="G1904" s="11"/>
      <c r="H1904" s="11"/>
      <c r="I1904" s="11"/>
      <c r="J1904" s="11"/>
      <c r="K1904" s="11"/>
      <c r="M1904" s="305"/>
      <c r="N1904" s="69"/>
      <c r="P1904" s="224">
        <v>109.30500000000001</v>
      </c>
      <c r="Q1904" s="224"/>
      <c r="R1904" s="224">
        <v>109.30500000000001</v>
      </c>
      <c r="S1904" s="11"/>
      <c r="T1904" s="222">
        <v>128.09200000000001</v>
      </c>
      <c r="U1904" s="222"/>
      <c r="V1904" s="222">
        <v>128.09200000000001</v>
      </c>
      <c r="W1904" s="11"/>
      <c r="Y1904" s="224">
        <v>218.61</v>
      </c>
      <c r="Z1904" s="224">
        <v>218.61</v>
      </c>
      <c r="AB1904" s="11"/>
      <c r="AC1904" s="11"/>
      <c r="AD1904" s="11"/>
      <c r="AE1904" s="4"/>
      <c r="AF1904" s="4"/>
    </row>
    <row r="1905" spans="1:32" x14ac:dyDescent="0.2">
      <c r="A1905" s="175"/>
      <c r="B1905" s="11"/>
      <c r="C1905" s="237" t="s">
        <v>324</v>
      </c>
      <c r="D1905" s="11"/>
      <c r="E1905" s="318">
        <v>8242</v>
      </c>
      <c r="F1905" s="11"/>
      <c r="G1905" s="11"/>
      <c r="H1905" s="11"/>
      <c r="I1905" s="11"/>
      <c r="J1905" s="11"/>
      <c r="K1905" s="11"/>
      <c r="M1905" s="305"/>
      <c r="N1905" s="69"/>
      <c r="P1905" s="224">
        <v>291.33735148514847</v>
      </c>
      <c r="Q1905" s="224"/>
      <c r="R1905" s="224">
        <v>98.699999999999989</v>
      </c>
      <c r="S1905" s="11"/>
      <c r="T1905" s="222">
        <v>367.91229950495051</v>
      </c>
      <c r="U1905" s="222"/>
      <c r="V1905" s="222">
        <v>96.585499999999996</v>
      </c>
      <c r="W1905" s="11"/>
      <c r="Y1905" s="224">
        <v>117700.29</v>
      </c>
      <c r="Z1905" s="224">
        <v>118189.62</v>
      </c>
      <c r="AB1905" s="11"/>
      <c r="AC1905" s="11"/>
      <c r="AD1905" s="11"/>
      <c r="AE1905" s="4"/>
      <c r="AF1905" s="4"/>
    </row>
    <row r="1906" spans="1:32" x14ac:dyDescent="0.2">
      <c r="A1906" s="175"/>
      <c r="B1906" s="11"/>
      <c r="C1906" s="237" t="s">
        <v>325</v>
      </c>
      <c r="D1906" s="11"/>
      <c r="E1906" s="318">
        <v>8352</v>
      </c>
      <c r="F1906" s="11"/>
      <c r="G1906" s="11"/>
      <c r="H1906" s="11"/>
      <c r="I1906" s="11"/>
      <c r="J1906" s="11"/>
      <c r="K1906" s="11"/>
      <c r="M1906" s="305"/>
      <c r="N1906" s="69"/>
      <c r="P1906" s="224">
        <v>531.63852459016391</v>
      </c>
      <c r="Q1906" s="224"/>
      <c r="R1906" s="224">
        <v>143.47</v>
      </c>
      <c r="S1906" s="11"/>
      <c r="T1906" s="222">
        <v>704.42132786885247</v>
      </c>
      <c r="U1906" s="222"/>
      <c r="V1906" s="222">
        <v>157.01599999999999</v>
      </c>
      <c r="W1906" s="11"/>
      <c r="Y1906" s="224">
        <v>32429.95</v>
      </c>
      <c r="Z1906" s="224">
        <v>33126.76</v>
      </c>
      <c r="AB1906" s="11"/>
      <c r="AC1906" s="11"/>
      <c r="AD1906" s="11"/>
      <c r="AE1906" s="4"/>
      <c r="AF1906" s="4"/>
    </row>
    <row r="1907" spans="1:32" x14ac:dyDescent="0.2">
      <c r="A1907" s="175"/>
      <c r="B1907" s="11"/>
      <c r="C1907" s="237" t="s">
        <v>326</v>
      </c>
      <c r="D1907" s="11"/>
      <c r="E1907" s="318">
        <v>8078</v>
      </c>
      <c r="F1907" s="11"/>
      <c r="G1907" s="11"/>
      <c r="H1907" s="11"/>
      <c r="I1907" s="11"/>
      <c r="J1907" s="11"/>
      <c r="K1907" s="11"/>
      <c r="M1907" s="305"/>
      <c r="N1907" s="69"/>
      <c r="P1907" s="224">
        <v>430.78838709677422</v>
      </c>
      <c r="Q1907" s="224"/>
      <c r="R1907" s="224">
        <v>111.93</v>
      </c>
      <c r="S1907" s="11"/>
      <c r="T1907" s="222">
        <v>582.86204218362298</v>
      </c>
      <c r="U1907" s="222"/>
      <c r="V1907" s="222">
        <v>139.45500000000001</v>
      </c>
      <c r="W1907" s="11"/>
      <c r="Y1907" s="224">
        <v>173607.72</v>
      </c>
      <c r="Z1907" s="224">
        <v>174138.90999999997</v>
      </c>
      <c r="AB1907" s="11"/>
      <c r="AC1907" s="11"/>
      <c r="AD1907" s="11"/>
      <c r="AE1907" s="4"/>
      <c r="AF1907" s="4"/>
    </row>
    <row r="1908" spans="1:32" x14ac:dyDescent="0.2">
      <c r="A1908" s="175"/>
      <c r="B1908" s="11"/>
      <c r="C1908" s="237" t="s">
        <v>433</v>
      </c>
      <c r="D1908" s="11"/>
      <c r="E1908" s="318">
        <v>8079</v>
      </c>
      <c r="F1908" s="11"/>
      <c r="G1908" s="11"/>
      <c r="H1908" s="11"/>
      <c r="I1908" s="11"/>
      <c r="J1908" s="11"/>
      <c r="K1908" s="11"/>
      <c r="M1908" s="305"/>
      <c r="N1908" s="69"/>
      <c r="P1908" s="224">
        <v>376.32028132992332</v>
      </c>
      <c r="Q1908" s="224"/>
      <c r="R1908" s="224">
        <v>61.52</v>
      </c>
      <c r="S1908" s="11"/>
      <c r="T1908" s="222">
        <v>600.89865728900259</v>
      </c>
      <c r="U1908" s="222"/>
      <c r="V1908" s="222">
        <v>92.97</v>
      </c>
      <c r="W1908" s="11"/>
      <c r="Y1908" s="224">
        <v>147141.23000000001</v>
      </c>
      <c r="Z1908" s="224">
        <v>147744.01999999999</v>
      </c>
      <c r="AB1908" s="11"/>
      <c r="AC1908" s="11"/>
      <c r="AD1908" s="11"/>
      <c r="AE1908" s="4"/>
      <c r="AF1908" s="4"/>
    </row>
    <row r="1909" spans="1:32" x14ac:dyDescent="0.2">
      <c r="A1909" s="175"/>
      <c r="B1909" s="11"/>
      <c r="C1909" s="237" t="s">
        <v>328</v>
      </c>
      <c r="D1909" s="11"/>
      <c r="E1909" s="318">
        <v>8243</v>
      </c>
      <c r="F1909" s="11"/>
      <c r="G1909" s="11"/>
      <c r="H1909" s="11"/>
      <c r="I1909" s="11"/>
      <c r="J1909" s="11"/>
      <c r="K1909" s="11"/>
      <c r="M1909" s="305"/>
      <c r="N1909" s="69"/>
      <c r="P1909" s="224">
        <v>86.241294037940378</v>
      </c>
      <c r="Q1909" s="224"/>
      <c r="R1909" s="224">
        <v>45.692499999999995</v>
      </c>
      <c r="S1909" s="11"/>
      <c r="T1909" s="222">
        <v>101.59931300813008</v>
      </c>
      <c r="U1909" s="222"/>
      <c r="V1909" s="222">
        <v>51.133499999999998</v>
      </c>
      <c r="W1909" s="11"/>
      <c r="Y1909" s="224">
        <v>46068.61</v>
      </c>
      <c r="Z1909" s="224">
        <v>46421</v>
      </c>
      <c r="AB1909" s="11"/>
      <c r="AC1909" s="11"/>
      <c r="AD1909" s="11"/>
      <c r="AE1909" s="4"/>
      <c r="AF1909" s="4"/>
    </row>
    <row r="1910" spans="1:32" x14ac:dyDescent="0.2">
      <c r="A1910" s="175"/>
      <c r="B1910" s="11"/>
      <c r="C1910" s="237" t="s">
        <v>541</v>
      </c>
      <c r="D1910" s="11"/>
      <c r="E1910" s="318">
        <v>8243</v>
      </c>
      <c r="F1910" s="11"/>
      <c r="G1910" s="11"/>
      <c r="H1910" s="11"/>
      <c r="I1910" s="11"/>
      <c r="J1910" s="11"/>
      <c r="K1910" s="11"/>
      <c r="M1910" s="305"/>
      <c r="N1910" s="69"/>
      <c r="P1910" s="224">
        <v>37.049999999999997</v>
      </c>
      <c r="Q1910" s="224"/>
      <c r="R1910" s="224">
        <v>37.049999999999997</v>
      </c>
      <c r="S1910" s="11"/>
      <c r="T1910" s="222">
        <v>0</v>
      </c>
      <c r="U1910" s="222"/>
      <c r="V1910" s="222">
        <v>0</v>
      </c>
      <c r="W1910" s="11"/>
      <c r="Y1910" s="224">
        <v>37.049999999999997</v>
      </c>
      <c r="Z1910" s="224">
        <v>37.049999999999997</v>
      </c>
      <c r="AB1910" s="11"/>
      <c r="AC1910" s="11"/>
      <c r="AD1910" s="11"/>
      <c r="AE1910" s="4"/>
      <c r="AF1910" s="4"/>
    </row>
    <row r="1911" spans="1:32" x14ac:dyDescent="0.2">
      <c r="A1911" s="175"/>
      <c r="B1911" s="11"/>
      <c r="C1911" s="237" t="s">
        <v>329</v>
      </c>
      <c r="D1911" s="11"/>
      <c r="E1911" s="318">
        <v>8302</v>
      </c>
      <c r="F1911" s="11"/>
      <c r="G1911" s="11"/>
      <c r="H1911" s="11"/>
      <c r="I1911" s="11"/>
      <c r="J1911" s="11"/>
      <c r="K1911" s="11"/>
      <c r="M1911" s="305"/>
      <c r="N1911" s="69"/>
      <c r="P1911" s="224">
        <v>48.9925</v>
      </c>
      <c r="Q1911" s="224"/>
      <c r="R1911" s="224">
        <v>33.655000000000001</v>
      </c>
      <c r="S1911" s="11"/>
      <c r="T1911" s="222">
        <v>56.298500000000004</v>
      </c>
      <c r="U1911" s="222"/>
      <c r="V1911" s="222">
        <v>56.298499999999997</v>
      </c>
      <c r="W1911" s="11"/>
      <c r="Y1911" s="224">
        <v>195.97</v>
      </c>
      <c r="Z1911" s="224">
        <v>195.97</v>
      </c>
      <c r="AB1911" s="11"/>
      <c r="AC1911" s="11"/>
      <c r="AD1911" s="11"/>
      <c r="AE1911" s="4"/>
      <c r="AF1911" s="4"/>
    </row>
    <row r="1912" spans="1:32" x14ac:dyDescent="0.2">
      <c r="A1912" s="175"/>
      <c r="B1912" s="11"/>
      <c r="C1912" s="237" t="s">
        <v>542</v>
      </c>
      <c r="D1912" s="11"/>
      <c r="E1912" s="318">
        <v>8230</v>
      </c>
      <c r="F1912" s="11"/>
      <c r="G1912" s="11"/>
      <c r="H1912" s="11"/>
      <c r="I1912" s="11"/>
      <c r="J1912" s="11"/>
      <c r="K1912" s="11"/>
      <c r="M1912" s="305"/>
      <c r="N1912" s="69"/>
      <c r="P1912" s="224">
        <v>88.305000000000007</v>
      </c>
      <c r="Q1912" s="224"/>
      <c r="R1912" s="224">
        <v>88.305000000000007</v>
      </c>
      <c r="S1912" s="11"/>
      <c r="T1912" s="222">
        <v>105.366</v>
      </c>
      <c r="U1912" s="222"/>
      <c r="V1912" s="222">
        <v>105.366</v>
      </c>
      <c r="W1912" s="11"/>
      <c r="Y1912" s="224">
        <v>176.61</v>
      </c>
      <c r="Z1912" s="224">
        <v>176.61</v>
      </c>
      <c r="AB1912" s="11"/>
      <c r="AC1912" s="11"/>
      <c r="AD1912" s="11"/>
      <c r="AE1912" s="4"/>
      <c r="AF1912" s="4"/>
    </row>
    <row r="1913" spans="1:32" x14ac:dyDescent="0.2">
      <c r="A1913" s="175"/>
      <c r="B1913" s="11"/>
      <c r="C1913" s="237" t="s">
        <v>542</v>
      </c>
      <c r="D1913" s="11"/>
      <c r="E1913" s="318">
        <v>8250</v>
      </c>
      <c r="F1913" s="11"/>
      <c r="G1913" s="11"/>
      <c r="H1913" s="11"/>
      <c r="I1913" s="11"/>
      <c r="J1913" s="11"/>
      <c r="K1913" s="11"/>
      <c r="M1913" s="305"/>
      <c r="N1913" s="69"/>
      <c r="P1913" s="224">
        <v>150.13999999999999</v>
      </c>
      <c r="Q1913" s="224"/>
      <c r="R1913" s="224">
        <v>150.13999999999999</v>
      </c>
      <c r="S1913" s="11"/>
      <c r="T1913" s="222">
        <v>200.40199999999999</v>
      </c>
      <c r="U1913" s="222"/>
      <c r="V1913" s="222">
        <v>200.40199999999999</v>
      </c>
      <c r="W1913" s="11"/>
      <c r="Y1913" s="224">
        <v>300.27999999999997</v>
      </c>
      <c r="Z1913" s="224">
        <v>300.27999999999997</v>
      </c>
      <c r="AB1913" s="11"/>
      <c r="AC1913" s="11"/>
      <c r="AD1913" s="11"/>
      <c r="AE1913" s="4"/>
      <c r="AF1913" s="4"/>
    </row>
    <row r="1914" spans="1:32" x14ac:dyDescent="0.2">
      <c r="A1914" s="175"/>
      <c r="B1914" s="11"/>
      <c r="C1914" s="237" t="s">
        <v>330</v>
      </c>
      <c r="D1914" s="11"/>
      <c r="E1914" s="318">
        <v>8012</v>
      </c>
      <c r="F1914" s="11"/>
      <c r="G1914" s="11"/>
      <c r="H1914" s="11"/>
      <c r="I1914" s="11"/>
      <c r="J1914" s="11"/>
      <c r="K1914" s="11"/>
      <c r="M1914" s="305"/>
      <c r="N1914" s="69"/>
      <c r="P1914" s="224">
        <v>281.02500000000003</v>
      </c>
      <c r="Q1914" s="224"/>
      <c r="R1914" s="224">
        <v>261.91000000000003</v>
      </c>
      <c r="S1914" s="11"/>
      <c r="T1914" s="222">
        <v>378.55349999999999</v>
      </c>
      <c r="U1914" s="222"/>
      <c r="V1914" s="222">
        <v>346.57150000000001</v>
      </c>
      <c r="W1914" s="11"/>
      <c r="Y1914" s="224">
        <v>3372.3</v>
      </c>
      <c r="Z1914" s="224">
        <v>3372.3</v>
      </c>
      <c r="AB1914" s="11"/>
      <c r="AC1914" s="11"/>
      <c r="AD1914" s="11"/>
      <c r="AE1914" s="4"/>
      <c r="AF1914" s="4"/>
    </row>
    <row r="1915" spans="1:32" x14ac:dyDescent="0.2">
      <c r="A1915" s="175"/>
      <c r="B1915" s="11"/>
      <c r="C1915" s="237" t="s">
        <v>330</v>
      </c>
      <c r="D1915" s="11"/>
      <c r="E1915" s="318">
        <v>8080</v>
      </c>
      <c r="F1915" s="11"/>
      <c r="G1915" s="11"/>
      <c r="H1915" s="11"/>
      <c r="I1915" s="11"/>
      <c r="J1915" s="11"/>
      <c r="K1915" s="11"/>
      <c r="M1915" s="305"/>
      <c r="N1915" s="69"/>
      <c r="P1915" s="224">
        <v>148.38992439629882</v>
      </c>
      <c r="Q1915" s="224"/>
      <c r="R1915" s="224">
        <v>74.575000000000003</v>
      </c>
      <c r="S1915" s="11"/>
      <c r="T1915" s="222">
        <v>164.91969307154139</v>
      </c>
      <c r="U1915" s="222"/>
      <c r="V1915" s="222">
        <v>70.932666666666663</v>
      </c>
      <c r="W1915" s="11"/>
      <c r="Y1915" s="224">
        <v>481952.73000000004</v>
      </c>
      <c r="Z1915" s="224">
        <v>483095.67000000016</v>
      </c>
      <c r="AB1915" s="11"/>
      <c r="AC1915" s="11"/>
      <c r="AD1915" s="11"/>
      <c r="AE1915" s="4"/>
      <c r="AF1915" s="4"/>
    </row>
    <row r="1916" spans="1:32" x14ac:dyDescent="0.2">
      <c r="A1916" s="175"/>
      <c r="B1916" s="11"/>
      <c r="C1916" s="237" t="s">
        <v>330</v>
      </c>
      <c r="D1916" s="11"/>
      <c r="E1916" s="318">
        <v>8081</v>
      </c>
      <c r="F1916" s="11"/>
      <c r="G1916" s="11"/>
      <c r="H1916" s="11"/>
      <c r="I1916" s="11"/>
      <c r="J1916" s="11"/>
      <c r="K1916" s="11"/>
      <c r="M1916" s="305"/>
      <c r="N1916" s="69"/>
      <c r="P1916" s="224">
        <v>774.55499999999995</v>
      </c>
      <c r="Q1916" s="224"/>
      <c r="R1916" s="224">
        <v>774.55500000000006</v>
      </c>
      <c r="S1916" s="11"/>
      <c r="T1916" s="222">
        <v>1123.904</v>
      </c>
      <c r="U1916" s="222"/>
      <c r="V1916" s="222">
        <v>1123.904</v>
      </c>
      <c r="W1916" s="11"/>
      <c r="Y1916" s="224">
        <v>1549.11</v>
      </c>
      <c r="Z1916" s="224">
        <v>1549.1100000000001</v>
      </c>
      <c r="AB1916" s="11"/>
      <c r="AC1916" s="11"/>
      <c r="AD1916" s="11"/>
      <c r="AE1916" s="4"/>
      <c r="AF1916" s="4"/>
    </row>
    <row r="1917" spans="1:32" x14ac:dyDescent="0.2">
      <c r="A1917" s="175"/>
      <c r="B1917" s="11"/>
      <c r="C1917" s="237" t="s">
        <v>545</v>
      </c>
      <c r="D1917" s="11"/>
      <c r="E1917" s="318">
        <v>8088</v>
      </c>
      <c r="F1917" s="11"/>
      <c r="G1917" s="11"/>
      <c r="H1917" s="11"/>
      <c r="I1917" s="11"/>
      <c r="J1917" s="11"/>
      <c r="K1917" s="11"/>
      <c r="M1917" s="305"/>
      <c r="N1917" s="69"/>
      <c r="P1917" s="224">
        <v>232.34</v>
      </c>
      <c r="Q1917" s="224"/>
      <c r="R1917" s="224">
        <v>232.34000000000003</v>
      </c>
      <c r="S1917" s="11"/>
      <c r="T1917" s="222">
        <v>337.791</v>
      </c>
      <c r="U1917" s="222"/>
      <c r="V1917" s="222">
        <v>337.791</v>
      </c>
      <c r="W1917" s="11"/>
      <c r="Y1917" s="224">
        <v>464.68</v>
      </c>
      <c r="Z1917" s="224">
        <v>464.68</v>
      </c>
      <c r="AB1917" s="11"/>
      <c r="AC1917" s="11"/>
      <c r="AD1917" s="11"/>
      <c r="AE1917" s="4"/>
      <c r="AF1917" s="4"/>
    </row>
    <row r="1918" spans="1:32" x14ac:dyDescent="0.2">
      <c r="A1918" s="175"/>
      <c r="B1918" s="11"/>
      <c r="C1918" s="237" t="s">
        <v>331</v>
      </c>
      <c r="D1918" s="11"/>
      <c r="E1918" s="318">
        <v>8088</v>
      </c>
      <c r="F1918" s="11"/>
      <c r="G1918" s="11"/>
      <c r="H1918" s="11"/>
      <c r="I1918" s="11"/>
      <c r="J1918" s="11"/>
      <c r="K1918" s="11"/>
      <c r="M1918" s="305"/>
      <c r="N1918" s="69"/>
      <c r="P1918" s="224">
        <v>252.10372093023253</v>
      </c>
      <c r="Q1918" s="224"/>
      <c r="R1918" s="224">
        <v>43.38</v>
      </c>
      <c r="S1918" s="11"/>
      <c r="T1918" s="222">
        <v>339.7821395348837</v>
      </c>
      <c r="U1918" s="222"/>
      <c r="V1918" s="222">
        <v>36.155000000000001</v>
      </c>
      <c r="W1918" s="11"/>
      <c r="Y1918" s="224">
        <v>10840.46</v>
      </c>
      <c r="Z1918" s="224">
        <v>10840.46</v>
      </c>
      <c r="AB1918" s="11"/>
      <c r="AC1918" s="11"/>
      <c r="AD1918" s="11"/>
      <c r="AE1918" s="4"/>
      <c r="AF1918" s="4"/>
    </row>
    <row r="1919" spans="1:32" x14ac:dyDescent="0.2">
      <c r="A1919" s="175"/>
      <c r="B1919" s="11"/>
      <c r="C1919" s="237" t="s">
        <v>547</v>
      </c>
      <c r="D1919" s="11"/>
      <c r="E1919" s="318">
        <v>8353</v>
      </c>
      <c r="F1919" s="11"/>
      <c r="G1919" s="11"/>
      <c r="H1919" s="11"/>
      <c r="I1919" s="11"/>
      <c r="J1919" s="11"/>
      <c r="K1919" s="11"/>
      <c r="M1919" s="305"/>
      <c r="N1919" s="69"/>
      <c r="P1919" s="224">
        <v>162.27470588235295</v>
      </c>
      <c r="Q1919" s="224"/>
      <c r="R1919" s="224">
        <v>109.01</v>
      </c>
      <c r="S1919" s="11"/>
      <c r="T1919" s="222">
        <v>200.5829411764706</v>
      </c>
      <c r="U1919" s="222"/>
      <c r="V1919" s="222">
        <v>131.191</v>
      </c>
      <c r="W1919" s="11"/>
      <c r="Y1919" s="224">
        <v>2758.67</v>
      </c>
      <c r="Z1919" s="224">
        <v>2758.67</v>
      </c>
      <c r="AB1919" s="11"/>
      <c r="AC1919" s="11"/>
      <c r="AD1919" s="11"/>
      <c r="AE1919" s="4"/>
      <c r="AF1919" s="4"/>
    </row>
    <row r="1920" spans="1:32" x14ac:dyDescent="0.2">
      <c r="A1920" s="175"/>
      <c r="B1920" s="11"/>
      <c r="C1920" s="237" t="s">
        <v>333</v>
      </c>
      <c r="D1920" s="11"/>
      <c r="E1920" s="318">
        <v>8081</v>
      </c>
      <c r="F1920" s="11"/>
      <c r="G1920" s="11"/>
      <c r="H1920" s="11"/>
      <c r="I1920" s="11"/>
      <c r="J1920" s="11"/>
      <c r="K1920" s="11"/>
      <c r="M1920" s="305"/>
      <c r="N1920" s="69"/>
      <c r="P1920" s="224">
        <v>450.86773398398401</v>
      </c>
      <c r="Q1920" s="224"/>
      <c r="R1920" s="224">
        <v>397.79250000000002</v>
      </c>
      <c r="S1920" s="11"/>
      <c r="T1920" s="222">
        <v>502.01431881881888</v>
      </c>
      <c r="U1920" s="222"/>
      <c r="V1920" s="222">
        <v>441.86574999999999</v>
      </c>
      <c r="W1920" s="11"/>
      <c r="Y1920" s="224">
        <v>295223.67000000004</v>
      </c>
      <c r="Z1920" s="224">
        <v>296256.60999999993</v>
      </c>
      <c r="AB1920" s="11"/>
      <c r="AC1920" s="11"/>
      <c r="AD1920" s="11"/>
      <c r="AE1920" s="4"/>
      <c r="AF1920" s="4"/>
    </row>
    <row r="1921" spans="1:32" x14ac:dyDescent="0.2">
      <c r="A1921" s="175"/>
      <c r="B1921" s="11"/>
      <c r="C1921" s="237" t="s">
        <v>333</v>
      </c>
      <c r="D1921" s="11"/>
      <c r="E1921" s="318">
        <v>8095</v>
      </c>
      <c r="F1921" s="11"/>
      <c r="G1921" s="11"/>
      <c r="H1921" s="11"/>
      <c r="I1921" s="11"/>
      <c r="J1921" s="11"/>
      <c r="K1921" s="11"/>
      <c r="M1921" s="305"/>
      <c r="N1921" s="69"/>
      <c r="P1921" s="224">
        <v>48.795000000000002</v>
      </c>
      <c r="Q1921" s="224"/>
      <c r="R1921" s="224">
        <v>48.795000000000002</v>
      </c>
      <c r="S1921" s="11"/>
      <c r="T1921" s="222">
        <v>55.781999999999996</v>
      </c>
      <c r="U1921" s="222"/>
      <c r="V1921" s="222">
        <v>55.781999999999996</v>
      </c>
      <c r="W1921" s="11"/>
      <c r="Y1921" s="224">
        <v>97.59</v>
      </c>
      <c r="Z1921" s="224">
        <v>97.59</v>
      </c>
      <c r="AB1921" s="11"/>
      <c r="AC1921" s="11"/>
      <c r="AD1921" s="11"/>
      <c r="AE1921" s="4"/>
      <c r="AF1921" s="4"/>
    </row>
    <row r="1922" spans="1:32" x14ac:dyDescent="0.2">
      <c r="A1922" s="175"/>
      <c r="B1922" s="11"/>
      <c r="C1922" s="237" t="s">
        <v>334</v>
      </c>
      <c r="D1922" s="11"/>
      <c r="E1922" s="318">
        <v>8083</v>
      </c>
      <c r="F1922" s="11"/>
      <c r="G1922" s="11"/>
      <c r="H1922" s="11"/>
      <c r="I1922" s="11"/>
      <c r="J1922" s="11"/>
      <c r="K1922" s="11"/>
      <c r="M1922" s="305"/>
      <c r="N1922" s="69"/>
      <c r="P1922" s="224">
        <v>336.22371287128715</v>
      </c>
      <c r="Q1922" s="224"/>
      <c r="R1922" s="224">
        <v>87.954999999999998</v>
      </c>
      <c r="S1922" s="11"/>
      <c r="T1922" s="222">
        <v>421.41209405940594</v>
      </c>
      <c r="U1922" s="222"/>
      <c r="V1922" s="222">
        <v>105.366</v>
      </c>
      <c r="W1922" s="11"/>
      <c r="Y1922" s="224">
        <v>135834.38</v>
      </c>
      <c r="Z1922" s="224">
        <v>136839.91999999998</v>
      </c>
      <c r="AB1922" s="11"/>
      <c r="AC1922" s="11"/>
      <c r="AD1922" s="11"/>
      <c r="AE1922" s="4"/>
      <c r="AF1922" s="4"/>
    </row>
    <row r="1923" spans="1:32" x14ac:dyDescent="0.2">
      <c r="A1923" s="175"/>
      <c r="B1923" s="11"/>
      <c r="C1923" s="237" t="s">
        <v>335</v>
      </c>
      <c r="D1923" s="11"/>
      <c r="E1923" s="318">
        <v>8244</v>
      </c>
      <c r="F1923" s="11"/>
      <c r="G1923" s="11"/>
      <c r="H1923" s="11"/>
      <c r="I1923" s="11"/>
      <c r="J1923" s="11"/>
      <c r="K1923" s="11"/>
      <c r="M1923" s="305"/>
      <c r="N1923" s="69"/>
      <c r="P1923" s="224">
        <v>441.46811305070656</v>
      </c>
      <c r="Q1923" s="224"/>
      <c r="R1923" s="224">
        <v>351.39000000000004</v>
      </c>
      <c r="S1923" s="11"/>
      <c r="T1923" s="222">
        <v>486.71781753948466</v>
      </c>
      <c r="U1923" s="222"/>
      <c r="V1923" s="222">
        <v>353.69266666666664</v>
      </c>
      <c r="W1923" s="11"/>
      <c r="Y1923" s="224">
        <v>271000.27999999997</v>
      </c>
      <c r="Z1923" s="224">
        <v>271682.26</v>
      </c>
      <c r="AB1923" s="11"/>
      <c r="AC1923" s="11"/>
      <c r="AD1923" s="11"/>
      <c r="AE1923" s="4"/>
      <c r="AF1923" s="4"/>
    </row>
    <row r="1924" spans="1:32" x14ac:dyDescent="0.2">
      <c r="A1924" s="175"/>
      <c r="B1924" s="11"/>
      <c r="C1924" s="237" t="s">
        <v>609</v>
      </c>
      <c r="D1924" s="11"/>
      <c r="E1924" s="318">
        <v>8083</v>
      </c>
      <c r="F1924" s="11"/>
      <c r="G1924" s="11"/>
      <c r="H1924" s="11"/>
      <c r="I1924" s="11"/>
      <c r="J1924" s="11"/>
      <c r="K1924" s="11"/>
      <c r="M1924" s="305"/>
      <c r="N1924" s="69"/>
      <c r="P1924" s="224">
        <v>231.815</v>
      </c>
      <c r="Q1924" s="224"/>
      <c r="R1924" s="224">
        <v>231.815</v>
      </c>
      <c r="S1924" s="11"/>
      <c r="T1924" s="222">
        <v>323.32900000000001</v>
      </c>
      <c r="U1924" s="222"/>
      <c r="V1924" s="222">
        <v>323.32900000000001</v>
      </c>
      <c r="W1924" s="11"/>
      <c r="Y1924" s="224">
        <v>463.63</v>
      </c>
      <c r="Z1924" s="224">
        <v>463.63</v>
      </c>
      <c r="AB1924" s="11"/>
      <c r="AC1924" s="11"/>
      <c r="AD1924" s="11"/>
      <c r="AE1924" s="4"/>
      <c r="AF1924" s="4"/>
    </row>
    <row r="1925" spans="1:32" x14ac:dyDescent="0.2">
      <c r="A1925" s="175"/>
      <c r="B1925" s="11"/>
      <c r="C1925" s="237" t="s">
        <v>415</v>
      </c>
      <c r="D1925" s="11"/>
      <c r="E1925" s="318">
        <v>8062</v>
      </c>
      <c r="F1925" s="11"/>
      <c r="G1925" s="11"/>
      <c r="H1925" s="11"/>
      <c r="I1925" s="11"/>
      <c r="J1925" s="11"/>
      <c r="K1925" s="11"/>
      <c r="M1925" s="305"/>
      <c r="N1925" s="69"/>
      <c r="P1925" s="224">
        <v>63.097999999999999</v>
      </c>
      <c r="Q1925" s="224"/>
      <c r="R1925" s="224">
        <v>46.49</v>
      </c>
      <c r="S1925" s="11"/>
      <c r="T1925" s="222">
        <v>66.111999999999995</v>
      </c>
      <c r="U1925" s="222"/>
      <c r="V1925" s="222">
        <v>27.890999999999998</v>
      </c>
      <c r="W1925" s="11"/>
      <c r="Y1925" s="224">
        <v>315.49</v>
      </c>
      <c r="Z1925" s="224">
        <v>315.49</v>
      </c>
      <c r="AB1925" s="11"/>
      <c r="AC1925" s="11"/>
      <c r="AD1925" s="11"/>
      <c r="AE1925" s="4"/>
      <c r="AF1925" s="4"/>
    </row>
    <row r="1926" spans="1:32" x14ac:dyDescent="0.2">
      <c r="A1926" s="175"/>
      <c r="B1926" s="11"/>
      <c r="C1926" s="237" t="s">
        <v>336</v>
      </c>
      <c r="D1926" s="11"/>
      <c r="E1926" s="318">
        <v>8246</v>
      </c>
      <c r="F1926" s="11"/>
      <c r="G1926" s="11"/>
      <c r="H1926" s="11"/>
      <c r="I1926" s="11"/>
      <c r="J1926" s="11"/>
      <c r="K1926" s="11"/>
      <c r="M1926" s="305"/>
      <c r="N1926" s="69"/>
      <c r="P1926" s="224">
        <v>228.55461538461537</v>
      </c>
      <c r="Q1926" s="224"/>
      <c r="R1926" s="224">
        <v>77.81</v>
      </c>
      <c r="S1926" s="11"/>
      <c r="T1926" s="222">
        <v>261.90523076923074</v>
      </c>
      <c r="U1926" s="222"/>
      <c r="V1926" s="222">
        <v>113.63</v>
      </c>
      <c r="W1926" s="11"/>
      <c r="Y1926" s="224">
        <v>2971.21</v>
      </c>
      <c r="Z1926" s="224">
        <v>2971.21</v>
      </c>
      <c r="AB1926" s="11"/>
      <c r="AC1926" s="11"/>
      <c r="AD1926" s="11"/>
      <c r="AE1926" s="4"/>
      <c r="AF1926" s="4"/>
    </row>
    <row r="1927" spans="1:32" x14ac:dyDescent="0.2">
      <c r="A1927" s="175"/>
      <c r="B1927" s="11"/>
      <c r="C1927" s="237" t="s">
        <v>557</v>
      </c>
      <c r="D1927" s="11"/>
      <c r="E1927" s="318">
        <v>8248</v>
      </c>
      <c r="F1927" s="11"/>
      <c r="G1927" s="11"/>
      <c r="H1927" s="11"/>
      <c r="I1927" s="11"/>
      <c r="J1927" s="11"/>
      <c r="K1927" s="11"/>
      <c r="M1927" s="305"/>
      <c r="N1927" s="69"/>
      <c r="P1927" s="224">
        <v>34.950000000000003</v>
      </c>
      <c r="Q1927" s="224"/>
      <c r="R1927" s="224">
        <v>34.950000000000003</v>
      </c>
      <c r="S1927" s="11"/>
      <c r="T1927" s="222">
        <v>41.32</v>
      </c>
      <c r="U1927" s="222"/>
      <c r="V1927" s="222">
        <v>41.32</v>
      </c>
      <c r="W1927" s="11"/>
      <c r="Y1927" s="224">
        <v>69.900000000000006</v>
      </c>
      <c r="Z1927" s="224">
        <v>69.900000000000006</v>
      </c>
      <c r="AB1927" s="11"/>
      <c r="AC1927" s="11"/>
      <c r="AD1927" s="11"/>
      <c r="AE1927" s="4"/>
      <c r="AF1927" s="4"/>
    </row>
    <row r="1928" spans="1:32" x14ac:dyDescent="0.2">
      <c r="A1928" s="175"/>
      <c r="B1928" s="11"/>
      <c r="C1928" s="237" t="s">
        <v>337</v>
      </c>
      <c r="D1928" s="11"/>
      <c r="E1928" s="318">
        <v>8247</v>
      </c>
      <c r="F1928" s="11"/>
      <c r="G1928" s="11"/>
      <c r="H1928" s="11"/>
      <c r="I1928" s="11"/>
      <c r="J1928" s="11"/>
      <c r="K1928" s="11"/>
      <c r="M1928" s="305"/>
      <c r="N1928" s="69"/>
      <c r="P1928" s="224">
        <v>114.08545454545454</v>
      </c>
      <c r="Q1928" s="224"/>
      <c r="R1928" s="224">
        <v>40.9</v>
      </c>
      <c r="S1928" s="11"/>
      <c r="T1928" s="222">
        <v>133.2791309090909</v>
      </c>
      <c r="U1928" s="222"/>
      <c r="V1928" s="222">
        <v>45.451999999999998</v>
      </c>
      <c r="W1928" s="11"/>
      <c r="Y1928" s="224">
        <v>31373.5</v>
      </c>
      <c r="Z1928" s="224">
        <v>31306.57</v>
      </c>
      <c r="AB1928" s="11"/>
      <c r="AC1928" s="11"/>
      <c r="AD1928" s="11"/>
      <c r="AE1928" s="4"/>
      <c r="AF1928" s="4"/>
    </row>
    <row r="1929" spans="1:32" x14ac:dyDescent="0.2">
      <c r="A1929" s="175"/>
      <c r="B1929" s="11"/>
      <c r="C1929" s="237" t="s">
        <v>610</v>
      </c>
      <c r="D1929" s="11"/>
      <c r="E1929" s="318">
        <v>8248</v>
      </c>
      <c r="F1929" s="11"/>
      <c r="G1929" s="11"/>
      <c r="H1929" s="11"/>
      <c r="I1929" s="11"/>
      <c r="J1929" s="11"/>
      <c r="K1929" s="11"/>
      <c r="M1929" s="305"/>
      <c r="N1929" s="69"/>
      <c r="P1929" s="224">
        <v>114.48</v>
      </c>
      <c r="Q1929" s="224"/>
      <c r="R1929" s="224">
        <v>114.47999999999999</v>
      </c>
      <c r="S1929" s="11"/>
      <c r="T1929" s="222">
        <v>152.88399999999999</v>
      </c>
      <c r="U1929" s="222"/>
      <c r="V1929" s="222">
        <v>152.88399999999999</v>
      </c>
      <c r="W1929" s="11"/>
      <c r="Y1929" s="224">
        <v>228.96</v>
      </c>
      <c r="Z1929" s="224">
        <v>228.95999999999998</v>
      </c>
      <c r="AB1929" s="11"/>
      <c r="AC1929" s="11"/>
      <c r="AD1929" s="11"/>
      <c r="AE1929" s="4"/>
      <c r="AF1929" s="4"/>
    </row>
    <row r="1930" spans="1:32" x14ac:dyDescent="0.2">
      <c r="A1930" s="175"/>
      <c r="B1930" s="11"/>
      <c r="C1930" s="237" t="s">
        <v>338</v>
      </c>
      <c r="D1930" s="11"/>
      <c r="E1930" s="318">
        <v>8084</v>
      </c>
      <c r="F1930" s="11"/>
      <c r="G1930" s="11"/>
      <c r="H1930" s="11"/>
      <c r="I1930" s="11"/>
      <c r="J1930" s="11"/>
      <c r="K1930" s="11"/>
      <c r="M1930" s="305"/>
      <c r="N1930" s="69"/>
      <c r="P1930" s="224">
        <v>716.5997424892704</v>
      </c>
      <c r="Q1930" s="224"/>
      <c r="R1930" s="224">
        <v>90.76</v>
      </c>
      <c r="S1930" s="11"/>
      <c r="T1930" s="222">
        <v>941.00505579399146</v>
      </c>
      <c r="U1930" s="222"/>
      <c r="V1930" s="222">
        <v>123.96</v>
      </c>
      <c r="W1930" s="11"/>
      <c r="Y1930" s="224">
        <v>166967.74</v>
      </c>
      <c r="Z1930" s="224">
        <v>167089.60000000003</v>
      </c>
      <c r="AB1930" s="11"/>
      <c r="AC1930" s="11"/>
      <c r="AD1930" s="11"/>
      <c r="AE1930" s="4"/>
      <c r="AF1930" s="4"/>
    </row>
    <row r="1931" spans="1:32" x14ac:dyDescent="0.2">
      <c r="A1931" s="175"/>
      <c r="B1931" s="11"/>
      <c r="C1931" s="237" t="s">
        <v>339</v>
      </c>
      <c r="D1931" s="11"/>
      <c r="E1931" s="318">
        <v>8248</v>
      </c>
      <c r="F1931" s="11"/>
      <c r="G1931" s="11"/>
      <c r="H1931" s="11"/>
      <c r="I1931" s="11"/>
      <c r="J1931" s="11"/>
      <c r="K1931" s="11"/>
      <c r="M1931" s="305"/>
      <c r="N1931" s="69"/>
      <c r="P1931" s="224">
        <v>267.31133333333332</v>
      </c>
      <c r="Q1931" s="224"/>
      <c r="R1931" s="224">
        <v>35.82</v>
      </c>
      <c r="S1931" s="11"/>
      <c r="T1931" s="222">
        <v>395.29466666666667</v>
      </c>
      <c r="U1931" s="222"/>
      <c r="V1931" s="222">
        <v>39.253999999999998</v>
      </c>
      <c r="W1931" s="11"/>
      <c r="Y1931" s="224">
        <v>4009.67</v>
      </c>
      <c r="Z1931" s="224">
        <v>4009.67</v>
      </c>
      <c r="AB1931" s="11"/>
      <c r="AC1931" s="11"/>
      <c r="AD1931" s="11"/>
      <c r="AE1931" s="4"/>
      <c r="AF1931" s="4"/>
    </row>
    <row r="1932" spans="1:32" x14ac:dyDescent="0.2">
      <c r="A1932" s="175"/>
      <c r="B1932" s="11"/>
      <c r="C1932" s="237" t="s">
        <v>340</v>
      </c>
      <c r="D1932" s="11"/>
      <c r="E1932" s="318">
        <v>8014</v>
      </c>
      <c r="F1932" s="11"/>
      <c r="G1932" s="11"/>
      <c r="H1932" s="11"/>
      <c r="I1932" s="11"/>
      <c r="J1932" s="11"/>
      <c r="K1932" s="11"/>
      <c r="M1932" s="305"/>
      <c r="N1932" s="69"/>
      <c r="P1932" s="224">
        <v>59.255000000000003</v>
      </c>
      <c r="Q1932" s="224"/>
      <c r="R1932" s="224">
        <v>42.69</v>
      </c>
      <c r="S1932" s="11"/>
      <c r="T1932" s="222">
        <v>65.079000000000008</v>
      </c>
      <c r="U1932" s="222"/>
      <c r="V1932" s="222">
        <v>65.079000000000008</v>
      </c>
      <c r="W1932" s="11"/>
      <c r="Y1932" s="224">
        <v>237.02</v>
      </c>
      <c r="Z1932" s="224">
        <v>237.02</v>
      </c>
      <c r="AB1932" s="11"/>
      <c r="AC1932" s="11"/>
      <c r="AD1932" s="11"/>
      <c r="AE1932" s="4"/>
      <c r="AF1932" s="4"/>
    </row>
    <row r="1933" spans="1:32" x14ac:dyDescent="0.2">
      <c r="A1933" s="175"/>
      <c r="B1933" s="11"/>
      <c r="C1933" s="237" t="s">
        <v>340</v>
      </c>
      <c r="D1933" s="11"/>
      <c r="E1933" s="318">
        <v>8085</v>
      </c>
      <c r="F1933" s="11"/>
      <c r="G1933" s="11"/>
      <c r="H1933" s="11"/>
      <c r="I1933" s="11"/>
      <c r="J1933" s="11"/>
      <c r="K1933" s="11"/>
      <c r="M1933" s="305"/>
      <c r="N1933" s="69"/>
      <c r="P1933" s="224">
        <v>1233.8636264656616</v>
      </c>
      <c r="Q1933" s="224"/>
      <c r="R1933" s="224">
        <v>1004.4366666666666</v>
      </c>
      <c r="S1933" s="11"/>
      <c r="T1933" s="222">
        <v>1445.4061511725295</v>
      </c>
      <c r="U1933" s="222"/>
      <c r="V1933" s="222">
        <v>1153.8530000000001</v>
      </c>
      <c r="W1933" s="11"/>
      <c r="Y1933" s="224">
        <v>623661.34000000008</v>
      </c>
      <c r="Z1933" s="224">
        <v>624723.28</v>
      </c>
      <c r="AB1933" s="11"/>
      <c r="AC1933" s="11"/>
      <c r="AD1933" s="11"/>
      <c r="AE1933" s="4"/>
      <c r="AF1933" s="4"/>
    </row>
    <row r="1934" spans="1:32" x14ac:dyDescent="0.2">
      <c r="A1934" s="175"/>
      <c r="B1934" s="11"/>
      <c r="C1934" s="237" t="s">
        <v>340</v>
      </c>
      <c r="D1934" s="11"/>
      <c r="E1934" s="318">
        <v>8360</v>
      </c>
      <c r="F1934" s="11"/>
      <c r="G1934" s="11"/>
      <c r="H1934" s="11"/>
      <c r="I1934" s="11"/>
      <c r="J1934" s="11"/>
      <c r="K1934" s="11"/>
      <c r="M1934" s="305"/>
      <c r="N1934" s="69"/>
      <c r="P1934" s="224">
        <v>938.49</v>
      </c>
      <c r="Q1934" s="224"/>
      <c r="R1934" s="224">
        <v>938.49</v>
      </c>
      <c r="S1934" s="11"/>
      <c r="T1934" s="222">
        <v>1063.99</v>
      </c>
      <c r="U1934" s="222"/>
      <c r="V1934" s="222">
        <v>1063.99</v>
      </c>
      <c r="W1934" s="11"/>
      <c r="Y1934" s="224">
        <v>1876.98</v>
      </c>
      <c r="Z1934" s="224">
        <v>1876.98</v>
      </c>
      <c r="AB1934" s="11"/>
      <c r="AC1934" s="11"/>
      <c r="AD1934" s="11"/>
      <c r="AE1934" s="4"/>
      <c r="AF1934" s="4"/>
    </row>
    <row r="1935" spans="1:32" x14ac:dyDescent="0.2">
      <c r="A1935" s="175"/>
      <c r="B1935" s="11"/>
      <c r="C1935" s="237" t="s">
        <v>565</v>
      </c>
      <c r="D1935" s="11"/>
      <c r="E1935" s="318">
        <v>8088</v>
      </c>
      <c r="F1935" s="11"/>
      <c r="G1935" s="11"/>
      <c r="H1935" s="11"/>
      <c r="I1935" s="11"/>
      <c r="J1935" s="11"/>
      <c r="K1935" s="11"/>
      <c r="M1935" s="305"/>
      <c r="N1935" s="69"/>
      <c r="P1935" s="224">
        <v>59.69</v>
      </c>
      <c r="Q1935" s="224"/>
      <c r="R1935" s="224">
        <v>37.049999999999997</v>
      </c>
      <c r="S1935" s="11"/>
      <c r="T1935" s="222">
        <v>55.782000000000004</v>
      </c>
      <c r="U1935" s="222"/>
      <c r="V1935" s="222">
        <v>83.673000000000002</v>
      </c>
      <c r="W1935" s="11"/>
      <c r="Y1935" s="224">
        <v>179.07</v>
      </c>
      <c r="Z1935" s="224">
        <v>179.07</v>
      </c>
      <c r="AB1935" s="11"/>
      <c r="AC1935" s="11"/>
      <c r="AD1935" s="11"/>
      <c r="AE1935" s="4"/>
      <c r="AF1935" s="4"/>
    </row>
    <row r="1936" spans="1:32" x14ac:dyDescent="0.2">
      <c r="A1936" s="175"/>
      <c r="B1936" s="11"/>
      <c r="C1936" s="237" t="s">
        <v>341</v>
      </c>
      <c r="D1936" s="11"/>
      <c r="E1936" s="318">
        <v>8088</v>
      </c>
      <c r="F1936" s="11"/>
      <c r="G1936" s="11"/>
      <c r="H1936" s="11"/>
      <c r="I1936" s="11"/>
      <c r="J1936" s="11"/>
      <c r="K1936" s="11"/>
      <c r="M1936" s="305"/>
      <c r="N1936" s="69"/>
      <c r="P1936" s="224">
        <v>502.16275862068966</v>
      </c>
      <c r="Q1936" s="224"/>
      <c r="R1936" s="224">
        <v>86.025000000000006</v>
      </c>
      <c r="S1936" s="11"/>
      <c r="T1936" s="222">
        <v>662.64134482758618</v>
      </c>
      <c r="U1936" s="222"/>
      <c r="V1936" s="222">
        <v>110.53100000000001</v>
      </c>
      <c r="W1936" s="11"/>
      <c r="Y1936" s="224">
        <v>29125.439999999999</v>
      </c>
      <c r="Z1936" s="224">
        <v>29125.439999999999</v>
      </c>
      <c r="AB1936" s="11"/>
      <c r="AC1936" s="11"/>
      <c r="AD1936" s="11"/>
      <c r="AE1936" s="4"/>
      <c r="AF1936" s="4"/>
    </row>
    <row r="1937" spans="1:32" x14ac:dyDescent="0.2">
      <c r="A1937" s="175"/>
      <c r="B1937" s="11"/>
      <c r="C1937" s="237" t="s">
        <v>416</v>
      </c>
      <c r="D1937" s="11"/>
      <c r="E1937" s="318">
        <v>8086</v>
      </c>
      <c r="F1937" s="11"/>
      <c r="G1937" s="11"/>
      <c r="H1937" s="11"/>
      <c r="I1937" s="11"/>
      <c r="J1937" s="11"/>
      <c r="K1937" s="11"/>
      <c r="M1937" s="305"/>
      <c r="N1937" s="69"/>
      <c r="P1937" s="224">
        <v>33.734999999999999</v>
      </c>
      <c r="Q1937" s="224"/>
      <c r="R1937" s="224">
        <v>33.734999999999999</v>
      </c>
      <c r="S1937" s="11"/>
      <c r="T1937" s="222">
        <v>17.561</v>
      </c>
      <c r="U1937" s="222"/>
      <c r="V1937" s="222">
        <v>17.561</v>
      </c>
      <c r="W1937" s="11"/>
      <c r="Y1937" s="224">
        <v>67.47</v>
      </c>
      <c r="Z1937" s="224">
        <v>67.47</v>
      </c>
      <c r="AB1937" s="11"/>
      <c r="AC1937" s="11"/>
      <c r="AD1937" s="11"/>
      <c r="AE1937" s="4"/>
      <c r="AF1937" s="4"/>
    </row>
    <row r="1938" spans="1:32" x14ac:dyDescent="0.2">
      <c r="A1938" s="175"/>
      <c r="B1938" s="11"/>
      <c r="C1938" s="237" t="s">
        <v>417</v>
      </c>
      <c r="D1938" s="11"/>
      <c r="E1938" s="318">
        <v>8250</v>
      </c>
      <c r="F1938" s="11"/>
      <c r="G1938" s="11"/>
      <c r="H1938" s="11"/>
      <c r="I1938" s="11"/>
      <c r="J1938" s="11"/>
      <c r="K1938" s="11"/>
      <c r="M1938" s="305"/>
      <c r="N1938" s="69"/>
      <c r="P1938" s="224">
        <v>63.552500000000002</v>
      </c>
      <c r="Q1938" s="224"/>
      <c r="R1938" s="224">
        <v>61.550000000000004</v>
      </c>
      <c r="S1938" s="11"/>
      <c r="T1938" s="222">
        <v>67.14500000000001</v>
      </c>
      <c r="U1938" s="222"/>
      <c r="V1938" s="222">
        <v>67.14500000000001</v>
      </c>
      <c r="W1938" s="11"/>
      <c r="Y1938" s="224">
        <v>254.21</v>
      </c>
      <c r="Z1938" s="224">
        <v>254.21</v>
      </c>
      <c r="AB1938" s="11"/>
      <c r="AC1938" s="11"/>
      <c r="AD1938" s="11"/>
      <c r="AE1938" s="4"/>
      <c r="AF1938" s="4"/>
    </row>
    <row r="1939" spans="1:32" x14ac:dyDescent="0.2">
      <c r="A1939" s="175"/>
      <c r="B1939" s="11"/>
      <c r="C1939" s="237" t="s">
        <v>342</v>
      </c>
      <c r="D1939" s="11"/>
      <c r="E1939" s="318">
        <v>8012</v>
      </c>
      <c r="F1939" s="11"/>
      <c r="G1939" s="11"/>
      <c r="H1939" s="11"/>
      <c r="I1939" s="11"/>
      <c r="J1939" s="11"/>
      <c r="K1939" s="11"/>
      <c r="M1939" s="305"/>
      <c r="N1939" s="69"/>
      <c r="P1939" s="224">
        <v>466.39685279187813</v>
      </c>
      <c r="Q1939" s="224"/>
      <c r="R1939" s="224">
        <v>90</v>
      </c>
      <c r="S1939" s="11"/>
      <c r="T1939" s="222">
        <v>581.94630964467001</v>
      </c>
      <c r="U1939" s="222"/>
      <c r="V1939" s="222">
        <v>103.3</v>
      </c>
      <c r="W1939" s="11"/>
      <c r="Y1939" s="224">
        <v>91880.18</v>
      </c>
      <c r="Z1939" s="224">
        <v>93254.700000000012</v>
      </c>
      <c r="AB1939" s="11"/>
      <c r="AC1939" s="11"/>
      <c r="AD1939" s="11"/>
      <c r="AE1939" s="4"/>
      <c r="AF1939" s="4"/>
    </row>
    <row r="1940" spans="1:32" x14ac:dyDescent="0.2">
      <c r="A1940" s="175"/>
      <c r="B1940" s="11"/>
      <c r="C1940" s="237" t="s">
        <v>343</v>
      </c>
      <c r="D1940" s="11"/>
      <c r="E1940" s="318">
        <v>8302</v>
      </c>
      <c r="F1940" s="11"/>
      <c r="G1940" s="11"/>
      <c r="H1940" s="11"/>
      <c r="I1940" s="11"/>
      <c r="J1940" s="11"/>
      <c r="K1940" s="11"/>
      <c r="M1940" s="305"/>
      <c r="N1940" s="69"/>
      <c r="P1940" s="224">
        <v>620.76</v>
      </c>
      <c r="Q1940" s="224"/>
      <c r="R1940" s="224">
        <v>721.06</v>
      </c>
      <c r="S1940" s="11"/>
      <c r="T1940" s="222">
        <v>721.91942857142851</v>
      </c>
      <c r="U1940" s="222"/>
      <c r="V1940" s="222">
        <v>992.71299999999997</v>
      </c>
      <c r="W1940" s="11"/>
      <c r="Y1940" s="224">
        <v>4345.32</v>
      </c>
      <c r="Z1940" s="224">
        <v>4345.32</v>
      </c>
      <c r="AB1940" s="11"/>
      <c r="AC1940" s="11"/>
      <c r="AD1940" s="11"/>
      <c r="AE1940" s="4"/>
      <c r="AF1940" s="4"/>
    </row>
    <row r="1941" spans="1:32" x14ac:dyDescent="0.2">
      <c r="A1941" s="175"/>
      <c r="B1941" s="11"/>
      <c r="C1941" s="237" t="s">
        <v>574</v>
      </c>
      <c r="D1941" s="11"/>
      <c r="E1941" s="318">
        <v>8270</v>
      </c>
      <c r="F1941" s="11"/>
      <c r="G1941" s="11"/>
      <c r="H1941" s="11"/>
      <c r="I1941" s="11"/>
      <c r="J1941" s="11"/>
      <c r="K1941" s="11"/>
      <c r="M1941" s="305"/>
      <c r="N1941" s="69"/>
      <c r="P1941" s="224">
        <v>23.92</v>
      </c>
      <c r="Q1941" s="224"/>
      <c r="R1941" s="224">
        <v>23.92</v>
      </c>
      <c r="S1941" s="11"/>
      <c r="T1941" s="222">
        <v>7.2309999999999999</v>
      </c>
      <c r="U1941" s="222"/>
      <c r="V1941" s="222">
        <v>7.2309999999999999</v>
      </c>
      <c r="W1941" s="11"/>
      <c r="Y1941" s="224">
        <v>47.84</v>
      </c>
      <c r="Z1941" s="224">
        <v>47.84</v>
      </c>
      <c r="AB1941" s="11"/>
      <c r="AC1941" s="11"/>
      <c r="AD1941" s="11"/>
      <c r="AE1941" s="4"/>
      <c r="AF1941" s="4"/>
    </row>
    <row r="1942" spans="1:32" x14ac:dyDescent="0.2">
      <c r="A1942" s="175"/>
      <c r="B1942" s="11"/>
      <c r="C1942" s="237" t="s">
        <v>344</v>
      </c>
      <c r="D1942" s="11"/>
      <c r="E1942" s="318">
        <v>8223</v>
      </c>
      <c r="F1942" s="11"/>
      <c r="G1942" s="11"/>
      <c r="H1942" s="11"/>
      <c r="I1942" s="11"/>
      <c r="J1942" s="11"/>
      <c r="K1942" s="11"/>
      <c r="M1942" s="305"/>
      <c r="N1942" s="69"/>
      <c r="P1942" s="224">
        <v>54.485806451612902</v>
      </c>
      <c r="Q1942" s="224"/>
      <c r="R1942" s="224">
        <v>43.48</v>
      </c>
      <c r="S1942" s="11"/>
      <c r="T1942" s="222">
        <v>51.849935483870965</v>
      </c>
      <c r="U1942" s="222"/>
      <c r="V1942" s="222">
        <v>29.957000000000001</v>
      </c>
      <c r="W1942" s="11"/>
      <c r="Y1942" s="224">
        <v>1689.06</v>
      </c>
      <c r="Z1942" s="224">
        <v>1689.0600000000002</v>
      </c>
      <c r="AB1942" s="11"/>
      <c r="AC1942" s="11"/>
      <c r="AD1942" s="11"/>
      <c r="AE1942" s="4"/>
      <c r="AF1942" s="4"/>
    </row>
    <row r="1943" spans="1:32" x14ac:dyDescent="0.2">
      <c r="A1943" s="175"/>
      <c r="B1943" s="11"/>
      <c r="C1943" s="237" t="s">
        <v>344</v>
      </c>
      <c r="D1943" s="11"/>
      <c r="E1943" s="318">
        <v>8270</v>
      </c>
      <c r="F1943" s="11"/>
      <c r="G1943" s="11"/>
      <c r="H1943" s="11"/>
      <c r="I1943" s="11"/>
      <c r="J1943" s="11"/>
      <c r="K1943" s="11"/>
      <c r="M1943" s="305"/>
      <c r="N1943" s="69"/>
      <c r="P1943" s="224">
        <v>145.85</v>
      </c>
      <c r="Q1943" s="224"/>
      <c r="R1943" s="224">
        <v>145.85</v>
      </c>
      <c r="S1943" s="11"/>
      <c r="T1943" s="222">
        <v>196.27</v>
      </c>
      <c r="U1943" s="222"/>
      <c r="V1943" s="222">
        <v>196.27</v>
      </c>
      <c r="W1943" s="11"/>
      <c r="Y1943" s="224">
        <v>291.7</v>
      </c>
      <c r="Z1943" s="224">
        <v>291.7</v>
      </c>
      <c r="AB1943" s="11"/>
      <c r="AC1943" s="11"/>
      <c r="AD1943" s="11"/>
      <c r="AE1943" s="4"/>
      <c r="AF1943" s="4"/>
    </row>
    <row r="1944" spans="1:32" x14ac:dyDescent="0.2">
      <c r="A1944" s="175"/>
      <c r="B1944" s="11"/>
      <c r="C1944" s="237" t="s">
        <v>345</v>
      </c>
      <c r="D1944" s="11"/>
      <c r="E1944" s="318">
        <v>8406</v>
      </c>
      <c r="F1944" s="11"/>
      <c r="G1944" s="11"/>
      <c r="H1944" s="11"/>
      <c r="I1944" s="11"/>
      <c r="J1944" s="11"/>
      <c r="K1944" s="11"/>
      <c r="M1944" s="305"/>
      <c r="N1944" s="69"/>
      <c r="P1944" s="224">
        <v>299.4611785714286</v>
      </c>
      <c r="Q1944" s="224"/>
      <c r="R1944" s="224">
        <v>63.16</v>
      </c>
      <c r="S1944" s="11"/>
      <c r="T1944" s="222">
        <v>385.90993571428567</v>
      </c>
      <c r="U1944" s="222"/>
      <c r="V1944" s="222">
        <v>85.739000000000004</v>
      </c>
      <c r="W1944" s="11"/>
      <c r="Y1944" s="224">
        <v>167698.26</v>
      </c>
      <c r="Z1944" s="224">
        <v>168120.72999999998</v>
      </c>
      <c r="AB1944" s="11"/>
      <c r="AC1944" s="11"/>
      <c r="AD1944" s="11"/>
      <c r="AE1944" s="4"/>
      <c r="AF1944" s="4"/>
    </row>
    <row r="1945" spans="1:32" x14ac:dyDescent="0.2">
      <c r="A1945" s="175"/>
      <c r="B1945" s="11"/>
      <c r="C1945" s="237" t="s">
        <v>376</v>
      </c>
      <c r="D1945" s="11"/>
      <c r="E1945" s="318">
        <v>8406</v>
      </c>
      <c r="F1945" s="11"/>
      <c r="G1945" s="11"/>
      <c r="H1945" s="11"/>
      <c r="I1945" s="11"/>
      <c r="J1945" s="11"/>
      <c r="K1945" s="11"/>
      <c r="M1945" s="305"/>
      <c r="N1945" s="69"/>
      <c r="P1945" s="224">
        <v>658.77214285714285</v>
      </c>
      <c r="Q1945" s="224"/>
      <c r="R1945" s="224">
        <v>167.91</v>
      </c>
      <c r="S1945" s="11"/>
      <c r="T1945" s="222">
        <v>954.93471428571445</v>
      </c>
      <c r="U1945" s="222"/>
      <c r="V1945" s="222">
        <v>172.511</v>
      </c>
      <c r="W1945" s="11"/>
      <c r="Y1945" s="224">
        <v>9222.81</v>
      </c>
      <c r="Z1945" s="224">
        <v>9222.81</v>
      </c>
      <c r="AB1945" s="11"/>
      <c r="AC1945" s="11"/>
      <c r="AD1945" s="11"/>
      <c r="AE1945" s="4"/>
      <c r="AF1945" s="4"/>
    </row>
    <row r="1946" spans="1:32" x14ac:dyDescent="0.2">
      <c r="A1946" s="175"/>
      <c r="B1946" s="11"/>
      <c r="C1946" s="237" t="s">
        <v>579</v>
      </c>
      <c r="D1946" s="11"/>
      <c r="E1946" s="318">
        <v>8251</v>
      </c>
      <c r="F1946" s="11"/>
      <c r="G1946" s="11"/>
      <c r="H1946" s="11"/>
      <c r="I1946" s="11"/>
      <c r="J1946" s="11"/>
      <c r="K1946" s="11"/>
      <c r="M1946" s="305"/>
      <c r="N1946" s="69"/>
      <c r="P1946" s="224">
        <v>98.300190839694665</v>
      </c>
      <c r="Q1946" s="224"/>
      <c r="R1946" s="224">
        <v>65.775000000000006</v>
      </c>
      <c r="S1946" s="11"/>
      <c r="T1946" s="222">
        <v>115.43972137404579</v>
      </c>
      <c r="U1946" s="222"/>
      <c r="V1946" s="222">
        <v>71.793499999999995</v>
      </c>
      <c r="W1946" s="11"/>
      <c r="Y1946" s="224">
        <v>19042.780000000002</v>
      </c>
      <c r="Z1946" s="224">
        <v>19106.300000000003</v>
      </c>
      <c r="AB1946" s="11"/>
      <c r="AC1946" s="11"/>
      <c r="AD1946" s="11"/>
      <c r="AE1946" s="4"/>
      <c r="AF1946" s="4"/>
    </row>
    <row r="1947" spans="1:32" x14ac:dyDescent="0.2">
      <c r="A1947" s="175"/>
      <c r="B1947" s="11"/>
      <c r="C1947" s="237" t="s">
        <v>347</v>
      </c>
      <c r="D1947" s="11"/>
      <c r="E1947" s="318">
        <v>8088</v>
      </c>
      <c r="F1947" s="11"/>
      <c r="G1947" s="11"/>
      <c r="H1947" s="11"/>
      <c r="I1947" s="11"/>
      <c r="J1947" s="11"/>
      <c r="K1947" s="11"/>
      <c r="M1947" s="305"/>
      <c r="N1947" s="69"/>
      <c r="P1947" s="224">
        <v>399.25898089171977</v>
      </c>
      <c r="Q1947" s="224"/>
      <c r="R1947" s="224">
        <v>96.52</v>
      </c>
      <c r="S1947" s="11"/>
      <c r="T1947" s="222">
        <v>536.39952229299365</v>
      </c>
      <c r="U1947" s="222"/>
      <c r="V1947" s="222">
        <v>147.71899999999999</v>
      </c>
      <c r="W1947" s="11"/>
      <c r="Y1947" s="224">
        <v>62683.66</v>
      </c>
      <c r="Z1947" s="224">
        <v>62683.660000000011</v>
      </c>
      <c r="AB1947" s="11"/>
      <c r="AC1947" s="11"/>
      <c r="AD1947" s="11"/>
      <c r="AE1947" s="4"/>
      <c r="AF1947" s="4"/>
    </row>
    <row r="1948" spans="1:32" x14ac:dyDescent="0.2">
      <c r="A1948" s="175"/>
      <c r="B1948" s="11"/>
      <c r="C1948" s="237" t="s">
        <v>637</v>
      </c>
      <c r="D1948" s="11"/>
      <c r="E1948" s="318">
        <v>8630</v>
      </c>
      <c r="F1948" s="11"/>
      <c r="G1948" s="11"/>
      <c r="H1948" s="11"/>
      <c r="I1948" s="11"/>
      <c r="J1948" s="11"/>
      <c r="K1948" s="11"/>
      <c r="M1948" s="305"/>
      <c r="N1948" s="69"/>
      <c r="P1948" s="224">
        <v>136.965</v>
      </c>
      <c r="Q1948" s="224"/>
      <c r="R1948" s="224">
        <v>136.96499999999997</v>
      </c>
      <c r="S1948" s="11"/>
      <c r="T1948" s="222">
        <v>194.20400000000001</v>
      </c>
      <c r="U1948" s="222"/>
      <c r="V1948" s="222">
        <v>194.20400000000001</v>
      </c>
      <c r="W1948" s="11"/>
      <c r="Y1948" s="224">
        <v>273.93</v>
      </c>
      <c r="Z1948" s="224">
        <v>273.93</v>
      </c>
      <c r="AB1948" s="11"/>
      <c r="AC1948" s="11"/>
      <c r="AD1948" s="11"/>
      <c r="AE1948" s="4"/>
      <c r="AF1948" s="4"/>
    </row>
    <row r="1949" spans="1:32" x14ac:dyDescent="0.2">
      <c r="A1949" s="175"/>
      <c r="B1949" s="11"/>
      <c r="C1949" s="237" t="s">
        <v>348</v>
      </c>
      <c r="D1949" s="11"/>
      <c r="E1949" s="318">
        <v>8332</v>
      </c>
      <c r="F1949" s="11"/>
      <c r="G1949" s="11"/>
      <c r="H1949" s="11"/>
      <c r="I1949" s="11"/>
      <c r="J1949" s="11"/>
      <c r="K1949" s="11"/>
      <c r="M1949" s="305"/>
      <c r="N1949" s="69"/>
      <c r="P1949" s="224">
        <v>15957.657499999999</v>
      </c>
      <c r="Q1949" s="224"/>
      <c r="R1949" s="224">
        <v>14511.475</v>
      </c>
      <c r="S1949" s="11"/>
      <c r="T1949" s="222">
        <v>18769.609999999997</v>
      </c>
      <c r="U1949" s="222"/>
      <c r="V1949" s="222">
        <v>18769.61</v>
      </c>
      <c r="W1949" s="11"/>
      <c r="Y1949" s="224">
        <v>63830.63</v>
      </c>
      <c r="Z1949" s="224">
        <v>63830.63</v>
      </c>
      <c r="AB1949" s="11"/>
      <c r="AC1949" s="11"/>
      <c r="AD1949" s="11"/>
      <c r="AE1949" s="4"/>
      <c r="AF1949" s="4"/>
    </row>
    <row r="1950" spans="1:32" x14ac:dyDescent="0.2">
      <c r="A1950" s="175"/>
      <c r="B1950" s="11"/>
      <c r="C1950" s="237" t="s">
        <v>348</v>
      </c>
      <c r="D1950" s="11"/>
      <c r="E1950" s="318">
        <v>8344</v>
      </c>
      <c r="F1950" s="11"/>
      <c r="G1950" s="11"/>
      <c r="H1950" s="11"/>
      <c r="I1950" s="11"/>
      <c r="J1950" s="11"/>
      <c r="K1950" s="11"/>
      <c r="M1950" s="305"/>
      <c r="N1950" s="69"/>
      <c r="P1950" s="224">
        <v>36.619999999999997</v>
      </c>
      <c r="Q1950" s="224"/>
      <c r="R1950" s="224">
        <v>36.620000000000005</v>
      </c>
      <c r="S1950" s="11"/>
      <c r="T1950" s="222">
        <v>27.890999999999998</v>
      </c>
      <c r="U1950" s="222"/>
      <c r="V1950" s="222">
        <v>27.890999999999998</v>
      </c>
      <c r="W1950" s="11"/>
      <c r="Y1950" s="224">
        <v>73.239999999999995</v>
      </c>
      <c r="Z1950" s="224">
        <v>73.239999999999995</v>
      </c>
      <c r="AB1950" s="11"/>
      <c r="AC1950" s="11"/>
      <c r="AD1950" s="11"/>
      <c r="AE1950" s="4"/>
      <c r="AF1950" s="4"/>
    </row>
    <row r="1951" spans="1:32" x14ac:dyDescent="0.2">
      <c r="A1951" s="175"/>
      <c r="B1951" s="11"/>
      <c r="C1951" s="237" t="s">
        <v>348</v>
      </c>
      <c r="D1951" s="11"/>
      <c r="E1951" s="318">
        <v>8350</v>
      </c>
      <c r="F1951" s="11"/>
      <c r="G1951" s="11"/>
      <c r="H1951" s="11"/>
      <c r="I1951" s="11"/>
      <c r="J1951" s="11"/>
      <c r="K1951" s="11"/>
      <c r="M1951" s="305"/>
      <c r="N1951" s="69"/>
      <c r="P1951" s="224">
        <v>47.85</v>
      </c>
      <c r="Q1951" s="224"/>
      <c r="R1951" s="224">
        <v>47.849999999999994</v>
      </c>
      <c r="S1951" s="11"/>
      <c r="T1951" s="222">
        <v>222.095</v>
      </c>
      <c r="U1951" s="222"/>
      <c r="V1951" s="222">
        <v>222.095</v>
      </c>
      <c r="W1951" s="11"/>
      <c r="Y1951" s="224">
        <v>95.7</v>
      </c>
      <c r="Z1951" s="224">
        <v>308.39</v>
      </c>
      <c r="AB1951" s="11"/>
      <c r="AC1951" s="11"/>
      <c r="AD1951" s="11"/>
      <c r="AE1951" s="4"/>
      <c r="AF1951" s="4"/>
    </row>
    <row r="1952" spans="1:32" x14ac:dyDescent="0.2">
      <c r="A1952" s="175"/>
      <c r="B1952" s="11"/>
      <c r="C1952" s="237" t="s">
        <v>348</v>
      </c>
      <c r="D1952" s="11"/>
      <c r="E1952" s="318">
        <v>8352</v>
      </c>
      <c r="F1952" s="11"/>
      <c r="G1952" s="11"/>
      <c r="H1952" s="11"/>
      <c r="I1952" s="11"/>
      <c r="J1952" s="11"/>
      <c r="K1952" s="11"/>
      <c r="M1952" s="305"/>
      <c r="N1952" s="69"/>
      <c r="P1952" s="224">
        <v>34.58</v>
      </c>
      <c r="Q1952" s="224"/>
      <c r="R1952" s="224">
        <v>34.58</v>
      </c>
      <c r="S1952" s="11"/>
      <c r="T1952" s="222">
        <v>0</v>
      </c>
      <c r="U1952" s="222"/>
      <c r="V1952" s="222">
        <v>0</v>
      </c>
      <c r="W1952" s="11"/>
      <c r="Y1952" s="224">
        <v>34.58</v>
      </c>
      <c r="Z1952" s="224">
        <v>34.58</v>
      </c>
      <c r="AB1952" s="11"/>
      <c r="AC1952" s="11"/>
      <c r="AD1952" s="11"/>
      <c r="AE1952" s="4"/>
      <c r="AF1952" s="4"/>
    </row>
    <row r="1953" spans="1:32" x14ac:dyDescent="0.2">
      <c r="A1953" s="175"/>
      <c r="B1953" s="11"/>
      <c r="C1953" s="237" t="s">
        <v>348</v>
      </c>
      <c r="D1953" s="11"/>
      <c r="E1953" s="318">
        <v>8360</v>
      </c>
      <c r="F1953" s="11"/>
      <c r="G1953" s="11"/>
      <c r="H1953" s="11"/>
      <c r="I1953" s="11"/>
      <c r="J1953" s="11"/>
      <c r="K1953" s="11"/>
      <c r="M1953" s="305"/>
      <c r="N1953" s="69"/>
      <c r="P1953" s="224">
        <v>210.42149969126274</v>
      </c>
      <c r="Q1953" s="224"/>
      <c r="R1953" s="224">
        <v>101.76875</v>
      </c>
      <c r="S1953" s="11"/>
      <c r="T1953" s="222">
        <v>325.49606591540601</v>
      </c>
      <c r="U1953" s="222"/>
      <c r="V1953" s="222">
        <v>125.25125</v>
      </c>
      <c r="W1953" s="11"/>
      <c r="Y1953" s="224">
        <v>1707955.1099999999</v>
      </c>
      <c r="Z1953" s="224">
        <v>1710217.0300000003</v>
      </c>
      <c r="AB1953" s="11"/>
      <c r="AC1953" s="11"/>
      <c r="AD1953" s="11"/>
      <c r="AE1953" s="4"/>
      <c r="AF1953" s="4"/>
    </row>
    <row r="1954" spans="1:32" x14ac:dyDescent="0.2">
      <c r="A1954" s="175"/>
      <c r="B1954" s="11"/>
      <c r="C1954" s="237" t="s">
        <v>348</v>
      </c>
      <c r="D1954" s="11"/>
      <c r="E1954" s="318">
        <v>8361</v>
      </c>
      <c r="F1954" s="11"/>
      <c r="G1954" s="11"/>
      <c r="H1954" s="11"/>
      <c r="I1954" s="11"/>
      <c r="J1954" s="11"/>
      <c r="K1954" s="11"/>
      <c r="M1954" s="305"/>
      <c r="N1954" s="69"/>
      <c r="P1954" s="224">
        <v>492.08143529411763</v>
      </c>
      <c r="Q1954" s="224"/>
      <c r="R1954" s="224">
        <v>94.34</v>
      </c>
      <c r="S1954" s="11"/>
      <c r="T1954" s="222">
        <v>2616.3318447058818</v>
      </c>
      <c r="U1954" s="222"/>
      <c r="V1954" s="222">
        <v>124.99299999999999</v>
      </c>
      <c r="W1954" s="11"/>
      <c r="Y1954" s="224">
        <v>209134.61</v>
      </c>
      <c r="Z1954" s="224">
        <v>209272.56</v>
      </c>
      <c r="AB1954" s="11"/>
      <c r="AC1954" s="11"/>
      <c r="AD1954" s="11"/>
      <c r="AE1954" s="4"/>
      <c r="AF1954" s="4"/>
    </row>
    <row r="1955" spans="1:32" x14ac:dyDescent="0.2">
      <c r="A1955" s="175"/>
      <c r="B1955" s="11"/>
      <c r="C1955" s="237" t="s">
        <v>348</v>
      </c>
      <c r="D1955" s="11"/>
      <c r="E1955" s="318">
        <v>8362</v>
      </c>
      <c r="F1955" s="11"/>
      <c r="G1955" s="11"/>
      <c r="H1955" s="11"/>
      <c r="I1955" s="11"/>
      <c r="J1955" s="11"/>
      <c r="K1955" s="11"/>
      <c r="M1955" s="305"/>
      <c r="N1955" s="69"/>
      <c r="P1955" s="224">
        <v>35.82</v>
      </c>
      <c r="Q1955" s="224"/>
      <c r="R1955" s="224">
        <v>35.82</v>
      </c>
      <c r="S1955" s="11"/>
      <c r="T1955" s="222">
        <v>0</v>
      </c>
      <c r="U1955" s="222"/>
      <c r="V1955" s="222">
        <v>0</v>
      </c>
      <c r="W1955" s="11"/>
      <c r="Y1955" s="224">
        <v>35.82</v>
      </c>
      <c r="Z1955" s="224">
        <v>35.82</v>
      </c>
      <c r="AB1955" s="11"/>
      <c r="AC1955" s="11"/>
      <c r="AD1955" s="11"/>
      <c r="AE1955" s="4"/>
      <c r="AF1955" s="4"/>
    </row>
    <row r="1956" spans="1:32" x14ac:dyDescent="0.2">
      <c r="A1956" s="175"/>
      <c r="B1956" s="11"/>
      <c r="C1956" s="237" t="s">
        <v>348</v>
      </c>
      <c r="D1956" s="11"/>
      <c r="E1956" s="318">
        <v>8369</v>
      </c>
      <c r="F1956" s="11"/>
      <c r="G1956" s="11"/>
      <c r="H1956" s="11"/>
      <c r="I1956" s="11"/>
      <c r="J1956" s="11"/>
      <c r="K1956" s="11"/>
      <c r="M1956" s="305"/>
      <c r="N1956" s="69"/>
      <c r="P1956" s="224">
        <v>104.9</v>
      </c>
      <c r="Q1956" s="224"/>
      <c r="R1956" s="224">
        <v>104.9</v>
      </c>
      <c r="S1956" s="11"/>
      <c r="T1956" s="222">
        <v>131.191</v>
      </c>
      <c r="U1956" s="222"/>
      <c r="V1956" s="222">
        <v>131.191</v>
      </c>
      <c r="W1956" s="11"/>
      <c r="Y1956" s="224">
        <v>209.8</v>
      </c>
      <c r="Z1956" s="224">
        <v>209.8</v>
      </c>
      <c r="AB1956" s="11"/>
      <c r="AC1956" s="11"/>
      <c r="AD1956" s="11"/>
      <c r="AE1956" s="4"/>
      <c r="AF1956" s="4"/>
    </row>
    <row r="1957" spans="1:32" x14ac:dyDescent="0.2">
      <c r="A1957" s="175"/>
      <c r="B1957" s="11"/>
      <c r="C1957" s="237" t="s">
        <v>611</v>
      </c>
      <c r="D1957" s="11"/>
      <c r="E1957" s="318">
        <v>8043</v>
      </c>
      <c r="F1957" s="11"/>
      <c r="G1957" s="11"/>
      <c r="H1957" s="11"/>
      <c r="I1957" s="11"/>
      <c r="J1957" s="11"/>
      <c r="K1957" s="11"/>
      <c r="M1957" s="305"/>
      <c r="N1957" s="69"/>
      <c r="P1957" s="224">
        <v>115</v>
      </c>
      <c r="Q1957" s="224"/>
      <c r="R1957" s="224">
        <v>115</v>
      </c>
      <c r="S1957" s="11"/>
      <c r="T1957" s="222">
        <v>317.13099999999997</v>
      </c>
      <c r="U1957" s="222"/>
      <c r="V1957" s="222">
        <v>317.13099999999997</v>
      </c>
      <c r="W1957" s="11"/>
      <c r="Y1957" s="224">
        <v>230</v>
      </c>
      <c r="Z1957" s="224">
        <v>443.78999999999996</v>
      </c>
      <c r="AB1957" s="11"/>
      <c r="AC1957" s="11"/>
      <c r="AD1957" s="11"/>
      <c r="AE1957" s="4"/>
      <c r="AF1957" s="4"/>
    </row>
    <row r="1958" spans="1:32" x14ac:dyDescent="0.2">
      <c r="A1958" s="175"/>
      <c r="B1958" s="11"/>
      <c r="C1958" s="237" t="s">
        <v>349</v>
      </c>
      <c r="D1958" s="11"/>
      <c r="E1958" s="318">
        <v>8042</v>
      </c>
      <c r="F1958" s="11"/>
      <c r="G1958" s="11"/>
      <c r="H1958" s="11"/>
      <c r="I1958" s="11"/>
      <c r="J1958" s="11"/>
      <c r="K1958" s="11"/>
      <c r="M1958" s="305"/>
      <c r="N1958" s="69"/>
      <c r="P1958" s="224">
        <v>280.19</v>
      </c>
      <c r="Q1958" s="224"/>
      <c r="R1958" s="224">
        <v>280.19000000000005</v>
      </c>
      <c r="S1958" s="11"/>
      <c r="T1958" s="222">
        <v>408.03500000000003</v>
      </c>
      <c r="U1958" s="222"/>
      <c r="V1958" s="222">
        <v>408.03500000000003</v>
      </c>
      <c r="W1958" s="11"/>
      <c r="Y1958" s="224">
        <v>560.38</v>
      </c>
      <c r="Z1958" s="224">
        <v>560.38</v>
      </c>
      <c r="AB1958" s="11"/>
      <c r="AC1958" s="11"/>
      <c r="AD1958" s="11"/>
      <c r="AE1958" s="4"/>
      <c r="AF1958" s="4"/>
    </row>
    <row r="1959" spans="1:32" x14ac:dyDescent="0.2">
      <c r="A1959" s="175"/>
      <c r="B1959" s="11"/>
      <c r="C1959" s="237" t="s">
        <v>349</v>
      </c>
      <c r="D1959" s="11"/>
      <c r="E1959" s="318">
        <v>8043</v>
      </c>
      <c r="F1959" s="11"/>
      <c r="G1959" s="11"/>
      <c r="H1959" s="11"/>
      <c r="I1959" s="11"/>
      <c r="J1959" s="11"/>
      <c r="K1959" s="11"/>
      <c r="M1959" s="305"/>
      <c r="N1959" s="69"/>
      <c r="P1959" s="224">
        <v>323.55460772833726</v>
      </c>
      <c r="Q1959" s="224"/>
      <c r="R1959" s="224">
        <v>59</v>
      </c>
      <c r="S1959" s="11"/>
      <c r="T1959" s="222">
        <v>452.42950409836072</v>
      </c>
      <c r="U1959" s="222"/>
      <c r="V1959" s="222">
        <v>67.144999999999996</v>
      </c>
      <c r="W1959" s="11"/>
      <c r="Y1959" s="224">
        <v>552631.27</v>
      </c>
      <c r="Z1959" s="224">
        <v>554722.96000000008</v>
      </c>
      <c r="AB1959" s="11"/>
      <c r="AC1959" s="11"/>
      <c r="AD1959" s="11"/>
      <c r="AE1959" s="4"/>
      <c r="AF1959" s="4"/>
    </row>
    <row r="1960" spans="1:32" x14ac:dyDescent="0.2">
      <c r="A1960" s="175"/>
      <c r="B1960" s="11"/>
      <c r="C1960" s="237" t="s">
        <v>349</v>
      </c>
      <c r="D1960" s="11"/>
      <c r="E1960" s="318">
        <v>8053</v>
      </c>
      <c r="F1960" s="11"/>
      <c r="G1960" s="11"/>
      <c r="H1960" s="11"/>
      <c r="I1960" s="11"/>
      <c r="J1960" s="11"/>
      <c r="K1960" s="11"/>
      <c r="M1960" s="305"/>
      <c r="N1960" s="69"/>
      <c r="P1960" s="224">
        <v>101.731875</v>
      </c>
      <c r="Q1960" s="224"/>
      <c r="R1960" s="224">
        <v>85.125</v>
      </c>
      <c r="S1960" s="11"/>
      <c r="T1960" s="222">
        <v>127.83374999999998</v>
      </c>
      <c r="U1960" s="222"/>
      <c r="V1960" s="222">
        <v>98.134999999999991</v>
      </c>
      <c r="W1960" s="11"/>
      <c r="Y1960" s="224">
        <v>1627.71</v>
      </c>
      <c r="Z1960" s="224">
        <v>1627.71</v>
      </c>
      <c r="AB1960" s="11"/>
      <c r="AC1960" s="11"/>
      <c r="AD1960" s="11"/>
      <c r="AE1960" s="4"/>
      <c r="AF1960" s="4"/>
    </row>
    <row r="1961" spans="1:32" x14ac:dyDescent="0.2">
      <c r="A1961" s="175"/>
      <c r="B1961" s="11"/>
      <c r="C1961" s="237" t="s">
        <v>419</v>
      </c>
      <c r="D1961" s="11"/>
      <c r="E1961" s="318">
        <v>8080</v>
      </c>
      <c r="F1961" s="11"/>
      <c r="G1961" s="11"/>
      <c r="H1961" s="11"/>
      <c r="I1961" s="11"/>
      <c r="J1961" s="11"/>
      <c r="K1961" s="11"/>
      <c r="M1961" s="305"/>
      <c r="N1961" s="69"/>
      <c r="P1961" s="224">
        <v>42.173333333333332</v>
      </c>
      <c r="Q1961" s="224"/>
      <c r="R1961" s="224">
        <v>32.119999999999997</v>
      </c>
      <c r="S1961" s="11"/>
      <c r="T1961" s="222">
        <v>24.103333333333335</v>
      </c>
      <c r="U1961" s="222"/>
      <c r="V1961" s="222">
        <v>36.155000000000001</v>
      </c>
      <c r="W1961" s="11"/>
      <c r="Y1961" s="224">
        <v>126.52</v>
      </c>
      <c r="Z1961" s="224">
        <v>126.51999999999998</v>
      </c>
      <c r="AB1961" s="11"/>
      <c r="AC1961" s="11"/>
      <c r="AD1961" s="11"/>
      <c r="AE1961" s="4"/>
      <c r="AF1961" s="4"/>
    </row>
    <row r="1962" spans="1:32" x14ac:dyDescent="0.2">
      <c r="A1962" s="175"/>
      <c r="B1962" s="11"/>
      <c r="C1962" s="237" t="s">
        <v>350</v>
      </c>
      <c r="D1962" s="11"/>
      <c r="E1962" s="318">
        <v>8012</v>
      </c>
      <c r="F1962" s="11"/>
      <c r="G1962" s="11"/>
      <c r="H1962" s="11"/>
      <c r="I1962" s="11"/>
      <c r="J1962" s="11"/>
      <c r="K1962" s="11"/>
      <c r="M1962" s="305"/>
      <c r="N1962" s="69"/>
      <c r="P1962" s="224">
        <v>272.58269841269839</v>
      </c>
      <c r="Q1962" s="224"/>
      <c r="R1962" s="224">
        <v>123.59</v>
      </c>
      <c r="S1962" s="11"/>
      <c r="T1962" s="222">
        <v>321.82049206349211</v>
      </c>
      <c r="U1962" s="222"/>
      <c r="V1962" s="222">
        <v>146.68600000000001</v>
      </c>
      <c r="W1962" s="11"/>
      <c r="Y1962" s="224">
        <v>17172.71</v>
      </c>
      <c r="Z1962" s="224">
        <v>17245.400000000001</v>
      </c>
      <c r="AB1962" s="11"/>
      <c r="AC1962" s="11"/>
      <c r="AD1962" s="11"/>
      <c r="AE1962" s="4"/>
      <c r="AF1962" s="4"/>
    </row>
    <row r="1963" spans="1:32" x14ac:dyDescent="0.2">
      <c r="A1963" s="175"/>
      <c r="B1963" s="11"/>
      <c r="C1963" s="237" t="s">
        <v>350</v>
      </c>
      <c r="D1963" s="11"/>
      <c r="E1963" s="318">
        <v>8080</v>
      </c>
      <c r="F1963" s="11"/>
      <c r="G1963" s="11"/>
      <c r="H1963" s="11"/>
      <c r="I1963" s="11"/>
      <c r="J1963" s="11"/>
      <c r="K1963" s="11"/>
      <c r="M1963" s="305"/>
      <c r="N1963" s="69"/>
      <c r="P1963" s="224">
        <v>181.74903225806452</v>
      </c>
      <c r="Q1963" s="224"/>
      <c r="R1963" s="224">
        <v>89.824999999999989</v>
      </c>
      <c r="S1963" s="11"/>
      <c r="T1963" s="222">
        <v>217.89538709677424</v>
      </c>
      <c r="U1963" s="222"/>
      <c r="V1963" s="222">
        <v>142.554</v>
      </c>
      <c r="W1963" s="11"/>
      <c r="Y1963" s="224">
        <v>11268.44</v>
      </c>
      <c r="Z1963" s="224">
        <v>11409.169999999998</v>
      </c>
      <c r="AB1963" s="11"/>
      <c r="AC1963" s="11"/>
      <c r="AD1963" s="11"/>
      <c r="AE1963" s="4"/>
      <c r="AF1963" s="4"/>
    </row>
    <row r="1964" spans="1:32" x14ac:dyDescent="0.2">
      <c r="A1964" s="175"/>
      <c r="B1964" s="11"/>
      <c r="C1964" s="237" t="s">
        <v>350</v>
      </c>
      <c r="D1964" s="11"/>
      <c r="E1964" s="318">
        <v>8081</v>
      </c>
      <c r="F1964" s="11"/>
      <c r="G1964" s="11"/>
      <c r="H1964" s="11"/>
      <c r="I1964" s="11"/>
      <c r="J1964" s="11"/>
      <c r="K1964" s="11"/>
      <c r="M1964" s="305"/>
      <c r="N1964" s="69"/>
      <c r="P1964" s="224">
        <v>537.90750000000003</v>
      </c>
      <c r="Q1964" s="224"/>
      <c r="R1964" s="224">
        <v>529.72500000000002</v>
      </c>
      <c r="S1964" s="11"/>
      <c r="T1964" s="222">
        <v>625.4815000000001</v>
      </c>
      <c r="U1964" s="222"/>
      <c r="V1964" s="222">
        <v>625.4815000000001</v>
      </c>
      <c r="W1964" s="11"/>
      <c r="Y1964" s="224">
        <v>2151.63</v>
      </c>
      <c r="Z1964" s="224">
        <v>2151.63</v>
      </c>
      <c r="AB1964" s="11"/>
      <c r="AC1964" s="11"/>
      <c r="AD1964" s="11"/>
      <c r="AE1964" s="4"/>
      <c r="AF1964" s="4"/>
    </row>
    <row r="1965" spans="1:32" x14ac:dyDescent="0.2">
      <c r="A1965" s="175"/>
      <c r="B1965" s="11"/>
      <c r="C1965" s="237" t="s">
        <v>587</v>
      </c>
      <c r="D1965" s="11"/>
      <c r="E1965" s="318">
        <v>8089</v>
      </c>
      <c r="F1965" s="11"/>
      <c r="G1965" s="11"/>
      <c r="H1965" s="11"/>
      <c r="I1965" s="11"/>
      <c r="J1965" s="11"/>
      <c r="K1965" s="11"/>
      <c r="M1965" s="305"/>
      <c r="N1965" s="69"/>
      <c r="P1965" s="224">
        <v>165.505</v>
      </c>
      <c r="Q1965" s="224"/>
      <c r="R1965" s="224">
        <v>165.505</v>
      </c>
      <c r="S1965" s="11"/>
      <c r="T1965" s="222">
        <v>215.89699999999999</v>
      </c>
      <c r="U1965" s="222"/>
      <c r="V1965" s="222">
        <v>215.89699999999999</v>
      </c>
      <c r="W1965" s="11"/>
      <c r="Y1965" s="224">
        <v>331.01</v>
      </c>
      <c r="Z1965" s="224">
        <v>331.01</v>
      </c>
      <c r="AB1965" s="11"/>
      <c r="AC1965" s="11"/>
      <c r="AD1965" s="11"/>
      <c r="AE1965" s="4"/>
      <c r="AF1965" s="4"/>
    </row>
    <row r="1966" spans="1:32" x14ac:dyDescent="0.2">
      <c r="A1966" s="175"/>
      <c r="B1966" s="11"/>
      <c r="C1966" s="237" t="s">
        <v>352</v>
      </c>
      <c r="D1966" s="11"/>
      <c r="E1966" s="318">
        <v>8089</v>
      </c>
      <c r="F1966" s="11"/>
      <c r="G1966" s="11"/>
      <c r="H1966" s="11"/>
      <c r="I1966" s="11"/>
      <c r="J1966" s="11"/>
      <c r="K1966" s="11"/>
      <c r="M1966" s="305"/>
      <c r="N1966" s="69"/>
      <c r="P1966" s="224">
        <v>776.49574074074064</v>
      </c>
      <c r="Q1966" s="224"/>
      <c r="R1966" s="224">
        <v>97.39500000000001</v>
      </c>
      <c r="S1966" s="11"/>
      <c r="T1966" s="222">
        <v>2036.6518148148145</v>
      </c>
      <c r="U1966" s="222"/>
      <c r="V1966" s="222">
        <v>103.3</v>
      </c>
      <c r="W1966" s="11"/>
      <c r="Y1966" s="224">
        <v>41930.769999999997</v>
      </c>
      <c r="Z1966" s="224">
        <v>41930.769999999997</v>
      </c>
      <c r="AB1966" s="11"/>
      <c r="AC1966" s="11"/>
      <c r="AD1966" s="11"/>
      <c r="AE1966" s="4"/>
      <c r="AF1966" s="4"/>
    </row>
    <row r="1967" spans="1:32" x14ac:dyDescent="0.2">
      <c r="A1967" s="175"/>
      <c r="B1967" s="11"/>
      <c r="C1967" s="237" t="s">
        <v>351</v>
      </c>
      <c r="D1967" s="11"/>
      <c r="E1967" s="318">
        <v>8004</v>
      </c>
      <c r="F1967" s="11"/>
      <c r="G1967" s="11"/>
      <c r="H1967" s="11"/>
      <c r="I1967" s="11"/>
      <c r="J1967" s="11"/>
      <c r="K1967" s="11"/>
      <c r="M1967" s="305"/>
      <c r="N1967" s="69"/>
      <c r="P1967" s="224">
        <v>292.15750000000003</v>
      </c>
      <c r="Q1967" s="224"/>
      <c r="R1967" s="224">
        <v>139.875</v>
      </c>
      <c r="S1967" s="11"/>
      <c r="T1967" s="222">
        <v>298.79524999999995</v>
      </c>
      <c r="U1967" s="222"/>
      <c r="V1967" s="222">
        <v>169.92849999999999</v>
      </c>
      <c r="W1967" s="11"/>
      <c r="Y1967" s="224">
        <v>4674.5200000000004</v>
      </c>
      <c r="Z1967" s="224">
        <v>4674.5199999999995</v>
      </c>
      <c r="AB1967" s="11"/>
      <c r="AC1967" s="11"/>
      <c r="AD1967" s="11"/>
      <c r="AE1967" s="4"/>
      <c r="AF1967" s="4"/>
    </row>
    <row r="1968" spans="1:32" x14ac:dyDescent="0.2">
      <c r="A1968" s="175"/>
      <c r="B1968" s="11"/>
      <c r="C1968" s="237" t="s">
        <v>351</v>
      </c>
      <c r="D1968" s="11"/>
      <c r="E1968" s="318">
        <v>8089</v>
      </c>
      <c r="F1968" s="11"/>
      <c r="G1968" s="11"/>
      <c r="H1968" s="11"/>
      <c r="I1968" s="11"/>
      <c r="J1968" s="11"/>
      <c r="K1968" s="11"/>
      <c r="M1968" s="305"/>
      <c r="N1968" s="69"/>
      <c r="P1968" s="224">
        <v>94.382499999999993</v>
      </c>
      <c r="Q1968" s="224"/>
      <c r="R1968" s="224">
        <v>89.73</v>
      </c>
      <c r="S1968" s="11"/>
      <c r="T1968" s="222">
        <v>110.53100000000001</v>
      </c>
      <c r="U1968" s="222"/>
      <c r="V1968" s="222">
        <v>110.53100000000001</v>
      </c>
      <c r="W1968" s="11"/>
      <c r="Y1968" s="224">
        <v>377.53</v>
      </c>
      <c r="Z1968" s="224">
        <v>377.53000000000003</v>
      </c>
      <c r="AB1968" s="11"/>
      <c r="AC1968" s="11"/>
      <c r="AD1968" s="11"/>
      <c r="AE1968" s="4"/>
      <c r="AF1968" s="4"/>
    </row>
    <row r="1969" spans="1:32" x14ac:dyDescent="0.2">
      <c r="A1969" s="175"/>
      <c r="B1969" s="11"/>
      <c r="C1969" s="237" t="s">
        <v>353</v>
      </c>
      <c r="D1969" s="11"/>
      <c r="E1969" s="318">
        <v>8090</v>
      </c>
      <c r="F1969" s="11"/>
      <c r="G1969" s="11"/>
      <c r="H1969" s="11"/>
      <c r="I1969" s="11"/>
      <c r="J1969" s="11"/>
      <c r="K1969" s="11"/>
      <c r="M1969" s="305"/>
      <c r="N1969" s="69"/>
      <c r="P1969" s="224">
        <v>160.85351145038169</v>
      </c>
      <c r="Q1969" s="224"/>
      <c r="R1969" s="224">
        <v>84.22</v>
      </c>
      <c r="S1969" s="11"/>
      <c r="T1969" s="222">
        <v>186.88451908396945</v>
      </c>
      <c r="U1969" s="222"/>
      <c r="V1969" s="222">
        <v>103.3</v>
      </c>
      <c r="W1969" s="11"/>
      <c r="Y1969" s="224">
        <v>21071.81</v>
      </c>
      <c r="Z1969" s="224">
        <v>21153.07</v>
      </c>
      <c r="AB1969" s="11"/>
      <c r="AC1969" s="11"/>
      <c r="AD1969" s="11"/>
      <c r="AE1969" s="4"/>
      <c r="AF1969" s="4"/>
    </row>
    <row r="1970" spans="1:32" x14ac:dyDescent="0.2">
      <c r="A1970" s="175"/>
      <c r="B1970" s="11"/>
      <c r="C1970" s="237" t="s">
        <v>591</v>
      </c>
      <c r="D1970" s="11"/>
      <c r="E1970" s="318">
        <v>8091</v>
      </c>
      <c r="F1970" s="11"/>
      <c r="G1970" s="11"/>
      <c r="H1970" s="11"/>
      <c r="I1970" s="11"/>
      <c r="J1970" s="11"/>
      <c r="K1970" s="11"/>
      <c r="M1970" s="305"/>
      <c r="N1970" s="69"/>
      <c r="P1970" s="224">
        <v>168.74278696557639</v>
      </c>
      <c r="Q1970" s="224"/>
      <c r="R1970" s="224">
        <v>84.23</v>
      </c>
      <c r="S1970" s="11"/>
      <c r="T1970" s="222">
        <v>204.64822712238143</v>
      </c>
      <c r="U1970" s="222"/>
      <c r="V1970" s="222">
        <v>94.691666666666677</v>
      </c>
      <c r="W1970" s="11"/>
      <c r="Y1970" s="224">
        <v>218290.09</v>
      </c>
      <c r="Z1970" s="224">
        <v>220331.67</v>
      </c>
      <c r="AB1970" s="11"/>
      <c r="AC1970" s="11"/>
      <c r="AD1970" s="11"/>
      <c r="AE1970" s="4"/>
      <c r="AF1970" s="4"/>
    </row>
    <row r="1971" spans="1:32" x14ac:dyDescent="0.2">
      <c r="A1971" s="175"/>
      <c r="B1971" s="11"/>
      <c r="C1971" s="237" t="s">
        <v>355</v>
      </c>
      <c r="D1971" s="11"/>
      <c r="E1971" s="318">
        <v>8204</v>
      </c>
      <c r="F1971" s="11"/>
      <c r="G1971" s="11"/>
      <c r="H1971" s="11"/>
      <c r="I1971" s="11"/>
      <c r="J1971" s="11"/>
      <c r="K1971" s="11"/>
      <c r="M1971" s="305"/>
      <c r="N1971" s="69"/>
      <c r="P1971" s="224">
        <v>171.64193548387095</v>
      </c>
      <c r="Q1971" s="224"/>
      <c r="R1971" s="224">
        <v>56.42</v>
      </c>
      <c r="S1971" s="11"/>
      <c r="T1971" s="222">
        <v>212.5314193548387</v>
      </c>
      <c r="U1971" s="222"/>
      <c r="V1971" s="222">
        <v>70.244</v>
      </c>
      <c r="W1971" s="11"/>
      <c r="Y1971" s="224">
        <v>5320.9</v>
      </c>
      <c r="Z1971" s="224">
        <v>5320.9</v>
      </c>
      <c r="AB1971" s="11"/>
      <c r="AC1971" s="11"/>
      <c r="AD1971" s="11"/>
      <c r="AE1971" s="4"/>
      <c r="AF1971" s="4"/>
    </row>
    <row r="1972" spans="1:32" x14ac:dyDescent="0.2">
      <c r="A1972" s="175"/>
      <c r="B1972" s="11"/>
      <c r="C1972" s="237" t="s">
        <v>614</v>
      </c>
      <c r="D1972" s="11"/>
      <c r="E1972" s="318">
        <v>8066</v>
      </c>
      <c r="F1972" s="11"/>
      <c r="G1972" s="11"/>
      <c r="H1972" s="11"/>
      <c r="I1972" s="11"/>
      <c r="J1972" s="11"/>
      <c r="K1972" s="11"/>
      <c r="M1972" s="305"/>
      <c r="N1972" s="69"/>
      <c r="P1972" s="224">
        <v>2408.15</v>
      </c>
      <c r="Q1972" s="224"/>
      <c r="R1972" s="224">
        <v>2408.15</v>
      </c>
      <c r="S1972" s="11"/>
      <c r="T1972" s="222">
        <v>506.17</v>
      </c>
      <c r="U1972" s="222"/>
      <c r="V1972" s="222">
        <v>506.17</v>
      </c>
      <c r="W1972" s="11"/>
      <c r="Y1972" s="224">
        <v>4816.3</v>
      </c>
      <c r="Z1972" s="224">
        <v>4816.3</v>
      </c>
      <c r="AB1972" s="11"/>
      <c r="AC1972" s="11"/>
      <c r="AD1972" s="11"/>
      <c r="AE1972" s="4"/>
      <c r="AF1972" s="4"/>
    </row>
    <row r="1973" spans="1:32" x14ac:dyDescent="0.2">
      <c r="A1973" s="175"/>
      <c r="B1973" s="11"/>
      <c r="C1973" s="237" t="s">
        <v>357</v>
      </c>
      <c r="D1973" s="11"/>
      <c r="E1973" s="318">
        <v>8096</v>
      </c>
      <c r="F1973" s="11"/>
      <c r="G1973" s="11"/>
      <c r="H1973" s="11"/>
      <c r="I1973" s="11"/>
      <c r="J1973" s="11"/>
      <c r="K1973" s="11"/>
      <c r="M1973" s="305"/>
      <c r="N1973" s="69"/>
      <c r="P1973" s="224">
        <v>120.39</v>
      </c>
      <c r="Q1973" s="224"/>
      <c r="R1973" s="224">
        <v>120.38999999999999</v>
      </c>
      <c r="S1973" s="11"/>
      <c r="T1973" s="222">
        <v>159.08199999999999</v>
      </c>
      <c r="U1973" s="222"/>
      <c r="V1973" s="222">
        <v>159.08199999999999</v>
      </c>
      <c r="W1973" s="11"/>
      <c r="Y1973" s="224">
        <v>240.78</v>
      </c>
      <c r="Z1973" s="224">
        <v>240.78</v>
      </c>
      <c r="AB1973" s="11"/>
      <c r="AC1973" s="11"/>
      <c r="AD1973" s="11"/>
      <c r="AE1973" s="4"/>
      <c r="AF1973" s="4"/>
    </row>
    <row r="1974" spans="1:32" x14ac:dyDescent="0.2">
      <c r="A1974" s="175"/>
      <c r="B1974" s="11"/>
      <c r="C1974" s="237" t="s">
        <v>356</v>
      </c>
      <c r="D1974" s="11"/>
      <c r="E1974" s="318">
        <v>8051</v>
      </c>
      <c r="F1974" s="11"/>
      <c r="G1974" s="11"/>
      <c r="H1974" s="11"/>
      <c r="I1974" s="11"/>
      <c r="J1974" s="11"/>
      <c r="K1974" s="11"/>
      <c r="M1974" s="305"/>
      <c r="N1974" s="69"/>
      <c r="P1974" s="224">
        <v>73.256249999999994</v>
      </c>
      <c r="Q1974" s="224"/>
      <c r="R1974" s="224">
        <v>33.19</v>
      </c>
      <c r="S1974" s="11"/>
      <c r="T1974" s="222">
        <v>92.97</v>
      </c>
      <c r="U1974" s="222"/>
      <c r="V1974" s="222">
        <v>49.067499999999995</v>
      </c>
      <c r="W1974" s="11"/>
      <c r="Y1974" s="224">
        <v>586.04999999999995</v>
      </c>
      <c r="Z1974" s="224">
        <v>586.05000000000007</v>
      </c>
      <c r="AB1974" s="11"/>
      <c r="AC1974" s="11"/>
      <c r="AD1974" s="11"/>
      <c r="AE1974" s="4"/>
      <c r="AF1974" s="4"/>
    </row>
    <row r="1975" spans="1:32" x14ac:dyDescent="0.2">
      <c r="A1975" s="175"/>
      <c r="B1975" s="11"/>
      <c r="C1975" s="237" t="s">
        <v>356</v>
      </c>
      <c r="D1975" s="11"/>
      <c r="E1975" s="318">
        <v>8066</v>
      </c>
      <c r="F1975" s="11"/>
      <c r="G1975" s="11"/>
      <c r="H1975" s="11"/>
      <c r="I1975" s="11"/>
      <c r="J1975" s="11"/>
      <c r="K1975" s="11"/>
      <c r="M1975" s="305"/>
      <c r="N1975" s="69"/>
      <c r="P1975" s="224">
        <v>20177.886666666669</v>
      </c>
      <c r="Q1975" s="224"/>
      <c r="R1975" s="224">
        <v>5628.5</v>
      </c>
      <c r="S1975" s="11"/>
      <c r="T1975" s="222">
        <v>73823.00066666666</v>
      </c>
      <c r="U1975" s="222"/>
      <c r="V1975" s="222">
        <v>6050.2809999999999</v>
      </c>
      <c r="W1975" s="11"/>
      <c r="Y1975" s="224">
        <v>60533.66</v>
      </c>
      <c r="Z1975" s="224">
        <v>60533.66</v>
      </c>
      <c r="AB1975" s="11"/>
      <c r="AC1975" s="11"/>
      <c r="AD1975" s="11"/>
      <c r="AE1975" s="4"/>
      <c r="AF1975" s="4"/>
    </row>
    <row r="1976" spans="1:32" x14ac:dyDescent="0.2">
      <c r="A1976" s="175"/>
      <c r="B1976" s="11"/>
      <c r="C1976" s="237" t="s">
        <v>356</v>
      </c>
      <c r="D1976" s="11"/>
      <c r="E1976" s="318">
        <v>8086</v>
      </c>
      <c r="F1976" s="11"/>
      <c r="G1976" s="11"/>
      <c r="H1976" s="11"/>
      <c r="I1976" s="11"/>
      <c r="J1976" s="11"/>
      <c r="K1976" s="11"/>
      <c r="M1976" s="305"/>
      <c r="N1976" s="69"/>
      <c r="P1976" s="224">
        <v>152.148</v>
      </c>
      <c r="Q1976" s="224"/>
      <c r="R1976" s="224">
        <v>122.39</v>
      </c>
      <c r="S1976" s="11"/>
      <c r="T1976" s="222">
        <v>187.59279999999998</v>
      </c>
      <c r="U1976" s="222"/>
      <c r="V1976" s="222">
        <v>192.13800000000001</v>
      </c>
      <c r="W1976" s="11"/>
      <c r="Y1976" s="224">
        <v>760.74</v>
      </c>
      <c r="Z1976" s="224">
        <v>760.74</v>
      </c>
      <c r="AB1976" s="11"/>
      <c r="AC1976" s="11"/>
      <c r="AD1976" s="11"/>
      <c r="AE1976" s="4"/>
      <c r="AF1976" s="4"/>
    </row>
    <row r="1977" spans="1:32" x14ac:dyDescent="0.2">
      <c r="A1977" s="175"/>
      <c r="B1977" s="11"/>
      <c r="C1977" s="237" t="s">
        <v>356</v>
      </c>
      <c r="D1977" s="11"/>
      <c r="E1977" s="318">
        <v>8096</v>
      </c>
      <c r="F1977" s="11"/>
      <c r="G1977" s="11"/>
      <c r="H1977" s="11"/>
      <c r="I1977" s="11"/>
      <c r="J1977" s="11"/>
      <c r="K1977" s="11"/>
      <c r="M1977" s="305"/>
      <c r="N1977" s="69"/>
      <c r="P1977" s="224">
        <v>218.84181818181821</v>
      </c>
      <c r="Q1977" s="224"/>
      <c r="R1977" s="224">
        <v>104.43</v>
      </c>
      <c r="S1977" s="11"/>
      <c r="T1977" s="222">
        <v>285.60102272727272</v>
      </c>
      <c r="U1977" s="222"/>
      <c r="V1977" s="222">
        <v>115.696</v>
      </c>
      <c r="W1977" s="11"/>
      <c r="Y1977" s="224">
        <v>9629.0400000000009</v>
      </c>
      <c r="Z1977" s="224">
        <v>9934.92</v>
      </c>
      <c r="AB1977" s="11"/>
      <c r="AC1977" s="11"/>
      <c r="AD1977" s="11"/>
      <c r="AE1977" s="4"/>
      <c r="AF1977" s="4"/>
    </row>
    <row r="1978" spans="1:32" x14ac:dyDescent="0.2">
      <c r="A1978" s="175"/>
      <c r="B1978" s="11"/>
      <c r="C1978" s="237" t="s">
        <v>420</v>
      </c>
      <c r="D1978" s="11"/>
      <c r="E1978" s="318">
        <v>8260</v>
      </c>
      <c r="F1978" s="11"/>
      <c r="G1978" s="11"/>
      <c r="H1978" s="11"/>
      <c r="I1978" s="11"/>
      <c r="J1978" s="11"/>
      <c r="K1978" s="11"/>
      <c r="M1978" s="305"/>
      <c r="N1978" s="69"/>
      <c r="P1978" s="224">
        <v>9.9224999999999994</v>
      </c>
      <c r="Q1978" s="224"/>
      <c r="R1978" s="224">
        <v>5.5350000000000001</v>
      </c>
      <c r="S1978" s="11"/>
      <c r="T1978" s="222">
        <v>2.82525</v>
      </c>
      <c r="U1978" s="222"/>
      <c r="V1978" s="222">
        <v>2.5694999999999997</v>
      </c>
      <c r="W1978" s="11"/>
      <c r="Y1978" s="224">
        <v>79.38</v>
      </c>
      <c r="Z1978" s="224">
        <v>79.38</v>
      </c>
      <c r="AB1978" s="11"/>
      <c r="AC1978" s="11"/>
      <c r="AD1978" s="11"/>
      <c r="AE1978" s="4"/>
      <c r="AF1978" s="4"/>
    </row>
    <row r="1979" spans="1:32" x14ac:dyDescent="0.2">
      <c r="A1979" s="175"/>
      <c r="B1979" s="11"/>
      <c r="C1979" s="237" t="s">
        <v>377</v>
      </c>
      <c r="D1979" s="11"/>
      <c r="E1979" s="318">
        <v>8330</v>
      </c>
      <c r="F1979" s="11"/>
      <c r="G1979" s="11"/>
      <c r="H1979" s="11"/>
      <c r="I1979" s="11"/>
      <c r="J1979" s="11"/>
      <c r="K1979" s="11"/>
      <c r="M1979" s="305"/>
      <c r="N1979" s="69"/>
      <c r="P1979" s="224">
        <v>39.909999999999997</v>
      </c>
      <c r="Q1979" s="224"/>
      <c r="R1979" s="224">
        <v>37.72</v>
      </c>
      <c r="S1979" s="11"/>
      <c r="T1979" s="222">
        <v>32.022999999999996</v>
      </c>
      <c r="U1979" s="222"/>
      <c r="V1979" s="222">
        <v>32.022999999999996</v>
      </c>
      <c r="W1979" s="11"/>
      <c r="Y1979" s="224">
        <v>159.63999999999999</v>
      </c>
      <c r="Z1979" s="224">
        <v>159.63999999999999</v>
      </c>
      <c r="AB1979" s="11"/>
      <c r="AC1979" s="11"/>
      <c r="AD1979" s="11"/>
      <c r="AE1979" s="4"/>
      <c r="AF1979" s="4"/>
    </row>
    <row r="1980" spans="1:32" x14ac:dyDescent="0.2">
      <c r="A1980" s="175"/>
      <c r="B1980" s="11"/>
      <c r="C1980" s="237" t="s">
        <v>358</v>
      </c>
      <c r="D1980" s="11"/>
      <c r="E1980" s="318">
        <v>8252</v>
      </c>
      <c r="F1980" s="11"/>
      <c r="G1980" s="11"/>
      <c r="H1980" s="11"/>
      <c r="I1980" s="11"/>
      <c r="J1980" s="11"/>
      <c r="K1980" s="11"/>
      <c r="M1980" s="305"/>
      <c r="N1980" s="69"/>
      <c r="P1980" s="224">
        <v>387.82</v>
      </c>
      <c r="Q1980" s="224"/>
      <c r="R1980" s="224">
        <v>209.18</v>
      </c>
      <c r="S1980" s="11"/>
      <c r="T1980" s="222">
        <v>447.17422222222223</v>
      </c>
      <c r="U1980" s="222"/>
      <c r="V1980" s="222">
        <v>473.11399999999998</v>
      </c>
      <c r="W1980" s="11"/>
      <c r="Y1980" s="224">
        <v>3490.38</v>
      </c>
      <c r="Z1980" s="224">
        <v>3490.38</v>
      </c>
      <c r="AB1980" s="11"/>
      <c r="AC1980" s="11"/>
      <c r="AD1980" s="11"/>
      <c r="AE1980" s="4"/>
      <c r="AF1980" s="4"/>
    </row>
    <row r="1981" spans="1:32" x14ac:dyDescent="0.2">
      <c r="A1981" s="175"/>
      <c r="B1981" s="11"/>
      <c r="C1981" s="237" t="s">
        <v>592</v>
      </c>
      <c r="D1981" s="11"/>
      <c r="E1981" s="318">
        <v>8260</v>
      </c>
      <c r="F1981" s="11"/>
      <c r="G1981" s="11"/>
      <c r="H1981" s="11"/>
      <c r="I1981" s="11"/>
      <c r="J1981" s="11"/>
      <c r="K1981" s="11"/>
      <c r="M1981" s="305"/>
      <c r="N1981" s="69"/>
      <c r="P1981" s="224">
        <v>2166.8649999999998</v>
      </c>
      <c r="Q1981" s="224"/>
      <c r="R1981" s="224">
        <v>2166.8649999999998</v>
      </c>
      <c r="S1981" s="11"/>
      <c r="T1981" s="222">
        <v>2559.7739999999999</v>
      </c>
      <c r="U1981" s="222"/>
      <c r="V1981" s="222">
        <v>2559.7739999999999</v>
      </c>
      <c r="W1981" s="11"/>
      <c r="Y1981" s="224">
        <v>4333.7299999999996</v>
      </c>
      <c r="Z1981" s="224">
        <v>4333.7299999999996</v>
      </c>
      <c r="AB1981" s="11"/>
      <c r="AC1981" s="11"/>
      <c r="AD1981" s="11"/>
      <c r="AE1981" s="4"/>
      <c r="AF1981" s="4"/>
    </row>
    <row r="1982" spans="1:32" x14ac:dyDescent="0.2">
      <c r="A1982" s="175"/>
      <c r="B1982" s="11"/>
      <c r="C1982" s="237" t="s">
        <v>390</v>
      </c>
      <c r="D1982" s="11"/>
      <c r="E1982" s="318">
        <v>8260</v>
      </c>
      <c r="F1982" s="11"/>
      <c r="G1982" s="11"/>
      <c r="H1982" s="11"/>
      <c r="I1982" s="11"/>
      <c r="J1982" s="11"/>
      <c r="K1982" s="11"/>
      <c r="M1982" s="305"/>
      <c r="N1982" s="69"/>
      <c r="P1982" s="224">
        <v>115.70391304347827</v>
      </c>
      <c r="Q1982" s="224"/>
      <c r="R1982" s="224">
        <v>38.29</v>
      </c>
      <c r="S1982" s="11"/>
      <c r="T1982" s="222">
        <v>128.67184782608692</v>
      </c>
      <c r="U1982" s="222"/>
      <c r="V1982" s="222">
        <v>28.923999999999999</v>
      </c>
      <c r="W1982" s="11"/>
      <c r="Y1982" s="224">
        <v>10644.76</v>
      </c>
      <c r="Z1982" s="224">
        <v>10744.909999999998</v>
      </c>
      <c r="AB1982" s="11"/>
      <c r="AC1982" s="11"/>
      <c r="AD1982" s="11"/>
      <c r="AE1982" s="4"/>
      <c r="AF1982" s="4"/>
    </row>
    <row r="1983" spans="1:32" x14ac:dyDescent="0.2">
      <c r="A1983" s="175"/>
      <c r="B1983" s="11"/>
      <c r="C1983" s="237" t="s">
        <v>359</v>
      </c>
      <c r="D1983" s="11"/>
      <c r="E1983" s="318">
        <v>8204</v>
      </c>
      <c r="F1983" s="11"/>
      <c r="G1983" s="11"/>
      <c r="H1983" s="11"/>
      <c r="I1983" s="11"/>
      <c r="J1983" s="11"/>
      <c r="K1983" s="11"/>
      <c r="M1983" s="305"/>
      <c r="N1983" s="69"/>
      <c r="P1983" s="224">
        <v>860.08500000000004</v>
      </c>
      <c r="Q1983" s="224"/>
      <c r="R1983" s="224">
        <v>860.08500000000004</v>
      </c>
      <c r="S1983" s="11"/>
      <c r="T1983" s="222">
        <v>991.68</v>
      </c>
      <c r="U1983" s="222"/>
      <c r="V1983" s="222">
        <v>991.68</v>
      </c>
      <c r="W1983" s="11"/>
      <c r="Y1983" s="224">
        <v>1720.17</v>
      </c>
      <c r="Z1983" s="224">
        <v>1720.17</v>
      </c>
      <c r="AB1983" s="11"/>
      <c r="AC1983" s="11"/>
      <c r="AD1983" s="11"/>
      <c r="AE1983" s="4"/>
      <c r="AF1983" s="4"/>
    </row>
    <row r="1984" spans="1:32" x14ac:dyDescent="0.2">
      <c r="A1984" s="175"/>
      <c r="B1984" s="11"/>
      <c r="C1984" s="237" t="s">
        <v>359</v>
      </c>
      <c r="D1984" s="11"/>
      <c r="E1984" s="318">
        <v>8260</v>
      </c>
      <c r="F1984" s="11"/>
      <c r="G1984" s="11"/>
      <c r="H1984" s="11"/>
      <c r="I1984" s="11"/>
      <c r="J1984" s="11"/>
      <c r="K1984" s="11"/>
      <c r="M1984" s="305"/>
      <c r="N1984" s="69"/>
      <c r="P1984" s="224">
        <v>130.7819734829169</v>
      </c>
      <c r="Q1984" s="224"/>
      <c r="R1984" s="224">
        <v>43.37</v>
      </c>
      <c r="S1984" s="11"/>
      <c r="T1984" s="222">
        <v>157.44834829168795</v>
      </c>
      <c r="U1984" s="222"/>
      <c r="V1984" s="222">
        <v>48.551000000000002</v>
      </c>
      <c r="W1984" s="11"/>
      <c r="Y1984" s="224">
        <v>256463.45</v>
      </c>
      <c r="Z1984" s="224">
        <v>258792.09999999998</v>
      </c>
      <c r="AB1984" s="11"/>
      <c r="AC1984" s="11"/>
      <c r="AD1984" s="11"/>
      <c r="AE1984" s="4"/>
      <c r="AF1984" s="4"/>
    </row>
    <row r="1985" spans="1:32" x14ac:dyDescent="0.2">
      <c r="A1985" s="175"/>
      <c r="B1985" s="11"/>
      <c r="C1985" s="237" t="s">
        <v>615</v>
      </c>
      <c r="D1985" s="11"/>
      <c r="E1985" s="318">
        <v>8094</v>
      </c>
      <c r="F1985" s="11"/>
      <c r="G1985" s="11"/>
      <c r="H1985" s="11"/>
      <c r="I1985" s="11"/>
      <c r="J1985" s="11"/>
      <c r="K1985" s="11"/>
      <c r="M1985" s="305"/>
      <c r="N1985" s="69"/>
      <c r="P1985" s="224">
        <v>20.58</v>
      </c>
      <c r="Q1985" s="224"/>
      <c r="R1985" s="224">
        <v>20.580000000000002</v>
      </c>
      <c r="S1985" s="11"/>
      <c r="T1985" s="222">
        <v>3.0990000000000002</v>
      </c>
      <c r="U1985" s="222"/>
      <c r="V1985" s="222">
        <v>3.0990000000000002</v>
      </c>
      <c r="W1985" s="11"/>
      <c r="Y1985" s="224">
        <v>41.16</v>
      </c>
      <c r="Z1985" s="224">
        <v>41.16</v>
      </c>
      <c r="AB1985" s="11"/>
      <c r="AC1985" s="11"/>
      <c r="AD1985" s="11"/>
      <c r="AE1985" s="4"/>
      <c r="AF1985" s="4"/>
    </row>
    <row r="1986" spans="1:32" x14ac:dyDescent="0.2">
      <c r="A1986" s="175"/>
      <c r="B1986" s="11"/>
      <c r="C1986" s="237" t="s">
        <v>360</v>
      </c>
      <c r="D1986" s="11"/>
      <c r="E1986" s="318">
        <v>8094</v>
      </c>
      <c r="F1986" s="11"/>
      <c r="G1986" s="11"/>
      <c r="H1986" s="11"/>
      <c r="I1986" s="11"/>
      <c r="J1986" s="11"/>
      <c r="K1986" s="11"/>
      <c r="M1986" s="305"/>
      <c r="N1986" s="69"/>
      <c r="P1986" s="224">
        <v>105.28828237930037</v>
      </c>
      <c r="Q1986" s="224"/>
      <c r="R1986" s="224">
        <v>68.945000000000007</v>
      </c>
      <c r="S1986" s="11"/>
      <c r="T1986" s="222">
        <v>152.48435472679964</v>
      </c>
      <c r="U1986" s="222"/>
      <c r="V1986" s="222">
        <v>83.831166666666675</v>
      </c>
      <c r="W1986" s="11"/>
      <c r="Y1986" s="224">
        <v>367005.22</v>
      </c>
      <c r="Z1986" s="224">
        <v>368458.48000000004</v>
      </c>
      <c r="AB1986" s="11"/>
      <c r="AC1986" s="11"/>
      <c r="AD1986" s="11"/>
      <c r="AE1986" s="4"/>
      <c r="AF1986" s="4"/>
    </row>
    <row r="1987" spans="1:32" x14ac:dyDescent="0.2">
      <c r="A1987" s="175"/>
      <c r="B1987" s="11"/>
      <c r="C1987" s="237" t="s">
        <v>596</v>
      </c>
      <c r="D1987" s="11"/>
      <c r="E1987" s="318">
        <v>8009</v>
      </c>
      <c r="F1987" s="11"/>
      <c r="G1987" s="11"/>
      <c r="H1987" s="11"/>
      <c r="I1987" s="11"/>
      <c r="J1987" s="11"/>
      <c r="K1987" s="11"/>
      <c r="M1987" s="305"/>
      <c r="N1987" s="69"/>
      <c r="P1987" s="224">
        <v>1207.21</v>
      </c>
      <c r="Q1987" s="224"/>
      <c r="R1987" s="224">
        <v>1207.21</v>
      </c>
      <c r="S1987" s="11"/>
      <c r="T1987" s="222">
        <v>1424.5070000000001</v>
      </c>
      <c r="U1987" s="222"/>
      <c r="V1987" s="222">
        <v>1424.5070000000001</v>
      </c>
      <c r="W1987" s="11"/>
      <c r="Y1987" s="224">
        <v>2414.42</v>
      </c>
      <c r="Z1987" s="224">
        <v>2414.42</v>
      </c>
      <c r="AB1987" s="11"/>
      <c r="AC1987" s="11"/>
      <c r="AD1987" s="11"/>
      <c r="AE1987" s="4"/>
      <c r="AF1987" s="4"/>
    </row>
    <row r="1988" spans="1:32" x14ac:dyDescent="0.2">
      <c r="A1988" s="175"/>
      <c r="B1988" s="11"/>
      <c r="C1988" s="237" t="s">
        <v>596</v>
      </c>
      <c r="D1988" s="11"/>
      <c r="E1988" s="318">
        <v>8081</v>
      </c>
      <c r="F1988" s="11"/>
      <c r="G1988" s="11"/>
      <c r="H1988" s="11"/>
      <c r="I1988" s="11"/>
      <c r="J1988" s="11"/>
      <c r="K1988" s="11"/>
      <c r="M1988" s="305"/>
      <c r="N1988" s="69"/>
      <c r="P1988" s="224">
        <v>755.29499999999996</v>
      </c>
      <c r="Q1988" s="224"/>
      <c r="R1988" s="224">
        <v>755.29500000000007</v>
      </c>
      <c r="S1988" s="11"/>
      <c r="T1988" s="222">
        <v>873.91800000000001</v>
      </c>
      <c r="U1988" s="222"/>
      <c r="V1988" s="222">
        <v>873.91800000000001</v>
      </c>
      <c r="W1988" s="11"/>
      <c r="Y1988" s="224">
        <v>1510.59</v>
      </c>
      <c r="Z1988" s="224">
        <v>1510.5900000000001</v>
      </c>
      <c r="AB1988" s="11"/>
      <c r="AC1988" s="11"/>
      <c r="AD1988" s="11"/>
      <c r="AE1988" s="4"/>
      <c r="AF1988" s="4"/>
    </row>
    <row r="1989" spans="1:32" x14ac:dyDescent="0.2">
      <c r="A1989" s="175"/>
      <c r="B1989" s="11"/>
      <c r="C1989" s="237" t="s">
        <v>596</v>
      </c>
      <c r="D1989" s="11"/>
      <c r="E1989" s="318">
        <v>8089</v>
      </c>
      <c r="F1989" s="11"/>
      <c r="G1989" s="11"/>
      <c r="H1989" s="11"/>
      <c r="I1989" s="11"/>
      <c r="J1989" s="11"/>
      <c r="K1989" s="11"/>
      <c r="M1989" s="305"/>
      <c r="N1989" s="69"/>
      <c r="P1989" s="224">
        <v>39.53</v>
      </c>
      <c r="Q1989" s="224"/>
      <c r="R1989" s="224">
        <v>39.53</v>
      </c>
      <c r="S1989" s="11"/>
      <c r="T1989" s="222">
        <v>0</v>
      </c>
      <c r="U1989" s="222"/>
      <c r="V1989" s="222">
        <v>0</v>
      </c>
      <c r="W1989" s="11"/>
      <c r="Y1989" s="224">
        <v>39.53</v>
      </c>
      <c r="Z1989" s="224">
        <v>39.53</v>
      </c>
      <c r="AB1989" s="11"/>
      <c r="AC1989" s="11"/>
      <c r="AD1989" s="11"/>
      <c r="AE1989" s="4"/>
      <c r="AF1989" s="4"/>
    </row>
    <row r="1990" spans="1:32" x14ac:dyDescent="0.2">
      <c r="A1990" s="175"/>
      <c r="B1990" s="11"/>
      <c r="C1990" s="237" t="s">
        <v>362</v>
      </c>
      <c r="D1990" s="11"/>
      <c r="E1990" s="318">
        <v>8004</v>
      </c>
      <c r="F1990" s="11"/>
      <c r="G1990" s="11"/>
      <c r="H1990" s="11"/>
      <c r="I1990" s="11"/>
      <c r="J1990" s="11"/>
      <c r="K1990" s="11"/>
      <c r="M1990" s="305"/>
      <c r="N1990" s="69"/>
      <c r="P1990" s="224">
        <v>129.85499999999999</v>
      </c>
      <c r="Q1990" s="224"/>
      <c r="R1990" s="224">
        <v>129.85500000000002</v>
      </c>
      <c r="S1990" s="11"/>
      <c r="T1990" s="222">
        <v>166.31299999999999</v>
      </c>
      <c r="U1990" s="222"/>
      <c r="V1990" s="222">
        <v>166.31299999999999</v>
      </c>
      <c r="W1990" s="11"/>
      <c r="Y1990" s="224">
        <v>259.70999999999998</v>
      </c>
      <c r="Z1990" s="224">
        <v>259.71000000000004</v>
      </c>
      <c r="AB1990" s="11"/>
      <c r="AC1990" s="11"/>
      <c r="AD1990" s="11"/>
      <c r="AE1990" s="4"/>
      <c r="AF1990" s="4"/>
    </row>
    <row r="1991" spans="1:32" x14ac:dyDescent="0.2">
      <c r="A1991" s="175"/>
      <c r="B1991" s="11"/>
      <c r="C1991" s="237" t="s">
        <v>362</v>
      </c>
      <c r="D1991" s="11"/>
      <c r="E1991" s="318">
        <v>8009</v>
      </c>
      <c r="F1991" s="11"/>
      <c r="G1991" s="11"/>
      <c r="H1991" s="11"/>
      <c r="I1991" s="11"/>
      <c r="J1991" s="11"/>
      <c r="K1991" s="11"/>
      <c r="M1991" s="305"/>
      <c r="N1991" s="69"/>
      <c r="P1991" s="224">
        <v>469.69846153846152</v>
      </c>
      <c r="Q1991" s="224"/>
      <c r="R1991" s="224">
        <v>153.77000000000001</v>
      </c>
      <c r="S1991" s="11"/>
      <c r="T1991" s="222">
        <v>631.71923076923065</v>
      </c>
      <c r="U1991" s="222"/>
      <c r="V1991" s="222">
        <v>127.059</v>
      </c>
      <c r="W1991" s="11"/>
      <c r="Y1991" s="224">
        <v>6106.08</v>
      </c>
      <c r="Z1991" s="224">
        <v>6106.08</v>
      </c>
      <c r="AB1991" s="11"/>
      <c r="AC1991" s="11"/>
      <c r="AD1991" s="11"/>
      <c r="AE1991" s="4"/>
      <c r="AF1991" s="4"/>
    </row>
    <row r="1992" spans="1:32" x14ac:dyDescent="0.2">
      <c r="A1992" s="175"/>
      <c r="B1992" s="11"/>
      <c r="C1992" s="237" t="s">
        <v>362</v>
      </c>
      <c r="D1992" s="11"/>
      <c r="E1992" s="318">
        <v>8018</v>
      </c>
      <c r="F1992" s="11"/>
      <c r="G1992" s="11"/>
      <c r="H1992" s="11"/>
      <c r="I1992" s="11"/>
      <c r="J1992" s="11"/>
      <c r="K1992" s="11"/>
      <c r="M1992" s="305"/>
      <c r="N1992" s="69"/>
      <c r="P1992" s="224">
        <v>108.30833333333334</v>
      </c>
      <c r="Q1992" s="224"/>
      <c r="R1992" s="224">
        <v>89.43</v>
      </c>
      <c r="S1992" s="11"/>
      <c r="T1992" s="222">
        <v>132.22400000000002</v>
      </c>
      <c r="U1992" s="222"/>
      <c r="V1992" s="222">
        <v>149.785</v>
      </c>
      <c r="W1992" s="11"/>
      <c r="Y1992" s="224">
        <v>649.85</v>
      </c>
      <c r="Z1992" s="224">
        <v>649.85</v>
      </c>
      <c r="AB1992" s="11"/>
      <c r="AC1992" s="11"/>
      <c r="AD1992" s="11"/>
      <c r="AE1992" s="4"/>
      <c r="AF1992" s="4"/>
    </row>
    <row r="1993" spans="1:32" x14ac:dyDescent="0.2">
      <c r="A1993" s="175"/>
      <c r="B1993" s="11"/>
      <c r="C1993" s="237" t="s">
        <v>362</v>
      </c>
      <c r="D1993" s="11"/>
      <c r="E1993" s="318">
        <v>8037</v>
      </c>
      <c r="F1993" s="11"/>
      <c r="G1993" s="11"/>
      <c r="H1993" s="11"/>
      <c r="I1993" s="11"/>
      <c r="J1993" s="11"/>
      <c r="K1993" s="11"/>
      <c r="M1993" s="305"/>
      <c r="N1993" s="69"/>
      <c r="P1993" s="224">
        <v>187.40357142857144</v>
      </c>
      <c r="Q1993" s="224"/>
      <c r="R1993" s="224">
        <v>58.885000000000005</v>
      </c>
      <c r="S1993" s="11"/>
      <c r="T1993" s="222">
        <v>229.62114285714287</v>
      </c>
      <c r="U1993" s="222"/>
      <c r="V1993" s="222">
        <v>99.168000000000006</v>
      </c>
      <c r="W1993" s="11"/>
      <c r="Y1993" s="224">
        <v>2623.65</v>
      </c>
      <c r="Z1993" s="224">
        <v>2623.65</v>
      </c>
      <c r="AB1993" s="11"/>
      <c r="AC1993" s="11"/>
      <c r="AD1993" s="11"/>
      <c r="AE1993" s="4"/>
      <c r="AF1993" s="4"/>
    </row>
    <row r="1994" spans="1:32" x14ac:dyDescent="0.2">
      <c r="A1994" s="175"/>
      <c r="B1994" s="11"/>
      <c r="C1994" s="237" t="s">
        <v>362</v>
      </c>
      <c r="D1994" s="11"/>
      <c r="E1994" s="318">
        <v>8081</v>
      </c>
      <c r="F1994" s="11"/>
      <c r="G1994" s="11"/>
      <c r="H1994" s="11"/>
      <c r="I1994" s="11"/>
      <c r="J1994" s="11"/>
      <c r="K1994" s="11"/>
      <c r="M1994" s="305"/>
      <c r="N1994" s="69"/>
      <c r="P1994" s="224">
        <v>314.94285714285718</v>
      </c>
      <c r="Q1994" s="224"/>
      <c r="R1994" s="224">
        <v>241.07</v>
      </c>
      <c r="S1994" s="11"/>
      <c r="T1994" s="222">
        <v>392.24485714285714</v>
      </c>
      <c r="U1994" s="222"/>
      <c r="V1994" s="222">
        <v>241.72200000000001</v>
      </c>
      <c r="W1994" s="11"/>
      <c r="Y1994" s="224">
        <v>6613.8</v>
      </c>
      <c r="Z1994" s="224">
        <v>6613.8</v>
      </c>
      <c r="AB1994" s="11"/>
      <c r="AC1994" s="11"/>
      <c r="AD1994" s="11"/>
      <c r="AE1994" s="4"/>
      <c r="AF1994" s="4"/>
    </row>
    <row r="1995" spans="1:32" x14ac:dyDescent="0.2">
      <c r="A1995" s="175"/>
      <c r="B1995" s="11"/>
      <c r="C1995" s="237" t="s">
        <v>362</v>
      </c>
      <c r="D1995" s="11"/>
      <c r="E1995" s="318">
        <v>8089</v>
      </c>
      <c r="F1995" s="11"/>
      <c r="G1995" s="11"/>
      <c r="H1995" s="11"/>
      <c r="I1995" s="11"/>
      <c r="J1995" s="11"/>
      <c r="K1995" s="11"/>
      <c r="M1995" s="305"/>
      <c r="N1995" s="69"/>
      <c r="P1995" s="224">
        <v>50</v>
      </c>
      <c r="Q1995" s="224"/>
      <c r="R1995" s="224">
        <v>50</v>
      </c>
      <c r="S1995" s="11"/>
      <c r="T1995" s="222">
        <v>112.59699999999999</v>
      </c>
      <c r="U1995" s="222"/>
      <c r="V1995" s="222">
        <v>112.59699999999999</v>
      </c>
      <c r="W1995" s="11"/>
      <c r="Y1995" s="224">
        <v>100</v>
      </c>
      <c r="Z1995" s="224">
        <v>191.57999999999998</v>
      </c>
      <c r="AB1995" s="11"/>
      <c r="AC1995" s="11"/>
      <c r="AD1995" s="11"/>
      <c r="AE1995" s="4"/>
      <c r="AF1995" s="4"/>
    </row>
    <row r="1996" spans="1:32" x14ac:dyDescent="0.2">
      <c r="A1996" s="175"/>
      <c r="B1996" s="11"/>
      <c r="C1996" s="237" t="s">
        <v>362</v>
      </c>
      <c r="D1996" s="11"/>
      <c r="E1996" s="318">
        <v>8095</v>
      </c>
      <c r="F1996" s="11"/>
      <c r="G1996" s="11"/>
      <c r="H1996" s="11"/>
      <c r="I1996" s="11"/>
      <c r="J1996" s="11"/>
      <c r="K1996" s="11"/>
      <c r="M1996" s="305"/>
      <c r="N1996" s="69"/>
      <c r="P1996" s="224">
        <v>86.882499999999993</v>
      </c>
      <c r="Q1996" s="224"/>
      <c r="R1996" s="224">
        <v>70.92</v>
      </c>
      <c r="S1996" s="11"/>
      <c r="T1996" s="222">
        <v>99.6845</v>
      </c>
      <c r="U1996" s="222"/>
      <c r="V1996" s="222">
        <v>111.0475</v>
      </c>
      <c r="W1996" s="11"/>
      <c r="Y1996" s="224">
        <v>1042.5899999999999</v>
      </c>
      <c r="Z1996" s="224">
        <v>1042.5899999999999</v>
      </c>
      <c r="AB1996" s="11"/>
      <c r="AC1996" s="11"/>
      <c r="AD1996" s="11"/>
      <c r="AE1996" s="4"/>
      <c r="AF1996" s="4"/>
    </row>
    <row r="1997" spans="1:32" x14ac:dyDescent="0.2">
      <c r="A1997" s="175"/>
      <c r="B1997" s="11"/>
      <c r="C1997" s="237" t="s">
        <v>361</v>
      </c>
      <c r="D1997" s="11"/>
      <c r="E1997" s="318">
        <v>8095</v>
      </c>
      <c r="F1997" s="11"/>
      <c r="G1997" s="11"/>
      <c r="H1997" s="11"/>
      <c r="I1997" s="11"/>
      <c r="J1997" s="11"/>
      <c r="K1997" s="11"/>
      <c r="M1997" s="305"/>
      <c r="N1997" s="69"/>
      <c r="P1997" s="224">
        <v>549.2209677419354</v>
      </c>
      <c r="Q1997" s="224"/>
      <c r="R1997" s="224">
        <v>129.71</v>
      </c>
      <c r="S1997" s="11"/>
      <c r="T1997" s="222">
        <v>743.19670967741934</v>
      </c>
      <c r="U1997" s="222"/>
      <c r="V1997" s="222">
        <v>162.18100000000001</v>
      </c>
      <c r="W1997" s="11"/>
      <c r="Y1997" s="224">
        <v>17025.849999999999</v>
      </c>
      <c r="Z1997" s="224">
        <v>17198.749999999996</v>
      </c>
      <c r="AB1997" s="11"/>
      <c r="AC1997" s="11"/>
      <c r="AD1997" s="11"/>
      <c r="AE1997" s="4"/>
      <c r="AF1997" s="4"/>
    </row>
    <row r="1998" spans="1:32" x14ac:dyDescent="0.2">
      <c r="A1998" s="175"/>
      <c r="B1998" s="11"/>
      <c r="C1998" s="237" t="s">
        <v>363</v>
      </c>
      <c r="D1998" s="11"/>
      <c r="E1998" s="318">
        <v>8250</v>
      </c>
      <c r="F1998" s="11"/>
      <c r="G1998" s="11"/>
      <c r="H1998" s="11"/>
      <c r="I1998" s="11"/>
      <c r="J1998" s="11"/>
      <c r="K1998" s="11"/>
      <c r="M1998" s="305"/>
      <c r="N1998" s="69"/>
      <c r="P1998" s="224">
        <v>47.52</v>
      </c>
      <c r="Q1998" s="224"/>
      <c r="R1998" s="224">
        <v>47.519999999999996</v>
      </c>
      <c r="S1998" s="11"/>
      <c r="T1998" s="222">
        <v>42.353000000000002</v>
      </c>
      <c r="U1998" s="222"/>
      <c r="V1998" s="222">
        <v>42.353000000000002</v>
      </c>
      <c r="W1998" s="11"/>
      <c r="Y1998" s="224">
        <v>95.04</v>
      </c>
      <c r="Z1998" s="224">
        <v>95.039999999999992</v>
      </c>
      <c r="AB1998" s="11"/>
      <c r="AC1998" s="11"/>
      <c r="AD1998" s="11"/>
      <c r="AE1998" s="4"/>
      <c r="AF1998" s="4"/>
    </row>
    <row r="1999" spans="1:32" x14ac:dyDescent="0.2">
      <c r="A1999" s="175"/>
      <c r="B1999" s="11"/>
      <c r="C1999" s="237" t="s">
        <v>363</v>
      </c>
      <c r="D1999" s="11"/>
      <c r="E1999" s="318">
        <v>8270</v>
      </c>
      <c r="F1999" s="11"/>
      <c r="G1999" s="11"/>
      <c r="H1999" s="11"/>
      <c r="I1999" s="11"/>
      <c r="J1999" s="11"/>
      <c r="K1999" s="11"/>
      <c r="M1999" s="305"/>
      <c r="N1999" s="69"/>
      <c r="P1999" s="224">
        <v>427.25203821656055</v>
      </c>
      <c r="Q1999" s="224"/>
      <c r="R1999" s="224">
        <v>134.27000000000001</v>
      </c>
      <c r="S1999" s="11"/>
      <c r="T1999" s="222">
        <v>855.00526114649665</v>
      </c>
      <c r="U1999" s="222"/>
      <c r="V1999" s="222">
        <v>163.214</v>
      </c>
      <c r="W1999" s="11"/>
      <c r="Y1999" s="224">
        <v>67078.570000000007</v>
      </c>
      <c r="Z1999" s="224">
        <v>67313.600000000006</v>
      </c>
      <c r="AB1999" s="11"/>
      <c r="AC1999" s="11"/>
      <c r="AD1999" s="11"/>
      <c r="AE1999" s="4"/>
      <c r="AF1999" s="4"/>
    </row>
    <row r="2000" spans="1:32" x14ac:dyDescent="0.2">
      <c r="A2000" s="175"/>
      <c r="B2000" s="11"/>
      <c r="C2000" s="237" t="s">
        <v>364</v>
      </c>
      <c r="D2000" s="11"/>
      <c r="E2000" s="318">
        <v>8090</v>
      </c>
      <c r="F2000" s="11"/>
      <c r="G2000" s="11"/>
      <c r="H2000" s="11"/>
      <c r="I2000" s="11"/>
      <c r="J2000" s="11"/>
      <c r="K2000" s="11"/>
      <c r="M2000" s="305"/>
      <c r="N2000" s="69"/>
      <c r="P2000" s="224">
        <v>51.555</v>
      </c>
      <c r="Q2000" s="224"/>
      <c r="R2000" s="224">
        <v>49.385000000000005</v>
      </c>
      <c r="S2000" s="11"/>
      <c r="T2000" s="222">
        <v>43.385999999999996</v>
      </c>
      <c r="U2000" s="222"/>
      <c r="V2000" s="222">
        <v>43.385999999999996</v>
      </c>
      <c r="W2000" s="11"/>
      <c r="Y2000" s="224">
        <v>206.22</v>
      </c>
      <c r="Z2000" s="224">
        <v>206.22000000000003</v>
      </c>
      <c r="AB2000" s="11"/>
      <c r="AC2000" s="11"/>
      <c r="AD2000" s="11"/>
      <c r="AE2000" s="4"/>
      <c r="AF2000" s="4"/>
    </row>
    <row r="2001" spans="1:37" x14ac:dyDescent="0.2">
      <c r="A2001" s="175"/>
      <c r="B2001" s="11"/>
      <c r="C2001" s="237" t="s">
        <v>364</v>
      </c>
      <c r="D2001" s="11"/>
      <c r="E2001" s="318">
        <v>8096</v>
      </c>
      <c r="F2001" s="11"/>
      <c r="G2001" s="11"/>
      <c r="H2001" s="11"/>
      <c r="I2001" s="11"/>
      <c r="J2001" s="11"/>
      <c r="K2001" s="11"/>
      <c r="M2001" s="305"/>
      <c r="N2001" s="69"/>
      <c r="P2001" s="224">
        <v>3677.4274999999998</v>
      </c>
      <c r="Q2001" s="224"/>
      <c r="R2001" s="224">
        <v>518.67000000000007</v>
      </c>
      <c r="S2001" s="11"/>
      <c r="T2001" s="222">
        <v>3955.357</v>
      </c>
      <c r="U2001" s="222"/>
      <c r="V2001" s="222">
        <v>521.14850000000001</v>
      </c>
      <c r="W2001" s="11"/>
      <c r="Y2001" s="224">
        <v>14709.71</v>
      </c>
      <c r="Z2001" s="224">
        <v>14709.71</v>
      </c>
      <c r="AB2001" s="11"/>
      <c r="AC2001" s="11"/>
      <c r="AD2001" s="11"/>
      <c r="AE2001" s="4"/>
      <c r="AF2001" s="4"/>
    </row>
    <row r="2002" spans="1:37" x14ac:dyDescent="0.2">
      <c r="A2002" s="175"/>
      <c r="B2002" s="11"/>
      <c r="C2002" s="237" t="s">
        <v>364</v>
      </c>
      <c r="D2002" s="11"/>
      <c r="E2002" s="318">
        <v>8097</v>
      </c>
      <c r="F2002" s="11"/>
      <c r="G2002" s="11"/>
      <c r="H2002" s="11"/>
      <c r="I2002" s="11"/>
      <c r="J2002" s="11"/>
      <c r="K2002" s="11"/>
      <c r="M2002" s="305"/>
      <c r="N2002" s="69"/>
      <c r="P2002" s="224">
        <v>277.76975903614459</v>
      </c>
      <c r="Q2002" s="224"/>
      <c r="R2002" s="224">
        <v>109.96</v>
      </c>
      <c r="S2002" s="11"/>
      <c r="T2002" s="222">
        <v>333.98128915662647</v>
      </c>
      <c r="U2002" s="222"/>
      <c r="V2002" s="222">
        <v>132.22399999999999</v>
      </c>
      <c r="W2002" s="11"/>
      <c r="Y2002" s="224">
        <v>69164.67</v>
      </c>
      <c r="Z2002" s="224">
        <v>69373.06</v>
      </c>
      <c r="AB2002" s="11"/>
      <c r="AC2002" s="11"/>
      <c r="AD2002" s="11"/>
      <c r="AE2002" s="4"/>
      <c r="AF2002" s="4"/>
    </row>
    <row r="2003" spans="1:37" x14ac:dyDescent="0.2">
      <c r="A2003" s="175"/>
      <c r="B2003" s="11"/>
      <c r="C2003" s="237" t="s">
        <v>378</v>
      </c>
      <c r="D2003" s="11"/>
      <c r="E2003" s="318">
        <v>8096</v>
      </c>
      <c r="F2003" s="11"/>
      <c r="G2003" s="11"/>
      <c r="H2003" s="11"/>
      <c r="I2003" s="11"/>
      <c r="J2003" s="11"/>
      <c r="K2003" s="11"/>
      <c r="M2003" s="305"/>
      <c r="N2003" s="69"/>
      <c r="P2003" s="224">
        <v>195.33309090909091</v>
      </c>
      <c r="Q2003" s="224"/>
      <c r="R2003" s="224">
        <v>65.760000000000005</v>
      </c>
      <c r="S2003" s="11"/>
      <c r="T2003" s="222">
        <v>252.21952727272728</v>
      </c>
      <c r="U2003" s="222"/>
      <c r="V2003" s="222">
        <v>89.870999999999995</v>
      </c>
      <c r="W2003" s="11"/>
      <c r="Y2003" s="224">
        <v>10743.32</v>
      </c>
      <c r="Z2003" s="224">
        <v>10743.320000000002</v>
      </c>
      <c r="AB2003" s="11"/>
      <c r="AC2003" s="11"/>
      <c r="AD2003" s="11"/>
      <c r="AE2003" s="4"/>
      <c r="AF2003" s="4"/>
    </row>
    <row r="2004" spans="1:37" x14ac:dyDescent="0.2">
      <c r="A2004" s="175"/>
      <c r="B2004" s="11"/>
      <c r="C2004" s="237" t="s">
        <v>365</v>
      </c>
      <c r="D2004" s="11"/>
      <c r="E2004" s="318">
        <v>8098</v>
      </c>
      <c r="F2004" s="11"/>
      <c r="G2004" s="11"/>
      <c r="H2004" s="11"/>
      <c r="I2004" s="11"/>
      <c r="J2004" s="11"/>
      <c r="K2004" s="11"/>
      <c r="M2004" s="305"/>
      <c r="N2004" s="69"/>
      <c r="P2004" s="224">
        <v>327.51432258064517</v>
      </c>
      <c r="Q2004" s="224"/>
      <c r="R2004" s="224">
        <v>105.88500000000001</v>
      </c>
      <c r="S2004" s="11"/>
      <c r="T2004" s="222">
        <v>437.95198064516137</v>
      </c>
      <c r="U2004" s="222"/>
      <c r="V2004" s="222">
        <v>143.58699999999999</v>
      </c>
      <c r="W2004" s="11"/>
      <c r="Y2004" s="224">
        <v>101529.44</v>
      </c>
      <c r="Z2004" s="224">
        <v>102575.39</v>
      </c>
      <c r="AB2004" s="11"/>
      <c r="AC2004" s="11"/>
      <c r="AD2004" s="11"/>
      <c r="AE2004" s="4"/>
      <c r="AF2004" s="4"/>
    </row>
    <row r="2005" spans="1:37" x14ac:dyDescent="0.2">
      <c r="A2005" s="175"/>
      <c r="B2005" s="11"/>
      <c r="C2005" s="237" t="s">
        <v>616</v>
      </c>
      <c r="D2005" s="11"/>
      <c r="E2005" s="318">
        <v>8085</v>
      </c>
      <c r="F2005" s="11"/>
      <c r="G2005" s="11"/>
      <c r="H2005" s="11"/>
      <c r="I2005" s="11"/>
      <c r="J2005" s="11"/>
      <c r="K2005" s="11"/>
      <c r="M2005" s="305"/>
      <c r="N2005" s="69"/>
      <c r="P2005" s="224">
        <v>96.17</v>
      </c>
      <c r="Q2005" s="224"/>
      <c r="R2005" s="224">
        <v>96.169999999999987</v>
      </c>
      <c r="S2005" s="11"/>
      <c r="T2005" s="222">
        <v>122.92700000000001</v>
      </c>
      <c r="U2005" s="222"/>
      <c r="V2005" s="222">
        <v>122.92700000000001</v>
      </c>
      <c r="W2005" s="11"/>
      <c r="Y2005" s="224">
        <v>192.34</v>
      </c>
      <c r="Z2005" s="224">
        <v>192.33999999999997</v>
      </c>
      <c r="AB2005" s="11"/>
      <c r="AC2005" s="11"/>
      <c r="AD2005" s="11"/>
      <c r="AE2005" s="4"/>
      <c r="AF2005" s="4"/>
    </row>
    <row r="2006" spans="1:37" x14ac:dyDescent="0.2">
      <c r="A2006" s="175"/>
      <c r="B2006" s="11"/>
      <c r="C2006" s="237" t="s">
        <v>367</v>
      </c>
      <c r="D2006" s="11"/>
      <c r="E2006" s="318">
        <v>8085</v>
      </c>
      <c r="F2006" s="11"/>
      <c r="G2006" s="11"/>
      <c r="H2006" s="11"/>
      <c r="I2006" s="11"/>
      <c r="J2006" s="11"/>
      <c r="K2006" s="11"/>
      <c r="M2006" s="305"/>
      <c r="N2006" s="69"/>
      <c r="P2006" s="224">
        <v>210.14500000000001</v>
      </c>
      <c r="Q2006" s="224"/>
      <c r="R2006" s="224">
        <v>200</v>
      </c>
      <c r="S2006" s="11"/>
      <c r="T2006" s="222">
        <v>225.19399999999999</v>
      </c>
      <c r="U2006" s="222"/>
      <c r="V2006" s="222">
        <v>225.19399999999999</v>
      </c>
      <c r="W2006" s="11"/>
      <c r="Y2006" s="224">
        <v>840.58</v>
      </c>
      <c r="Z2006" s="224">
        <v>840.58</v>
      </c>
      <c r="AB2006" s="11"/>
      <c r="AC2006" s="11"/>
      <c r="AD2006" s="11"/>
      <c r="AE2006" s="4"/>
      <c r="AF2006" s="4"/>
    </row>
    <row r="2007" spans="1:37" x14ac:dyDescent="0.2">
      <c r="A2007" s="175"/>
      <c r="B2007" s="11"/>
      <c r="C2007" s="237" t="s">
        <v>368</v>
      </c>
      <c r="D2007" s="11"/>
      <c r="E2007" s="318">
        <v>8085</v>
      </c>
      <c r="F2007" s="11"/>
      <c r="G2007" s="11"/>
      <c r="H2007" s="11"/>
      <c r="I2007" s="11"/>
      <c r="J2007" s="11"/>
      <c r="K2007" s="11"/>
      <c r="M2007" s="305"/>
      <c r="N2007" s="69"/>
      <c r="P2007" s="224">
        <v>325.0095</v>
      </c>
      <c r="Q2007" s="224"/>
      <c r="R2007" s="224">
        <v>74.305000000000007</v>
      </c>
      <c r="S2007" s="11"/>
      <c r="T2007" s="222">
        <v>418.51994999999999</v>
      </c>
      <c r="U2007" s="222"/>
      <c r="V2007" s="222">
        <v>87.805000000000007</v>
      </c>
      <c r="W2007" s="11"/>
      <c r="Y2007" s="224">
        <v>6500.19</v>
      </c>
      <c r="Z2007" s="224">
        <v>6500.1900000000005</v>
      </c>
      <c r="AB2007" s="11"/>
      <c r="AC2007" s="11"/>
      <c r="AD2007" s="11"/>
      <c r="AE2007" s="4"/>
      <c r="AF2007" s="4"/>
    </row>
    <row r="2008" spans="1:37" ht="13.5" thickBot="1" x14ac:dyDescent="0.25">
      <c r="A2008" s="175"/>
      <c r="B2008" s="11"/>
      <c r="C2008" s="237" t="s">
        <v>638</v>
      </c>
      <c r="D2008" s="11"/>
      <c r="E2008" s="318">
        <v>8085</v>
      </c>
      <c r="F2008" s="11"/>
      <c r="G2008" s="11"/>
      <c r="H2008" s="11"/>
      <c r="I2008" s="11"/>
      <c r="J2008" s="11"/>
      <c r="K2008" s="11"/>
      <c r="M2008" s="305"/>
      <c r="N2008" s="69"/>
      <c r="P2008" s="224">
        <v>48.27</v>
      </c>
      <c r="Q2008" s="224"/>
      <c r="R2008" s="224">
        <v>48.269999999999996</v>
      </c>
      <c r="S2008" s="11"/>
      <c r="T2008" s="222">
        <v>47.518000000000001</v>
      </c>
      <c r="U2008" s="222"/>
      <c r="V2008" s="222">
        <v>47.518000000000001</v>
      </c>
      <c r="W2008" s="11"/>
      <c r="Y2008" s="224">
        <v>96.54</v>
      </c>
      <c r="Z2008" s="224">
        <v>96.54</v>
      </c>
      <c r="AB2008" s="11"/>
      <c r="AC2008" s="11"/>
      <c r="AD2008" s="11"/>
      <c r="AE2008" s="4"/>
      <c r="AF2008" s="4"/>
    </row>
    <row r="2009" spans="1:37" ht="13.5" thickBot="1" x14ac:dyDescent="0.25">
      <c r="A2009" s="55"/>
      <c r="B2009" s="90" t="s">
        <v>51</v>
      </c>
      <c r="C2009" s="90"/>
      <c r="D2009" s="90"/>
      <c r="E2009" s="316"/>
      <c r="F2009" s="92"/>
      <c r="G2009" s="92"/>
      <c r="H2009" s="92"/>
      <c r="I2009" s="92"/>
      <c r="J2009" s="92"/>
      <c r="K2009" s="93"/>
      <c r="M2009" s="309">
        <v>21487</v>
      </c>
      <c r="N2009" s="93"/>
      <c r="P2009" s="228">
        <v>518.38936530954288</v>
      </c>
      <c r="Q2009" s="229"/>
      <c r="R2009" s="229">
        <v>323.06321515892415</v>
      </c>
      <c r="S2009" s="96"/>
      <c r="T2009" s="225">
        <v>937.25672276984005</v>
      </c>
      <c r="U2009" s="225"/>
      <c r="V2009" s="225">
        <v>482.22289338235237</v>
      </c>
      <c r="W2009" s="99"/>
      <c r="Y2009" s="226">
        <f>SUM(Y1684:Y2008)</f>
        <v>20698668.140000008</v>
      </c>
      <c r="Z2009" s="227">
        <f>SUM(Z1684:Z2008)</f>
        <v>20814125.590000004</v>
      </c>
      <c r="AB2009" s="92"/>
      <c r="AC2009" s="92"/>
      <c r="AD2009" s="93"/>
      <c r="AE2009" s="4"/>
      <c r="AF2009" s="4"/>
    </row>
    <row r="2010" spans="1:37" s="4" customFormat="1" x14ac:dyDescent="0.2">
      <c r="A2010" s="55"/>
      <c r="C2010" s="173"/>
      <c r="E2010" s="176"/>
      <c r="M2010" s="299"/>
      <c r="P2010" s="50"/>
      <c r="Y2010" s="50"/>
      <c r="AB2010" s="58"/>
      <c r="AC2010" s="5"/>
      <c r="AD2010" s="5"/>
      <c r="AH2010" s="74"/>
      <c r="AI2010" s="74"/>
      <c r="AJ2010" s="74"/>
      <c r="AK2010" s="74"/>
    </row>
    <row r="2011" spans="1:37" ht="63.75" x14ac:dyDescent="0.2">
      <c r="A2011" s="175">
        <f>A1370</f>
        <v>43800</v>
      </c>
      <c r="B2011" s="56" t="s">
        <v>52</v>
      </c>
      <c r="C2011" s="325" t="s">
        <v>34</v>
      </c>
      <c r="D2011" s="56" t="s">
        <v>35</v>
      </c>
      <c r="E2011" s="321" t="s">
        <v>36</v>
      </c>
      <c r="F2011" s="163" t="s">
        <v>37</v>
      </c>
      <c r="G2011" s="163" t="s">
        <v>37</v>
      </c>
      <c r="H2011" s="163" t="s">
        <v>38</v>
      </c>
      <c r="I2011" s="163" t="s">
        <v>38</v>
      </c>
      <c r="J2011" s="163" t="s">
        <v>39</v>
      </c>
      <c r="K2011" s="163" t="s">
        <v>40</v>
      </c>
      <c r="L2011" s="87"/>
      <c r="M2011" s="304" t="s">
        <v>41</v>
      </c>
      <c r="N2011" s="71" t="s">
        <v>41</v>
      </c>
      <c r="O2011" s="72"/>
      <c r="P2011" s="57" t="s">
        <v>42</v>
      </c>
      <c r="Q2011" s="57" t="s">
        <v>42</v>
      </c>
      <c r="R2011" s="57" t="s">
        <v>43</v>
      </c>
      <c r="S2011" s="57" t="s">
        <v>43</v>
      </c>
      <c r="T2011" s="57" t="s">
        <v>44</v>
      </c>
      <c r="U2011" s="57" t="s">
        <v>44</v>
      </c>
      <c r="V2011" s="57" t="s">
        <v>45</v>
      </c>
      <c r="W2011" s="57" t="s">
        <v>45</v>
      </c>
      <c r="X2011" s="72"/>
      <c r="Y2011" s="57" t="s">
        <v>46</v>
      </c>
      <c r="Z2011" s="57" t="s">
        <v>47</v>
      </c>
      <c r="AB2011" s="163" t="s">
        <v>48</v>
      </c>
      <c r="AC2011" s="163" t="s">
        <v>49</v>
      </c>
      <c r="AD2011" s="163" t="s">
        <v>50</v>
      </c>
      <c r="AE2011" s="4"/>
      <c r="AF2011" s="4"/>
    </row>
    <row r="2012" spans="1:37" x14ac:dyDescent="0.2">
      <c r="A2012" s="55"/>
      <c r="B2012" s="11"/>
      <c r="C2012" s="237"/>
      <c r="D2012" s="11"/>
      <c r="E2012" s="318"/>
      <c r="F2012" s="11"/>
      <c r="G2012" s="11"/>
      <c r="H2012" s="11"/>
      <c r="I2012" s="11"/>
      <c r="J2012" s="11"/>
      <c r="K2012" s="11"/>
      <c r="M2012" s="305"/>
      <c r="N2012" s="69"/>
      <c r="P2012" s="11"/>
      <c r="Q2012" s="11"/>
      <c r="R2012" s="11"/>
      <c r="S2012" s="11"/>
      <c r="T2012" s="11"/>
      <c r="U2012" s="11"/>
      <c r="V2012" s="11"/>
      <c r="W2012" s="11"/>
      <c r="Y2012" s="11"/>
      <c r="Z2012" s="11"/>
      <c r="AB2012" s="11"/>
      <c r="AC2012" s="11"/>
      <c r="AD2012" s="11"/>
      <c r="AE2012" s="4"/>
      <c r="AF2012" s="4"/>
    </row>
    <row r="2013" spans="1:37" ht="13.5" thickBot="1" x14ac:dyDescent="0.25">
      <c r="A2013" s="55"/>
      <c r="B2013" s="11"/>
      <c r="C2013" s="237"/>
      <c r="D2013" s="11"/>
      <c r="E2013" s="318"/>
      <c r="F2013" s="11"/>
      <c r="G2013" s="11"/>
      <c r="H2013" s="11"/>
      <c r="I2013" s="11"/>
      <c r="J2013" s="11"/>
      <c r="K2013" s="11"/>
      <c r="M2013" s="305"/>
      <c r="N2013" s="69"/>
      <c r="P2013" s="11"/>
      <c r="Q2013" s="11"/>
      <c r="R2013" s="11"/>
      <c r="S2013" s="11"/>
      <c r="T2013" s="11"/>
      <c r="U2013" s="11"/>
      <c r="V2013" s="11"/>
      <c r="W2013" s="11"/>
      <c r="Y2013" s="11"/>
      <c r="Z2013" s="11"/>
      <c r="AB2013" s="11"/>
      <c r="AC2013" s="11"/>
      <c r="AD2013" s="11"/>
      <c r="AE2013" s="4"/>
      <c r="AF2013" s="4"/>
    </row>
    <row r="2014" spans="1:37" ht="13.5" thickBot="1" x14ac:dyDescent="0.25">
      <c r="A2014" s="55"/>
      <c r="B2014" s="90" t="s">
        <v>51</v>
      </c>
      <c r="C2014" s="90"/>
      <c r="D2014" s="90"/>
      <c r="E2014" s="316"/>
      <c r="F2014" s="92"/>
      <c r="G2014" s="92"/>
      <c r="H2014" s="92"/>
      <c r="I2014" s="92"/>
      <c r="J2014" s="92"/>
      <c r="K2014" s="93"/>
      <c r="M2014" s="249"/>
      <c r="N2014" s="93"/>
      <c r="P2014" s="98"/>
      <c r="Q2014" s="98"/>
      <c r="R2014" s="98"/>
      <c r="S2014" s="98"/>
      <c r="T2014" s="98"/>
      <c r="U2014" s="98"/>
      <c r="V2014" s="98"/>
      <c r="W2014" s="98"/>
      <c r="Y2014" s="130"/>
      <c r="Z2014" s="139"/>
      <c r="AB2014" s="130"/>
      <c r="AC2014" s="140"/>
      <c r="AD2014" s="93"/>
      <c r="AE2014" s="4"/>
      <c r="AF2014" s="4"/>
    </row>
    <row r="2015" spans="1:37" s="4" customFormat="1" x14ac:dyDescent="0.2">
      <c r="A2015" s="55"/>
      <c r="C2015" s="173"/>
      <c r="E2015" s="176"/>
      <c r="M2015" s="310"/>
      <c r="AB2015" s="5"/>
      <c r="AC2015" s="5"/>
      <c r="AD2015" s="5"/>
      <c r="AH2015" s="74"/>
      <c r="AI2015" s="74"/>
      <c r="AJ2015" s="74"/>
      <c r="AK2015" s="74"/>
    </row>
    <row r="2016" spans="1:37" s="4" customFormat="1" hidden="1" x14ac:dyDescent="0.2">
      <c r="C2016" s="173"/>
      <c r="E2016" s="176"/>
      <c r="M2016" s="299"/>
      <c r="P2016" s="50"/>
      <c r="Y2016" s="50"/>
      <c r="AB2016" s="50"/>
      <c r="AH2016" s="74"/>
      <c r="AI2016" s="74"/>
      <c r="AJ2016" s="74"/>
      <c r="AK2016" s="74"/>
    </row>
    <row r="2017" spans="3:37" s="4" customFormat="1" hidden="1" x14ac:dyDescent="0.2">
      <c r="C2017" s="173"/>
      <c r="E2017" s="176"/>
      <c r="M2017" s="299"/>
      <c r="P2017" s="50"/>
      <c r="Y2017" s="50"/>
      <c r="AB2017" s="50"/>
      <c r="AH2017" s="74"/>
      <c r="AI2017" s="74"/>
      <c r="AJ2017" s="74"/>
      <c r="AK2017" s="74"/>
    </row>
    <row r="2018" spans="3:37" s="4" customFormat="1" hidden="1" x14ac:dyDescent="0.2">
      <c r="C2018" s="173"/>
      <c r="E2018" s="176"/>
      <c r="M2018" s="299"/>
      <c r="P2018" s="50"/>
      <c r="Y2018" s="50"/>
      <c r="AB2018" s="50"/>
      <c r="AH2018" s="74"/>
      <c r="AI2018" s="74"/>
      <c r="AJ2018" s="74"/>
      <c r="AK2018" s="74"/>
    </row>
    <row r="2019" spans="3:37" s="4" customFormat="1" hidden="1" x14ac:dyDescent="0.2">
      <c r="C2019" s="173"/>
      <c r="E2019" s="176"/>
      <c r="M2019" s="299"/>
      <c r="P2019" s="50"/>
      <c r="Y2019" s="50"/>
      <c r="AB2019" s="50"/>
      <c r="AH2019" s="74"/>
      <c r="AI2019" s="74"/>
      <c r="AJ2019" s="74"/>
      <c r="AK2019" s="74"/>
    </row>
  </sheetData>
  <autoFilter ref="A19:XFC702" xr:uid="{00000000-0001-0000-0100-000000000000}"/>
  <mergeCells count="9">
    <mergeCell ref="A2:C3"/>
    <mergeCell ref="AB2:AE5"/>
    <mergeCell ref="P2:R5"/>
    <mergeCell ref="M2:N6"/>
    <mergeCell ref="Y8:Z12"/>
    <mergeCell ref="Y2:Z6"/>
    <mergeCell ref="M7:N13"/>
    <mergeCell ref="P7:R9"/>
    <mergeCell ref="AB7:AE11"/>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508"/>
  <sheetViews>
    <sheetView zoomScale="70" zoomScaleNormal="70" zoomScalePageLayoutView="40" workbookViewId="0">
      <selection activeCell="F24" sqref="F24:F25"/>
    </sheetView>
  </sheetViews>
  <sheetFormatPr defaultColWidth="0" defaultRowHeight="15" zeroHeight="1" x14ac:dyDescent="0.25"/>
  <cols>
    <col min="1" max="1" width="18" style="4" customWidth="1"/>
    <col min="2" max="2" width="22.42578125" style="5" customWidth="1"/>
    <col min="3" max="3" width="27.7109375" style="5" customWidth="1"/>
    <col min="4" max="4" width="24.5703125" style="5" customWidth="1"/>
    <col min="5" max="5" width="22.42578125" style="338"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53</v>
      </c>
      <c r="B1" s="51"/>
      <c r="C1" s="51"/>
      <c r="D1" s="51"/>
      <c r="E1" s="330"/>
      <c r="F1" s="4"/>
      <c r="G1" s="4"/>
      <c r="H1" s="4"/>
      <c r="I1" s="4"/>
      <c r="K1" s="59" t="s">
        <v>54</v>
      </c>
      <c r="L1" s="4"/>
      <c r="M1" s="4"/>
      <c r="O1" s="141" t="s">
        <v>55</v>
      </c>
    </row>
    <row r="2" spans="1:20" ht="12.95" customHeight="1" x14ac:dyDescent="0.25">
      <c r="A2" s="117" t="s">
        <v>56</v>
      </c>
      <c r="B2" s="118"/>
      <c r="C2" s="118"/>
      <c r="D2" s="119"/>
      <c r="E2" s="330"/>
      <c r="F2" s="4"/>
      <c r="G2" s="4"/>
      <c r="H2" s="4"/>
      <c r="I2" s="4"/>
      <c r="K2" s="377" t="s">
        <v>57</v>
      </c>
      <c r="L2" s="378"/>
      <c r="M2" s="9"/>
      <c r="N2" s="9"/>
      <c r="O2" s="377" t="s">
        <v>58</v>
      </c>
      <c r="P2" s="386"/>
      <c r="Q2" s="378"/>
      <c r="R2" s="9"/>
      <c r="S2" s="9"/>
      <c r="T2" s="9"/>
    </row>
    <row r="3" spans="1:20" x14ac:dyDescent="0.25">
      <c r="A3" s="120" t="s">
        <v>59</v>
      </c>
      <c r="B3" s="52"/>
      <c r="C3" s="52"/>
      <c r="D3" s="121"/>
      <c r="E3" s="330"/>
      <c r="F3" s="4"/>
      <c r="G3" s="4"/>
      <c r="H3" s="9"/>
      <c r="I3" s="4"/>
      <c r="K3" s="379"/>
      <c r="L3" s="380"/>
      <c r="M3" s="9"/>
      <c r="N3" s="9"/>
      <c r="O3" s="379"/>
      <c r="P3" s="387"/>
      <c r="Q3" s="380"/>
      <c r="R3" s="9"/>
      <c r="S3" s="9"/>
      <c r="T3" s="9"/>
    </row>
    <row r="4" spans="1:20" x14ac:dyDescent="0.25">
      <c r="A4" s="122" t="s">
        <v>60</v>
      </c>
      <c r="B4" s="53"/>
      <c r="C4" s="53"/>
      <c r="D4" s="123"/>
      <c r="E4" s="330"/>
      <c r="F4" s="4"/>
      <c r="G4" s="4"/>
      <c r="H4" s="9"/>
      <c r="I4" s="4"/>
      <c r="K4" s="379"/>
      <c r="L4" s="380"/>
      <c r="M4" s="9"/>
      <c r="N4" s="9"/>
      <c r="O4" s="379"/>
      <c r="P4" s="387"/>
      <c r="Q4" s="380"/>
      <c r="R4" s="9"/>
      <c r="S4" s="9"/>
      <c r="T4" s="9"/>
    </row>
    <row r="5" spans="1:20" ht="15.75" thickBot="1" x14ac:dyDescent="0.3">
      <c r="A5" s="122" t="s">
        <v>61</v>
      </c>
      <c r="B5" s="53"/>
      <c r="C5" s="53"/>
      <c r="D5" s="123"/>
      <c r="E5" s="330"/>
      <c r="F5" s="53"/>
      <c r="G5" s="4"/>
      <c r="H5" s="9"/>
      <c r="I5" s="4"/>
      <c r="K5" s="381"/>
      <c r="L5" s="382"/>
      <c r="M5" s="9"/>
      <c r="N5" s="9"/>
      <c r="O5" s="379"/>
      <c r="P5" s="387"/>
      <c r="Q5" s="380"/>
      <c r="R5" s="9"/>
      <c r="S5" s="9"/>
      <c r="T5" s="9"/>
    </row>
    <row r="6" spans="1:20" ht="15.75" thickBot="1" x14ac:dyDescent="0.3">
      <c r="A6" s="122" t="s">
        <v>62</v>
      </c>
      <c r="B6" s="53"/>
      <c r="C6" s="53"/>
      <c r="D6" s="123"/>
      <c r="E6" s="330"/>
      <c r="F6" s="53"/>
      <c r="G6" s="4"/>
      <c r="H6" s="9"/>
      <c r="I6" s="9"/>
      <c r="J6" s="9"/>
      <c r="L6" s="9"/>
      <c r="M6" s="9"/>
      <c r="N6" s="9"/>
      <c r="O6" s="381"/>
      <c r="P6" s="388"/>
      <c r="Q6" s="382"/>
      <c r="R6" s="9"/>
    </row>
    <row r="7" spans="1:20" ht="15.75" thickBot="1" x14ac:dyDescent="0.3">
      <c r="A7" s="124" t="s">
        <v>63</v>
      </c>
      <c r="B7" s="125"/>
      <c r="C7" s="125"/>
      <c r="D7" s="126"/>
      <c r="E7" s="330"/>
      <c r="F7" s="53"/>
      <c r="G7" s="4"/>
      <c r="H7" s="4"/>
      <c r="I7" s="4"/>
      <c r="K7" s="50"/>
      <c r="L7" s="4"/>
      <c r="M7" s="4"/>
      <c r="O7" s="143"/>
      <c r="P7" s="9"/>
      <c r="Q7" s="9"/>
      <c r="R7" s="9"/>
    </row>
    <row r="8" spans="1:20" x14ac:dyDescent="0.25">
      <c r="A8" s="53"/>
      <c r="B8" s="53"/>
      <c r="C8" s="53"/>
      <c r="D8" s="53"/>
      <c r="E8" s="330"/>
      <c r="F8" s="53"/>
      <c r="G8" s="4"/>
      <c r="H8" s="4"/>
      <c r="I8" s="4"/>
      <c r="K8" s="372" t="s">
        <v>64</v>
      </c>
      <c r="L8" s="373"/>
      <c r="M8" s="373"/>
      <c r="N8" s="403"/>
      <c r="O8" s="372" t="s">
        <v>207</v>
      </c>
      <c r="P8" s="373"/>
      <c r="Q8" s="373"/>
      <c r="R8" s="373"/>
      <c r="S8" s="373"/>
    </row>
    <row r="9" spans="1:20" x14ac:dyDescent="0.25">
      <c r="A9" s="6" t="s">
        <v>15</v>
      </c>
      <c r="B9" s="54"/>
      <c r="C9" s="54"/>
      <c r="D9" s="54"/>
      <c r="E9" s="331"/>
      <c r="F9" s="54"/>
      <c r="G9" s="6"/>
      <c r="H9" s="6"/>
      <c r="I9" s="4"/>
      <c r="K9" s="372"/>
      <c r="L9" s="373"/>
      <c r="M9" s="373"/>
      <c r="N9" s="403"/>
      <c r="O9" s="372"/>
      <c r="P9" s="373"/>
      <c r="Q9" s="373"/>
      <c r="R9" s="373"/>
      <c r="S9" s="373"/>
    </row>
    <row r="10" spans="1:20" x14ac:dyDescent="0.25">
      <c r="B10" s="53"/>
      <c r="C10" s="53"/>
      <c r="D10" s="53"/>
      <c r="E10" s="330"/>
      <c r="F10" s="53"/>
      <c r="G10" s="4"/>
      <c r="H10" s="4"/>
      <c r="I10" s="4"/>
      <c r="K10" s="372"/>
      <c r="L10" s="373"/>
      <c r="M10" s="373"/>
      <c r="N10" s="403"/>
      <c r="O10" s="372"/>
      <c r="P10" s="373"/>
      <c r="Q10" s="373"/>
      <c r="R10" s="373"/>
      <c r="S10" s="373"/>
    </row>
    <row r="11" spans="1:20" x14ac:dyDescent="0.25">
      <c r="A11" s="373" t="s">
        <v>206</v>
      </c>
      <c r="B11" s="373"/>
      <c r="C11" s="373"/>
      <c r="D11" s="373"/>
      <c r="E11" s="373"/>
      <c r="F11" s="373"/>
      <c r="G11" s="373"/>
      <c r="H11" s="373"/>
      <c r="I11" s="373"/>
      <c r="K11" s="372"/>
      <c r="L11" s="373"/>
      <c r="M11" s="373"/>
      <c r="N11" s="403"/>
      <c r="O11" s="372"/>
      <c r="P11" s="373"/>
      <c r="Q11" s="373"/>
      <c r="R11" s="373"/>
      <c r="S11" s="373"/>
    </row>
    <row r="12" spans="1:20" x14ac:dyDescent="0.25">
      <c r="A12" s="373"/>
      <c r="B12" s="373"/>
      <c r="C12" s="373"/>
      <c r="D12" s="373"/>
      <c r="E12" s="373"/>
      <c r="F12" s="373"/>
      <c r="G12" s="373"/>
      <c r="H12" s="373"/>
      <c r="I12" s="373"/>
      <c r="K12" s="50"/>
      <c r="M12" s="4"/>
      <c r="O12" s="50"/>
    </row>
    <row r="13" spans="1:20" x14ac:dyDescent="0.25">
      <c r="A13" s="373"/>
      <c r="B13" s="373"/>
      <c r="C13" s="373"/>
      <c r="D13" s="373"/>
      <c r="E13" s="373"/>
      <c r="F13" s="373"/>
      <c r="G13" s="373"/>
      <c r="H13" s="373"/>
      <c r="I13" s="373"/>
      <c r="K13" s="50"/>
      <c r="L13" s="4"/>
      <c r="M13" s="4"/>
      <c r="O13" s="50"/>
    </row>
    <row r="14" spans="1:20" x14ac:dyDescent="0.25">
      <c r="B14" s="53"/>
      <c r="C14" s="53"/>
      <c r="D14" s="53"/>
      <c r="E14" s="332"/>
      <c r="F14" s="53"/>
      <c r="G14" s="4"/>
      <c r="H14" s="4"/>
      <c r="I14" s="116" t="s">
        <v>28</v>
      </c>
      <c r="K14" s="50"/>
      <c r="L14" s="4"/>
      <c r="M14" s="116"/>
    </row>
    <row r="15" spans="1:20" x14ac:dyDescent="0.25">
      <c r="A15" s="144" t="str">
        <f>'Customers Financials, Usages'!A18</f>
        <v>SOUTH JERSEY GAS COMPANY</v>
      </c>
      <c r="B15" s="4"/>
      <c r="C15" s="4"/>
      <c r="D15" s="4"/>
      <c r="E15" s="330"/>
      <c r="F15" s="4"/>
      <c r="G15" s="4"/>
      <c r="H15" s="4"/>
      <c r="I15" s="4"/>
      <c r="K15" s="50"/>
      <c r="L15" s="4"/>
      <c r="M15" s="4"/>
      <c r="O15" s="50"/>
    </row>
    <row r="16" spans="1:20" ht="63.75" x14ac:dyDescent="0.25">
      <c r="A16" s="175">
        <f>'Customers Financials, Usages'!A19</f>
        <v>44896</v>
      </c>
      <c r="B16" s="3" t="s">
        <v>33</v>
      </c>
      <c r="C16" s="3" t="s">
        <v>34</v>
      </c>
      <c r="D16" s="3" t="s">
        <v>35</v>
      </c>
      <c r="E16" s="327" t="s">
        <v>36</v>
      </c>
      <c r="F16" s="2" t="s">
        <v>65</v>
      </c>
      <c r="G16" s="2" t="s">
        <v>66</v>
      </c>
      <c r="H16" s="2" t="s">
        <v>67</v>
      </c>
      <c r="I16" s="2" t="s">
        <v>68</v>
      </c>
      <c r="J16" s="70"/>
      <c r="K16" s="49" t="s">
        <v>69</v>
      </c>
      <c r="L16" s="88" t="s">
        <v>70</v>
      </c>
      <c r="M16" s="95" t="s">
        <v>71</v>
      </c>
      <c r="N16" s="70"/>
      <c r="O16" s="383" t="s">
        <v>72</v>
      </c>
      <c r="P16" s="384"/>
      <c r="Q16" s="384"/>
      <c r="R16" s="385"/>
    </row>
    <row r="17" spans="1:22" s="5" customFormat="1" ht="12.75" x14ac:dyDescent="0.2">
      <c r="A17" s="55"/>
      <c r="B17" s="11"/>
      <c r="C17" s="11" t="s">
        <v>423</v>
      </c>
      <c r="D17" s="11"/>
      <c r="E17" s="333">
        <v>8201</v>
      </c>
      <c r="F17" s="191">
        <v>11</v>
      </c>
      <c r="G17" s="191">
        <v>0</v>
      </c>
      <c r="H17" s="191">
        <v>1</v>
      </c>
      <c r="I17" s="191"/>
      <c r="J17" s="4"/>
      <c r="K17" s="11"/>
      <c r="L17" s="11"/>
      <c r="M17" s="11"/>
      <c r="N17" s="4"/>
      <c r="O17" s="171"/>
      <c r="P17" s="172"/>
      <c r="Q17" s="172"/>
      <c r="R17" s="169"/>
      <c r="S17" s="4"/>
      <c r="T17" s="4"/>
      <c r="U17" s="4"/>
      <c r="V17" s="4"/>
    </row>
    <row r="18" spans="1:22" s="5" customFormat="1" ht="12.75" x14ac:dyDescent="0.2">
      <c r="A18" s="55"/>
      <c r="B18" s="11"/>
      <c r="C18" s="11" t="s">
        <v>639</v>
      </c>
      <c r="D18" s="11"/>
      <c r="E18" s="333">
        <v>8004</v>
      </c>
      <c r="F18" s="191">
        <v>11</v>
      </c>
      <c r="G18" s="191">
        <v>0</v>
      </c>
      <c r="H18" s="191">
        <v>4</v>
      </c>
      <c r="I18" s="191"/>
      <c r="J18" s="4"/>
      <c r="K18" s="11"/>
      <c r="L18" s="11"/>
      <c r="M18" s="11"/>
      <c r="N18" s="4"/>
      <c r="O18" s="171"/>
      <c r="P18" s="172"/>
      <c r="Q18" s="172"/>
      <c r="R18" s="169"/>
      <c r="S18" s="4"/>
      <c r="T18" s="4"/>
      <c r="U18" s="4"/>
      <c r="V18" s="4"/>
    </row>
    <row r="19" spans="1:22" s="5" customFormat="1" ht="12.75" x14ac:dyDescent="0.2">
      <c r="A19" s="55"/>
      <c r="B19" s="11"/>
      <c r="C19" s="11" t="s">
        <v>215</v>
      </c>
      <c r="D19" s="11"/>
      <c r="E19" s="333">
        <v>8401</v>
      </c>
      <c r="F19" s="191">
        <v>60</v>
      </c>
      <c r="G19" s="191">
        <v>0</v>
      </c>
      <c r="H19" s="191">
        <v>8</v>
      </c>
      <c r="I19" s="191"/>
      <c r="J19" s="4"/>
      <c r="K19" s="11"/>
      <c r="L19" s="11"/>
      <c r="M19" s="11"/>
      <c r="N19" s="4"/>
      <c r="O19" s="171"/>
      <c r="P19" s="172"/>
      <c r="Q19" s="172"/>
      <c r="R19" s="169"/>
      <c r="S19" s="4"/>
      <c r="T19" s="4"/>
      <c r="U19" s="4"/>
      <c r="V19" s="4"/>
    </row>
    <row r="20" spans="1:22" s="5" customFormat="1" ht="12.75" x14ac:dyDescent="0.2">
      <c r="A20" s="55"/>
      <c r="B20" s="11"/>
      <c r="C20" s="11" t="s">
        <v>216</v>
      </c>
      <c r="D20" s="11"/>
      <c r="E20" s="333">
        <v>8202</v>
      </c>
      <c r="F20" s="191">
        <v>1</v>
      </c>
      <c r="G20" s="191">
        <v>0</v>
      </c>
      <c r="H20" s="191">
        <v>0</v>
      </c>
      <c r="I20" s="191"/>
      <c r="J20" s="4"/>
      <c r="K20" s="11"/>
      <c r="L20" s="11"/>
      <c r="M20" s="11"/>
      <c r="N20" s="4"/>
      <c r="O20" s="171"/>
      <c r="P20" s="172"/>
      <c r="Q20" s="172"/>
      <c r="R20" s="169"/>
      <c r="S20" s="4"/>
      <c r="T20" s="4"/>
      <c r="U20" s="4"/>
      <c r="V20" s="4"/>
    </row>
    <row r="21" spans="1:22" s="5" customFormat="1" ht="12.75" x14ac:dyDescent="0.2">
      <c r="A21" s="175"/>
      <c r="B21" s="11"/>
      <c r="C21" s="11" t="s">
        <v>217</v>
      </c>
      <c r="D21" s="11"/>
      <c r="E21" s="333">
        <v>8009</v>
      </c>
      <c r="F21" s="191">
        <v>7</v>
      </c>
      <c r="G21" s="191">
        <v>0</v>
      </c>
      <c r="H21" s="191">
        <v>3</v>
      </c>
      <c r="I21" s="191"/>
      <c r="J21" s="4"/>
      <c r="K21" s="11"/>
      <c r="L21" s="11"/>
      <c r="M21" s="11"/>
      <c r="N21" s="4"/>
      <c r="O21" s="171"/>
      <c r="P21" s="172"/>
      <c r="Q21" s="172"/>
      <c r="R21" s="169"/>
      <c r="S21" s="4"/>
      <c r="T21" s="4"/>
      <c r="U21" s="4"/>
      <c r="V21" s="4"/>
    </row>
    <row r="22" spans="1:22" s="5" customFormat="1" ht="12.75" x14ac:dyDescent="0.2">
      <c r="A22" s="55"/>
      <c r="B22" s="11"/>
      <c r="C22" s="11" t="s">
        <v>219</v>
      </c>
      <c r="D22" s="11"/>
      <c r="E22" s="333">
        <v>8012</v>
      </c>
      <c r="F22" s="191">
        <v>44</v>
      </c>
      <c r="G22" s="191">
        <v>0</v>
      </c>
      <c r="H22" s="191">
        <v>4</v>
      </c>
      <c r="I22" s="191"/>
      <c r="J22" s="4"/>
      <c r="K22" s="11"/>
      <c r="L22" s="11"/>
      <c r="M22" s="11"/>
      <c r="N22" s="4"/>
      <c r="O22" s="171"/>
      <c r="P22" s="172"/>
      <c r="Q22" s="172"/>
      <c r="R22" s="169"/>
      <c r="S22" s="4"/>
      <c r="T22" s="4"/>
      <c r="U22" s="4"/>
      <c r="V22" s="4"/>
    </row>
    <row r="23" spans="1:22" s="5" customFormat="1" ht="12.75" x14ac:dyDescent="0.2">
      <c r="A23" s="55"/>
      <c r="B23" s="11"/>
      <c r="C23" s="11" t="s">
        <v>601</v>
      </c>
      <c r="D23" s="11"/>
      <c r="E23" s="333" t="s">
        <v>601</v>
      </c>
      <c r="F23" s="191">
        <v>10</v>
      </c>
      <c r="G23" s="191">
        <v>0</v>
      </c>
      <c r="H23" s="191">
        <v>0</v>
      </c>
      <c r="I23" s="191"/>
      <c r="J23" s="4"/>
      <c r="K23" s="11"/>
      <c r="L23" s="11"/>
      <c r="M23" s="11"/>
      <c r="N23" s="4"/>
      <c r="O23" s="171"/>
      <c r="P23" s="172"/>
      <c r="Q23" s="172"/>
      <c r="R23" s="169"/>
      <c r="S23" s="4"/>
      <c r="T23" s="4"/>
      <c r="U23" s="4"/>
      <c r="V23" s="4"/>
    </row>
    <row r="24" spans="1:22" s="5" customFormat="1" ht="12.75" x14ac:dyDescent="0.2">
      <c r="A24" s="55"/>
      <c r="B24" s="11"/>
      <c r="C24" s="11" t="s">
        <v>221</v>
      </c>
      <c r="D24" s="11"/>
      <c r="E24" s="333">
        <v>8302</v>
      </c>
      <c r="F24" s="191">
        <v>33</v>
      </c>
      <c r="G24" s="191">
        <v>0</v>
      </c>
      <c r="H24" s="191">
        <v>10</v>
      </c>
      <c r="I24" s="191"/>
      <c r="J24" s="4"/>
      <c r="K24" s="11"/>
      <c r="L24" s="11"/>
      <c r="M24" s="11"/>
      <c r="N24" s="4"/>
      <c r="O24" s="171"/>
      <c r="P24" s="172"/>
      <c r="Q24" s="172"/>
      <c r="R24" s="169"/>
      <c r="S24" s="4"/>
      <c r="T24" s="4"/>
      <c r="U24" s="4"/>
      <c r="V24" s="4"/>
    </row>
    <row r="25" spans="1:22" s="5" customFormat="1" ht="12.75" x14ac:dyDescent="0.2">
      <c r="A25" s="55"/>
      <c r="B25" s="11"/>
      <c r="C25" s="11" t="s">
        <v>222</v>
      </c>
      <c r="D25" s="11"/>
      <c r="E25" s="333">
        <v>8203</v>
      </c>
      <c r="F25" s="191">
        <v>5</v>
      </c>
      <c r="G25" s="191">
        <v>0</v>
      </c>
      <c r="H25" s="191">
        <v>0</v>
      </c>
      <c r="I25" s="191"/>
      <c r="J25" s="4"/>
      <c r="K25" s="11"/>
      <c r="L25" s="11"/>
      <c r="M25" s="11"/>
      <c r="N25" s="4"/>
      <c r="O25" s="171"/>
      <c r="P25" s="172"/>
      <c r="Q25" s="172"/>
      <c r="R25" s="169"/>
      <c r="S25" s="4"/>
      <c r="T25" s="4"/>
      <c r="U25" s="4"/>
      <c r="V25" s="4"/>
    </row>
    <row r="26" spans="1:22" s="5" customFormat="1" ht="12.75" x14ac:dyDescent="0.2">
      <c r="A26" s="55"/>
      <c r="B26" s="11"/>
      <c r="C26" s="11" t="s">
        <v>223</v>
      </c>
      <c r="D26" s="11"/>
      <c r="E26" s="333">
        <v>8310</v>
      </c>
      <c r="F26" s="191">
        <v>2</v>
      </c>
      <c r="G26" s="191">
        <v>0</v>
      </c>
      <c r="H26" s="191">
        <v>0</v>
      </c>
      <c r="I26" s="191"/>
      <c r="J26" s="4"/>
      <c r="K26" s="11"/>
      <c r="L26" s="11"/>
      <c r="M26" s="11"/>
      <c r="N26" s="4"/>
      <c r="O26" s="171"/>
      <c r="P26" s="172"/>
      <c r="Q26" s="172"/>
      <c r="R26" s="169"/>
      <c r="S26" s="4"/>
      <c r="T26" s="4"/>
      <c r="U26" s="4"/>
      <c r="V26" s="4"/>
    </row>
    <row r="27" spans="1:22" s="5" customFormat="1" ht="12.75" x14ac:dyDescent="0.2">
      <c r="A27" s="55"/>
      <c r="B27" s="11"/>
      <c r="C27" s="11" t="s">
        <v>227</v>
      </c>
      <c r="D27" s="11"/>
      <c r="E27" s="333">
        <v>8210</v>
      </c>
      <c r="F27" s="191">
        <v>3</v>
      </c>
      <c r="G27" s="191">
        <v>0</v>
      </c>
      <c r="H27" s="191">
        <v>0</v>
      </c>
      <c r="I27" s="191"/>
      <c r="J27" s="4"/>
      <c r="K27" s="11"/>
      <c r="L27" s="11"/>
      <c r="M27" s="11"/>
      <c r="N27" s="4"/>
      <c r="O27" s="171"/>
      <c r="P27" s="172"/>
      <c r="Q27" s="172"/>
      <c r="R27" s="169"/>
      <c r="S27" s="4"/>
      <c r="T27" s="4"/>
      <c r="U27" s="4"/>
      <c r="V27" s="4"/>
    </row>
    <row r="28" spans="1:22" s="5" customFormat="1" ht="12.75" x14ac:dyDescent="0.2">
      <c r="A28" s="55"/>
      <c r="B28" s="11"/>
      <c r="C28" s="11" t="s">
        <v>226</v>
      </c>
      <c r="D28" s="11"/>
      <c r="E28" s="333">
        <v>8204</v>
      </c>
      <c r="F28" s="191">
        <v>9</v>
      </c>
      <c r="G28" s="191">
        <v>0</v>
      </c>
      <c r="H28" s="191">
        <v>0</v>
      </c>
      <c r="I28" s="191"/>
      <c r="J28" s="4"/>
      <c r="K28" s="11"/>
      <c r="L28" s="11"/>
      <c r="M28" s="11"/>
      <c r="N28" s="4"/>
      <c r="O28" s="171"/>
      <c r="P28" s="172"/>
      <c r="Q28" s="172"/>
      <c r="R28" s="169"/>
      <c r="S28" s="4"/>
      <c r="T28" s="4"/>
      <c r="U28" s="4"/>
      <c r="V28" s="4"/>
    </row>
    <row r="29" spans="1:22" s="5" customFormat="1" ht="12.75" x14ac:dyDescent="0.2">
      <c r="A29" s="55"/>
      <c r="B29" s="11"/>
      <c r="C29" s="11" t="s">
        <v>228</v>
      </c>
      <c r="D29" s="11"/>
      <c r="E29" s="333">
        <v>8069</v>
      </c>
      <c r="F29" s="191">
        <v>9</v>
      </c>
      <c r="G29" s="191">
        <v>0</v>
      </c>
      <c r="H29" s="191">
        <v>0</v>
      </c>
      <c r="I29" s="191"/>
      <c r="J29" s="4"/>
      <c r="K29" s="11"/>
      <c r="L29" s="11"/>
      <c r="M29" s="11"/>
      <c r="N29" s="4"/>
      <c r="O29" s="171"/>
      <c r="P29" s="172"/>
      <c r="Q29" s="172"/>
      <c r="R29" s="169"/>
      <c r="S29" s="4"/>
      <c r="T29" s="4"/>
      <c r="U29" s="4"/>
      <c r="V29" s="4"/>
    </row>
    <row r="30" spans="1:22" s="5" customFormat="1" ht="12.75" x14ac:dyDescent="0.2">
      <c r="A30" s="55"/>
      <c r="B30" s="11"/>
      <c r="C30" s="11" t="s">
        <v>230</v>
      </c>
      <c r="D30" s="11"/>
      <c r="E30" s="333">
        <v>8311</v>
      </c>
      <c r="F30" s="191">
        <v>1</v>
      </c>
      <c r="G30" s="191">
        <v>0</v>
      </c>
      <c r="H30" s="191">
        <v>0</v>
      </c>
      <c r="I30" s="191"/>
      <c r="J30" s="4"/>
      <c r="K30" s="11"/>
      <c r="L30" s="11"/>
      <c r="M30" s="11"/>
      <c r="N30" s="4"/>
      <c r="O30" s="171"/>
      <c r="P30" s="172"/>
      <c r="Q30" s="172"/>
      <c r="R30" s="169"/>
      <c r="S30" s="4"/>
      <c r="T30" s="4"/>
      <c r="U30" s="4"/>
      <c r="V30" s="4"/>
    </row>
    <row r="31" spans="1:22" s="5" customFormat="1" ht="12.75" x14ac:dyDescent="0.2">
      <c r="A31" s="55"/>
      <c r="B31" s="11"/>
      <c r="C31" s="11" t="s">
        <v>231</v>
      </c>
      <c r="D31" s="11"/>
      <c r="E31" s="333">
        <v>8003</v>
      </c>
      <c r="F31" s="191">
        <v>6</v>
      </c>
      <c r="G31" s="191">
        <v>0</v>
      </c>
      <c r="H31" s="191">
        <v>0</v>
      </c>
      <c r="I31" s="191"/>
      <c r="J31" s="4"/>
      <c r="K31" s="11"/>
      <c r="L31" s="11"/>
      <c r="M31" s="11"/>
      <c r="N31" s="4"/>
      <c r="O31" s="171"/>
      <c r="P31" s="172"/>
      <c r="Q31" s="172"/>
      <c r="R31" s="169"/>
      <c r="S31" s="4"/>
      <c r="T31" s="4"/>
      <c r="U31" s="4"/>
      <c r="V31" s="4"/>
    </row>
    <row r="32" spans="1:22" s="5" customFormat="1" ht="12.75" x14ac:dyDescent="0.2">
      <c r="A32" s="55"/>
      <c r="B32" s="11"/>
      <c r="C32" s="11" t="s">
        <v>232</v>
      </c>
      <c r="D32" s="11"/>
      <c r="E32" s="333">
        <v>8089</v>
      </c>
      <c r="F32" s="191">
        <v>1</v>
      </c>
      <c r="G32" s="191">
        <v>0</v>
      </c>
      <c r="H32" s="191">
        <v>0</v>
      </c>
      <c r="I32" s="191"/>
      <c r="J32" s="4"/>
      <c r="K32" s="11"/>
      <c r="L32" s="11"/>
      <c r="M32" s="11"/>
      <c r="N32" s="4"/>
      <c r="O32" s="171"/>
      <c r="P32" s="172"/>
      <c r="Q32" s="172"/>
      <c r="R32" s="169"/>
      <c r="S32" s="4"/>
      <c r="T32" s="4"/>
      <c r="U32" s="4"/>
      <c r="V32" s="4"/>
    </row>
    <row r="33" spans="1:22" s="5" customFormat="1" ht="12.75" x14ac:dyDescent="0.2">
      <c r="A33" s="55"/>
      <c r="B33" s="11"/>
      <c r="C33" s="11" t="s">
        <v>233</v>
      </c>
      <c r="D33" s="11"/>
      <c r="E33" s="333">
        <v>8020</v>
      </c>
      <c r="F33" s="191">
        <v>1</v>
      </c>
      <c r="G33" s="191">
        <v>0</v>
      </c>
      <c r="H33" s="191">
        <v>0</v>
      </c>
      <c r="I33" s="191"/>
      <c r="J33" s="4"/>
      <c r="K33" s="11"/>
      <c r="L33" s="11"/>
      <c r="M33" s="11"/>
      <c r="N33" s="4"/>
      <c r="O33" s="171"/>
      <c r="P33" s="172"/>
      <c r="Q33" s="172"/>
      <c r="R33" s="169"/>
      <c r="S33" s="4"/>
      <c r="T33" s="4"/>
      <c r="U33" s="4"/>
      <c r="V33" s="4"/>
    </row>
    <row r="34" spans="1:22" s="5" customFormat="1" ht="12.75" x14ac:dyDescent="0.2">
      <c r="A34" s="55"/>
      <c r="B34" s="11"/>
      <c r="C34" s="11" t="s">
        <v>234</v>
      </c>
      <c r="D34" s="11"/>
      <c r="E34" s="333">
        <v>8312</v>
      </c>
      <c r="F34" s="191">
        <v>5</v>
      </c>
      <c r="G34" s="191">
        <v>0</v>
      </c>
      <c r="H34" s="191">
        <v>4</v>
      </c>
      <c r="I34" s="191"/>
      <c r="J34" s="4"/>
      <c r="K34" s="11"/>
      <c r="L34" s="11"/>
      <c r="M34" s="11"/>
      <c r="N34" s="4"/>
      <c r="O34" s="171"/>
      <c r="P34" s="172"/>
      <c r="Q34" s="172"/>
      <c r="R34" s="169"/>
      <c r="S34" s="4"/>
      <c r="T34" s="4"/>
      <c r="U34" s="4"/>
      <c r="V34" s="4"/>
    </row>
    <row r="35" spans="1:22" s="5" customFormat="1" ht="12.75" x14ac:dyDescent="0.2">
      <c r="A35" s="55"/>
      <c r="B35" s="11"/>
      <c r="C35" s="11" t="s">
        <v>235</v>
      </c>
      <c r="D35" s="11"/>
      <c r="E35" s="333">
        <v>8021</v>
      </c>
      <c r="F35" s="191">
        <v>25</v>
      </c>
      <c r="G35" s="191">
        <v>0</v>
      </c>
      <c r="H35" s="191">
        <v>0</v>
      </c>
      <c r="I35" s="191"/>
      <c r="J35" s="4"/>
      <c r="K35" s="11"/>
      <c r="L35" s="11"/>
      <c r="M35" s="11"/>
      <c r="N35" s="4"/>
      <c r="O35" s="171"/>
      <c r="P35" s="172"/>
      <c r="Q35" s="172"/>
      <c r="R35" s="169"/>
      <c r="S35" s="4"/>
      <c r="T35" s="4"/>
      <c r="U35" s="4"/>
      <c r="V35" s="4"/>
    </row>
    <row r="36" spans="1:22" s="5" customFormat="1" ht="12.75" x14ac:dyDescent="0.2">
      <c r="A36" s="55"/>
      <c r="B36" s="11"/>
      <c r="C36" s="11" t="s">
        <v>622</v>
      </c>
      <c r="D36" s="11"/>
      <c r="E36" s="333">
        <v>8270</v>
      </c>
      <c r="F36" s="191">
        <v>1</v>
      </c>
      <c r="G36" s="191">
        <v>0</v>
      </c>
      <c r="H36" s="191">
        <v>0</v>
      </c>
      <c r="I36" s="191"/>
      <c r="J36" s="4"/>
      <c r="K36" s="11"/>
      <c r="L36" s="11"/>
      <c r="M36" s="11"/>
      <c r="N36" s="4"/>
      <c r="O36" s="171"/>
      <c r="P36" s="172"/>
      <c r="Q36" s="172"/>
      <c r="R36" s="169"/>
      <c r="S36" s="4"/>
      <c r="T36" s="4"/>
      <c r="U36" s="4"/>
      <c r="V36" s="4"/>
    </row>
    <row r="37" spans="1:22" s="5" customFormat="1" ht="12.75" x14ac:dyDescent="0.2">
      <c r="A37" s="55"/>
      <c r="B37" s="11"/>
      <c r="C37" s="11" t="s">
        <v>237</v>
      </c>
      <c r="D37" s="11"/>
      <c r="E37" s="333">
        <v>8023</v>
      </c>
      <c r="F37" s="191">
        <v>1</v>
      </c>
      <c r="G37" s="191">
        <v>0</v>
      </c>
      <c r="H37" s="191">
        <v>0</v>
      </c>
      <c r="I37" s="191"/>
      <c r="J37" s="4"/>
      <c r="K37" s="11"/>
      <c r="L37" s="11"/>
      <c r="M37" s="11"/>
      <c r="N37" s="4"/>
      <c r="O37" s="171"/>
      <c r="P37" s="172"/>
      <c r="Q37" s="172"/>
      <c r="R37" s="169"/>
      <c r="S37" s="4"/>
      <c r="T37" s="4"/>
      <c r="U37" s="4"/>
      <c r="V37" s="4"/>
    </row>
    <row r="38" spans="1:22" s="5" customFormat="1" ht="12.75" x14ac:dyDescent="0.2">
      <c r="A38" s="55"/>
      <c r="B38" s="11"/>
      <c r="C38" s="11" t="s">
        <v>239</v>
      </c>
      <c r="D38" s="11"/>
      <c r="E38" s="333">
        <v>8090</v>
      </c>
      <c r="F38" s="191">
        <v>1</v>
      </c>
      <c r="G38" s="191">
        <v>0</v>
      </c>
      <c r="H38" s="191">
        <v>0</v>
      </c>
      <c r="I38" s="191"/>
      <c r="J38" s="4"/>
      <c r="K38" s="11"/>
      <c r="L38" s="11"/>
      <c r="M38" s="11"/>
      <c r="N38" s="4"/>
      <c r="O38" s="171"/>
      <c r="P38" s="172"/>
      <c r="Q38" s="172"/>
      <c r="R38" s="169"/>
      <c r="S38" s="4"/>
      <c r="T38" s="4"/>
      <c r="U38" s="4"/>
      <c r="V38" s="4"/>
    </row>
    <row r="39" spans="1:22" s="5" customFormat="1" ht="12.75" x14ac:dyDescent="0.2">
      <c r="A39" s="55"/>
      <c r="B39" s="11"/>
      <c r="C39" s="11" t="s">
        <v>239</v>
      </c>
      <c r="D39" s="11"/>
      <c r="E39" s="333">
        <v>8096</v>
      </c>
      <c r="F39" s="191">
        <v>10</v>
      </c>
      <c r="G39" s="191">
        <v>0</v>
      </c>
      <c r="H39" s="191">
        <v>2</v>
      </c>
      <c r="I39" s="191"/>
      <c r="J39" s="4"/>
      <c r="K39" s="11"/>
      <c r="L39" s="11"/>
      <c r="M39" s="11"/>
      <c r="N39" s="4"/>
      <c r="O39" s="171"/>
      <c r="P39" s="172"/>
      <c r="Q39" s="172"/>
      <c r="R39" s="169"/>
      <c r="S39" s="4"/>
      <c r="T39" s="4"/>
      <c r="U39" s="4"/>
      <c r="V39" s="4"/>
    </row>
    <row r="40" spans="1:22" s="5" customFormat="1" ht="12.75" x14ac:dyDescent="0.2">
      <c r="A40" s="55"/>
      <c r="B40" s="11"/>
      <c r="C40" s="11" t="s">
        <v>243</v>
      </c>
      <c r="D40" s="11"/>
      <c r="E40" s="333">
        <v>8061</v>
      </c>
      <c r="F40" s="191">
        <v>1</v>
      </c>
      <c r="G40" s="191">
        <v>0</v>
      </c>
      <c r="H40" s="191">
        <v>0</v>
      </c>
      <c r="I40" s="191"/>
      <c r="J40" s="4"/>
      <c r="K40" s="11"/>
      <c r="L40" s="11"/>
      <c r="M40" s="11"/>
      <c r="N40" s="4"/>
      <c r="O40" s="171"/>
      <c r="P40" s="172"/>
      <c r="Q40" s="172"/>
      <c r="R40" s="169"/>
      <c r="S40" s="4"/>
      <c r="T40" s="4"/>
      <c r="U40" s="4"/>
      <c r="V40" s="4"/>
    </row>
    <row r="41" spans="1:22" s="5" customFormat="1" ht="12.75" x14ac:dyDescent="0.2">
      <c r="A41" s="55"/>
      <c r="B41" s="11"/>
      <c r="C41" s="11" t="s">
        <v>477</v>
      </c>
      <c r="D41" s="11"/>
      <c r="E41" s="333">
        <v>8215</v>
      </c>
      <c r="F41" s="191">
        <v>9</v>
      </c>
      <c r="G41" s="191">
        <v>0</v>
      </c>
      <c r="H41" s="191">
        <v>3</v>
      </c>
      <c r="I41" s="191"/>
      <c r="J41" s="4"/>
      <c r="K41" s="11"/>
      <c r="L41" s="11"/>
      <c r="M41" s="11"/>
      <c r="N41" s="4"/>
      <c r="O41" s="171"/>
      <c r="P41" s="172"/>
      <c r="Q41" s="172"/>
      <c r="R41" s="169"/>
      <c r="S41" s="4"/>
      <c r="T41" s="4"/>
      <c r="U41" s="4"/>
      <c r="V41" s="4"/>
    </row>
    <row r="42" spans="1:22" s="5" customFormat="1" ht="12.75" x14ac:dyDescent="0.2">
      <c r="A42" s="55"/>
      <c r="B42" s="11"/>
      <c r="C42" s="11" t="s">
        <v>245</v>
      </c>
      <c r="D42" s="11"/>
      <c r="E42" s="333">
        <v>8234</v>
      </c>
      <c r="F42" s="191">
        <v>45</v>
      </c>
      <c r="G42" s="191">
        <v>0</v>
      </c>
      <c r="H42" s="191">
        <v>3</v>
      </c>
      <c r="I42" s="191"/>
      <c r="J42" s="4"/>
      <c r="K42" s="11"/>
      <c r="L42" s="11"/>
      <c r="M42" s="11"/>
      <c r="N42" s="4"/>
      <c r="O42" s="171"/>
      <c r="P42" s="172"/>
      <c r="Q42" s="172"/>
      <c r="R42" s="169"/>
      <c r="S42" s="4"/>
      <c r="T42" s="4"/>
      <c r="U42" s="4"/>
      <c r="V42" s="4"/>
    </row>
    <row r="43" spans="1:22" s="5" customFormat="1" ht="12.75" x14ac:dyDescent="0.2">
      <c r="A43" s="55"/>
      <c r="B43" s="11"/>
      <c r="C43" s="11" t="s">
        <v>246</v>
      </c>
      <c r="D43" s="11"/>
      <c r="E43" s="333">
        <v>8234</v>
      </c>
      <c r="F43" s="191">
        <v>2</v>
      </c>
      <c r="G43" s="191">
        <v>0</v>
      </c>
      <c r="H43" s="191">
        <v>0</v>
      </c>
      <c r="I43" s="191"/>
      <c r="J43" s="4"/>
      <c r="K43" s="11"/>
      <c r="L43" s="11"/>
      <c r="M43" s="11"/>
      <c r="N43" s="4"/>
      <c r="O43" s="171"/>
      <c r="P43" s="172"/>
      <c r="Q43" s="172"/>
      <c r="R43" s="169"/>
      <c r="S43" s="4"/>
      <c r="T43" s="4"/>
      <c r="U43" s="4"/>
      <c r="V43" s="4"/>
    </row>
    <row r="44" spans="1:22" s="5" customFormat="1" ht="12.75" x14ac:dyDescent="0.2">
      <c r="A44" s="55"/>
      <c r="B44" s="11"/>
      <c r="C44" s="11" t="s">
        <v>247</v>
      </c>
      <c r="D44" s="11"/>
      <c r="E44" s="333">
        <v>8028</v>
      </c>
      <c r="F44" s="191">
        <v>1</v>
      </c>
      <c r="G44" s="191">
        <v>0</v>
      </c>
      <c r="H44" s="191">
        <v>0</v>
      </c>
      <c r="I44" s="191"/>
      <c r="J44" s="4"/>
      <c r="K44" s="11"/>
      <c r="L44" s="11"/>
      <c r="M44" s="11"/>
      <c r="N44" s="4"/>
      <c r="O44" s="171"/>
      <c r="P44" s="172"/>
      <c r="Q44" s="172"/>
      <c r="R44" s="169"/>
      <c r="S44" s="4"/>
      <c r="T44" s="4"/>
      <c r="U44" s="4"/>
      <c r="V44" s="4"/>
    </row>
    <row r="45" spans="1:22" s="5" customFormat="1" ht="12.75" x14ac:dyDescent="0.2">
      <c r="A45" s="55"/>
      <c r="B45" s="11"/>
      <c r="C45" s="11" t="s">
        <v>248</v>
      </c>
      <c r="D45" s="11"/>
      <c r="E45" s="333">
        <v>8318</v>
      </c>
      <c r="F45" s="191">
        <v>3</v>
      </c>
      <c r="G45" s="191">
        <v>0</v>
      </c>
      <c r="H45" s="191">
        <v>1</v>
      </c>
      <c r="I45" s="191"/>
      <c r="J45" s="4"/>
      <c r="K45" s="11"/>
      <c r="L45" s="11"/>
      <c r="M45" s="11"/>
      <c r="N45" s="4"/>
      <c r="O45" s="171"/>
      <c r="P45" s="172"/>
      <c r="Q45" s="172"/>
      <c r="R45" s="169"/>
      <c r="S45" s="4"/>
      <c r="T45" s="4"/>
      <c r="U45" s="4"/>
      <c r="V45" s="4"/>
    </row>
    <row r="46" spans="1:22" s="5" customFormat="1" ht="12.75" x14ac:dyDescent="0.2">
      <c r="A46" s="55"/>
      <c r="B46" s="11"/>
      <c r="C46" s="11" t="s">
        <v>255</v>
      </c>
      <c r="D46" s="11"/>
      <c r="E46" s="333">
        <v>8322</v>
      </c>
      <c r="F46" s="191">
        <v>5</v>
      </c>
      <c r="G46" s="191">
        <v>0</v>
      </c>
      <c r="H46" s="191">
        <v>1</v>
      </c>
      <c r="I46" s="191"/>
      <c r="J46" s="4"/>
      <c r="K46" s="11"/>
      <c r="L46" s="11"/>
      <c r="M46" s="11"/>
      <c r="N46" s="4"/>
      <c r="O46" s="171"/>
      <c r="P46" s="172"/>
      <c r="Q46" s="172"/>
      <c r="R46" s="169"/>
      <c r="S46" s="4"/>
      <c r="T46" s="4"/>
      <c r="U46" s="4"/>
      <c r="V46" s="4"/>
    </row>
    <row r="47" spans="1:22" s="5" customFormat="1" ht="12.75" x14ac:dyDescent="0.2">
      <c r="A47" s="55"/>
      <c r="B47" s="11"/>
      <c r="C47" s="11" t="s">
        <v>256</v>
      </c>
      <c r="D47" s="11"/>
      <c r="E47" s="333">
        <v>8205</v>
      </c>
      <c r="F47" s="191">
        <v>43</v>
      </c>
      <c r="G47" s="191">
        <v>0</v>
      </c>
      <c r="H47" s="191">
        <v>2</v>
      </c>
      <c r="I47" s="191"/>
      <c r="J47" s="4"/>
      <c r="K47" s="11"/>
      <c r="L47" s="11"/>
      <c r="M47" s="11"/>
      <c r="N47" s="4"/>
      <c r="O47" s="171"/>
      <c r="P47" s="172"/>
      <c r="Q47" s="172"/>
      <c r="R47" s="169"/>
      <c r="S47" s="4"/>
      <c r="T47" s="4"/>
      <c r="U47" s="4"/>
      <c r="V47" s="4"/>
    </row>
    <row r="48" spans="1:22" s="5" customFormat="1" ht="12.75" x14ac:dyDescent="0.2">
      <c r="A48" s="55"/>
      <c r="B48" s="11"/>
      <c r="C48" s="11" t="s">
        <v>257</v>
      </c>
      <c r="D48" s="11"/>
      <c r="E48" s="333">
        <v>8026</v>
      </c>
      <c r="F48" s="191">
        <v>3</v>
      </c>
      <c r="G48" s="191">
        <v>0</v>
      </c>
      <c r="H48" s="191">
        <v>0</v>
      </c>
      <c r="I48" s="191"/>
      <c r="J48" s="4"/>
      <c r="K48" s="11"/>
      <c r="L48" s="11"/>
      <c r="M48" s="11"/>
      <c r="N48" s="4"/>
      <c r="O48" s="171"/>
      <c r="P48" s="172"/>
      <c r="Q48" s="172"/>
      <c r="R48" s="169"/>
      <c r="S48" s="4"/>
      <c r="T48" s="4"/>
      <c r="U48" s="4"/>
      <c r="V48" s="4"/>
    </row>
    <row r="49" spans="1:22" s="5" customFormat="1" ht="12.75" x14ac:dyDescent="0.2">
      <c r="A49" s="55"/>
      <c r="B49" s="11"/>
      <c r="C49" s="11" t="s">
        <v>258</v>
      </c>
      <c r="D49" s="11"/>
      <c r="E49" s="333">
        <v>8027</v>
      </c>
      <c r="F49" s="191">
        <v>3</v>
      </c>
      <c r="G49" s="191">
        <v>0</v>
      </c>
      <c r="H49" s="191">
        <v>1</v>
      </c>
      <c r="I49" s="191"/>
      <c r="J49" s="4"/>
      <c r="K49" s="11"/>
      <c r="L49" s="11"/>
      <c r="M49" s="11"/>
      <c r="N49" s="4"/>
      <c r="O49" s="171"/>
      <c r="P49" s="172"/>
      <c r="Q49" s="172"/>
      <c r="R49" s="169"/>
      <c r="S49" s="4"/>
      <c r="T49" s="4"/>
      <c r="U49" s="4"/>
      <c r="V49" s="4"/>
    </row>
    <row r="50" spans="1:22" s="5" customFormat="1" ht="12.75" x14ac:dyDescent="0.2">
      <c r="A50" s="55"/>
      <c r="B50" s="11"/>
      <c r="C50" s="11" t="s">
        <v>259</v>
      </c>
      <c r="D50" s="11"/>
      <c r="E50" s="333">
        <v>8028</v>
      </c>
      <c r="F50" s="191">
        <v>17</v>
      </c>
      <c r="G50" s="191">
        <v>0</v>
      </c>
      <c r="H50" s="191">
        <v>1</v>
      </c>
      <c r="I50" s="191"/>
      <c r="J50" s="4"/>
      <c r="K50" s="11"/>
      <c r="L50" s="11"/>
      <c r="M50" s="11"/>
      <c r="N50" s="4"/>
      <c r="O50" s="171"/>
      <c r="P50" s="172"/>
      <c r="Q50" s="172"/>
      <c r="R50" s="169"/>
      <c r="S50" s="4"/>
      <c r="T50" s="4"/>
      <c r="U50" s="4"/>
      <c r="V50" s="4"/>
    </row>
    <row r="51" spans="1:22" s="5" customFormat="1" ht="12.75" x14ac:dyDescent="0.2">
      <c r="A51" s="55"/>
      <c r="B51" s="11"/>
      <c r="C51" s="11" t="s">
        <v>260</v>
      </c>
      <c r="D51" s="11"/>
      <c r="E51" s="333">
        <v>8029</v>
      </c>
      <c r="F51" s="191">
        <v>3</v>
      </c>
      <c r="G51" s="191">
        <v>0</v>
      </c>
      <c r="H51" s="191">
        <v>0</v>
      </c>
      <c r="I51" s="191"/>
      <c r="J51" s="4"/>
      <c r="K51" s="11"/>
      <c r="L51" s="11"/>
      <c r="M51" s="11"/>
      <c r="N51" s="4"/>
      <c r="O51" s="171"/>
      <c r="P51" s="172"/>
      <c r="Q51" s="172"/>
      <c r="R51" s="169"/>
      <c r="S51" s="4"/>
      <c r="T51" s="4"/>
      <c r="U51" s="4"/>
      <c r="V51" s="4"/>
    </row>
    <row r="52" spans="1:22" s="5" customFormat="1" ht="12.75" x14ac:dyDescent="0.2">
      <c r="A52" s="55"/>
      <c r="B52" s="11"/>
      <c r="C52" s="11" t="s">
        <v>261</v>
      </c>
      <c r="D52" s="11"/>
      <c r="E52" s="333">
        <v>8081</v>
      </c>
      <c r="F52" s="191">
        <v>1</v>
      </c>
      <c r="G52" s="191">
        <v>0</v>
      </c>
      <c r="H52" s="191">
        <v>0</v>
      </c>
      <c r="I52" s="191"/>
      <c r="J52" s="4"/>
      <c r="K52" s="11"/>
      <c r="L52" s="11"/>
      <c r="M52" s="11"/>
      <c r="N52" s="4"/>
      <c r="O52" s="171"/>
      <c r="P52" s="172"/>
      <c r="Q52" s="172"/>
      <c r="R52" s="169"/>
      <c r="S52" s="4"/>
      <c r="T52" s="4"/>
      <c r="U52" s="4"/>
      <c r="V52" s="4"/>
    </row>
    <row r="53" spans="1:22" s="5" customFormat="1" ht="12.75" x14ac:dyDescent="0.2">
      <c r="A53" s="55"/>
      <c r="B53" s="11"/>
      <c r="C53" s="11" t="s">
        <v>264</v>
      </c>
      <c r="D53" s="11"/>
      <c r="E53" s="333">
        <v>8032</v>
      </c>
      <c r="F53" s="191">
        <v>1</v>
      </c>
      <c r="G53" s="191">
        <v>0</v>
      </c>
      <c r="H53" s="191">
        <v>0</v>
      </c>
      <c r="I53" s="191"/>
      <c r="J53" s="4"/>
      <c r="K53" s="11"/>
      <c r="L53" s="11"/>
      <c r="M53" s="11"/>
      <c r="N53" s="4"/>
      <c r="O53" s="171"/>
      <c r="P53" s="172"/>
      <c r="Q53" s="172"/>
      <c r="R53" s="169"/>
      <c r="S53" s="4"/>
      <c r="T53" s="4"/>
      <c r="U53" s="4"/>
      <c r="V53" s="4"/>
    </row>
    <row r="54" spans="1:22" s="5" customFormat="1" ht="12.75" x14ac:dyDescent="0.2">
      <c r="A54" s="55"/>
      <c r="B54" s="11"/>
      <c r="C54" s="11" t="s">
        <v>266</v>
      </c>
      <c r="D54" s="11"/>
      <c r="E54" s="333">
        <v>8037</v>
      </c>
      <c r="F54" s="191">
        <v>16</v>
      </c>
      <c r="G54" s="191">
        <v>0</v>
      </c>
      <c r="H54" s="191">
        <v>4</v>
      </c>
      <c r="I54" s="191"/>
      <c r="J54" s="4"/>
      <c r="K54" s="11"/>
      <c r="L54" s="11"/>
      <c r="M54" s="11"/>
      <c r="N54" s="4"/>
      <c r="O54" s="171"/>
      <c r="P54" s="172"/>
      <c r="Q54" s="172"/>
      <c r="R54" s="169"/>
      <c r="S54" s="4"/>
      <c r="T54" s="4"/>
      <c r="U54" s="4"/>
      <c r="V54" s="4"/>
    </row>
    <row r="55" spans="1:22" s="5" customFormat="1" ht="12.75" x14ac:dyDescent="0.2">
      <c r="A55" s="55"/>
      <c r="B55" s="11"/>
      <c r="C55" s="11" t="s">
        <v>271</v>
      </c>
      <c r="D55" s="11"/>
      <c r="E55" s="333">
        <v>8326</v>
      </c>
      <c r="F55" s="191">
        <v>5</v>
      </c>
      <c r="G55" s="191">
        <v>0</v>
      </c>
      <c r="H55" s="191">
        <v>0</v>
      </c>
      <c r="I55" s="191"/>
      <c r="J55" s="4"/>
      <c r="K55" s="11"/>
      <c r="L55" s="11"/>
      <c r="M55" s="11"/>
      <c r="N55" s="4"/>
      <c r="O55" s="171"/>
      <c r="P55" s="172"/>
      <c r="Q55" s="172"/>
      <c r="R55" s="169"/>
      <c r="S55" s="4"/>
      <c r="T55" s="4"/>
      <c r="U55" s="4"/>
      <c r="V55" s="4"/>
    </row>
    <row r="56" spans="1:22" s="5" customFormat="1" ht="12.75" x14ac:dyDescent="0.2">
      <c r="A56" s="55"/>
      <c r="B56" s="11"/>
      <c r="C56" s="11" t="s">
        <v>272</v>
      </c>
      <c r="D56" s="11"/>
      <c r="E56" s="333">
        <v>8021</v>
      </c>
      <c r="F56" s="191">
        <v>5</v>
      </c>
      <c r="G56" s="191">
        <v>0</v>
      </c>
      <c r="H56" s="191">
        <v>0</v>
      </c>
      <c r="I56" s="191"/>
      <c r="J56" s="4"/>
      <c r="K56" s="11"/>
      <c r="L56" s="11"/>
      <c r="M56" s="11"/>
      <c r="N56" s="4"/>
      <c r="O56" s="171"/>
      <c r="P56" s="172"/>
      <c r="Q56" s="172"/>
      <c r="R56" s="169"/>
      <c r="S56" s="4"/>
      <c r="T56" s="4"/>
      <c r="U56" s="4"/>
      <c r="V56" s="4"/>
    </row>
    <row r="57" spans="1:22" s="5" customFormat="1" ht="12.75" x14ac:dyDescent="0.2">
      <c r="A57" s="55"/>
      <c r="B57" s="11"/>
      <c r="C57" s="11" t="s">
        <v>273</v>
      </c>
      <c r="D57" s="11"/>
      <c r="E57" s="333">
        <v>8045</v>
      </c>
      <c r="F57" s="191">
        <v>4</v>
      </c>
      <c r="G57" s="191">
        <v>0</v>
      </c>
      <c r="H57" s="191">
        <v>0</v>
      </c>
      <c r="I57" s="191"/>
      <c r="J57" s="4"/>
      <c r="K57" s="11"/>
      <c r="L57" s="11"/>
      <c r="M57" s="11"/>
      <c r="N57" s="4"/>
      <c r="O57" s="171"/>
      <c r="P57" s="172"/>
      <c r="Q57" s="172"/>
      <c r="R57" s="169"/>
      <c r="S57" s="4"/>
      <c r="T57" s="4"/>
      <c r="U57" s="4"/>
      <c r="V57" s="4"/>
    </row>
    <row r="58" spans="1:22" s="5" customFormat="1" ht="12.75" x14ac:dyDescent="0.2">
      <c r="A58" s="55"/>
      <c r="B58" s="11"/>
      <c r="C58" s="11" t="s">
        <v>274</v>
      </c>
      <c r="D58" s="11"/>
      <c r="E58" s="333">
        <v>8327</v>
      </c>
      <c r="F58" s="191">
        <v>4</v>
      </c>
      <c r="G58" s="191">
        <v>0</v>
      </c>
      <c r="H58" s="191">
        <v>0</v>
      </c>
      <c r="I58" s="191"/>
      <c r="J58" s="4"/>
      <c r="K58" s="11"/>
      <c r="L58" s="11"/>
      <c r="M58" s="11"/>
      <c r="N58" s="4"/>
      <c r="O58" s="171"/>
      <c r="P58" s="172"/>
      <c r="Q58" s="172"/>
      <c r="R58" s="169"/>
      <c r="S58" s="4"/>
      <c r="T58" s="4"/>
      <c r="U58" s="4"/>
      <c r="V58" s="4"/>
    </row>
    <row r="59" spans="1:22" s="5" customFormat="1" ht="12.75" x14ac:dyDescent="0.2">
      <c r="A59" s="55"/>
      <c r="B59" s="11"/>
      <c r="C59" s="11" t="s">
        <v>275</v>
      </c>
      <c r="D59" s="11"/>
      <c r="E59" s="333">
        <v>8021</v>
      </c>
      <c r="F59" s="191">
        <v>11</v>
      </c>
      <c r="G59" s="191">
        <v>0</v>
      </c>
      <c r="H59" s="191">
        <v>1</v>
      </c>
      <c r="I59" s="191"/>
      <c r="J59" s="4"/>
      <c r="K59" s="11"/>
      <c r="L59" s="11"/>
      <c r="M59" s="11"/>
      <c r="N59" s="4"/>
      <c r="O59" s="171"/>
      <c r="P59" s="172"/>
      <c r="Q59" s="172"/>
      <c r="R59" s="169"/>
      <c r="S59" s="4"/>
      <c r="T59" s="4"/>
      <c r="U59" s="4"/>
      <c r="V59" s="4"/>
    </row>
    <row r="60" spans="1:22" s="5" customFormat="1" ht="12.75" x14ac:dyDescent="0.2">
      <c r="A60" s="55"/>
      <c r="B60" s="11"/>
      <c r="C60" s="11" t="s">
        <v>276</v>
      </c>
      <c r="D60" s="11"/>
      <c r="E60" s="333">
        <v>8221</v>
      </c>
      <c r="F60" s="191">
        <v>6</v>
      </c>
      <c r="G60" s="191">
        <v>0</v>
      </c>
      <c r="H60" s="191">
        <v>1</v>
      </c>
      <c r="I60" s="191"/>
      <c r="J60" s="4"/>
      <c r="K60" s="11"/>
      <c r="L60" s="11"/>
      <c r="M60" s="11"/>
      <c r="N60" s="4"/>
      <c r="O60" s="171"/>
      <c r="P60" s="172"/>
      <c r="Q60" s="172"/>
      <c r="R60" s="169"/>
      <c r="S60" s="4"/>
      <c r="T60" s="4"/>
      <c r="U60" s="4"/>
      <c r="V60" s="4"/>
    </row>
    <row r="61" spans="1:22" s="5" customFormat="1" ht="12.75" x14ac:dyDescent="0.2">
      <c r="A61" s="55"/>
      <c r="B61" s="11"/>
      <c r="C61" s="11" t="s">
        <v>280</v>
      </c>
      <c r="D61" s="11"/>
      <c r="E61" s="333">
        <v>8049</v>
      </c>
      <c r="F61" s="191">
        <v>6</v>
      </c>
      <c r="G61" s="191">
        <v>0</v>
      </c>
      <c r="H61" s="191">
        <v>2</v>
      </c>
      <c r="I61" s="191"/>
      <c r="J61" s="4"/>
      <c r="K61" s="11"/>
      <c r="L61" s="11"/>
      <c r="M61" s="11"/>
      <c r="N61" s="4"/>
      <c r="O61" s="171"/>
      <c r="P61" s="172"/>
      <c r="Q61" s="172"/>
      <c r="R61" s="169"/>
      <c r="S61" s="4"/>
      <c r="T61" s="4"/>
      <c r="U61" s="4"/>
      <c r="V61" s="4"/>
    </row>
    <row r="62" spans="1:22" s="5" customFormat="1" ht="12.75" x14ac:dyDescent="0.2">
      <c r="A62" s="55"/>
      <c r="B62" s="11"/>
      <c r="C62" s="11" t="s">
        <v>281</v>
      </c>
      <c r="D62" s="11"/>
      <c r="E62" s="333">
        <v>8328</v>
      </c>
      <c r="F62" s="191">
        <v>2</v>
      </c>
      <c r="G62" s="191">
        <v>0</v>
      </c>
      <c r="H62" s="191">
        <v>0</v>
      </c>
      <c r="I62" s="191"/>
      <c r="J62" s="4"/>
      <c r="K62" s="11"/>
      <c r="L62" s="11"/>
      <c r="M62" s="11"/>
      <c r="N62" s="4"/>
      <c r="O62" s="171"/>
      <c r="P62" s="172"/>
      <c r="Q62" s="172"/>
      <c r="R62" s="169"/>
      <c r="S62" s="4"/>
      <c r="T62" s="4"/>
      <c r="U62" s="4"/>
      <c r="V62" s="4"/>
    </row>
    <row r="63" spans="1:22" s="5" customFormat="1" ht="12.75" x14ac:dyDescent="0.2">
      <c r="A63" s="55"/>
      <c r="B63" s="11"/>
      <c r="C63" s="11" t="s">
        <v>282</v>
      </c>
      <c r="D63" s="11"/>
      <c r="E63" s="333">
        <v>8051</v>
      </c>
      <c r="F63" s="191">
        <v>8</v>
      </c>
      <c r="G63" s="191">
        <v>0</v>
      </c>
      <c r="H63" s="191">
        <v>2</v>
      </c>
      <c r="I63" s="191"/>
      <c r="J63" s="4"/>
      <c r="K63" s="11"/>
      <c r="L63" s="11"/>
      <c r="M63" s="11"/>
      <c r="N63" s="4"/>
      <c r="O63" s="171"/>
      <c r="P63" s="172"/>
      <c r="Q63" s="172"/>
      <c r="R63" s="169"/>
      <c r="S63" s="4"/>
      <c r="T63" s="4"/>
      <c r="U63" s="4"/>
      <c r="V63" s="4"/>
    </row>
    <row r="64" spans="1:22" s="5" customFormat="1" ht="12.75" x14ac:dyDescent="0.2">
      <c r="A64" s="55"/>
      <c r="B64" s="11"/>
      <c r="C64" s="11" t="s">
        <v>283</v>
      </c>
      <c r="D64" s="11"/>
      <c r="E64" s="333">
        <v>8402</v>
      </c>
      <c r="F64" s="191">
        <v>2</v>
      </c>
      <c r="G64" s="191">
        <v>0</v>
      </c>
      <c r="H64" s="191">
        <v>0</v>
      </c>
      <c r="I64" s="191"/>
      <c r="J64" s="4"/>
      <c r="K64" s="11"/>
      <c r="L64" s="11"/>
      <c r="M64" s="11"/>
      <c r="N64" s="4"/>
      <c r="O64" s="171"/>
      <c r="P64" s="172"/>
      <c r="Q64" s="172"/>
      <c r="R64" s="169"/>
      <c r="S64" s="4"/>
      <c r="T64" s="4"/>
      <c r="U64" s="4"/>
      <c r="V64" s="4"/>
    </row>
    <row r="65" spans="1:22" s="5" customFormat="1" ht="12.75" x14ac:dyDescent="0.2">
      <c r="A65" s="55"/>
      <c r="B65" s="11"/>
      <c r="C65" s="11" t="s">
        <v>284</v>
      </c>
      <c r="D65" s="11"/>
      <c r="E65" s="333">
        <v>8053</v>
      </c>
      <c r="F65" s="191">
        <v>8</v>
      </c>
      <c r="G65" s="191">
        <v>0</v>
      </c>
      <c r="H65" s="191">
        <v>1</v>
      </c>
      <c r="I65" s="191"/>
      <c r="J65" s="4"/>
      <c r="K65" s="11"/>
      <c r="L65" s="11"/>
      <c r="M65" s="11"/>
      <c r="N65" s="4"/>
      <c r="O65" s="171"/>
      <c r="P65" s="172"/>
      <c r="Q65" s="172"/>
      <c r="R65" s="169"/>
      <c r="S65" s="4"/>
      <c r="T65" s="4"/>
      <c r="U65" s="4"/>
      <c r="V65" s="4"/>
    </row>
    <row r="66" spans="1:22" s="5" customFormat="1" ht="12.75" x14ac:dyDescent="0.2">
      <c r="A66" s="55"/>
      <c r="B66" s="11"/>
      <c r="C66" s="11" t="s">
        <v>285</v>
      </c>
      <c r="D66" s="11"/>
      <c r="E66" s="333">
        <v>8223</v>
      </c>
      <c r="F66" s="191">
        <v>1</v>
      </c>
      <c r="G66" s="191">
        <v>0</v>
      </c>
      <c r="H66" s="191">
        <v>0</v>
      </c>
      <c r="I66" s="191"/>
      <c r="J66" s="4"/>
      <c r="K66" s="11"/>
      <c r="L66" s="11"/>
      <c r="M66" s="11"/>
      <c r="N66" s="4"/>
      <c r="O66" s="171"/>
      <c r="P66" s="172"/>
      <c r="Q66" s="172"/>
      <c r="R66" s="169"/>
      <c r="S66" s="4"/>
      <c r="T66" s="4"/>
      <c r="U66" s="4"/>
      <c r="V66" s="4"/>
    </row>
    <row r="67" spans="1:22" s="5" customFormat="1" ht="12.75" x14ac:dyDescent="0.2">
      <c r="A67" s="55"/>
      <c r="B67" s="11"/>
      <c r="C67" s="11" t="s">
        <v>287</v>
      </c>
      <c r="D67" s="11"/>
      <c r="E67" s="333">
        <v>8330</v>
      </c>
      <c r="F67" s="191">
        <v>23</v>
      </c>
      <c r="G67" s="191">
        <v>0</v>
      </c>
      <c r="H67" s="191">
        <v>0</v>
      </c>
      <c r="I67" s="191"/>
      <c r="J67" s="4"/>
      <c r="K67" s="11"/>
      <c r="L67" s="11"/>
      <c r="M67" s="11"/>
      <c r="N67" s="4"/>
      <c r="O67" s="171"/>
      <c r="P67" s="172"/>
      <c r="Q67" s="172"/>
      <c r="R67" s="169"/>
      <c r="S67" s="4"/>
      <c r="T67" s="4"/>
      <c r="U67" s="4"/>
      <c r="V67" s="4"/>
    </row>
    <row r="68" spans="1:22" s="5" customFormat="1" ht="12.75" x14ac:dyDescent="0.2">
      <c r="A68" s="55"/>
      <c r="B68" s="11"/>
      <c r="C68" s="11" t="s">
        <v>289</v>
      </c>
      <c r="D68" s="11"/>
      <c r="E68" s="333">
        <v>8055</v>
      </c>
      <c r="F68" s="191">
        <v>1</v>
      </c>
      <c r="G68" s="191">
        <v>0</v>
      </c>
      <c r="H68" s="191">
        <v>0</v>
      </c>
      <c r="I68" s="191"/>
      <c r="J68" s="4"/>
      <c r="K68" s="11"/>
      <c r="L68" s="11"/>
      <c r="M68" s="11"/>
      <c r="N68" s="4"/>
      <c r="O68" s="171"/>
      <c r="P68" s="172"/>
      <c r="Q68" s="172"/>
      <c r="R68" s="169"/>
      <c r="S68" s="4"/>
      <c r="T68" s="4"/>
      <c r="U68" s="4"/>
      <c r="V68" s="4"/>
    </row>
    <row r="69" spans="1:22" s="5" customFormat="1" ht="12.75" x14ac:dyDescent="0.2">
      <c r="A69" s="55"/>
      <c r="B69" s="11"/>
      <c r="C69" s="11" t="s">
        <v>288</v>
      </c>
      <c r="D69" s="11"/>
      <c r="E69" s="333">
        <v>8055</v>
      </c>
      <c r="F69" s="191">
        <v>8</v>
      </c>
      <c r="G69" s="191">
        <v>0</v>
      </c>
      <c r="H69" s="191">
        <v>0</v>
      </c>
      <c r="I69" s="191"/>
      <c r="J69" s="4"/>
      <c r="K69" s="11"/>
      <c r="L69" s="11"/>
      <c r="M69" s="11"/>
      <c r="N69" s="4"/>
      <c r="O69" s="171"/>
      <c r="P69" s="172"/>
      <c r="Q69" s="172"/>
      <c r="R69" s="169"/>
      <c r="S69" s="4"/>
      <c r="T69" s="4"/>
      <c r="U69" s="4"/>
      <c r="V69" s="4"/>
    </row>
    <row r="70" spans="1:22" s="5" customFormat="1" ht="12.75" x14ac:dyDescent="0.2">
      <c r="A70" s="55"/>
      <c r="B70" s="11"/>
      <c r="C70" s="11" t="s">
        <v>290</v>
      </c>
      <c r="D70" s="11"/>
      <c r="E70" s="333">
        <v>8056</v>
      </c>
      <c r="F70" s="191">
        <v>3</v>
      </c>
      <c r="G70" s="191">
        <v>0</v>
      </c>
      <c r="H70" s="191">
        <v>1</v>
      </c>
      <c r="I70" s="191"/>
      <c r="J70" s="4"/>
      <c r="K70" s="11"/>
      <c r="L70" s="11"/>
      <c r="M70" s="11"/>
      <c r="N70" s="4"/>
      <c r="O70" s="171"/>
      <c r="P70" s="172"/>
      <c r="Q70" s="172"/>
      <c r="R70" s="169"/>
      <c r="S70" s="4"/>
      <c r="T70" s="4"/>
      <c r="U70" s="4"/>
      <c r="V70" s="4"/>
    </row>
    <row r="71" spans="1:22" s="5" customFormat="1" ht="12.75" x14ac:dyDescent="0.2">
      <c r="A71" s="55"/>
      <c r="B71" s="11"/>
      <c r="C71" s="11" t="s">
        <v>292</v>
      </c>
      <c r="D71" s="11"/>
      <c r="E71" s="333">
        <v>8332</v>
      </c>
      <c r="F71" s="191">
        <v>36</v>
      </c>
      <c r="G71" s="191">
        <v>0</v>
      </c>
      <c r="H71" s="191">
        <v>8</v>
      </c>
      <c r="I71" s="191"/>
      <c r="J71" s="4"/>
      <c r="K71" s="11"/>
      <c r="L71" s="11"/>
      <c r="M71" s="11"/>
      <c r="N71" s="4"/>
      <c r="O71" s="171"/>
      <c r="P71" s="172"/>
      <c r="Q71" s="172"/>
      <c r="R71" s="169"/>
      <c r="S71" s="4"/>
      <c r="T71" s="4"/>
      <c r="U71" s="4"/>
      <c r="V71" s="4"/>
    </row>
    <row r="72" spans="1:22" s="5" customFormat="1" ht="12.75" x14ac:dyDescent="0.2">
      <c r="A72" s="55"/>
      <c r="B72" s="11"/>
      <c r="C72" s="11" t="s">
        <v>294</v>
      </c>
      <c r="D72" s="11"/>
      <c r="E72" s="333">
        <v>8342</v>
      </c>
      <c r="F72" s="191">
        <v>1</v>
      </c>
      <c r="G72" s="191">
        <v>0</v>
      </c>
      <c r="H72" s="191">
        <v>0</v>
      </c>
      <c r="I72" s="191"/>
      <c r="J72" s="4"/>
      <c r="K72" s="11"/>
      <c r="L72" s="11"/>
      <c r="M72" s="11"/>
      <c r="N72" s="4"/>
      <c r="O72" s="171"/>
      <c r="P72" s="172"/>
      <c r="Q72" s="172"/>
      <c r="R72" s="169"/>
      <c r="S72" s="4"/>
      <c r="T72" s="4"/>
      <c r="U72" s="4"/>
      <c r="V72" s="4"/>
    </row>
    <row r="73" spans="1:22" s="5" customFormat="1" ht="12.75" x14ac:dyDescent="0.2">
      <c r="A73" s="55"/>
      <c r="B73" s="11"/>
      <c r="C73" s="11" t="s">
        <v>295</v>
      </c>
      <c r="D73" s="11"/>
      <c r="E73" s="333">
        <v>8094</v>
      </c>
      <c r="F73" s="191">
        <v>2</v>
      </c>
      <c r="G73" s="191">
        <v>0</v>
      </c>
      <c r="H73" s="191">
        <v>0</v>
      </c>
      <c r="I73" s="191"/>
      <c r="J73" s="4"/>
      <c r="K73" s="11"/>
      <c r="L73" s="11"/>
      <c r="M73" s="11"/>
      <c r="N73" s="4"/>
      <c r="O73" s="171"/>
      <c r="P73" s="172"/>
      <c r="Q73" s="172"/>
      <c r="R73" s="169"/>
      <c r="S73" s="4"/>
      <c r="T73" s="4"/>
      <c r="U73" s="4"/>
      <c r="V73" s="4"/>
    </row>
    <row r="74" spans="1:22" s="5" customFormat="1" ht="12.75" x14ac:dyDescent="0.2">
      <c r="A74" s="55"/>
      <c r="B74" s="11"/>
      <c r="C74" s="11" t="s">
        <v>296</v>
      </c>
      <c r="D74" s="11"/>
      <c r="E74" s="333">
        <v>8343</v>
      </c>
      <c r="F74" s="191">
        <v>2</v>
      </c>
      <c r="G74" s="191">
        <v>0</v>
      </c>
      <c r="H74" s="191">
        <v>0</v>
      </c>
      <c r="I74" s="191"/>
      <c r="J74" s="4"/>
      <c r="K74" s="11"/>
      <c r="L74" s="11"/>
      <c r="M74" s="11"/>
      <c r="N74" s="4"/>
      <c r="O74" s="171"/>
      <c r="P74" s="172"/>
      <c r="Q74" s="172"/>
      <c r="R74" s="169"/>
      <c r="S74" s="4"/>
      <c r="T74" s="4"/>
      <c r="U74" s="4"/>
      <c r="V74" s="4"/>
    </row>
    <row r="75" spans="1:22" s="5" customFormat="1" ht="12.75" x14ac:dyDescent="0.2">
      <c r="A75" s="55"/>
      <c r="B75" s="11"/>
      <c r="C75" s="11" t="s">
        <v>297</v>
      </c>
      <c r="D75" s="11"/>
      <c r="E75" s="333">
        <v>8061</v>
      </c>
      <c r="F75" s="191">
        <v>1</v>
      </c>
      <c r="G75" s="191">
        <v>0</v>
      </c>
      <c r="H75" s="191">
        <v>1</v>
      </c>
      <c r="I75" s="191"/>
      <c r="J75" s="4"/>
      <c r="K75" s="11"/>
      <c r="L75" s="11"/>
      <c r="M75" s="11"/>
      <c r="N75" s="4"/>
      <c r="O75" s="171"/>
      <c r="P75" s="172"/>
      <c r="Q75" s="172"/>
      <c r="R75" s="169"/>
      <c r="S75" s="4"/>
      <c r="T75" s="4"/>
      <c r="U75" s="4"/>
      <c r="V75" s="4"/>
    </row>
    <row r="76" spans="1:22" s="5" customFormat="1" ht="12.75" x14ac:dyDescent="0.2">
      <c r="A76" s="55"/>
      <c r="B76" s="11"/>
      <c r="C76" s="11" t="s">
        <v>298</v>
      </c>
      <c r="D76" s="11"/>
      <c r="E76" s="333">
        <v>8062</v>
      </c>
      <c r="F76" s="191">
        <v>10</v>
      </c>
      <c r="G76" s="191">
        <v>0</v>
      </c>
      <c r="H76" s="191">
        <v>1</v>
      </c>
      <c r="I76" s="191"/>
      <c r="J76" s="4"/>
      <c r="K76" s="11"/>
      <c r="L76" s="11"/>
      <c r="M76" s="11"/>
      <c r="N76" s="4"/>
      <c r="O76" s="171"/>
      <c r="P76" s="172"/>
      <c r="Q76" s="172"/>
      <c r="R76" s="169"/>
      <c r="S76" s="4"/>
      <c r="T76" s="4"/>
      <c r="U76" s="4"/>
      <c r="V76" s="4"/>
    </row>
    <row r="77" spans="1:22" s="5" customFormat="1" ht="12.75" x14ac:dyDescent="0.2">
      <c r="A77" s="55"/>
      <c r="B77" s="11"/>
      <c r="C77" s="11" t="s">
        <v>300</v>
      </c>
      <c r="D77" s="11"/>
      <c r="E77" s="333">
        <v>8344</v>
      </c>
      <c r="F77" s="191">
        <v>8</v>
      </c>
      <c r="G77" s="191">
        <v>0</v>
      </c>
      <c r="H77" s="191">
        <v>0</v>
      </c>
      <c r="I77" s="191"/>
      <c r="J77" s="4"/>
      <c r="K77" s="11"/>
      <c r="L77" s="11"/>
      <c r="M77" s="11"/>
      <c r="N77" s="4"/>
      <c r="O77" s="171"/>
      <c r="P77" s="172"/>
      <c r="Q77" s="172"/>
      <c r="R77" s="169"/>
      <c r="S77" s="4"/>
      <c r="T77" s="4"/>
      <c r="U77" s="4"/>
      <c r="V77" s="4"/>
    </row>
    <row r="78" spans="1:22" s="5" customFormat="1" ht="12.75" x14ac:dyDescent="0.2">
      <c r="A78" s="55"/>
      <c r="B78" s="11"/>
      <c r="C78" s="11" t="s">
        <v>302</v>
      </c>
      <c r="D78" s="11"/>
      <c r="E78" s="333">
        <v>8346</v>
      </c>
      <c r="F78" s="191">
        <v>1</v>
      </c>
      <c r="G78" s="191">
        <v>0</v>
      </c>
      <c r="H78" s="191">
        <v>0</v>
      </c>
      <c r="I78" s="191"/>
      <c r="J78" s="4"/>
      <c r="K78" s="11"/>
      <c r="L78" s="11"/>
      <c r="M78" s="11"/>
      <c r="N78" s="4"/>
      <c r="O78" s="171"/>
      <c r="P78" s="172"/>
      <c r="Q78" s="172"/>
      <c r="R78" s="169"/>
      <c r="S78" s="4"/>
      <c r="T78" s="4"/>
      <c r="U78" s="4"/>
      <c r="V78" s="4"/>
    </row>
    <row r="79" spans="1:22" s="5" customFormat="1" ht="12.75" x14ac:dyDescent="0.2">
      <c r="A79" s="55"/>
      <c r="B79" s="11"/>
      <c r="C79" s="11" t="s">
        <v>303</v>
      </c>
      <c r="D79" s="11"/>
      <c r="E79" s="333">
        <v>8204</v>
      </c>
      <c r="F79" s="191">
        <v>1</v>
      </c>
      <c r="G79" s="191">
        <v>0</v>
      </c>
      <c r="H79" s="191">
        <v>1</v>
      </c>
      <c r="I79" s="191"/>
      <c r="J79" s="4"/>
      <c r="K79" s="11"/>
      <c r="L79" s="11"/>
      <c r="M79" s="11"/>
      <c r="N79" s="4"/>
      <c r="O79" s="171"/>
      <c r="P79" s="172"/>
      <c r="Q79" s="172"/>
      <c r="R79" s="169"/>
      <c r="S79" s="4"/>
      <c r="T79" s="4"/>
      <c r="U79" s="4"/>
      <c r="V79" s="4"/>
    </row>
    <row r="80" spans="1:22" s="5" customFormat="1" ht="12.75" x14ac:dyDescent="0.2">
      <c r="A80" s="55"/>
      <c r="B80" s="11"/>
      <c r="C80" s="11" t="s">
        <v>305</v>
      </c>
      <c r="D80" s="11"/>
      <c r="E80" s="333">
        <v>8225</v>
      </c>
      <c r="F80" s="191">
        <v>7</v>
      </c>
      <c r="G80" s="191">
        <v>0</v>
      </c>
      <c r="H80" s="191">
        <v>0</v>
      </c>
      <c r="I80" s="191"/>
      <c r="J80" s="4"/>
      <c r="K80" s="11"/>
      <c r="L80" s="11"/>
      <c r="M80" s="11"/>
      <c r="N80" s="4"/>
      <c r="O80" s="171"/>
      <c r="P80" s="172"/>
      <c r="Q80" s="172"/>
      <c r="R80" s="169"/>
      <c r="S80" s="4"/>
      <c r="T80" s="4"/>
      <c r="U80" s="4"/>
      <c r="V80" s="4"/>
    </row>
    <row r="81" spans="1:22" s="5" customFormat="1" ht="12.75" x14ac:dyDescent="0.2">
      <c r="A81" s="55"/>
      <c r="B81" s="11"/>
      <c r="C81" s="11" t="s">
        <v>306</v>
      </c>
      <c r="D81" s="11"/>
      <c r="E81" s="333">
        <v>8226</v>
      </c>
      <c r="F81" s="191">
        <v>3</v>
      </c>
      <c r="G81" s="191">
        <v>0</v>
      </c>
      <c r="H81" s="191">
        <v>1</v>
      </c>
      <c r="I81" s="191"/>
      <c r="J81" s="4"/>
      <c r="K81" s="11"/>
      <c r="L81" s="11"/>
      <c r="M81" s="11"/>
      <c r="N81" s="4"/>
      <c r="O81" s="171"/>
      <c r="P81" s="172"/>
      <c r="Q81" s="172"/>
      <c r="R81" s="169"/>
      <c r="S81" s="4"/>
      <c r="T81" s="4"/>
      <c r="U81" s="4"/>
      <c r="V81" s="4"/>
    </row>
    <row r="82" spans="1:22" s="5" customFormat="1" ht="12.75" x14ac:dyDescent="0.2">
      <c r="A82" s="55"/>
      <c r="B82" s="11"/>
      <c r="C82" s="11" t="s">
        <v>307</v>
      </c>
      <c r="D82" s="11"/>
      <c r="E82" s="333">
        <v>8230</v>
      </c>
      <c r="F82" s="191">
        <v>6</v>
      </c>
      <c r="G82" s="191">
        <v>0</v>
      </c>
      <c r="H82" s="191">
        <v>0</v>
      </c>
      <c r="I82" s="191"/>
      <c r="J82" s="4"/>
      <c r="K82" s="11"/>
      <c r="L82" s="11"/>
      <c r="M82" s="11"/>
      <c r="N82" s="4"/>
      <c r="O82" s="171"/>
      <c r="P82" s="172"/>
      <c r="Q82" s="172"/>
      <c r="R82" s="169"/>
      <c r="S82" s="4"/>
      <c r="T82" s="4"/>
      <c r="U82" s="4"/>
      <c r="V82" s="4"/>
    </row>
    <row r="83" spans="1:22" s="5" customFormat="1" ht="12.75" x14ac:dyDescent="0.2">
      <c r="A83" s="55"/>
      <c r="B83" s="11"/>
      <c r="C83" s="11" t="s">
        <v>521</v>
      </c>
      <c r="D83" s="11"/>
      <c r="E83" s="333">
        <v>8066</v>
      </c>
      <c r="F83" s="191">
        <v>6</v>
      </c>
      <c r="G83" s="191">
        <v>0</v>
      </c>
      <c r="H83" s="191">
        <v>1</v>
      </c>
      <c r="I83" s="191"/>
      <c r="J83" s="4"/>
      <c r="K83" s="11"/>
      <c r="L83" s="11"/>
      <c r="M83" s="11"/>
      <c r="N83" s="4"/>
      <c r="O83" s="171"/>
      <c r="P83" s="172"/>
      <c r="Q83" s="172"/>
      <c r="R83" s="169"/>
      <c r="S83" s="4"/>
      <c r="T83" s="4"/>
      <c r="U83" s="4"/>
      <c r="V83" s="4"/>
    </row>
    <row r="84" spans="1:22" s="5" customFormat="1" ht="12.75" x14ac:dyDescent="0.2">
      <c r="A84" s="55"/>
      <c r="B84" s="11"/>
      <c r="C84" s="11" t="s">
        <v>311</v>
      </c>
      <c r="D84" s="11"/>
      <c r="E84" s="333">
        <v>8069</v>
      </c>
      <c r="F84" s="191">
        <v>12</v>
      </c>
      <c r="G84" s="191">
        <v>0</v>
      </c>
      <c r="H84" s="191">
        <v>2</v>
      </c>
      <c r="I84" s="191"/>
      <c r="J84" s="4"/>
      <c r="K84" s="11"/>
      <c r="L84" s="11"/>
      <c r="M84" s="11"/>
      <c r="N84" s="4"/>
      <c r="O84" s="171"/>
      <c r="P84" s="172"/>
      <c r="Q84" s="172"/>
      <c r="R84" s="169"/>
      <c r="S84" s="4"/>
      <c r="T84" s="4"/>
      <c r="U84" s="4"/>
      <c r="V84" s="4"/>
    </row>
    <row r="85" spans="1:22" s="5" customFormat="1" ht="12.75" x14ac:dyDescent="0.2">
      <c r="A85" s="55"/>
      <c r="B85" s="11"/>
      <c r="C85" s="11" t="s">
        <v>312</v>
      </c>
      <c r="D85" s="11"/>
      <c r="E85" s="333">
        <v>8070</v>
      </c>
      <c r="F85" s="191">
        <v>11</v>
      </c>
      <c r="G85" s="191">
        <v>0</v>
      </c>
      <c r="H85" s="191">
        <v>2</v>
      </c>
      <c r="I85" s="191"/>
      <c r="J85" s="4"/>
      <c r="K85" s="11"/>
      <c r="L85" s="11"/>
      <c r="M85" s="11"/>
      <c r="N85" s="4"/>
      <c r="O85" s="171"/>
      <c r="P85" s="172"/>
      <c r="Q85" s="172"/>
      <c r="R85" s="169"/>
      <c r="S85" s="4"/>
      <c r="T85" s="4"/>
      <c r="U85" s="4"/>
      <c r="V85" s="4"/>
    </row>
    <row r="86" spans="1:22" s="5" customFormat="1" ht="12.75" x14ac:dyDescent="0.2">
      <c r="A86" s="55"/>
      <c r="B86" s="11"/>
      <c r="C86" s="11" t="s">
        <v>431</v>
      </c>
      <c r="D86" s="11"/>
      <c r="E86" s="333">
        <v>8021</v>
      </c>
      <c r="F86" s="191">
        <v>15</v>
      </c>
      <c r="G86" s="191">
        <v>0</v>
      </c>
      <c r="H86" s="191">
        <v>2</v>
      </c>
      <c r="I86" s="191"/>
      <c r="J86" s="4"/>
      <c r="K86" s="11"/>
      <c r="L86" s="11"/>
      <c r="M86" s="11"/>
      <c r="N86" s="4"/>
      <c r="O86" s="171"/>
      <c r="P86" s="172"/>
      <c r="Q86" s="172"/>
      <c r="R86" s="169"/>
      <c r="S86" s="4"/>
      <c r="T86" s="4"/>
      <c r="U86" s="4"/>
      <c r="V86" s="4"/>
    </row>
    <row r="87" spans="1:22" s="5" customFormat="1" ht="12.75" x14ac:dyDescent="0.2">
      <c r="A87" s="55"/>
      <c r="B87" s="11"/>
      <c r="C87" s="11" t="s">
        <v>315</v>
      </c>
      <c r="D87" s="11"/>
      <c r="E87" s="333">
        <v>8071</v>
      </c>
      <c r="F87" s="191">
        <v>7</v>
      </c>
      <c r="G87" s="191">
        <v>0</v>
      </c>
      <c r="H87" s="191">
        <v>0</v>
      </c>
      <c r="I87" s="191"/>
      <c r="J87" s="4"/>
      <c r="K87" s="11"/>
      <c r="L87" s="11"/>
      <c r="M87" s="11"/>
      <c r="N87" s="4"/>
      <c r="O87" s="171"/>
      <c r="P87" s="172"/>
      <c r="Q87" s="172"/>
      <c r="R87" s="169"/>
      <c r="S87" s="4"/>
      <c r="T87" s="4"/>
      <c r="U87" s="4"/>
      <c r="V87" s="4"/>
    </row>
    <row r="88" spans="1:22" s="5" customFormat="1" ht="12.75" x14ac:dyDescent="0.2">
      <c r="A88" s="55"/>
      <c r="B88" s="11"/>
      <c r="C88" s="11" t="s">
        <v>316</v>
      </c>
      <c r="D88" s="11"/>
      <c r="E88" s="333">
        <v>8318</v>
      </c>
      <c r="F88" s="191">
        <v>1</v>
      </c>
      <c r="G88" s="191">
        <v>0</v>
      </c>
      <c r="H88" s="191">
        <v>0</v>
      </c>
      <c r="I88" s="191"/>
      <c r="J88" s="4"/>
      <c r="K88" s="11"/>
      <c r="L88" s="11"/>
      <c r="M88" s="11"/>
      <c r="N88" s="4"/>
      <c r="O88" s="171"/>
      <c r="P88" s="172"/>
      <c r="Q88" s="172"/>
      <c r="R88" s="169"/>
      <c r="S88" s="4"/>
      <c r="T88" s="4"/>
      <c r="U88" s="4"/>
      <c r="V88" s="4"/>
    </row>
    <row r="89" spans="1:22" s="5" customFormat="1" ht="12.75" x14ac:dyDescent="0.2">
      <c r="A89" s="55"/>
      <c r="B89" s="11"/>
      <c r="C89" s="11" t="s">
        <v>319</v>
      </c>
      <c r="D89" s="11"/>
      <c r="E89" s="333">
        <v>8232</v>
      </c>
      <c r="F89" s="191">
        <v>30</v>
      </c>
      <c r="G89" s="191">
        <v>0</v>
      </c>
      <c r="H89" s="191">
        <v>5</v>
      </c>
      <c r="I89" s="191"/>
      <c r="J89" s="4"/>
      <c r="K89" s="11"/>
      <c r="L89" s="11"/>
      <c r="M89" s="11"/>
      <c r="N89" s="4"/>
      <c r="O89" s="171"/>
      <c r="P89" s="172"/>
      <c r="Q89" s="172"/>
      <c r="R89" s="169"/>
      <c r="S89" s="4"/>
      <c r="T89" s="4"/>
      <c r="U89" s="4"/>
      <c r="V89" s="4"/>
    </row>
    <row r="90" spans="1:22" s="5" customFormat="1" ht="12.75" x14ac:dyDescent="0.2">
      <c r="A90" s="55"/>
      <c r="B90" s="11"/>
      <c r="C90" s="11" t="s">
        <v>322</v>
      </c>
      <c r="D90" s="11"/>
      <c r="E90" s="333">
        <v>8349</v>
      </c>
      <c r="F90" s="191">
        <v>3</v>
      </c>
      <c r="G90" s="191">
        <v>0</v>
      </c>
      <c r="H90" s="191">
        <v>0</v>
      </c>
      <c r="I90" s="191"/>
      <c r="J90" s="4"/>
      <c r="K90" s="11"/>
      <c r="L90" s="11"/>
      <c r="M90" s="11"/>
      <c r="N90" s="4"/>
      <c r="O90" s="171"/>
      <c r="P90" s="172"/>
      <c r="Q90" s="172"/>
      <c r="R90" s="169"/>
      <c r="S90" s="4"/>
      <c r="T90" s="4"/>
      <c r="U90" s="4"/>
      <c r="V90" s="4"/>
    </row>
    <row r="91" spans="1:22" s="5" customFormat="1" ht="12.75" x14ac:dyDescent="0.2">
      <c r="A91" s="55"/>
      <c r="B91" s="11"/>
      <c r="C91" s="11" t="s">
        <v>323</v>
      </c>
      <c r="D91" s="11"/>
      <c r="E91" s="333">
        <v>8350</v>
      </c>
      <c r="F91" s="191">
        <v>1</v>
      </c>
      <c r="G91" s="191">
        <v>0</v>
      </c>
      <c r="H91" s="191">
        <v>0</v>
      </c>
      <c r="I91" s="191"/>
      <c r="J91" s="4"/>
      <c r="K91" s="11"/>
      <c r="L91" s="11"/>
      <c r="M91" s="11"/>
      <c r="N91" s="4"/>
      <c r="O91" s="171"/>
      <c r="P91" s="172"/>
      <c r="Q91" s="172"/>
      <c r="R91" s="169"/>
      <c r="S91" s="4"/>
      <c r="T91" s="4"/>
      <c r="U91" s="4"/>
      <c r="V91" s="4"/>
    </row>
    <row r="92" spans="1:22" s="5" customFormat="1" ht="12.75" x14ac:dyDescent="0.2">
      <c r="A92" s="55"/>
      <c r="B92" s="11"/>
      <c r="C92" s="11" t="s">
        <v>324</v>
      </c>
      <c r="D92" s="11"/>
      <c r="E92" s="333">
        <v>8242</v>
      </c>
      <c r="F92" s="191">
        <v>2</v>
      </c>
      <c r="G92" s="191">
        <v>0</v>
      </c>
      <c r="H92" s="191">
        <v>1</v>
      </c>
      <c r="I92" s="191"/>
      <c r="J92" s="4"/>
      <c r="K92" s="11"/>
      <c r="L92" s="11"/>
      <c r="M92" s="11"/>
      <c r="N92" s="4"/>
      <c r="O92" s="171"/>
      <c r="P92" s="172"/>
      <c r="Q92" s="172"/>
      <c r="R92" s="169"/>
      <c r="S92" s="4"/>
      <c r="T92" s="4"/>
      <c r="U92" s="4"/>
      <c r="V92" s="4"/>
    </row>
    <row r="93" spans="1:22" s="5" customFormat="1" ht="12.75" x14ac:dyDescent="0.2">
      <c r="A93" s="55"/>
      <c r="B93" s="11"/>
      <c r="C93" s="11" t="s">
        <v>325</v>
      </c>
      <c r="D93" s="11"/>
      <c r="E93" s="333">
        <v>8352</v>
      </c>
      <c r="F93" s="191">
        <v>2</v>
      </c>
      <c r="G93" s="191">
        <v>0</v>
      </c>
      <c r="H93" s="191">
        <v>0</v>
      </c>
      <c r="I93" s="191"/>
      <c r="J93" s="4"/>
      <c r="K93" s="11"/>
      <c r="L93" s="11"/>
      <c r="M93" s="11"/>
      <c r="N93" s="4"/>
      <c r="O93" s="171"/>
      <c r="P93" s="172"/>
      <c r="Q93" s="172"/>
      <c r="R93" s="169"/>
      <c r="S93" s="4"/>
      <c r="T93" s="4"/>
      <c r="U93" s="4"/>
      <c r="V93" s="4"/>
    </row>
    <row r="94" spans="1:22" s="5" customFormat="1" ht="12.75" x14ac:dyDescent="0.2">
      <c r="A94" s="55"/>
      <c r="B94" s="11"/>
      <c r="C94" s="11" t="s">
        <v>326</v>
      </c>
      <c r="D94" s="11"/>
      <c r="E94" s="333">
        <v>8078</v>
      </c>
      <c r="F94" s="191">
        <v>7</v>
      </c>
      <c r="G94" s="191">
        <v>0</v>
      </c>
      <c r="H94" s="191">
        <v>0</v>
      </c>
      <c r="I94" s="191"/>
      <c r="J94" s="4"/>
      <c r="K94" s="11"/>
      <c r="L94" s="11"/>
      <c r="M94" s="11"/>
      <c r="N94" s="4"/>
      <c r="O94" s="171"/>
      <c r="P94" s="172"/>
      <c r="Q94" s="172"/>
      <c r="R94" s="169"/>
      <c r="S94" s="4"/>
      <c r="T94" s="4"/>
      <c r="U94" s="4"/>
      <c r="V94" s="4"/>
    </row>
    <row r="95" spans="1:22" s="5" customFormat="1" ht="12.75" x14ac:dyDescent="0.2">
      <c r="A95" s="55"/>
      <c r="B95" s="11"/>
      <c r="C95" s="11" t="s">
        <v>433</v>
      </c>
      <c r="D95" s="11"/>
      <c r="E95" s="333">
        <v>8079</v>
      </c>
      <c r="F95" s="191">
        <v>5</v>
      </c>
      <c r="G95" s="191">
        <v>0</v>
      </c>
      <c r="H95" s="191">
        <v>4</v>
      </c>
      <c r="I95" s="191"/>
      <c r="J95" s="4"/>
      <c r="K95" s="11"/>
      <c r="L95" s="11"/>
      <c r="M95" s="11"/>
      <c r="N95" s="4"/>
      <c r="O95" s="171"/>
      <c r="P95" s="172"/>
      <c r="Q95" s="172"/>
      <c r="R95" s="169"/>
      <c r="S95" s="4"/>
      <c r="T95" s="4"/>
      <c r="U95" s="4"/>
      <c r="V95" s="4"/>
    </row>
    <row r="96" spans="1:22" s="5" customFormat="1" ht="12.75" x14ac:dyDescent="0.2">
      <c r="A96" s="55"/>
      <c r="B96" s="11"/>
      <c r="C96" s="11" t="s">
        <v>328</v>
      </c>
      <c r="D96" s="11"/>
      <c r="E96" s="333">
        <v>8243</v>
      </c>
      <c r="F96" s="191">
        <v>2</v>
      </c>
      <c r="G96" s="191">
        <v>0</v>
      </c>
      <c r="H96" s="191">
        <v>0</v>
      </c>
      <c r="I96" s="191"/>
      <c r="J96" s="4"/>
      <c r="K96" s="11"/>
      <c r="L96" s="11"/>
      <c r="M96" s="11"/>
      <c r="N96" s="4"/>
      <c r="O96" s="171"/>
      <c r="P96" s="172"/>
      <c r="Q96" s="172"/>
      <c r="R96" s="169"/>
      <c r="S96" s="4"/>
      <c r="T96" s="4"/>
      <c r="U96" s="4"/>
      <c r="V96" s="4"/>
    </row>
    <row r="97" spans="1:22" s="5" customFormat="1" ht="12.75" x14ac:dyDescent="0.2">
      <c r="A97" s="55"/>
      <c r="B97" s="11"/>
      <c r="C97" s="11" t="s">
        <v>330</v>
      </c>
      <c r="D97" s="11"/>
      <c r="E97" s="333">
        <v>8080</v>
      </c>
      <c r="F97" s="191">
        <v>25</v>
      </c>
      <c r="G97" s="191">
        <v>0</v>
      </c>
      <c r="H97" s="191">
        <v>2</v>
      </c>
      <c r="I97" s="191"/>
      <c r="J97" s="4"/>
      <c r="K97" s="11"/>
      <c r="L97" s="11"/>
      <c r="M97" s="11"/>
      <c r="N97" s="4"/>
      <c r="O97" s="171"/>
      <c r="P97" s="172"/>
      <c r="Q97" s="172"/>
      <c r="R97" s="169"/>
      <c r="S97" s="4"/>
      <c r="T97" s="4"/>
      <c r="U97" s="4"/>
      <c r="V97" s="4"/>
    </row>
    <row r="98" spans="1:22" s="5" customFormat="1" ht="12.75" x14ac:dyDescent="0.2">
      <c r="A98" s="55"/>
      <c r="B98" s="11"/>
      <c r="C98" s="11" t="s">
        <v>333</v>
      </c>
      <c r="D98" s="11"/>
      <c r="E98" s="333">
        <v>8036</v>
      </c>
      <c r="F98" s="191">
        <v>1</v>
      </c>
      <c r="G98" s="191">
        <v>0</v>
      </c>
      <c r="H98" s="191">
        <v>0</v>
      </c>
      <c r="I98" s="191"/>
      <c r="J98" s="4"/>
      <c r="K98" s="11"/>
      <c r="L98" s="11"/>
      <c r="M98" s="11"/>
      <c r="N98" s="4"/>
      <c r="O98" s="171"/>
      <c r="P98" s="172"/>
      <c r="Q98" s="172"/>
      <c r="R98" s="169"/>
      <c r="S98" s="4"/>
      <c r="T98" s="4"/>
      <c r="U98" s="4"/>
      <c r="V98" s="4"/>
    </row>
    <row r="99" spans="1:22" s="5" customFormat="1" ht="12.75" x14ac:dyDescent="0.2">
      <c r="A99" s="55"/>
      <c r="B99" s="11"/>
      <c r="C99" s="11" t="s">
        <v>333</v>
      </c>
      <c r="D99" s="11"/>
      <c r="E99" s="333">
        <v>8081</v>
      </c>
      <c r="F99" s="191">
        <v>73</v>
      </c>
      <c r="G99" s="191">
        <v>0</v>
      </c>
      <c r="H99" s="191">
        <v>9</v>
      </c>
      <c r="I99" s="191"/>
      <c r="J99" s="4"/>
      <c r="K99" s="11"/>
      <c r="L99" s="11"/>
      <c r="M99" s="11"/>
      <c r="N99" s="4"/>
      <c r="O99" s="171"/>
      <c r="P99" s="172"/>
      <c r="Q99" s="172"/>
      <c r="R99" s="169"/>
      <c r="S99" s="4"/>
      <c r="T99" s="4"/>
      <c r="U99" s="4"/>
      <c r="V99" s="4"/>
    </row>
    <row r="100" spans="1:22" s="5" customFormat="1" ht="12.75" x14ac:dyDescent="0.2">
      <c r="A100" s="55"/>
      <c r="B100" s="11"/>
      <c r="C100" s="11" t="s">
        <v>334</v>
      </c>
      <c r="D100" s="11"/>
      <c r="E100" s="333">
        <v>8083</v>
      </c>
      <c r="F100" s="191">
        <v>15</v>
      </c>
      <c r="G100" s="191">
        <v>0</v>
      </c>
      <c r="H100" s="191">
        <v>2</v>
      </c>
      <c r="I100" s="191"/>
      <c r="J100" s="4"/>
      <c r="K100" s="11"/>
      <c r="L100" s="11"/>
      <c r="M100" s="11"/>
      <c r="N100" s="4"/>
      <c r="O100" s="171"/>
      <c r="P100" s="172"/>
      <c r="Q100" s="172"/>
      <c r="R100" s="169"/>
      <c r="S100" s="4"/>
      <c r="T100" s="4"/>
      <c r="U100" s="4"/>
      <c r="V100" s="4"/>
    </row>
    <row r="101" spans="1:22" s="5" customFormat="1" ht="12.75" x14ac:dyDescent="0.2">
      <c r="A101" s="55"/>
      <c r="B101" s="11"/>
      <c r="C101" s="11" t="s">
        <v>335</v>
      </c>
      <c r="D101" s="11"/>
      <c r="E101" s="333">
        <v>8244</v>
      </c>
      <c r="F101" s="191">
        <v>8</v>
      </c>
      <c r="G101" s="191">
        <v>0</v>
      </c>
      <c r="H101" s="191">
        <v>1</v>
      </c>
      <c r="I101" s="191"/>
      <c r="J101" s="4"/>
      <c r="K101" s="11"/>
      <c r="L101" s="11"/>
      <c r="M101" s="11"/>
      <c r="N101" s="4"/>
      <c r="O101" s="171"/>
      <c r="P101" s="172"/>
      <c r="Q101" s="172"/>
      <c r="R101" s="169"/>
      <c r="S101" s="4"/>
      <c r="T101" s="4"/>
      <c r="U101" s="4"/>
      <c r="V101" s="4"/>
    </row>
    <row r="102" spans="1:22" s="5" customFormat="1" ht="12.75" x14ac:dyDescent="0.2">
      <c r="A102" s="55"/>
      <c r="B102" s="11"/>
      <c r="C102" s="11" t="s">
        <v>415</v>
      </c>
      <c r="D102" s="11"/>
      <c r="E102" s="333">
        <v>8062</v>
      </c>
      <c r="F102" s="191">
        <v>1</v>
      </c>
      <c r="G102" s="191">
        <v>0</v>
      </c>
      <c r="H102" s="191">
        <v>0</v>
      </c>
      <c r="I102" s="191"/>
      <c r="J102" s="4"/>
      <c r="K102" s="11"/>
      <c r="L102" s="11"/>
      <c r="M102" s="11"/>
      <c r="N102" s="4"/>
      <c r="O102" s="171"/>
      <c r="P102" s="172"/>
      <c r="Q102" s="172"/>
      <c r="R102" s="169"/>
      <c r="S102" s="4"/>
      <c r="T102" s="4"/>
      <c r="U102" s="4"/>
      <c r="V102" s="4"/>
    </row>
    <row r="103" spans="1:22" s="5" customFormat="1" ht="12.75" x14ac:dyDescent="0.2">
      <c r="A103" s="55"/>
      <c r="B103" s="11"/>
      <c r="C103" s="11" t="s">
        <v>338</v>
      </c>
      <c r="D103" s="11"/>
      <c r="E103" s="333">
        <v>8084</v>
      </c>
      <c r="F103" s="191">
        <v>9</v>
      </c>
      <c r="G103" s="191">
        <v>0</v>
      </c>
      <c r="H103" s="191">
        <v>0</v>
      </c>
      <c r="I103" s="191"/>
      <c r="J103" s="4"/>
      <c r="K103" s="11"/>
      <c r="L103" s="11"/>
      <c r="M103" s="11"/>
      <c r="N103" s="4"/>
      <c r="O103" s="171"/>
      <c r="P103" s="172"/>
      <c r="Q103" s="172"/>
      <c r="R103" s="169"/>
      <c r="S103" s="4"/>
      <c r="T103" s="4"/>
      <c r="U103" s="4"/>
      <c r="V103" s="4"/>
    </row>
    <row r="104" spans="1:22" s="5" customFormat="1" ht="12.75" x14ac:dyDescent="0.2">
      <c r="A104" s="55"/>
      <c r="B104" s="11"/>
      <c r="C104" s="11" t="s">
        <v>340</v>
      </c>
      <c r="D104" s="11"/>
      <c r="E104" s="333">
        <v>8085</v>
      </c>
      <c r="F104" s="191">
        <v>6</v>
      </c>
      <c r="G104" s="191">
        <v>0</v>
      </c>
      <c r="H104" s="191">
        <v>1</v>
      </c>
      <c r="I104" s="191"/>
      <c r="J104" s="4"/>
      <c r="K104" s="11"/>
      <c r="L104" s="11"/>
      <c r="M104" s="11"/>
      <c r="N104" s="4"/>
      <c r="O104" s="171"/>
      <c r="P104" s="172"/>
      <c r="Q104" s="172"/>
      <c r="R104" s="169"/>
      <c r="S104" s="4"/>
      <c r="T104" s="4"/>
      <c r="U104" s="4"/>
      <c r="V104" s="4"/>
    </row>
    <row r="105" spans="1:22" s="5" customFormat="1" ht="12.75" x14ac:dyDescent="0.2">
      <c r="A105" s="55"/>
      <c r="B105" s="11"/>
      <c r="C105" s="11" t="s">
        <v>341</v>
      </c>
      <c r="D105" s="11"/>
      <c r="E105" s="333">
        <v>8088</v>
      </c>
      <c r="F105" s="191">
        <v>2</v>
      </c>
      <c r="G105" s="191">
        <v>0</v>
      </c>
      <c r="H105" s="191">
        <v>0</v>
      </c>
      <c r="I105" s="191"/>
      <c r="J105" s="4"/>
      <c r="K105" s="11"/>
      <c r="L105" s="11"/>
      <c r="M105" s="11"/>
      <c r="N105" s="4"/>
      <c r="O105" s="171"/>
      <c r="P105" s="172"/>
      <c r="Q105" s="172"/>
      <c r="R105" s="169"/>
      <c r="S105" s="4"/>
      <c r="T105" s="4"/>
      <c r="U105" s="4"/>
      <c r="V105" s="4"/>
    </row>
    <row r="106" spans="1:22" s="5" customFormat="1" ht="12.75" x14ac:dyDescent="0.2">
      <c r="A106" s="55"/>
      <c r="B106" s="11"/>
      <c r="C106" s="11" t="s">
        <v>418</v>
      </c>
      <c r="D106" s="11"/>
      <c r="E106" s="333">
        <v>8343</v>
      </c>
      <c r="F106" s="191">
        <v>1</v>
      </c>
      <c r="G106" s="191">
        <v>0</v>
      </c>
      <c r="H106" s="191">
        <v>0</v>
      </c>
      <c r="I106" s="191"/>
      <c r="J106" s="4"/>
      <c r="K106" s="11"/>
      <c r="L106" s="11"/>
      <c r="M106" s="11"/>
      <c r="N106" s="4"/>
      <c r="O106" s="171"/>
      <c r="P106" s="172"/>
      <c r="Q106" s="172"/>
      <c r="R106" s="169"/>
      <c r="S106" s="4"/>
      <c r="T106" s="4"/>
      <c r="U106" s="4"/>
      <c r="V106" s="4"/>
    </row>
    <row r="107" spans="1:22" s="5" customFormat="1" ht="12.75" x14ac:dyDescent="0.2">
      <c r="A107" s="55"/>
      <c r="B107" s="11"/>
      <c r="C107" s="11" t="s">
        <v>345</v>
      </c>
      <c r="D107" s="11"/>
      <c r="E107" s="333">
        <v>8406</v>
      </c>
      <c r="F107" s="191">
        <v>11</v>
      </c>
      <c r="G107" s="191">
        <v>0</v>
      </c>
      <c r="H107" s="191">
        <v>1</v>
      </c>
      <c r="I107" s="191"/>
      <c r="J107" s="4"/>
      <c r="K107" s="11"/>
      <c r="L107" s="11"/>
      <c r="M107" s="11"/>
      <c r="N107" s="4"/>
      <c r="O107" s="171"/>
      <c r="P107" s="172"/>
      <c r="Q107" s="172"/>
      <c r="R107" s="169"/>
      <c r="S107" s="4"/>
      <c r="T107" s="4"/>
      <c r="U107" s="4"/>
      <c r="V107" s="4"/>
    </row>
    <row r="108" spans="1:22" s="5" customFormat="1" ht="12.75" x14ac:dyDescent="0.2">
      <c r="A108" s="55"/>
      <c r="B108" s="11"/>
      <c r="C108" s="11" t="s">
        <v>347</v>
      </c>
      <c r="D108" s="11"/>
      <c r="E108" s="333">
        <v>8088</v>
      </c>
      <c r="F108" s="191">
        <v>2</v>
      </c>
      <c r="G108" s="191">
        <v>0</v>
      </c>
      <c r="H108" s="191">
        <v>0</v>
      </c>
      <c r="I108" s="191"/>
      <c r="J108" s="4"/>
      <c r="K108" s="11"/>
      <c r="L108" s="11"/>
      <c r="M108" s="11"/>
      <c r="N108" s="4"/>
      <c r="O108" s="171"/>
      <c r="P108" s="172"/>
      <c r="Q108" s="172"/>
      <c r="R108" s="169"/>
      <c r="S108" s="4"/>
      <c r="T108" s="4"/>
      <c r="U108" s="4"/>
      <c r="V108" s="4"/>
    </row>
    <row r="109" spans="1:22" s="5" customFormat="1" ht="12.75" x14ac:dyDescent="0.2">
      <c r="A109" s="55"/>
      <c r="B109" s="11"/>
      <c r="C109" s="11" t="s">
        <v>348</v>
      </c>
      <c r="D109" s="11"/>
      <c r="E109" s="333">
        <v>8360</v>
      </c>
      <c r="F109" s="191">
        <v>47</v>
      </c>
      <c r="G109" s="191">
        <v>0</v>
      </c>
      <c r="H109" s="191">
        <v>9</v>
      </c>
      <c r="I109" s="191"/>
      <c r="J109" s="4"/>
      <c r="K109" s="11"/>
      <c r="L109" s="11"/>
      <c r="M109" s="11"/>
      <c r="N109" s="4"/>
      <c r="O109" s="171"/>
      <c r="P109" s="172"/>
      <c r="Q109" s="172"/>
      <c r="R109" s="169"/>
      <c r="S109" s="4"/>
      <c r="T109" s="4"/>
      <c r="U109" s="4"/>
      <c r="V109" s="4"/>
    </row>
    <row r="110" spans="1:22" s="5" customFormat="1" ht="12.75" x14ac:dyDescent="0.2">
      <c r="A110" s="55"/>
      <c r="B110" s="11"/>
      <c r="C110" s="11" t="s">
        <v>348</v>
      </c>
      <c r="D110" s="11"/>
      <c r="E110" s="333">
        <v>8361</v>
      </c>
      <c r="F110" s="191">
        <v>15</v>
      </c>
      <c r="G110" s="191">
        <v>0</v>
      </c>
      <c r="H110" s="191">
        <v>1</v>
      </c>
      <c r="I110" s="191"/>
      <c r="J110" s="4"/>
      <c r="K110" s="11"/>
      <c r="L110" s="11"/>
      <c r="M110" s="11"/>
      <c r="N110" s="4"/>
      <c r="O110" s="171"/>
      <c r="P110" s="172"/>
      <c r="Q110" s="172"/>
      <c r="R110" s="169"/>
      <c r="S110" s="4"/>
      <c r="T110" s="4"/>
      <c r="U110" s="4"/>
      <c r="V110" s="4"/>
    </row>
    <row r="111" spans="1:22" s="5" customFormat="1" ht="12.75" x14ac:dyDescent="0.2">
      <c r="A111" s="55"/>
      <c r="B111" s="11"/>
      <c r="C111" s="11" t="s">
        <v>349</v>
      </c>
      <c r="D111" s="11"/>
      <c r="E111" s="333">
        <v>8043</v>
      </c>
      <c r="F111" s="191">
        <v>17</v>
      </c>
      <c r="G111" s="191">
        <v>0</v>
      </c>
      <c r="H111" s="191">
        <v>3</v>
      </c>
      <c r="I111" s="191"/>
      <c r="J111" s="4"/>
      <c r="K111" s="11"/>
      <c r="L111" s="11"/>
      <c r="M111" s="11"/>
      <c r="N111" s="4"/>
      <c r="O111" s="171"/>
      <c r="P111" s="172"/>
      <c r="Q111" s="172"/>
      <c r="R111" s="169"/>
      <c r="S111" s="4"/>
      <c r="T111" s="4"/>
      <c r="U111" s="4"/>
      <c r="V111" s="4"/>
    </row>
    <row r="112" spans="1:22" s="5" customFormat="1" ht="12.75" x14ac:dyDescent="0.2">
      <c r="A112" s="55"/>
      <c r="B112" s="11"/>
      <c r="C112" s="11" t="s">
        <v>350</v>
      </c>
      <c r="D112" s="11"/>
      <c r="E112" s="333">
        <v>8012</v>
      </c>
      <c r="F112" s="191">
        <v>1</v>
      </c>
      <c r="G112" s="191">
        <v>0</v>
      </c>
      <c r="H112" s="191">
        <v>0</v>
      </c>
      <c r="I112" s="191"/>
      <c r="J112" s="4"/>
      <c r="K112" s="11"/>
      <c r="L112" s="11"/>
      <c r="M112" s="11"/>
      <c r="N112" s="4"/>
      <c r="O112" s="171"/>
      <c r="P112" s="172"/>
      <c r="Q112" s="172"/>
      <c r="R112" s="169"/>
      <c r="S112" s="4"/>
      <c r="T112" s="4"/>
      <c r="U112" s="4"/>
      <c r="V112" s="4"/>
    </row>
    <row r="113" spans="1:22" s="5" customFormat="1" ht="12.75" x14ac:dyDescent="0.2">
      <c r="A113" s="55"/>
      <c r="B113" s="11"/>
      <c r="C113" s="11" t="s">
        <v>350</v>
      </c>
      <c r="D113" s="11"/>
      <c r="E113" s="333">
        <v>8080</v>
      </c>
      <c r="F113" s="191">
        <v>2</v>
      </c>
      <c r="G113" s="191">
        <v>0</v>
      </c>
      <c r="H113" s="191">
        <v>0</v>
      </c>
      <c r="I113" s="191"/>
      <c r="J113" s="4"/>
      <c r="K113" s="11"/>
      <c r="L113" s="11"/>
      <c r="M113" s="11"/>
      <c r="N113" s="4"/>
      <c r="O113" s="171"/>
      <c r="P113" s="172"/>
      <c r="Q113" s="172"/>
      <c r="R113" s="169"/>
      <c r="S113" s="4"/>
      <c r="T113" s="4"/>
      <c r="U113" s="4"/>
      <c r="V113" s="4"/>
    </row>
    <row r="114" spans="1:22" s="5" customFormat="1" ht="12.75" x14ac:dyDescent="0.2">
      <c r="A114" s="55"/>
      <c r="B114" s="11"/>
      <c r="C114" s="11" t="s">
        <v>352</v>
      </c>
      <c r="D114" s="11"/>
      <c r="E114" s="333">
        <v>8089</v>
      </c>
      <c r="F114" s="191">
        <v>6</v>
      </c>
      <c r="G114" s="191">
        <v>0</v>
      </c>
      <c r="H114" s="191">
        <v>1</v>
      </c>
      <c r="I114" s="191"/>
      <c r="J114" s="4"/>
      <c r="K114" s="11"/>
      <c r="L114" s="11"/>
      <c r="M114" s="11"/>
      <c r="N114" s="4"/>
      <c r="O114" s="171"/>
      <c r="P114" s="172"/>
      <c r="Q114" s="172"/>
      <c r="R114" s="169"/>
      <c r="S114" s="4"/>
      <c r="T114" s="4"/>
      <c r="U114" s="4"/>
      <c r="V114" s="4"/>
    </row>
    <row r="115" spans="1:22" s="5" customFormat="1" ht="12.75" x14ac:dyDescent="0.2">
      <c r="A115" s="55"/>
      <c r="B115" s="11"/>
      <c r="C115" s="11" t="s">
        <v>353</v>
      </c>
      <c r="D115" s="11"/>
      <c r="E115" s="333">
        <v>8090</v>
      </c>
      <c r="F115" s="191">
        <v>15</v>
      </c>
      <c r="G115" s="191">
        <v>0</v>
      </c>
      <c r="H115" s="191">
        <v>1</v>
      </c>
      <c r="I115" s="191"/>
      <c r="J115" s="4"/>
      <c r="K115" s="11"/>
      <c r="L115" s="11"/>
      <c r="M115" s="11"/>
      <c r="N115" s="4"/>
      <c r="O115" s="171"/>
      <c r="P115" s="172"/>
      <c r="Q115" s="172"/>
      <c r="R115" s="169"/>
      <c r="S115" s="4"/>
      <c r="T115" s="4"/>
      <c r="U115" s="4"/>
      <c r="V115" s="4"/>
    </row>
    <row r="116" spans="1:22" s="5" customFormat="1" ht="12.75" x14ac:dyDescent="0.2">
      <c r="A116" s="55"/>
      <c r="B116" s="11"/>
      <c r="C116" s="11" t="s">
        <v>591</v>
      </c>
      <c r="D116" s="11"/>
      <c r="E116" s="333">
        <v>8091</v>
      </c>
      <c r="F116" s="191">
        <v>9</v>
      </c>
      <c r="G116" s="191">
        <v>0</v>
      </c>
      <c r="H116" s="191">
        <v>2</v>
      </c>
      <c r="I116" s="191"/>
      <c r="J116" s="4"/>
      <c r="K116" s="11"/>
      <c r="L116" s="11"/>
      <c r="M116" s="11"/>
      <c r="N116" s="4"/>
      <c r="O116" s="171"/>
      <c r="P116" s="172"/>
      <c r="Q116" s="172"/>
      <c r="R116" s="169"/>
      <c r="S116" s="4"/>
      <c r="T116" s="4"/>
      <c r="U116" s="4"/>
      <c r="V116" s="4"/>
    </row>
    <row r="117" spans="1:22" s="5" customFormat="1" ht="12.75" x14ac:dyDescent="0.2">
      <c r="A117" s="55"/>
      <c r="B117" s="11"/>
      <c r="C117" s="11" t="s">
        <v>355</v>
      </c>
      <c r="D117" s="11"/>
      <c r="E117" s="333">
        <v>8204</v>
      </c>
      <c r="F117" s="191">
        <v>1</v>
      </c>
      <c r="G117" s="191">
        <v>0</v>
      </c>
      <c r="H117" s="191">
        <v>1</v>
      </c>
      <c r="I117" s="191"/>
      <c r="J117" s="4"/>
      <c r="K117" s="11"/>
      <c r="L117" s="11"/>
      <c r="M117" s="11"/>
      <c r="N117" s="4"/>
      <c r="O117" s="171"/>
      <c r="P117" s="172"/>
      <c r="Q117" s="172"/>
      <c r="R117" s="169"/>
      <c r="S117" s="4"/>
      <c r="T117" s="4"/>
      <c r="U117" s="4"/>
      <c r="V117" s="4"/>
    </row>
    <row r="118" spans="1:22" s="5" customFormat="1" ht="12.75" x14ac:dyDescent="0.2">
      <c r="A118" s="55"/>
      <c r="B118" s="11"/>
      <c r="C118" s="11" t="s">
        <v>359</v>
      </c>
      <c r="D118" s="11"/>
      <c r="E118" s="333">
        <v>8260</v>
      </c>
      <c r="F118" s="191">
        <v>11</v>
      </c>
      <c r="G118" s="191">
        <v>0</v>
      </c>
      <c r="H118" s="191">
        <v>1</v>
      </c>
      <c r="I118" s="191"/>
      <c r="J118" s="4"/>
      <c r="K118" s="11"/>
      <c r="L118" s="11"/>
      <c r="M118" s="11"/>
      <c r="N118" s="4"/>
      <c r="O118" s="171"/>
      <c r="P118" s="172"/>
      <c r="Q118" s="172"/>
      <c r="R118" s="169"/>
      <c r="S118" s="4"/>
      <c r="T118" s="4"/>
      <c r="U118" s="4"/>
      <c r="V118" s="4"/>
    </row>
    <row r="119" spans="1:22" s="5" customFormat="1" ht="12.75" x14ac:dyDescent="0.2">
      <c r="A119" s="55"/>
      <c r="B119" s="11"/>
      <c r="C119" s="11" t="s">
        <v>360</v>
      </c>
      <c r="D119" s="11"/>
      <c r="E119" s="333">
        <v>8094</v>
      </c>
      <c r="F119" s="191">
        <v>42</v>
      </c>
      <c r="G119" s="191">
        <v>0</v>
      </c>
      <c r="H119" s="191">
        <v>7</v>
      </c>
      <c r="I119" s="191"/>
      <c r="J119" s="4"/>
      <c r="K119" s="11"/>
      <c r="L119" s="11"/>
      <c r="M119" s="11"/>
      <c r="N119" s="4"/>
      <c r="O119" s="171"/>
      <c r="P119" s="172"/>
      <c r="Q119" s="172"/>
      <c r="R119" s="169"/>
      <c r="S119" s="4"/>
      <c r="T119" s="4"/>
      <c r="U119" s="4"/>
      <c r="V119" s="4"/>
    </row>
    <row r="120" spans="1:22" s="5" customFormat="1" ht="12.75" x14ac:dyDescent="0.2">
      <c r="A120" s="55"/>
      <c r="B120" s="11"/>
      <c r="C120" s="11" t="s">
        <v>362</v>
      </c>
      <c r="D120" s="11"/>
      <c r="E120" s="333">
        <v>8037</v>
      </c>
      <c r="F120" s="191">
        <v>1</v>
      </c>
      <c r="G120" s="191">
        <v>0</v>
      </c>
      <c r="H120" s="191">
        <v>0</v>
      </c>
      <c r="I120" s="191"/>
      <c r="J120" s="4"/>
      <c r="K120" s="11"/>
      <c r="L120" s="11"/>
      <c r="M120" s="11"/>
      <c r="N120" s="4"/>
      <c r="O120" s="171"/>
      <c r="P120" s="172"/>
      <c r="Q120" s="172"/>
      <c r="R120" s="169"/>
      <c r="S120" s="4"/>
      <c r="T120" s="4"/>
      <c r="U120" s="4"/>
      <c r="V120" s="4"/>
    </row>
    <row r="121" spans="1:22" s="5" customFormat="1" ht="12.75" x14ac:dyDescent="0.2">
      <c r="A121" s="55"/>
      <c r="B121" s="11"/>
      <c r="C121" s="11" t="s">
        <v>362</v>
      </c>
      <c r="D121" s="11"/>
      <c r="E121" s="333">
        <v>8081</v>
      </c>
      <c r="F121" s="191">
        <v>1</v>
      </c>
      <c r="G121" s="191">
        <v>0</v>
      </c>
      <c r="H121" s="191">
        <v>0</v>
      </c>
      <c r="I121" s="191"/>
      <c r="J121" s="4"/>
      <c r="K121" s="11"/>
      <c r="L121" s="11"/>
      <c r="M121" s="11"/>
      <c r="N121" s="4"/>
      <c r="O121" s="171"/>
      <c r="P121" s="172"/>
      <c r="Q121" s="172"/>
      <c r="R121" s="169"/>
      <c r="S121" s="4"/>
      <c r="T121" s="4"/>
      <c r="U121" s="4"/>
      <c r="V121" s="4"/>
    </row>
    <row r="122" spans="1:22" s="5" customFormat="1" ht="12.75" x14ac:dyDescent="0.2">
      <c r="A122" s="55"/>
      <c r="B122" s="11"/>
      <c r="C122" s="11" t="s">
        <v>361</v>
      </c>
      <c r="D122" s="11"/>
      <c r="E122" s="333">
        <v>8081</v>
      </c>
      <c r="F122" s="191">
        <v>1</v>
      </c>
      <c r="G122" s="191">
        <v>0</v>
      </c>
      <c r="H122" s="191">
        <v>0</v>
      </c>
      <c r="I122" s="191"/>
      <c r="J122" s="4"/>
      <c r="K122" s="11"/>
      <c r="L122" s="11"/>
      <c r="M122" s="11"/>
      <c r="N122" s="4"/>
      <c r="O122" s="171"/>
      <c r="P122" s="172"/>
      <c r="Q122" s="172"/>
      <c r="R122" s="169"/>
      <c r="S122" s="4"/>
      <c r="T122" s="4"/>
      <c r="U122" s="4"/>
      <c r="V122" s="4"/>
    </row>
    <row r="123" spans="1:22" s="5" customFormat="1" ht="12.75" x14ac:dyDescent="0.2">
      <c r="A123" s="55"/>
      <c r="B123" s="11"/>
      <c r="C123" s="11" t="s">
        <v>361</v>
      </c>
      <c r="D123" s="11"/>
      <c r="E123" s="333">
        <v>8095</v>
      </c>
      <c r="F123" s="191">
        <v>2</v>
      </c>
      <c r="G123" s="191">
        <v>0</v>
      </c>
      <c r="H123" s="191">
        <v>1</v>
      </c>
      <c r="I123" s="191"/>
      <c r="J123" s="4"/>
      <c r="K123" s="11"/>
      <c r="L123" s="11"/>
      <c r="M123" s="11"/>
      <c r="N123" s="4"/>
      <c r="O123" s="171"/>
      <c r="P123" s="172"/>
      <c r="Q123" s="172"/>
      <c r="R123" s="169"/>
      <c r="S123" s="4"/>
      <c r="T123" s="4"/>
      <c r="U123" s="4"/>
      <c r="V123" s="4"/>
    </row>
    <row r="124" spans="1:22" s="5" customFormat="1" ht="12.75" x14ac:dyDescent="0.2">
      <c r="A124" s="55"/>
      <c r="B124" s="11"/>
      <c r="C124" s="11" t="s">
        <v>363</v>
      </c>
      <c r="D124" s="11"/>
      <c r="E124" s="333">
        <v>8270</v>
      </c>
      <c r="F124" s="191">
        <v>4</v>
      </c>
      <c r="G124" s="191">
        <v>0</v>
      </c>
      <c r="H124" s="191">
        <v>1</v>
      </c>
      <c r="I124" s="191"/>
      <c r="J124" s="4"/>
      <c r="K124" s="11"/>
      <c r="L124" s="11"/>
      <c r="M124" s="11"/>
      <c r="N124" s="4"/>
      <c r="O124" s="171"/>
      <c r="P124" s="172"/>
      <c r="Q124" s="172"/>
      <c r="R124" s="169"/>
      <c r="S124" s="4"/>
      <c r="T124" s="4"/>
      <c r="U124" s="4"/>
      <c r="V124" s="4"/>
    </row>
    <row r="125" spans="1:22" s="5" customFormat="1" ht="12.75" x14ac:dyDescent="0.2">
      <c r="A125" s="55"/>
      <c r="B125" s="11"/>
      <c r="C125" s="11" t="s">
        <v>364</v>
      </c>
      <c r="D125" s="11"/>
      <c r="E125" s="333">
        <v>8097</v>
      </c>
      <c r="F125" s="191">
        <v>5</v>
      </c>
      <c r="G125" s="191">
        <v>0</v>
      </c>
      <c r="H125" s="191">
        <v>0</v>
      </c>
      <c r="I125" s="191"/>
      <c r="J125" s="4"/>
      <c r="K125" s="11"/>
      <c r="L125" s="11"/>
      <c r="M125" s="11"/>
      <c r="N125" s="4"/>
      <c r="O125" s="171"/>
      <c r="P125" s="172"/>
      <c r="Q125" s="172"/>
      <c r="R125" s="169"/>
      <c r="S125" s="4"/>
      <c r="T125" s="4"/>
      <c r="U125" s="4"/>
      <c r="V125" s="4"/>
    </row>
    <row r="126" spans="1:22" s="5" customFormat="1" ht="12.75" x14ac:dyDescent="0.2">
      <c r="A126" s="55"/>
      <c r="B126" s="11"/>
      <c r="C126" s="11" t="s">
        <v>365</v>
      </c>
      <c r="D126" s="11"/>
      <c r="E126" s="333">
        <v>8098</v>
      </c>
      <c r="F126" s="191">
        <v>1</v>
      </c>
      <c r="G126" s="191">
        <v>0</v>
      </c>
      <c r="H126" s="191">
        <v>0</v>
      </c>
      <c r="I126" s="191"/>
      <c r="J126" s="4"/>
      <c r="K126" s="11"/>
      <c r="L126" s="11"/>
      <c r="M126" s="11"/>
      <c r="N126" s="4"/>
      <c r="O126" s="171"/>
      <c r="P126" s="172"/>
      <c r="Q126" s="172"/>
      <c r="R126" s="169"/>
      <c r="S126" s="4"/>
      <c r="T126" s="4"/>
      <c r="U126" s="4"/>
      <c r="V126" s="4"/>
    </row>
    <row r="127" spans="1:22" s="5" customFormat="1" ht="12.75" x14ac:dyDescent="0.2">
      <c r="A127" s="55"/>
      <c r="B127" s="11"/>
      <c r="C127" s="11" t="s">
        <v>298</v>
      </c>
      <c r="D127" s="11"/>
      <c r="E127" s="333">
        <v>8062</v>
      </c>
      <c r="F127" s="191">
        <v>1</v>
      </c>
      <c r="G127" s="191">
        <v>0</v>
      </c>
      <c r="H127" s="191">
        <v>0</v>
      </c>
      <c r="I127" s="191"/>
      <c r="J127" s="4"/>
      <c r="K127" s="11"/>
      <c r="L127" s="11"/>
      <c r="M127" s="11"/>
      <c r="N127" s="4"/>
      <c r="O127" s="171"/>
      <c r="P127" s="172"/>
      <c r="Q127" s="172"/>
      <c r="R127" s="169"/>
      <c r="S127" s="4"/>
      <c r="T127" s="4"/>
      <c r="U127" s="4"/>
      <c r="V127" s="4"/>
    </row>
    <row r="128" spans="1:22" s="5" customFormat="1" ht="12.75" x14ac:dyDescent="0.2">
      <c r="A128" s="55"/>
      <c r="B128" s="11"/>
      <c r="C128" s="11" t="s">
        <v>287</v>
      </c>
      <c r="D128" s="11"/>
      <c r="E128" s="333">
        <v>8330</v>
      </c>
      <c r="F128" s="191">
        <v>1</v>
      </c>
      <c r="G128" s="191">
        <v>0</v>
      </c>
      <c r="H128" s="191">
        <v>0</v>
      </c>
      <c r="I128" s="191"/>
      <c r="J128" s="4"/>
      <c r="K128" s="11"/>
      <c r="L128" s="11"/>
      <c r="M128" s="11"/>
      <c r="N128" s="4"/>
      <c r="O128" s="171"/>
      <c r="P128" s="172"/>
      <c r="Q128" s="172"/>
      <c r="R128" s="169"/>
      <c r="S128" s="4"/>
      <c r="T128" s="4"/>
      <c r="U128" s="4"/>
      <c r="V128" s="4"/>
    </row>
    <row r="129" spans="1:16384" s="5" customFormat="1" ht="12.75" x14ac:dyDescent="0.2">
      <c r="A129" s="55"/>
      <c r="B129" s="11"/>
      <c r="C129" s="11" t="s">
        <v>220</v>
      </c>
      <c r="D129" s="11"/>
      <c r="E129" s="333">
        <v>8014</v>
      </c>
      <c r="F129" s="191">
        <v>0</v>
      </c>
      <c r="G129" s="191">
        <v>0</v>
      </c>
      <c r="H129" s="191">
        <v>1</v>
      </c>
      <c r="I129" s="191"/>
      <c r="J129" s="4"/>
      <c r="K129" s="11"/>
      <c r="L129" s="11"/>
      <c r="M129" s="11"/>
      <c r="N129" s="4"/>
      <c r="O129" s="171"/>
      <c r="P129" s="172"/>
      <c r="Q129" s="172"/>
      <c r="R129" s="169"/>
      <c r="S129" s="4"/>
      <c r="T129" s="4"/>
      <c r="U129" s="4"/>
      <c r="V129" s="4"/>
    </row>
    <row r="130" spans="1:16384" s="5" customFormat="1" ht="12.75" x14ac:dyDescent="0.2">
      <c r="A130" s="55"/>
      <c r="B130" s="11"/>
      <c r="C130" s="11" t="s">
        <v>229</v>
      </c>
      <c r="D130" s="11"/>
      <c r="E130" s="333">
        <v>8018</v>
      </c>
      <c r="F130" s="191">
        <v>0</v>
      </c>
      <c r="G130" s="191">
        <v>0</v>
      </c>
      <c r="H130" s="191">
        <v>1</v>
      </c>
      <c r="I130" s="191"/>
      <c r="J130" s="4"/>
      <c r="K130" s="11"/>
      <c r="L130" s="11"/>
      <c r="M130" s="11"/>
      <c r="N130" s="4"/>
      <c r="O130" s="171"/>
      <c r="P130" s="172"/>
      <c r="Q130" s="172"/>
      <c r="R130" s="169"/>
      <c r="S130" s="4"/>
      <c r="T130" s="4"/>
      <c r="U130" s="4"/>
      <c r="V130" s="4"/>
    </row>
    <row r="131" spans="1:16384" s="5" customFormat="1" ht="12.75" x14ac:dyDescent="0.2">
      <c r="A131" s="55"/>
      <c r="B131" s="11"/>
      <c r="C131" s="11" t="s">
        <v>238</v>
      </c>
      <c r="D131" s="11"/>
      <c r="E131" s="333">
        <v>8251</v>
      </c>
      <c r="F131" s="191">
        <v>0</v>
      </c>
      <c r="G131" s="191">
        <v>0</v>
      </c>
      <c r="H131" s="191">
        <v>1</v>
      </c>
      <c r="I131" s="191"/>
      <c r="J131" s="4"/>
      <c r="K131" s="11"/>
      <c r="L131" s="11"/>
      <c r="M131" s="11"/>
      <c r="N131" s="4"/>
      <c r="O131" s="171"/>
      <c r="P131" s="172"/>
      <c r="Q131" s="172"/>
      <c r="R131" s="169"/>
      <c r="S131" s="4"/>
      <c r="T131" s="4"/>
      <c r="U131" s="4"/>
      <c r="V131" s="4"/>
    </row>
    <row r="132" spans="1:16384" s="5" customFormat="1" ht="12.75" x14ac:dyDescent="0.2">
      <c r="A132" s="55"/>
      <c r="B132" s="11"/>
      <c r="C132" s="11" t="s">
        <v>293</v>
      </c>
      <c r="D132" s="11"/>
      <c r="E132" s="333">
        <v>8341</v>
      </c>
      <c r="F132" s="191">
        <v>0</v>
      </c>
      <c r="G132" s="191">
        <v>0</v>
      </c>
      <c r="H132" s="191">
        <v>0</v>
      </c>
      <c r="I132" s="191"/>
      <c r="J132" s="4"/>
      <c r="K132" s="11"/>
      <c r="L132" s="11"/>
      <c r="M132" s="11"/>
      <c r="N132" s="4"/>
      <c r="O132" s="171"/>
      <c r="P132" s="172"/>
      <c r="Q132" s="172"/>
      <c r="R132" s="169"/>
      <c r="S132" s="4"/>
      <c r="T132" s="4"/>
      <c r="U132" s="4"/>
      <c r="V132" s="4"/>
    </row>
    <row r="133" spans="1:16384" s="5" customFormat="1" ht="12.75" x14ac:dyDescent="0.2">
      <c r="A133" s="55"/>
      <c r="B133" s="11"/>
      <c r="C133" s="11" t="s">
        <v>336</v>
      </c>
      <c r="D133" s="11"/>
      <c r="E133" s="333">
        <v>8246</v>
      </c>
      <c r="F133" s="191">
        <v>0</v>
      </c>
      <c r="G133" s="191">
        <v>0</v>
      </c>
      <c r="H133" s="191">
        <v>1</v>
      </c>
      <c r="I133" s="191"/>
      <c r="J133" s="4"/>
      <c r="K133" s="11"/>
      <c r="L133" s="11"/>
      <c r="M133" s="11"/>
      <c r="N133" s="4"/>
      <c r="O133" s="171"/>
      <c r="P133" s="172"/>
      <c r="Q133" s="172"/>
      <c r="R133" s="169"/>
      <c r="S133" s="4"/>
      <c r="T133" s="4"/>
      <c r="U133" s="4"/>
      <c r="V133" s="4"/>
    </row>
    <row r="134" spans="1:16384" s="5" customFormat="1" ht="13.5" thickBot="1" x14ac:dyDescent="0.25">
      <c r="A134" s="55"/>
      <c r="B134" s="11"/>
      <c r="C134" s="11" t="s">
        <v>579</v>
      </c>
      <c r="D134" s="11"/>
      <c r="E134" s="333">
        <v>8251</v>
      </c>
      <c r="F134" s="191">
        <v>0</v>
      </c>
      <c r="G134" s="191">
        <v>0</v>
      </c>
      <c r="H134" s="191">
        <v>2</v>
      </c>
      <c r="I134" s="191"/>
      <c r="J134" s="4"/>
      <c r="K134" s="11"/>
      <c r="L134" s="11"/>
      <c r="M134" s="11"/>
      <c r="N134" s="4"/>
      <c r="O134" s="171"/>
      <c r="P134" s="172"/>
      <c r="Q134" s="172"/>
      <c r="R134" s="169"/>
      <c r="S134" s="4"/>
      <c r="T134" s="4"/>
      <c r="U134" s="4"/>
      <c r="V134" s="4"/>
    </row>
    <row r="135" spans="1:16384" s="5" customFormat="1" ht="13.5" thickBot="1" x14ac:dyDescent="0.25">
      <c r="A135" s="55"/>
      <c r="B135" s="90" t="s">
        <v>51</v>
      </c>
      <c r="C135" s="91"/>
      <c r="D135" s="91"/>
      <c r="E135" s="334"/>
      <c r="F135" s="96">
        <f>SUM(F17:F134)</f>
        <v>1026</v>
      </c>
      <c r="G135" s="96">
        <f>SUM(G17:G134)</f>
        <v>0</v>
      </c>
      <c r="H135" s="96">
        <f>SUM(H17:H134)</f>
        <v>139</v>
      </c>
      <c r="I135" s="96"/>
      <c r="J135" s="4"/>
      <c r="K135" s="94"/>
      <c r="L135" s="92"/>
      <c r="M135" s="93"/>
      <c r="N135" s="4"/>
      <c r="O135" s="389"/>
      <c r="P135" s="390"/>
      <c r="Q135" s="390"/>
      <c r="R135" s="391"/>
      <c r="S135" s="4"/>
      <c r="T135" s="4"/>
      <c r="U135" s="4"/>
      <c r="V135" s="4"/>
    </row>
    <row r="136" spans="1:16384" s="4" customFormat="1" ht="12.75" x14ac:dyDescent="0.2">
      <c r="A136" s="55"/>
      <c r="E136" s="330"/>
      <c r="K136" s="50"/>
    </row>
    <row r="137" spans="1:16384" customFormat="1" ht="63.75" x14ac:dyDescent="0.25">
      <c r="A137" s="175">
        <f>'Customers Financials, Usages'!A705</f>
        <v>44531</v>
      </c>
      <c r="B137" s="3" t="s">
        <v>33</v>
      </c>
      <c r="C137" s="3" t="s">
        <v>34</v>
      </c>
      <c r="D137" s="3" t="s">
        <v>35</v>
      </c>
      <c r="E137" s="327" t="s">
        <v>36</v>
      </c>
      <c r="F137" s="2" t="s">
        <v>65</v>
      </c>
      <c r="G137" s="2" t="s">
        <v>66</v>
      </c>
      <c r="H137" s="2" t="s">
        <v>67</v>
      </c>
      <c r="I137" s="2" t="s">
        <v>68</v>
      </c>
      <c r="J137" s="70"/>
      <c r="K137" s="49" t="s">
        <v>69</v>
      </c>
      <c r="L137" s="88" t="s">
        <v>70</v>
      </c>
      <c r="M137" s="95" t="s">
        <v>71</v>
      </c>
      <c r="N137" s="70"/>
      <c r="O137" s="392" t="s">
        <v>72</v>
      </c>
      <c r="P137" s="393"/>
      <c r="Q137" s="393"/>
      <c r="R137" s="394"/>
      <c r="S137" s="4"/>
      <c r="T137" s="4"/>
      <c r="U137" s="4"/>
      <c r="V137" s="4"/>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c r="BGX137" s="5"/>
      <c r="BGY137" s="5"/>
      <c r="BGZ137" s="5"/>
      <c r="BHA137" s="5"/>
      <c r="BHB137" s="5"/>
      <c r="BHC137" s="5"/>
      <c r="BHD137" s="5"/>
      <c r="BHE137" s="5"/>
      <c r="BHF137" s="5"/>
      <c r="BHG137" s="5"/>
      <c r="BHH137" s="5"/>
      <c r="BHI137" s="5"/>
      <c r="BHJ137" s="5"/>
      <c r="BHK137" s="5"/>
      <c r="BHL137" s="5"/>
      <c r="BHM137" s="5"/>
      <c r="BHN137" s="5"/>
      <c r="BHO137" s="5"/>
      <c r="BHP137" s="5"/>
      <c r="BHQ137" s="5"/>
      <c r="BHR137" s="5"/>
      <c r="BHS137" s="5"/>
      <c r="BHT137" s="5"/>
      <c r="BHU137" s="5"/>
      <c r="BHV137" s="5"/>
      <c r="BHW137" s="5"/>
      <c r="BHX137" s="5"/>
      <c r="BHY137" s="5"/>
      <c r="BHZ137" s="5"/>
      <c r="BIA137" s="5"/>
      <c r="BIB137" s="5"/>
      <c r="BIC137" s="5"/>
      <c r="BID137" s="5"/>
      <c r="BIE137" s="5"/>
      <c r="BIF137" s="5"/>
      <c r="BIG137" s="5"/>
      <c r="BIH137" s="5"/>
      <c r="BII137" s="5"/>
      <c r="BIJ137" s="5"/>
      <c r="BIK137" s="5"/>
      <c r="BIL137" s="5"/>
      <c r="BIM137" s="5"/>
      <c r="BIN137" s="5"/>
      <c r="BIO137" s="5"/>
      <c r="BIP137" s="5"/>
      <c r="BIQ137" s="5"/>
      <c r="BIR137" s="5"/>
      <c r="BIS137" s="5"/>
      <c r="BIT137" s="5"/>
      <c r="BIU137" s="5"/>
      <c r="BIV137" s="5"/>
      <c r="BIW137" s="5"/>
      <c r="BIX137" s="5"/>
      <c r="BIY137" s="5"/>
      <c r="BIZ137" s="5"/>
      <c r="BJA137" s="5"/>
      <c r="BJB137" s="5"/>
      <c r="BJC137" s="5"/>
      <c r="BJD137" s="5"/>
      <c r="BJE137" s="5"/>
      <c r="BJF137" s="5"/>
      <c r="BJG137" s="5"/>
      <c r="BJH137" s="5"/>
      <c r="BJI137" s="5"/>
      <c r="BJJ137" s="5"/>
      <c r="BJK137" s="5"/>
      <c r="BJL137" s="5"/>
      <c r="BJM137" s="5"/>
      <c r="BJN137" s="5"/>
      <c r="BJO137" s="5"/>
      <c r="BJP137" s="5"/>
      <c r="BJQ137" s="5"/>
      <c r="BJR137" s="5"/>
      <c r="BJS137" s="5"/>
      <c r="BJT137" s="5"/>
      <c r="BJU137" s="5"/>
      <c r="BJV137" s="5"/>
      <c r="BJW137" s="5"/>
      <c r="BJX137" s="5"/>
      <c r="BJY137" s="5"/>
      <c r="BJZ137" s="5"/>
      <c r="BKA137" s="5"/>
      <c r="BKB137" s="5"/>
      <c r="BKC137" s="5"/>
      <c r="BKD137" s="5"/>
      <c r="BKE137" s="5"/>
      <c r="BKF137" s="5"/>
      <c r="BKG137" s="5"/>
      <c r="BKH137" s="5"/>
      <c r="BKI137" s="5"/>
      <c r="BKJ137" s="5"/>
      <c r="BKK137" s="5"/>
      <c r="BKL137" s="5"/>
      <c r="BKM137" s="5"/>
      <c r="BKN137" s="5"/>
      <c r="BKO137" s="5"/>
      <c r="BKP137" s="5"/>
      <c r="BKQ137" s="5"/>
      <c r="BKR137" s="5"/>
      <c r="BKS137" s="5"/>
      <c r="BKT137" s="5"/>
      <c r="BKU137" s="5"/>
      <c r="BKV137" s="5"/>
      <c r="BKW137" s="5"/>
      <c r="BKX137" s="5"/>
      <c r="BKY137" s="5"/>
      <c r="BKZ137" s="5"/>
      <c r="BLA137" s="5"/>
      <c r="BLB137" s="5"/>
      <c r="BLC137" s="5"/>
      <c r="BLD137" s="5"/>
      <c r="BLE137" s="5"/>
      <c r="BLF137" s="5"/>
      <c r="BLG137" s="5"/>
      <c r="BLH137" s="5"/>
      <c r="BLI137" s="5"/>
      <c r="BLJ137" s="5"/>
      <c r="BLK137" s="5"/>
      <c r="BLL137" s="5"/>
      <c r="BLM137" s="5"/>
      <c r="BLN137" s="5"/>
      <c r="BLO137" s="5"/>
      <c r="BLP137" s="5"/>
      <c r="BLQ137" s="5"/>
      <c r="BLR137" s="5"/>
      <c r="BLS137" s="5"/>
      <c r="BLT137" s="5"/>
      <c r="BLU137" s="5"/>
      <c r="BLV137" s="5"/>
      <c r="BLW137" s="5"/>
      <c r="BLX137" s="5"/>
      <c r="BLY137" s="5"/>
      <c r="BLZ137" s="5"/>
      <c r="BMA137" s="5"/>
      <c r="BMB137" s="5"/>
      <c r="BMC137" s="5"/>
      <c r="BMD137" s="5"/>
      <c r="BME137" s="5"/>
      <c r="BMF137" s="5"/>
      <c r="BMG137" s="5"/>
      <c r="BMH137" s="5"/>
      <c r="BMI137" s="5"/>
      <c r="BMJ137" s="5"/>
      <c r="BMK137" s="5"/>
      <c r="BML137" s="5"/>
      <c r="BMM137" s="5"/>
      <c r="BMN137" s="5"/>
      <c r="BMO137" s="5"/>
      <c r="BMP137" s="5"/>
      <c r="BMQ137" s="5"/>
      <c r="BMR137" s="5"/>
      <c r="BMS137" s="5"/>
      <c r="BMT137" s="5"/>
      <c r="BMU137" s="5"/>
      <c r="BMV137" s="5"/>
      <c r="BMW137" s="5"/>
      <c r="BMX137" s="5"/>
      <c r="BMY137" s="5"/>
      <c r="BMZ137" s="5"/>
      <c r="BNA137" s="5"/>
      <c r="BNB137" s="5"/>
      <c r="BNC137" s="5"/>
      <c r="BND137" s="5"/>
      <c r="BNE137" s="5"/>
      <c r="BNF137" s="5"/>
      <c r="BNG137" s="5"/>
      <c r="BNH137" s="5"/>
      <c r="BNI137" s="5"/>
      <c r="BNJ137" s="5"/>
      <c r="BNK137" s="5"/>
      <c r="BNL137" s="5"/>
      <c r="BNM137" s="5"/>
      <c r="BNN137" s="5"/>
      <c r="BNO137" s="5"/>
      <c r="BNP137" s="5"/>
      <c r="BNQ137" s="5"/>
      <c r="BNR137" s="5"/>
      <c r="BNS137" s="5"/>
      <c r="BNT137" s="5"/>
      <c r="BNU137" s="5"/>
      <c r="BNV137" s="5"/>
      <c r="BNW137" s="5"/>
      <c r="BNX137" s="5"/>
      <c r="BNY137" s="5"/>
      <c r="BNZ137" s="5"/>
      <c r="BOA137" s="5"/>
      <c r="BOB137" s="5"/>
      <c r="BOC137" s="5"/>
      <c r="BOD137" s="5"/>
      <c r="BOE137" s="5"/>
      <c r="BOF137" s="5"/>
      <c r="BOG137" s="5"/>
      <c r="BOH137" s="5"/>
      <c r="BOI137" s="5"/>
      <c r="BOJ137" s="5"/>
      <c r="BOK137" s="5"/>
      <c r="BOL137" s="5"/>
      <c r="BOM137" s="5"/>
      <c r="BON137" s="5"/>
      <c r="BOO137" s="5"/>
      <c r="BOP137" s="5"/>
      <c r="BOQ137" s="5"/>
      <c r="BOR137" s="5"/>
      <c r="BOS137" s="5"/>
      <c r="BOT137" s="5"/>
      <c r="BOU137" s="5"/>
      <c r="BOV137" s="5"/>
      <c r="BOW137" s="5"/>
      <c r="BOX137" s="5"/>
      <c r="BOY137" s="5"/>
      <c r="BOZ137" s="5"/>
      <c r="BPA137" s="5"/>
      <c r="BPB137" s="5"/>
      <c r="BPC137" s="5"/>
      <c r="BPD137" s="5"/>
      <c r="BPE137" s="5"/>
      <c r="BPF137" s="5"/>
      <c r="BPG137" s="5"/>
      <c r="BPH137" s="5"/>
      <c r="BPI137" s="5"/>
      <c r="BPJ137" s="5"/>
      <c r="BPK137" s="5"/>
      <c r="BPL137" s="5"/>
      <c r="BPM137" s="5"/>
      <c r="BPN137" s="5"/>
      <c r="BPO137" s="5"/>
      <c r="BPP137" s="5"/>
      <c r="BPQ137" s="5"/>
      <c r="BPR137" s="5"/>
      <c r="BPS137" s="5"/>
      <c r="BPT137" s="5"/>
      <c r="BPU137" s="5"/>
      <c r="BPV137" s="5"/>
      <c r="BPW137" s="5"/>
      <c r="BPX137" s="5"/>
      <c r="BPY137" s="5"/>
      <c r="BPZ137" s="5"/>
      <c r="BQA137" s="5"/>
      <c r="BQB137" s="5"/>
      <c r="BQC137" s="5"/>
      <c r="BQD137" s="5"/>
      <c r="BQE137" s="5"/>
      <c r="BQF137" s="5"/>
      <c r="BQG137" s="5"/>
      <c r="BQH137" s="5"/>
      <c r="BQI137" s="5"/>
      <c r="BQJ137" s="5"/>
      <c r="BQK137" s="5"/>
      <c r="BQL137" s="5"/>
      <c r="BQM137" s="5"/>
      <c r="BQN137" s="5"/>
      <c r="BQO137" s="5"/>
      <c r="BQP137" s="5"/>
      <c r="BQQ137" s="5"/>
      <c r="BQR137" s="5"/>
      <c r="BQS137" s="5"/>
      <c r="BQT137" s="5"/>
      <c r="BQU137" s="5"/>
      <c r="BQV137" s="5"/>
      <c r="BQW137" s="5"/>
      <c r="BQX137" s="5"/>
      <c r="BQY137" s="5"/>
      <c r="BQZ137" s="5"/>
      <c r="BRA137" s="5"/>
      <c r="BRB137" s="5"/>
      <c r="BRC137" s="5"/>
      <c r="BRD137" s="5"/>
      <c r="BRE137" s="5"/>
      <c r="BRF137" s="5"/>
      <c r="BRG137" s="5"/>
      <c r="BRH137" s="5"/>
      <c r="BRI137" s="5"/>
      <c r="BRJ137" s="5"/>
      <c r="BRK137" s="5"/>
      <c r="BRL137" s="5"/>
      <c r="BRM137" s="5"/>
      <c r="BRN137" s="5"/>
      <c r="BRO137" s="5"/>
      <c r="BRP137" s="5"/>
      <c r="BRQ137" s="5"/>
      <c r="BRR137" s="5"/>
      <c r="BRS137" s="5"/>
      <c r="BRT137" s="5"/>
      <c r="BRU137" s="5"/>
      <c r="BRV137" s="5"/>
      <c r="BRW137" s="5"/>
      <c r="BRX137" s="5"/>
      <c r="BRY137" s="5"/>
      <c r="BRZ137" s="5"/>
      <c r="BSA137" s="5"/>
      <c r="BSB137" s="5"/>
      <c r="BSC137" s="5"/>
      <c r="BSD137" s="5"/>
      <c r="BSE137" s="5"/>
      <c r="BSF137" s="5"/>
      <c r="BSG137" s="5"/>
      <c r="BSH137" s="5"/>
      <c r="BSI137" s="5"/>
      <c r="BSJ137" s="5"/>
      <c r="BSK137" s="5"/>
      <c r="BSL137" s="5"/>
      <c r="BSM137" s="5"/>
      <c r="BSN137" s="5"/>
      <c r="BSO137" s="5"/>
      <c r="BSP137" s="5"/>
      <c r="BSQ137" s="5"/>
      <c r="BSR137" s="5"/>
      <c r="BSS137" s="5"/>
      <c r="BST137" s="5"/>
      <c r="BSU137" s="5"/>
      <c r="BSV137" s="5"/>
      <c r="BSW137" s="5"/>
      <c r="BSX137" s="5"/>
      <c r="BSY137" s="5"/>
      <c r="BSZ137" s="5"/>
      <c r="BTA137" s="5"/>
      <c r="BTB137" s="5"/>
      <c r="BTC137" s="5"/>
      <c r="BTD137" s="5"/>
      <c r="BTE137" s="5"/>
      <c r="BTF137" s="5"/>
      <c r="BTG137" s="5"/>
      <c r="BTH137" s="5"/>
      <c r="BTI137" s="5"/>
      <c r="BTJ137" s="5"/>
      <c r="BTK137" s="5"/>
      <c r="BTL137" s="5"/>
      <c r="BTM137" s="5"/>
      <c r="BTN137" s="5"/>
      <c r="BTO137" s="5"/>
      <c r="BTP137" s="5"/>
      <c r="BTQ137" s="5"/>
      <c r="BTR137" s="5"/>
      <c r="BTS137" s="5"/>
      <c r="BTT137" s="5"/>
      <c r="BTU137" s="5"/>
      <c r="BTV137" s="5"/>
      <c r="BTW137" s="5"/>
      <c r="BTX137" s="5"/>
      <c r="BTY137" s="5"/>
      <c r="BTZ137" s="5"/>
      <c r="BUA137" s="5"/>
      <c r="BUB137" s="5"/>
      <c r="BUC137" s="5"/>
      <c r="BUD137" s="5"/>
      <c r="BUE137" s="5"/>
      <c r="BUF137" s="5"/>
      <c r="BUG137" s="5"/>
      <c r="BUH137" s="5"/>
      <c r="BUI137" s="5"/>
      <c r="BUJ137" s="5"/>
      <c r="BUK137" s="5"/>
      <c r="BUL137" s="5"/>
      <c r="BUM137" s="5"/>
      <c r="BUN137" s="5"/>
      <c r="BUO137" s="5"/>
      <c r="BUP137" s="5"/>
      <c r="BUQ137" s="5"/>
      <c r="BUR137" s="5"/>
      <c r="BUS137" s="5"/>
      <c r="BUT137" s="5"/>
      <c r="BUU137" s="5"/>
      <c r="BUV137" s="5"/>
      <c r="BUW137" s="5"/>
      <c r="BUX137" s="5"/>
      <c r="BUY137" s="5"/>
      <c r="BUZ137" s="5"/>
      <c r="BVA137" s="5"/>
      <c r="BVB137" s="5"/>
      <c r="BVC137" s="5"/>
      <c r="BVD137" s="5"/>
      <c r="BVE137" s="5"/>
      <c r="BVF137" s="5"/>
      <c r="BVG137" s="5"/>
      <c r="BVH137" s="5"/>
      <c r="BVI137" s="5"/>
      <c r="BVJ137" s="5"/>
      <c r="BVK137" s="5"/>
      <c r="BVL137" s="5"/>
      <c r="BVM137" s="5"/>
      <c r="BVN137" s="5"/>
      <c r="BVO137" s="5"/>
      <c r="BVP137" s="5"/>
      <c r="BVQ137" s="5"/>
      <c r="BVR137" s="5"/>
      <c r="BVS137" s="5"/>
      <c r="BVT137" s="5"/>
      <c r="BVU137" s="5"/>
      <c r="BVV137" s="5"/>
      <c r="BVW137" s="5"/>
      <c r="BVX137" s="5"/>
      <c r="BVY137" s="5"/>
      <c r="BVZ137" s="5"/>
      <c r="BWA137" s="5"/>
      <c r="BWB137" s="5"/>
      <c r="BWC137" s="5"/>
      <c r="BWD137" s="5"/>
      <c r="BWE137" s="5"/>
      <c r="BWF137" s="5"/>
      <c r="BWG137" s="5"/>
      <c r="BWH137" s="5"/>
      <c r="BWI137" s="5"/>
      <c r="BWJ137" s="5"/>
      <c r="BWK137" s="5"/>
      <c r="BWL137" s="5"/>
      <c r="BWM137" s="5"/>
      <c r="BWN137" s="5"/>
      <c r="BWO137" s="5"/>
      <c r="BWP137" s="5"/>
      <c r="BWQ137" s="5"/>
      <c r="BWR137" s="5"/>
      <c r="BWS137" s="5"/>
      <c r="BWT137" s="5"/>
      <c r="BWU137" s="5"/>
      <c r="BWV137" s="5"/>
      <c r="BWW137" s="5"/>
      <c r="BWX137" s="5"/>
      <c r="BWY137" s="5"/>
      <c r="BWZ137" s="5"/>
      <c r="BXA137" s="5"/>
      <c r="BXB137" s="5"/>
      <c r="BXC137" s="5"/>
      <c r="BXD137" s="5"/>
      <c r="BXE137" s="5"/>
      <c r="BXF137" s="5"/>
      <c r="BXG137" s="5"/>
      <c r="BXH137" s="5"/>
      <c r="BXI137" s="5"/>
      <c r="BXJ137" s="5"/>
      <c r="BXK137" s="5"/>
      <c r="BXL137" s="5"/>
      <c r="BXM137" s="5"/>
      <c r="BXN137" s="5"/>
      <c r="BXO137" s="5"/>
      <c r="BXP137" s="5"/>
      <c r="BXQ137" s="5"/>
      <c r="BXR137" s="5"/>
      <c r="BXS137" s="5"/>
      <c r="BXT137" s="5"/>
      <c r="BXU137" s="5"/>
      <c r="BXV137" s="5"/>
      <c r="BXW137" s="5"/>
      <c r="BXX137" s="5"/>
      <c r="BXY137" s="5"/>
      <c r="BXZ137" s="5"/>
      <c r="BYA137" s="5"/>
      <c r="BYB137" s="5"/>
      <c r="BYC137" s="5"/>
      <c r="BYD137" s="5"/>
      <c r="BYE137" s="5"/>
      <c r="BYF137" s="5"/>
      <c r="BYG137" s="5"/>
      <c r="BYH137" s="5"/>
      <c r="BYI137" s="5"/>
      <c r="BYJ137" s="5"/>
      <c r="BYK137" s="5"/>
      <c r="BYL137" s="5"/>
      <c r="BYM137" s="5"/>
      <c r="BYN137" s="5"/>
      <c r="BYO137" s="5"/>
      <c r="BYP137" s="5"/>
      <c r="BYQ137" s="5"/>
      <c r="BYR137" s="5"/>
      <c r="BYS137" s="5"/>
      <c r="BYT137" s="5"/>
      <c r="BYU137" s="5"/>
      <c r="BYV137" s="5"/>
      <c r="BYW137" s="5"/>
      <c r="BYX137" s="5"/>
      <c r="BYY137" s="5"/>
      <c r="BYZ137" s="5"/>
      <c r="BZA137" s="5"/>
      <c r="BZB137" s="5"/>
      <c r="BZC137" s="5"/>
      <c r="BZD137" s="5"/>
      <c r="BZE137" s="5"/>
      <c r="BZF137" s="5"/>
      <c r="BZG137" s="5"/>
      <c r="BZH137" s="5"/>
      <c r="BZI137" s="5"/>
      <c r="BZJ137" s="5"/>
      <c r="BZK137" s="5"/>
      <c r="BZL137" s="5"/>
      <c r="BZM137" s="5"/>
      <c r="BZN137" s="5"/>
      <c r="BZO137" s="5"/>
      <c r="BZP137" s="5"/>
      <c r="BZQ137" s="5"/>
      <c r="BZR137" s="5"/>
      <c r="BZS137" s="5"/>
      <c r="BZT137" s="5"/>
      <c r="BZU137" s="5"/>
      <c r="BZV137" s="5"/>
      <c r="BZW137" s="5"/>
      <c r="BZX137" s="5"/>
      <c r="BZY137" s="5"/>
      <c r="BZZ137" s="5"/>
      <c r="CAA137" s="5"/>
      <c r="CAB137" s="5"/>
      <c r="CAC137" s="5"/>
      <c r="CAD137" s="5"/>
      <c r="CAE137" s="5"/>
      <c r="CAF137" s="5"/>
      <c r="CAG137" s="5"/>
      <c r="CAH137" s="5"/>
      <c r="CAI137" s="5"/>
      <c r="CAJ137" s="5"/>
      <c r="CAK137" s="5"/>
      <c r="CAL137" s="5"/>
      <c r="CAM137" s="5"/>
      <c r="CAN137" s="5"/>
      <c r="CAO137" s="5"/>
      <c r="CAP137" s="5"/>
      <c r="CAQ137" s="5"/>
      <c r="CAR137" s="5"/>
      <c r="CAS137" s="5"/>
      <c r="CAT137" s="5"/>
      <c r="CAU137" s="5"/>
      <c r="CAV137" s="5"/>
      <c r="CAW137" s="5"/>
      <c r="CAX137" s="5"/>
      <c r="CAY137" s="5"/>
      <c r="CAZ137" s="5"/>
      <c r="CBA137" s="5"/>
      <c r="CBB137" s="5"/>
      <c r="CBC137" s="5"/>
      <c r="CBD137" s="5"/>
      <c r="CBE137" s="5"/>
      <c r="CBF137" s="5"/>
      <c r="CBG137" s="5"/>
      <c r="CBH137" s="5"/>
      <c r="CBI137" s="5"/>
      <c r="CBJ137" s="5"/>
      <c r="CBK137" s="5"/>
      <c r="CBL137" s="5"/>
      <c r="CBM137" s="5"/>
      <c r="CBN137" s="5"/>
      <c r="CBO137" s="5"/>
      <c r="CBP137" s="5"/>
      <c r="CBQ137" s="5"/>
      <c r="CBR137" s="5"/>
      <c r="CBS137" s="5"/>
      <c r="CBT137" s="5"/>
      <c r="CBU137" s="5"/>
      <c r="CBV137" s="5"/>
      <c r="CBW137" s="5"/>
      <c r="CBX137" s="5"/>
      <c r="CBY137" s="5"/>
      <c r="CBZ137" s="5"/>
      <c r="CCA137" s="5"/>
      <c r="CCB137" s="5"/>
      <c r="CCC137" s="5"/>
      <c r="CCD137" s="5"/>
      <c r="CCE137" s="5"/>
      <c r="CCF137" s="5"/>
      <c r="CCG137" s="5"/>
      <c r="CCH137" s="5"/>
      <c r="CCI137" s="5"/>
      <c r="CCJ137" s="5"/>
      <c r="CCK137" s="5"/>
      <c r="CCL137" s="5"/>
      <c r="CCM137" s="5"/>
      <c r="CCN137" s="5"/>
      <c r="CCO137" s="5"/>
      <c r="CCP137" s="5"/>
      <c r="CCQ137" s="5"/>
      <c r="CCR137" s="5"/>
      <c r="CCS137" s="5"/>
      <c r="CCT137" s="5"/>
      <c r="CCU137" s="5"/>
      <c r="CCV137" s="5"/>
      <c r="CCW137" s="5"/>
      <c r="CCX137" s="5"/>
      <c r="CCY137" s="5"/>
      <c r="CCZ137" s="5"/>
      <c r="CDA137" s="5"/>
      <c r="CDB137" s="5"/>
      <c r="CDC137" s="5"/>
      <c r="CDD137" s="5"/>
      <c r="CDE137" s="5"/>
      <c r="CDF137" s="5"/>
      <c r="CDG137" s="5"/>
      <c r="CDH137" s="5"/>
      <c r="CDI137" s="5"/>
      <c r="CDJ137" s="5"/>
      <c r="CDK137" s="5"/>
      <c r="CDL137" s="5"/>
      <c r="CDM137" s="5"/>
      <c r="CDN137" s="5"/>
      <c r="CDO137" s="5"/>
      <c r="CDP137" s="5"/>
      <c r="CDQ137" s="5"/>
      <c r="CDR137" s="5"/>
      <c r="CDS137" s="5"/>
      <c r="CDT137" s="5"/>
      <c r="CDU137" s="5"/>
      <c r="CDV137" s="5"/>
      <c r="CDW137" s="5"/>
      <c r="CDX137" s="5"/>
      <c r="CDY137" s="5"/>
      <c r="CDZ137" s="5"/>
      <c r="CEA137" s="5"/>
      <c r="CEB137" s="5"/>
      <c r="CEC137" s="5"/>
      <c r="CED137" s="5"/>
      <c r="CEE137" s="5"/>
      <c r="CEF137" s="5"/>
      <c r="CEG137" s="5"/>
      <c r="CEH137" s="5"/>
      <c r="CEI137" s="5"/>
      <c r="CEJ137" s="5"/>
      <c r="CEK137" s="5"/>
      <c r="CEL137" s="5"/>
      <c r="CEM137" s="5"/>
      <c r="CEN137" s="5"/>
      <c r="CEO137" s="5"/>
      <c r="CEP137" s="5"/>
      <c r="CEQ137" s="5"/>
      <c r="CER137" s="5"/>
      <c r="CES137" s="5"/>
      <c r="CET137" s="5"/>
      <c r="CEU137" s="5"/>
      <c r="CEV137" s="5"/>
      <c r="CEW137" s="5"/>
      <c r="CEX137" s="5"/>
      <c r="CEY137" s="5"/>
      <c r="CEZ137" s="5"/>
      <c r="CFA137" s="5"/>
      <c r="CFB137" s="5"/>
      <c r="CFC137" s="5"/>
      <c r="CFD137" s="5"/>
      <c r="CFE137" s="5"/>
      <c r="CFF137" s="5"/>
      <c r="CFG137" s="5"/>
      <c r="CFH137" s="5"/>
      <c r="CFI137" s="5"/>
      <c r="CFJ137" s="5"/>
      <c r="CFK137" s="5"/>
      <c r="CFL137" s="5"/>
      <c r="CFM137" s="5"/>
      <c r="CFN137" s="5"/>
      <c r="CFO137" s="5"/>
      <c r="CFP137" s="5"/>
      <c r="CFQ137" s="5"/>
      <c r="CFR137" s="5"/>
      <c r="CFS137" s="5"/>
      <c r="CFT137" s="5"/>
      <c r="CFU137" s="5"/>
      <c r="CFV137" s="5"/>
      <c r="CFW137" s="5"/>
      <c r="CFX137" s="5"/>
      <c r="CFY137" s="5"/>
      <c r="CFZ137" s="5"/>
      <c r="CGA137" s="5"/>
      <c r="CGB137" s="5"/>
      <c r="CGC137" s="5"/>
      <c r="CGD137" s="5"/>
      <c r="CGE137" s="5"/>
      <c r="CGF137" s="5"/>
      <c r="CGG137" s="5"/>
      <c r="CGH137" s="5"/>
      <c r="CGI137" s="5"/>
      <c r="CGJ137" s="5"/>
      <c r="CGK137" s="5"/>
      <c r="CGL137" s="5"/>
      <c r="CGM137" s="5"/>
      <c r="CGN137" s="5"/>
      <c r="CGO137" s="5"/>
      <c r="CGP137" s="5"/>
      <c r="CGQ137" s="5"/>
      <c r="CGR137" s="5"/>
      <c r="CGS137" s="5"/>
      <c r="CGT137" s="5"/>
      <c r="CGU137" s="5"/>
      <c r="CGV137" s="5"/>
      <c r="CGW137" s="5"/>
      <c r="CGX137" s="5"/>
      <c r="CGY137" s="5"/>
      <c r="CGZ137" s="5"/>
      <c r="CHA137" s="5"/>
      <c r="CHB137" s="5"/>
      <c r="CHC137" s="5"/>
      <c r="CHD137" s="5"/>
      <c r="CHE137" s="5"/>
      <c r="CHF137" s="5"/>
      <c r="CHG137" s="5"/>
      <c r="CHH137" s="5"/>
      <c r="CHI137" s="5"/>
      <c r="CHJ137" s="5"/>
      <c r="CHK137" s="5"/>
      <c r="CHL137" s="5"/>
      <c r="CHM137" s="5"/>
      <c r="CHN137" s="5"/>
      <c r="CHO137" s="5"/>
      <c r="CHP137" s="5"/>
      <c r="CHQ137" s="5"/>
      <c r="CHR137" s="5"/>
      <c r="CHS137" s="5"/>
      <c r="CHT137" s="5"/>
      <c r="CHU137" s="5"/>
      <c r="CHV137" s="5"/>
      <c r="CHW137" s="5"/>
      <c r="CHX137" s="5"/>
      <c r="CHY137" s="5"/>
      <c r="CHZ137" s="5"/>
      <c r="CIA137" s="5"/>
      <c r="CIB137" s="5"/>
      <c r="CIC137" s="5"/>
      <c r="CID137" s="5"/>
      <c r="CIE137" s="5"/>
      <c r="CIF137" s="5"/>
      <c r="CIG137" s="5"/>
      <c r="CIH137" s="5"/>
      <c r="CII137" s="5"/>
      <c r="CIJ137" s="5"/>
      <c r="CIK137" s="5"/>
      <c r="CIL137" s="5"/>
      <c r="CIM137" s="5"/>
      <c r="CIN137" s="5"/>
      <c r="CIO137" s="5"/>
      <c r="CIP137" s="5"/>
      <c r="CIQ137" s="5"/>
      <c r="CIR137" s="5"/>
      <c r="CIS137" s="5"/>
      <c r="CIT137" s="5"/>
      <c r="CIU137" s="5"/>
      <c r="CIV137" s="5"/>
      <c r="CIW137" s="5"/>
      <c r="CIX137" s="5"/>
      <c r="CIY137" s="5"/>
      <c r="CIZ137" s="5"/>
      <c r="CJA137" s="5"/>
      <c r="CJB137" s="5"/>
      <c r="CJC137" s="5"/>
      <c r="CJD137" s="5"/>
      <c r="CJE137" s="5"/>
      <c r="CJF137" s="5"/>
      <c r="CJG137" s="5"/>
      <c r="CJH137" s="5"/>
      <c r="CJI137" s="5"/>
      <c r="CJJ137" s="5"/>
      <c r="CJK137" s="5"/>
      <c r="CJL137" s="5"/>
      <c r="CJM137" s="5"/>
      <c r="CJN137" s="5"/>
      <c r="CJO137" s="5"/>
      <c r="CJP137" s="5"/>
      <c r="CJQ137" s="5"/>
      <c r="CJR137" s="5"/>
      <c r="CJS137" s="5"/>
      <c r="CJT137" s="5"/>
      <c r="CJU137" s="5"/>
      <c r="CJV137" s="5"/>
      <c r="CJW137" s="5"/>
      <c r="CJX137" s="5"/>
      <c r="CJY137" s="5"/>
      <c r="CJZ137" s="5"/>
      <c r="CKA137" s="5"/>
      <c r="CKB137" s="5"/>
      <c r="CKC137" s="5"/>
      <c r="CKD137" s="5"/>
      <c r="CKE137" s="5"/>
      <c r="CKF137" s="5"/>
      <c r="CKG137" s="5"/>
      <c r="CKH137" s="5"/>
      <c r="CKI137" s="5"/>
      <c r="CKJ137" s="5"/>
      <c r="CKK137" s="5"/>
      <c r="CKL137" s="5"/>
      <c r="CKM137" s="5"/>
      <c r="CKN137" s="5"/>
      <c r="CKO137" s="5"/>
      <c r="CKP137" s="5"/>
      <c r="CKQ137" s="5"/>
      <c r="CKR137" s="5"/>
      <c r="CKS137" s="5"/>
      <c r="CKT137" s="5"/>
      <c r="CKU137" s="5"/>
      <c r="CKV137" s="5"/>
      <c r="CKW137" s="5"/>
      <c r="CKX137" s="5"/>
      <c r="CKY137" s="5"/>
      <c r="CKZ137" s="5"/>
      <c r="CLA137" s="5"/>
      <c r="CLB137" s="5"/>
      <c r="CLC137" s="5"/>
      <c r="CLD137" s="5"/>
      <c r="CLE137" s="5"/>
      <c r="CLF137" s="5"/>
      <c r="CLG137" s="5"/>
      <c r="CLH137" s="5"/>
      <c r="CLI137" s="5"/>
      <c r="CLJ137" s="5"/>
      <c r="CLK137" s="5"/>
      <c r="CLL137" s="5"/>
      <c r="CLM137" s="5"/>
      <c r="CLN137" s="5"/>
      <c r="CLO137" s="5"/>
      <c r="CLP137" s="5"/>
      <c r="CLQ137" s="5"/>
      <c r="CLR137" s="5"/>
      <c r="CLS137" s="5"/>
      <c r="CLT137" s="5"/>
      <c r="CLU137" s="5"/>
      <c r="CLV137" s="5"/>
      <c r="CLW137" s="5"/>
      <c r="CLX137" s="5"/>
      <c r="CLY137" s="5"/>
      <c r="CLZ137" s="5"/>
      <c r="CMA137" s="5"/>
      <c r="CMB137" s="5"/>
      <c r="CMC137" s="5"/>
      <c r="CMD137" s="5"/>
      <c r="CME137" s="5"/>
      <c r="CMF137" s="5"/>
      <c r="CMG137" s="5"/>
      <c r="CMH137" s="5"/>
      <c r="CMI137" s="5"/>
      <c r="CMJ137" s="5"/>
      <c r="CMK137" s="5"/>
      <c r="CML137" s="5"/>
      <c r="CMM137" s="5"/>
      <c r="CMN137" s="5"/>
      <c r="CMO137" s="5"/>
      <c r="CMP137" s="5"/>
      <c r="CMQ137" s="5"/>
      <c r="CMR137" s="5"/>
      <c r="CMS137" s="5"/>
      <c r="CMT137" s="5"/>
      <c r="CMU137" s="5"/>
      <c r="CMV137" s="5"/>
      <c r="CMW137" s="5"/>
      <c r="CMX137" s="5"/>
      <c r="CMY137" s="5"/>
      <c r="CMZ137" s="5"/>
      <c r="CNA137" s="5"/>
      <c r="CNB137" s="5"/>
      <c r="CNC137" s="5"/>
      <c r="CND137" s="5"/>
      <c r="CNE137" s="5"/>
      <c r="CNF137" s="5"/>
      <c r="CNG137" s="5"/>
      <c r="CNH137" s="5"/>
      <c r="CNI137" s="5"/>
      <c r="CNJ137" s="5"/>
      <c r="CNK137" s="5"/>
      <c r="CNL137" s="5"/>
      <c r="CNM137" s="5"/>
      <c r="CNN137" s="5"/>
      <c r="CNO137" s="5"/>
      <c r="CNP137" s="5"/>
      <c r="CNQ137" s="5"/>
      <c r="CNR137" s="5"/>
      <c r="CNS137" s="5"/>
      <c r="CNT137" s="5"/>
      <c r="CNU137" s="5"/>
      <c r="CNV137" s="5"/>
      <c r="CNW137" s="5"/>
      <c r="CNX137" s="5"/>
      <c r="CNY137" s="5"/>
      <c r="CNZ137" s="5"/>
      <c r="COA137" s="5"/>
      <c r="COB137" s="5"/>
      <c r="COC137" s="5"/>
      <c r="COD137" s="5"/>
      <c r="COE137" s="5"/>
      <c r="COF137" s="5"/>
      <c r="COG137" s="5"/>
      <c r="COH137" s="5"/>
      <c r="COI137" s="5"/>
      <c r="COJ137" s="5"/>
      <c r="COK137" s="5"/>
      <c r="COL137" s="5"/>
      <c r="COM137" s="5"/>
      <c r="CON137" s="5"/>
      <c r="COO137" s="5"/>
      <c r="COP137" s="5"/>
      <c r="COQ137" s="5"/>
      <c r="COR137" s="5"/>
      <c r="COS137" s="5"/>
      <c r="COT137" s="5"/>
      <c r="COU137" s="5"/>
      <c r="COV137" s="5"/>
      <c r="COW137" s="5"/>
      <c r="COX137" s="5"/>
      <c r="COY137" s="5"/>
      <c r="COZ137" s="5"/>
      <c r="CPA137" s="5"/>
      <c r="CPB137" s="5"/>
      <c r="CPC137" s="5"/>
      <c r="CPD137" s="5"/>
      <c r="CPE137" s="5"/>
      <c r="CPF137" s="5"/>
      <c r="CPG137" s="5"/>
      <c r="CPH137" s="5"/>
      <c r="CPI137" s="5"/>
      <c r="CPJ137" s="5"/>
      <c r="CPK137" s="5"/>
      <c r="CPL137" s="5"/>
      <c r="CPM137" s="5"/>
      <c r="CPN137" s="5"/>
      <c r="CPO137" s="5"/>
      <c r="CPP137" s="5"/>
      <c r="CPQ137" s="5"/>
      <c r="CPR137" s="5"/>
      <c r="CPS137" s="5"/>
      <c r="CPT137" s="5"/>
      <c r="CPU137" s="5"/>
      <c r="CPV137" s="5"/>
      <c r="CPW137" s="5"/>
      <c r="CPX137" s="5"/>
      <c r="CPY137" s="5"/>
      <c r="CPZ137" s="5"/>
      <c r="CQA137" s="5"/>
      <c r="CQB137" s="5"/>
      <c r="CQC137" s="5"/>
      <c r="CQD137" s="5"/>
      <c r="CQE137" s="5"/>
      <c r="CQF137" s="5"/>
      <c r="CQG137" s="5"/>
      <c r="CQH137" s="5"/>
      <c r="CQI137" s="5"/>
      <c r="CQJ137" s="5"/>
      <c r="CQK137" s="5"/>
      <c r="CQL137" s="5"/>
      <c r="CQM137" s="5"/>
      <c r="CQN137" s="5"/>
      <c r="CQO137" s="5"/>
      <c r="CQP137" s="5"/>
      <c r="CQQ137" s="5"/>
      <c r="CQR137" s="5"/>
      <c r="CQS137" s="5"/>
      <c r="CQT137" s="5"/>
      <c r="CQU137" s="5"/>
      <c r="CQV137" s="5"/>
      <c r="CQW137" s="5"/>
      <c r="CQX137" s="5"/>
      <c r="CQY137" s="5"/>
      <c r="CQZ137" s="5"/>
      <c r="CRA137" s="5"/>
      <c r="CRB137" s="5"/>
      <c r="CRC137" s="5"/>
      <c r="CRD137" s="5"/>
      <c r="CRE137" s="5"/>
      <c r="CRF137" s="5"/>
      <c r="CRG137" s="5"/>
      <c r="CRH137" s="5"/>
      <c r="CRI137" s="5"/>
      <c r="CRJ137" s="5"/>
      <c r="CRK137" s="5"/>
      <c r="CRL137" s="5"/>
      <c r="CRM137" s="5"/>
      <c r="CRN137" s="5"/>
      <c r="CRO137" s="5"/>
      <c r="CRP137" s="5"/>
      <c r="CRQ137" s="5"/>
      <c r="CRR137" s="5"/>
      <c r="CRS137" s="5"/>
      <c r="CRT137" s="5"/>
      <c r="CRU137" s="5"/>
      <c r="CRV137" s="5"/>
      <c r="CRW137" s="5"/>
      <c r="CRX137" s="5"/>
      <c r="CRY137" s="5"/>
      <c r="CRZ137" s="5"/>
      <c r="CSA137" s="5"/>
      <c r="CSB137" s="5"/>
      <c r="CSC137" s="5"/>
      <c r="CSD137" s="5"/>
      <c r="CSE137" s="5"/>
      <c r="CSF137" s="5"/>
      <c r="CSG137" s="5"/>
      <c r="CSH137" s="5"/>
      <c r="CSI137" s="5"/>
      <c r="CSJ137" s="5"/>
      <c r="CSK137" s="5"/>
      <c r="CSL137" s="5"/>
      <c r="CSM137" s="5"/>
      <c r="CSN137" s="5"/>
      <c r="CSO137" s="5"/>
      <c r="CSP137" s="5"/>
      <c r="CSQ137" s="5"/>
      <c r="CSR137" s="5"/>
      <c r="CSS137" s="5"/>
      <c r="CST137" s="5"/>
      <c r="CSU137" s="5"/>
      <c r="CSV137" s="5"/>
      <c r="CSW137" s="5"/>
      <c r="CSX137" s="5"/>
      <c r="CSY137" s="5"/>
      <c r="CSZ137" s="5"/>
      <c r="CTA137" s="5"/>
      <c r="CTB137" s="5"/>
      <c r="CTC137" s="5"/>
      <c r="CTD137" s="5"/>
      <c r="CTE137" s="5"/>
      <c r="CTF137" s="5"/>
      <c r="CTG137" s="5"/>
      <c r="CTH137" s="5"/>
      <c r="CTI137" s="5"/>
      <c r="CTJ137" s="5"/>
      <c r="CTK137" s="5"/>
      <c r="CTL137" s="5"/>
      <c r="CTM137" s="5"/>
      <c r="CTN137" s="5"/>
      <c r="CTO137" s="5"/>
      <c r="CTP137" s="5"/>
      <c r="CTQ137" s="5"/>
      <c r="CTR137" s="5"/>
      <c r="CTS137" s="5"/>
      <c r="CTT137" s="5"/>
      <c r="CTU137" s="5"/>
      <c r="CTV137" s="5"/>
      <c r="CTW137" s="5"/>
      <c r="CTX137" s="5"/>
      <c r="CTY137" s="5"/>
      <c r="CTZ137" s="5"/>
      <c r="CUA137" s="5"/>
      <c r="CUB137" s="5"/>
      <c r="CUC137" s="5"/>
      <c r="CUD137" s="5"/>
      <c r="CUE137" s="5"/>
      <c r="CUF137" s="5"/>
      <c r="CUG137" s="5"/>
      <c r="CUH137" s="5"/>
      <c r="CUI137" s="5"/>
      <c r="CUJ137" s="5"/>
      <c r="CUK137" s="5"/>
      <c r="CUL137" s="5"/>
      <c r="CUM137" s="5"/>
      <c r="CUN137" s="5"/>
      <c r="CUO137" s="5"/>
      <c r="CUP137" s="5"/>
      <c r="CUQ137" s="5"/>
      <c r="CUR137" s="5"/>
      <c r="CUS137" s="5"/>
      <c r="CUT137" s="5"/>
      <c r="CUU137" s="5"/>
      <c r="CUV137" s="5"/>
      <c r="CUW137" s="5"/>
      <c r="CUX137" s="5"/>
      <c r="CUY137" s="5"/>
      <c r="CUZ137" s="5"/>
      <c r="CVA137" s="5"/>
      <c r="CVB137" s="5"/>
      <c r="CVC137" s="5"/>
      <c r="CVD137" s="5"/>
      <c r="CVE137" s="5"/>
      <c r="CVF137" s="5"/>
      <c r="CVG137" s="5"/>
      <c r="CVH137" s="5"/>
      <c r="CVI137" s="5"/>
      <c r="CVJ137" s="5"/>
      <c r="CVK137" s="5"/>
      <c r="CVL137" s="5"/>
      <c r="CVM137" s="5"/>
      <c r="CVN137" s="5"/>
      <c r="CVO137" s="5"/>
      <c r="CVP137" s="5"/>
      <c r="CVQ137" s="5"/>
      <c r="CVR137" s="5"/>
      <c r="CVS137" s="5"/>
      <c r="CVT137" s="5"/>
      <c r="CVU137" s="5"/>
      <c r="CVV137" s="5"/>
      <c r="CVW137" s="5"/>
      <c r="CVX137" s="5"/>
      <c r="CVY137" s="5"/>
      <c r="CVZ137" s="5"/>
      <c r="CWA137" s="5"/>
      <c r="CWB137" s="5"/>
      <c r="CWC137" s="5"/>
      <c r="CWD137" s="5"/>
      <c r="CWE137" s="5"/>
      <c r="CWF137" s="5"/>
      <c r="CWG137" s="5"/>
      <c r="CWH137" s="5"/>
      <c r="CWI137" s="5"/>
      <c r="CWJ137" s="5"/>
      <c r="CWK137" s="5"/>
      <c r="CWL137" s="5"/>
      <c r="CWM137" s="5"/>
      <c r="CWN137" s="5"/>
      <c r="CWO137" s="5"/>
      <c r="CWP137" s="5"/>
      <c r="CWQ137" s="5"/>
      <c r="CWR137" s="5"/>
      <c r="CWS137" s="5"/>
      <c r="CWT137" s="5"/>
      <c r="CWU137" s="5"/>
      <c r="CWV137" s="5"/>
      <c r="CWW137" s="5"/>
      <c r="CWX137" s="5"/>
      <c r="CWY137" s="5"/>
      <c r="CWZ137" s="5"/>
      <c r="CXA137" s="5"/>
      <c r="CXB137" s="5"/>
      <c r="CXC137" s="5"/>
      <c r="CXD137" s="5"/>
      <c r="CXE137" s="5"/>
      <c r="CXF137" s="5"/>
      <c r="CXG137" s="5"/>
      <c r="CXH137" s="5"/>
      <c r="CXI137" s="5"/>
      <c r="CXJ137" s="5"/>
      <c r="CXK137" s="5"/>
      <c r="CXL137" s="5"/>
      <c r="CXM137" s="5"/>
      <c r="CXN137" s="5"/>
      <c r="CXO137" s="5"/>
      <c r="CXP137" s="5"/>
      <c r="CXQ137" s="5"/>
      <c r="CXR137" s="5"/>
      <c r="CXS137" s="5"/>
      <c r="CXT137" s="5"/>
      <c r="CXU137" s="5"/>
      <c r="CXV137" s="5"/>
      <c r="CXW137" s="5"/>
      <c r="CXX137" s="5"/>
      <c r="CXY137" s="5"/>
      <c r="CXZ137" s="5"/>
      <c r="CYA137" s="5"/>
      <c r="CYB137" s="5"/>
      <c r="CYC137" s="5"/>
      <c r="CYD137" s="5"/>
      <c r="CYE137" s="5"/>
      <c r="CYF137" s="5"/>
      <c r="CYG137" s="5"/>
      <c r="CYH137" s="5"/>
      <c r="CYI137" s="5"/>
      <c r="CYJ137" s="5"/>
      <c r="CYK137" s="5"/>
      <c r="CYL137" s="5"/>
      <c r="CYM137" s="5"/>
      <c r="CYN137" s="5"/>
      <c r="CYO137" s="5"/>
      <c r="CYP137" s="5"/>
      <c r="CYQ137" s="5"/>
      <c r="CYR137" s="5"/>
      <c r="CYS137" s="5"/>
      <c r="CYT137" s="5"/>
      <c r="CYU137" s="5"/>
      <c r="CYV137" s="5"/>
      <c r="CYW137" s="5"/>
      <c r="CYX137" s="5"/>
      <c r="CYY137" s="5"/>
      <c r="CYZ137" s="5"/>
      <c r="CZA137" s="5"/>
      <c r="CZB137" s="5"/>
      <c r="CZC137" s="5"/>
      <c r="CZD137" s="5"/>
      <c r="CZE137" s="5"/>
      <c r="CZF137" s="5"/>
      <c r="CZG137" s="5"/>
      <c r="CZH137" s="5"/>
      <c r="CZI137" s="5"/>
      <c r="CZJ137" s="5"/>
      <c r="CZK137" s="5"/>
      <c r="CZL137" s="5"/>
      <c r="CZM137" s="5"/>
      <c r="CZN137" s="5"/>
      <c r="CZO137" s="5"/>
      <c r="CZP137" s="5"/>
      <c r="CZQ137" s="5"/>
      <c r="CZR137" s="5"/>
      <c r="CZS137" s="5"/>
      <c r="CZT137" s="5"/>
      <c r="CZU137" s="5"/>
      <c r="CZV137" s="5"/>
      <c r="CZW137" s="5"/>
      <c r="CZX137" s="5"/>
      <c r="CZY137" s="5"/>
      <c r="CZZ137" s="5"/>
      <c r="DAA137" s="5"/>
      <c r="DAB137" s="5"/>
      <c r="DAC137" s="5"/>
      <c r="DAD137" s="5"/>
      <c r="DAE137" s="5"/>
      <c r="DAF137" s="5"/>
      <c r="DAG137" s="5"/>
      <c r="DAH137" s="5"/>
      <c r="DAI137" s="5"/>
      <c r="DAJ137" s="5"/>
      <c r="DAK137" s="5"/>
      <c r="DAL137" s="5"/>
      <c r="DAM137" s="5"/>
      <c r="DAN137" s="5"/>
      <c r="DAO137" s="5"/>
      <c r="DAP137" s="5"/>
      <c r="DAQ137" s="5"/>
      <c r="DAR137" s="5"/>
      <c r="DAS137" s="5"/>
      <c r="DAT137" s="5"/>
      <c r="DAU137" s="5"/>
      <c r="DAV137" s="5"/>
      <c r="DAW137" s="5"/>
      <c r="DAX137" s="5"/>
      <c r="DAY137" s="5"/>
      <c r="DAZ137" s="5"/>
      <c r="DBA137" s="5"/>
      <c r="DBB137" s="5"/>
      <c r="DBC137" s="5"/>
      <c r="DBD137" s="5"/>
      <c r="DBE137" s="5"/>
      <c r="DBF137" s="5"/>
      <c r="DBG137" s="5"/>
      <c r="DBH137" s="5"/>
      <c r="DBI137" s="5"/>
      <c r="DBJ137" s="5"/>
      <c r="DBK137" s="5"/>
      <c r="DBL137" s="5"/>
      <c r="DBM137" s="5"/>
      <c r="DBN137" s="5"/>
      <c r="DBO137" s="5"/>
      <c r="DBP137" s="5"/>
      <c r="DBQ137" s="5"/>
      <c r="DBR137" s="5"/>
      <c r="DBS137" s="5"/>
      <c r="DBT137" s="5"/>
      <c r="DBU137" s="5"/>
      <c r="DBV137" s="5"/>
      <c r="DBW137" s="5"/>
      <c r="DBX137" s="5"/>
      <c r="DBY137" s="5"/>
      <c r="DBZ137" s="5"/>
      <c r="DCA137" s="5"/>
      <c r="DCB137" s="5"/>
      <c r="DCC137" s="5"/>
      <c r="DCD137" s="5"/>
      <c r="DCE137" s="5"/>
      <c r="DCF137" s="5"/>
      <c r="DCG137" s="5"/>
      <c r="DCH137" s="5"/>
      <c r="DCI137" s="5"/>
      <c r="DCJ137" s="5"/>
      <c r="DCK137" s="5"/>
      <c r="DCL137" s="5"/>
      <c r="DCM137" s="5"/>
      <c r="DCN137" s="5"/>
      <c r="DCO137" s="5"/>
      <c r="DCP137" s="5"/>
      <c r="DCQ137" s="5"/>
      <c r="DCR137" s="5"/>
      <c r="DCS137" s="5"/>
      <c r="DCT137" s="5"/>
      <c r="DCU137" s="5"/>
      <c r="DCV137" s="5"/>
      <c r="DCW137" s="5"/>
      <c r="DCX137" s="5"/>
      <c r="DCY137" s="5"/>
      <c r="DCZ137" s="5"/>
      <c r="DDA137" s="5"/>
      <c r="DDB137" s="5"/>
      <c r="DDC137" s="5"/>
      <c r="DDD137" s="5"/>
      <c r="DDE137" s="5"/>
      <c r="DDF137" s="5"/>
      <c r="DDG137" s="5"/>
      <c r="DDH137" s="5"/>
      <c r="DDI137" s="5"/>
      <c r="DDJ137" s="5"/>
      <c r="DDK137" s="5"/>
      <c r="DDL137" s="5"/>
      <c r="DDM137" s="5"/>
      <c r="DDN137" s="5"/>
      <c r="DDO137" s="5"/>
      <c r="DDP137" s="5"/>
      <c r="DDQ137" s="5"/>
      <c r="DDR137" s="5"/>
      <c r="DDS137" s="5"/>
      <c r="DDT137" s="5"/>
      <c r="DDU137" s="5"/>
      <c r="DDV137" s="5"/>
      <c r="DDW137" s="5"/>
      <c r="DDX137" s="5"/>
      <c r="DDY137" s="5"/>
      <c r="DDZ137" s="5"/>
      <c r="DEA137" s="5"/>
      <c r="DEB137" s="5"/>
      <c r="DEC137" s="5"/>
      <c r="DED137" s="5"/>
      <c r="DEE137" s="5"/>
      <c r="DEF137" s="5"/>
      <c r="DEG137" s="5"/>
      <c r="DEH137" s="5"/>
      <c r="DEI137" s="5"/>
      <c r="DEJ137" s="5"/>
      <c r="DEK137" s="5"/>
      <c r="DEL137" s="5"/>
      <c r="DEM137" s="5"/>
      <c r="DEN137" s="5"/>
      <c r="DEO137" s="5"/>
      <c r="DEP137" s="5"/>
      <c r="DEQ137" s="5"/>
      <c r="DER137" s="5"/>
      <c r="DES137" s="5"/>
      <c r="DET137" s="5"/>
      <c r="DEU137" s="5"/>
      <c r="DEV137" s="5"/>
      <c r="DEW137" s="5"/>
      <c r="DEX137" s="5"/>
      <c r="DEY137" s="5"/>
      <c r="DEZ137" s="5"/>
      <c r="DFA137" s="5"/>
      <c r="DFB137" s="5"/>
      <c r="DFC137" s="5"/>
      <c r="DFD137" s="5"/>
      <c r="DFE137" s="5"/>
      <c r="DFF137" s="5"/>
      <c r="DFG137" s="5"/>
      <c r="DFH137" s="5"/>
      <c r="DFI137" s="5"/>
      <c r="DFJ137" s="5"/>
      <c r="DFK137" s="5"/>
      <c r="DFL137" s="5"/>
      <c r="DFM137" s="5"/>
      <c r="DFN137" s="5"/>
      <c r="DFO137" s="5"/>
      <c r="DFP137" s="5"/>
      <c r="DFQ137" s="5"/>
      <c r="DFR137" s="5"/>
      <c r="DFS137" s="5"/>
      <c r="DFT137" s="5"/>
      <c r="DFU137" s="5"/>
      <c r="DFV137" s="5"/>
      <c r="DFW137" s="5"/>
      <c r="DFX137" s="5"/>
      <c r="DFY137" s="5"/>
      <c r="DFZ137" s="5"/>
      <c r="DGA137" s="5"/>
      <c r="DGB137" s="5"/>
      <c r="DGC137" s="5"/>
      <c r="DGD137" s="5"/>
      <c r="DGE137" s="5"/>
      <c r="DGF137" s="5"/>
      <c r="DGG137" s="5"/>
      <c r="DGH137" s="5"/>
      <c r="DGI137" s="5"/>
      <c r="DGJ137" s="5"/>
      <c r="DGK137" s="5"/>
      <c r="DGL137" s="5"/>
      <c r="DGM137" s="5"/>
      <c r="DGN137" s="5"/>
      <c r="DGO137" s="5"/>
      <c r="DGP137" s="5"/>
      <c r="DGQ137" s="5"/>
      <c r="DGR137" s="5"/>
      <c r="DGS137" s="5"/>
      <c r="DGT137" s="5"/>
      <c r="DGU137" s="5"/>
      <c r="DGV137" s="5"/>
      <c r="DGW137" s="5"/>
      <c r="DGX137" s="5"/>
      <c r="DGY137" s="5"/>
      <c r="DGZ137" s="5"/>
      <c r="DHA137" s="5"/>
      <c r="DHB137" s="5"/>
      <c r="DHC137" s="5"/>
      <c r="DHD137" s="5"/>
      <c r="DHE137" s="5"/>
      <c r="DHF137" s="5"/>
      <c r="DHG137" s="5"/>
      <c r="DHH137" s="5"/>
      <c r="DHI137" s="5"/>
      <c r="DHJ137" s="5"/>
      <c r="DHK137" s="5"/>
      <c r="DHL137" s="5"/>
      <c r="DHM137" s="5"/>
      <c r="DHN137" s="5"/>
      <c r="DHO137" s="5"/>
      <c r="DHP137" s="5"/>
      <c r="DHQ137" s="5"/>
      <c r="DHR137" s="5"/>
      <c r="DHS137" s="5"/>
      <c r="DHT137" s="5"/>
      <c r="DHU137" s="5"/>
      <c r="DHV137" s="5"/>
      <c r="DHW137" s="5"/>
      <c r="DHX137" s="5"/>
      <c r="DHY137" s="5"/>
      <c r="DHZ137" s="5"/>
      <c r="DIA137" s="5"/>
      <c r="DIB137" s="5"/>
      <c r="DIC137" s="5"/>
      <c r="DID137" s="5"/>
      <c r="DIE137" s="5"/>
      <c r="DIF137" s="5"/>
      <c r="DIG137" s="5"/>
      <c r="DIH137" s="5"/>
      <c r="DII137" s="5"/>
      <c r="DIJ137" s="5"/>
      <c r="DIK137" s="5"/>
      <c r="DIL137" s="5"/>
      <c r="DIM137" s="5"/>
      <c r="DIN137" s="5"/>
      <c r="DIO137" s="5"/>
      <c r="DIP137" s="5"/>
      <c r="DIQ137" s="5"/>
      <c r="DIR137" s="5"/>
      <c r="DIS137" s="5"/>
      <c r="DIT137" s="5"/>
      <c r="DIU137" s="5"/>
      <c r="DIV137" s="5"/>
      <c r="DIW137" s="5"/>
      <c r="DIX137" s="5"/>
      <c r="DIY137" s="5"/>
      <c r="DIZ137" s="5"/>
      <c r="DJA137" s="5"/>
      <c r="DJB137" s="5"/>
      <c r="DJC137" s="5"/>
      <c r="DJD137" s="5"/>
      <c r="DJE137" s="5"/>
      <c r="DJF137" s="5"/>
      <c r="DJG137" s="5"/>
      <c r="DJH137" s="5"/>
      <c r="DJI137" s="5"/>
      <c r="DJJ137" s="5"/>
      <c r="DJK137" s="5"/>
      <c r="DJL137" s="5"/>
      <c r="DJM137" s="5"/>
      <c r="DJN137" s="5"/>
      <c r="DJO137" s="5"/>
      <c r="DJP137" s="5"/>
      <c r="DJQ137" s="5"/>
      <c r="DJR137" s="5"/>
      <c r="DJS137" s="5"/>
      <c r="DJT137" s="5"/>
      <c r="DJU137" s="5"/>
      <c r="DJV137" s="5"/>
      <c r="DJW137" s="5"/>
      <c r="DJX137" s="5"/>
      <c r="DJY137" s="5"/>
      <c r="DJZ137" s="5"/>
      <c r="DKA137" s="5"/>
      <c r="DKB137" s="5"/>
      <c r="DKC137" s="5"/>
      <c r="DKD137" s="5"/>
      <c r="DKE137" s="5"/>
      <c r="DKF137" s="5"/>
      <c r="DKG137" s="5"/>
      <c r="DKH137" s="5"/>
      <c r="DKI137" s="5"/>
      <c r="DKJ137" s="5"/>
      <c r="DKK137" s="5"/>
      <c r="DKL137" s="5"/>
      <c r="DKM137" s="5"/>
      <c r="DKN137" s="5"/>
      <c r="DKO137" s="5"/>
      <c r="DKP137" s="5"/>
      <c r="DKQ137" s="5"/>
      <c r="DKR137" s="5"/>
      <c r="DKS137" s="5"/>
      <c r="DKT137" s="5"/>
      <c r="DKU137" s="5"/>
      <c r="DKV137" s="5"/>
      <c r="DKW137" s="5"/>
      <c r="DKX137" s="5"/>
      <c r="DKY137" s="5"/>
      <c r="DKZ137" s="5"/>
      <c r="DLA137" s="5"/>
      <c r="DLB137" s="5"/>
      <c r="DLC137" s="5"/>
      <c r="DLD137" s="5"/>
      <c r="DLE137" s="5"/>
      <c r="DLF137" s="5"/>
      <c r="DLG137" s="5"/>
      <c r="DLH137" s="5"/>
      <c r="DLI137" s="5"/>
      <c r="DLJ137" s="5"/>
      <c r="DLK137" s="5"/>
      <c r="DLL137" s="5"/>
      <c r="DLM137" s="5"/>
      <c r="DLN137" s="5"/>
      <c r="DLO137" s="5"/>
      <c r="DLP137" s="5"/>
      <c r="DLQ137" s="5"/>
      <c r="DLR137" s="5"/>
      <c r="DLS137" s="5"/>
      <c r="DLT137" s="5"/>
      <c r="DLU137" s="5"/>
      <c r="DLV137" s="5"/>
      <c r="DLW137" s="5"/>
      <c r="DLX137" s="5"/>
      <c r="DLY137" s="5"/>
      <c r="DLZ137" s="5"/>
      <c r="DMA137" s="5"/>
      <c r="DMB137" s="5"/>
      <c r="DMC137" s="5"/>
      <c r="DMD137" s="5"/>
      <c r="DME137" s="5"/>
      <c r="DMF137" s="5"/>
      <c r="DMG137" s="5"/>
      <c r="DMH137" s="5"/>
      <c r="DMI137" s="5"/>
      <c r="DMJ137" s="5"/>
      <c r="DMK137" s="5"/>
      <c r="DML137" s="5"/>
      <c r="DMM137" s="5"/>
      <c r="DMN137" s="5"/>
      <c r="DMO137" s="5"/>
      <c r="DMP137" s="5"/>
      <c r="DMQ137" s="5"/>
      <c r="DMR137" s="5"/>
      <c r="DMS137" s="5"/>
      <c r="DMT137" s="5"/>
      <c r="DMU137" s="5"/>
      <c r="DMV137" s="5"/>
      <c r="DMW137" s="5"/>
      <c r="DMX137" s="5"/>
      <c r="DMY137" s="5"/>
      <c r="DMZ137" s="5"/>
      <c r="DNA137" s="5"/>
      <c r="DNB137" s="5"/>
      <c r="DNC137" s="5"/>
      <c r="DND137" s="5"/>
      <c r="DNE137" s="5"/>
      <c r="DNF137" s="5"/>
      <c r="DNG137" s="5"/>
      <c r="DNH137" s="5"/>
      <c r="DNI137" s="5"/>
      <c r="DNJ137" s="5"/>
      <c r="DNK137" s="5"/>
      <c r="DNL137" s="5"/>
      <c r="DNM137" s="5"/>
      <c r="DNN137" s="5"/>
      <c r="DNO137" s="5"/>
      <c r="DNP137" s="5"/>
      <c r="DNQ137" s="5"/>
      <c r="DNR137" s="5"/>
      <c r="DNS137" s="5"/>
      <c r="DNT137" s="5"/>
      <c r="DNU137" s="5"/>
      <c r="DNV137" s="5"/>
      <c r="DNW137" s="5"/>
      <c r="DNX137" s="5"/>
      <c r="DNY137" s="5"/>
      <c r="DNZ137" s="5"/>
      <c r="DOA137" s="5"/>
      <c r="DOB137" s="5"/>
      <c r="DOC137" s="5"/>
      <c r="DOD137" s="5"/>
      <c r="DOE137" s="5"/>
      <c r="DOF137" s="5"/>
      <c r="DOG137" s="5"/>
      <c r="DOH137" s="5"/>
      <c r="DOI137" s="5"/>
      <c r="DOJ137" s="5"/>
      <c r="DOK137" s="5"/>
      <c r="DOL137" s="5"/>
      <c r="DOM137" s="5"/>
      <c r="DON137" s="5"/>
      <c r="DOO137" s="5"/>
      <c r="DOP137" s="5"/>
      <c r="DOQ137" s="5"/>
      <c r="DOR137" s="5"/>
      <c r="DOS137" s="5"/>
      <c r="DOT137" s="5"/>
      <c r="DOU137" s="5"/>
      <c r="DOV137" s="5"/>
      <c r="DOW137" s="5"/>
      <c r="DOX137" s="5"/>
      <c r="DOY137" s="5"/>
      <c r="DOZ137" s="5"/>
      <c r="DPA137" s="5"/>
      <c r="DPB137" s="5"/>
      <c r="DPC137" s="5"/>
      <c r="DPD137" s="5"/>
      <c r="DPE137" s="5"/>
      <c r="DPF137" s="5"/>
      <c r="DPG137" s="5"/>
      <c r="DPH137" s="5"/>
      <c r="DPI137" s="5"/>
      <c r="DPJ137" s="5"/>
      <c r="DPK137" s="5"/>
      <c r="DPL137" s="5"/>
      <c r="DPM137" s="5"/>
      <c r="DPN137" s="5"/>
      <c r="DPO137" s="5"/>
      <c r="DPP137" s="5"/>
      <c r="DPQ137" s="5"/>
      <c r="DPR137" s="5"/>
      <c r="DPS137" s="5"/>
      <c r="DPT137" s="5"/>
      <c r="DPU137" s="5"/>
      <c r="DPV137" s="5"/>
      <c r="DPW137" s="5"/>
      <c r="DPX137" s="5"/>
      <c r="DPY137" s="5"/>
      <c r="DPZ137" s="5"/>
      <c r="DQA137" s="5"/>
      <c r="DQB137" s="5"/>
      <c r="DQC137" s="5"/>
      <c r="DQD137" s="5"/>
      <c r="DQE137" s="5"/>
      <c r="DQF137" s="5"/>
      <c r="DQG137" s="5"/>
      <c r="DQH137" s="5"/>
      <c r="DQI137" s="5"/>
      <c r="DQJ137" s="5"/>
      <c r="DQK137" s="5"/>
      <c r="DQL137" s="5"/>
      <c r="DQM137" s="5"/>
      <c r="DQN137" s="5"/>
      <c r="DQO137" s="5"/>
      <c r="DQP137" s="5"/>
      <c r="DQQ137" s="5"/>
      <c r="DQR137" s="5"/>
      <c r="DQS137" s="5"/>
      <c r="DQT137" s="5"/>
      <c r="DQU137" s="5"/>
      <c r="DQV137" s="5"/>
      <c r="DQW137" s="5"/>
      <c r="DQX137" s="5"/>
      <c r="DQY137" s="5"/>
      <c r="DQZ137" s="5"/>
      <c r="DRA137" s="5"/>
      <c r="DRB137" s="5"/>
      <c r="DRC137" s="5"/>
      <c r="DRD137" s="5"/>
      <c r="DRE137" s="5"/>
      <c r="DRF137" s="5"/>
      <c r="DRG137" s="5"/>
      <c r="DRH137" s="5"/>
      <c r="DRI137" s="5"/>
      <c r="DRJ137" s="5"/>
      <c r="DRK137" s="5"/>
      <c r="DRL137" s="5"/>
      <c r="DRM137" s="5"/>
      <c r="DRN137" s="5"/>
      <c r="DRO137" s="5"/>
      <c r="DRP137" s="5"/>
      <c r="DRQ137" s="5"/>
      <c r="DRR137" s="5"/>
      <c r="DRS137" s="5"/>
      <c r="DRT137" s="5"/>
      <c r="DRU137" s="5"/>
      <c r="DRV137" s="5"/>
      <c r="DRW137" s="5"/>
      <c r="DRX137" s="5"/>
      <c r="DRY137" s="5"/>
      <c r="DRZ137" s="5"/>
      <c r="DSA137" s="5"/>
      <c r="DSB137" s="5"/>
      <c r="DSC137" s="5"/>
      <c r="DSD137" s="5"/>
      <c r="DSE137" s="5"/>
      <c r="DSF137" s="5"/>
      <c r="DSG137" s="5"/>
      <c r="DSH137" s="5"/>
      <c r="DSI137" s="5"/>
      <c r="DSJ137" s="5"/>
      <c r="DSK137" s="5"/>
      <c r="DSL137" s="5"/>
      <c r="DSM137" s="5"/>
      <c r="DSN137" s="5"/>
      <c r="DSO137" s="5"/>
      <c r="DSP137" s="5"/>
      <c r="DSQ137" s="5"/>
      <c r="DSR137" s="5"/>
      <c r="DSS137" s="5"/>
      <c r="DST137" s="5"/>
      <c r="DSU137" s="5"/>
      <c r="DSV137" s="5"/>
      <c r="DSW137" s="5"/>
      <c r="DSX137" s="5"/>
      <c r="DSY137" s="5"/>
      <c r="DSZ137" s="5"/>
      <c r="DTA137" s="5"/>
      <c r="DTB137" s="5"/>
      <c r="DTC137" s="5"/>
      <c r="DTD137" s="5"/>
      <c r="DTE137" s="5"/>
      <c r="DTF137" s="5"/>
      <c r="DTG137" s="5"/>
      <c r="DTH137" s="5"/>
      <c r="DTI137" s="5"/>
      <c r="DTJ137" s="5"/>
      <c r="DTK137" s="5"/>
      <c r="DTL137" s="5"/>
      <c r="DTM137" s="5"/>
      <c r="DTN137" s="5"/>
      <c r="DTO137" s="5"/>
      <c r="DTP137" s="5"/>
      <c r="DTQ137" s="5"/>
      <c r="DTR137" s="5"/>
      <c r="DTS137" s="5"/>
      <c r="DTT137" s="5"/>
      <c r="DTU137" s="5"/>
      <c r="DTV137" s="5"/>
      <c r="DTW137" s="5"/>
      <c r="DTX137" s="5"/>
      <c r="DTY137" s="5"/>
      <c r="DTZ137" s="5"/>
      <c r="DUA137" s="5"/>
      <c r="DUB137" s="5"/>
      <c r="DUC137" s="5"/>
      <c r="DUD137" s="5"/>
      <c r="DUE137" s="5"/>
      <c r="DUF137" s="5"/>
      <c r="DUG137" s="5"/>
      <c r="DUH137" s="5"/>
      <c r="DUI137" s="5"/>
      <c r="DUJ137" s="5"/>
      <c r="DUK137" s="5"/>
      <c r="DUL137" s="5"/>
      <c r="DUM137" s="5"/>
      <c r="DUN137" s="5"/>
      <c r="DUO137" s="5"/>
      <c r="DUP137" s="5"/>
      <c r="DUQ137" s="5"/>
      <c r="DUR137" s="5"/>
      <c r="DUS137" s="5"/>
      <c r="DUT137" s="5"/>
      <c r="DUU137" s="5"/>
      <c r="DUV137" s="5"/>
      <c r="DUW137" s="5"/>
      <c r="DUX137" s="5"/>
      <c r="DUY137" s="5"/>
      <c r="DUZ137" s="5"/>
      <c r="DVA137" s="5"/>
      <c r="DVB137" s="5"/>
      <c r="DVC137" s="5"/>
      <c r="DVD137" s="5"/>
      <c r="DVE137" s="5"/>
      <c r="DVF137" s="5"/>
      <c r="DVG137" s="5"/>
      <c r="DVH137" s="5"/>
      <c r="DVI137" s="5"/>
      <c r="DVJ137" s="5"/>
      <c r="DVK137" s="5"/>
      <c r="DVL137" s="5"/>
      <c r="DVM137" s="5"/>
      <c r="DVN137" s="5"/>
      <c r="DVO137" s="5"/>
      <c r="DVP137" s="5"/>
      <c r="DVQ137" s="5"/>
      <c r="DVR137" s="5"/>
      <c r="DVS137" s="5"/>
      <c r="DVT137" s="5"/>
      <c r="DVU137" s="5"/>
      <c r="DVV137" s="5"/>
      <c r="DVW137" s="5"/>
      <c r="DVX137" s="5"/>
      <c r="DVY137" s="5"/>
      <c r="DVZ137" s="5"/>
      <c r="DWA137" s="5"/>
      <c r="DWB137" s="5"/>
      <c r="DWC137" s="5"/>
      <c r="DWD137" s="5"/>
      <c r="DWE137" s="5"/>
      <c r="DWF137" s="5"/>
      <c r="DWG137" s="5"/>
      <c r="DWH137" s="5"/>
      <c r="DWI137" s="5"/>
      <c r="DWJ137" s="5"/>
      <c r="DWK137" s="5"/>
      <c r="DWL137" s="5"/>
      <c r="DWM137" s="5"/>
      <c r="DWN137" s="5"/>
      <c r="DWO137" s="5"/>
      <c r="DWP137" s="5"/>
      <c r="DWQ137" s="5"/>
      <c r="DWR137" s="5"/>
      <c r="DWS137" s="5"/>
      <c r="DWT137" s="5"/>
      <c r="DWU137" s="5"/>
      <c r="DWV137" s="5"/>
      <c r="DWW137" s="5"/>
      <c r="DWX137" s="5"/>
      <c r="DWY137" s="5"/>
      <c r="DWZ137" s="5"/>
      <c r="DXA137" s="5"/>
      <c r="DXB137" s="5"/>
      <c r="DXC137" s="5"/>
      <c r="DXD137" s="5"/>
      <c r="DXE137" s="5"/>
      <c r="DXF137" s="5"/>
      <c r="DXG137" s="5"/>
      <c r="DXH137" s="5"/>
      <c r="DXI137" s="5"/>
      <c r="DXJ137" s="5"/>
      <c r="DXK137" s="5"/>
      <c r="DXL137" s="5"/>
      <c r="DXM137" s="5"/>
      <c r="DXN137" s="5"/>
      <c r="DXO137" s="5"/>
      <c r="DXP137" s="5"/>
      <c r="DXQ137" s="5"/>
      <c r="DXR137" s="5"/>
      <c r="DXS137" s="5"/>
      <c r="DXT137" s="5"/>
      <c r="DXU137" s="5"/>
      <c r="DXV137" s="5"/>
      <c r="DXW137" s="5"/>
      <c r="DXX137" s="5"/>
      <c r="DXY137" s="5"/>
      <c r="DXZ137" s="5"/>
      <c r="DYA137" s="5"/>
      <c r="DYB137" s="5"/>
      <c r="DYC137" s="5"/>
      <c r="DYD137" s="5"/>
      <c r="DYE137" s="5"/>
      <c r="DYF137" s="5"/>
      <c r="DYG137" s="5"/>
      <c r="DYH137" s="5"/>
      <c r="DYI137" s="5"/>
      <c r="DYJ137" s="5"/>
      <c r="DYK137" s="5"/>
      <c r="DYL137" s="5"/>
      <c r="DYM137" s="5"/>
      <c r="DYN137" s="5"/>
      <c r="DYO137" s="5"/>
      <c r="DYP137" s="5"/>
      <c r="DYQ137" s="5"/>
      <c r="DYR137" s="5"/>
      <c r="DYS137" s="5"/>
      <c r="DYT137" s="5"/>
      <c r="DYU137" s="5"/>
      <c r="DYV137" s="5"/>
      <c r="DYW137" s="5"/>
      <c r="DYX137" s="5"/>
      <c r="DYY137" s="5"/>
      <c r="DYZ137" s="5"/>
      <c r="DZA137" s="5"/>
      <c r="DZB137" s="5"/>
      <c r="DZC137" s="5"/>
      <c r="DZD137" s="5"/>
      <c r="DZE137" s="5"/>
      <c r="DZF137" s="5"/>
      <c r="DZG137" s="5"/>
      <c r="DZH137" s="5"/>
      <c r="DZI137" s="5"/>
      <c r="DZJ137" s="5"/>
      <c r="DZK137" s="5"/>
      <c r="DZL137" s="5"/>
      <c r="DZM137" s="5"/>
      <c r="DZN137" s="5"/>
      <c r="DZO137" s="5"/>
      <c r="DZP137" s="5"/>
      <c r="DZQ137" s="5"/>
      <c r="DZR137" s="5"/>
      <c r="DZS137" s="5"/>
      <c r="DZT137" s="5"/>
      <c r="DZU137" s="5"/>
      <c r="DZV137" s="5"/>
      <c r="DZW137" s="5"/>
      <c r="DZX137" s="5"/>
      <c r="DZY137" s="5"/>
      <c r="DZZ137" s="5"/>
      <c r="EAA137" s="5"/>
      <c r="EAB137" s="5"/>
      <c r="EAC137" s="5"/>
      <c r="EAD137" s="5"/>
      <c r="EAE137" s="5"/>
      <c r="EAF137" s="5"/>
      <c r="EAG137" s="5"/>
      <c r="EAH137" s="5"/>
      <c r="EAI137" s="5"/>
      <c r="EAJ137" s="5"/>
      <c r="EAK137" s="5"/>
      <c r="EAL137" s="5"/>
      <c r="EAM137" s="5"/>
      <c r="EAN137" s="5"/>
      <c r="EAO137" s="5"/>
      <c r="EAP137" s="5"/>
      <c r="EAQ137" s="5"/>
      <c r="EAR137" s="5"/>
      <c r="EAS137" s="5"/>
      <c r="EAT137" s="5"/>
      <c r="EAU137" s="5"/>
      <c r="EAV137" s="5"/>
      <c r="EAW137" s="5"/>
      <c r="EAX137" s="5"/>
      <c r="EAY137" s="5"/>
      <c r="EAZ137" s="5"/>
      <c r="EBA137" s="5"/>
      <c r="EBB137" s="5"/>
      <c r="EBC137" s="5"/>
      <c r="EBD137" s="5"/>
      <c r="EBE137" s="5"/>
      <c r="EBF137" s="5"/>
      <c r="EBG137" s="5"/>
      <c r="EBH137" s="5"/>
      <c r="EBI137" s="5"/>
      <c r="EBJ137" s="5"/>
      <c r="EBK137" s="5"/>
      <c r="EBL137" s="5"/>
      <c r="EBM137" s="5"/>
      <c r="EBN137" s="5"/>
      <c r="EBO137" s="5"/>
      <c r="EBP137" s="5"/>
      <c r="EBQ137" s="5"/>
      <c r="EBR137" s="5"/>
      <c r="EBS137" s="5"/>
      <c r="EBT137" s="5"/>
      <c r="EBU137" s="5"/>
      <c r="EBV137" s="5"/>
      <c r="EBW137" s="5"/>
      <c r="EBX137" s="5"/>
      <c r="EBY137" s="5"/>
      <c r="EBZ137" s="5"/>
      <c r="ECA137" s="5"/>
      <c r="ECB137" s="5"/>
      <c r="ECC137" s="5"/>
      <c r="ECD137" s="5"/>
      <c r="ECE137" s="5"/>
      <c r="ECF137" s="5"/>
      <c r="ECG137" s="5"/>
      <c r="ECH137" s="5"/>
      <c r="ECI137" s="5"/>
      <c r="ECJ137" s="5"/>
      <c r="ECK137" s="5"/>
      <c r="ECL137" s="5"/>
      <c r="ECM137" s="5"/>
      <c r="ECN137" s="5"/>
      <c r="ECO137" s="5"/>
      <c r="ECP137" s="5"/>
      <c r="ECQ137" s="5"/>
      <c r="ECR137" s="5"/>
      <c r="ECS137" s="5"/>
      <c r="ECT137" s="5"/>
      <c r="ECU137" s="5"/>
      <c r="ECV137" s="5"/>
      <c r="ECW137" s="5"/>
      <c r="ECX137" s="5"/>
      <c r="ECY137" s="5"/>
      <c r="ECZ137" s="5"/>
      <c r="EDA137" s="5"/>
      <c r="EDB137" s="5"/>
      <c r="EDC137" s="5"/>
      <c r="EDD137" s="5"/>
      <c r="EDE137" s="5"/>
      <c r="EDF137" s="5"/>
      <c r="EDG137" s="5"/>
      <c r="EDH137" s="5"/>
      <c r="EDI137" s="5"/>
      <c r="EDJ137" s="5"/>
      <c r="EDK137" s="5"/>
      <c r="EDL137" s="5"/>
      <c r="EDM137" s="5"/>
      <c r="EDN137" s="5"/>
      <c r="EDO137" s="5"/>
      <c r="EDP137" s="5"/>
      <c r="EDQ137" s="5"/>
      <c r="EDR137" s="5"/>
      <c r="EDS137" s="5"/>
      <c r="EDT137" s="5"/>
      <c r="EDU137" s="5"/>
      <c r="EDV137" s="5"/>
      <c r="EDW137" s="5"/>
      <c r="EDX137" s="5"/>
      <c r="EDY137" s="5"/>
      <c r="EDZ137" s="5"/>
      <c r="EEA137" s="5"/>
      <c r="EEB137" s="5"/>
      <c r="EEC137" s="5"/>
      <c r="EED137" s="5"/>
      <c r="EEE137" s="5"/>
      <c r="EEF137" s="5"/>
      <c r="EEG137" s="5"/>
      <c r="EEH137" s="5"/>
      <c r="EEI137" s="5"/>
      <c r="EEJ137" s="5"/>
      <c r="EEK137" s="5"/>
      <c r="EEL137" s="5"/>
      <c r="EEM137" s="5"/>
      <c r="EEN137" s="5"/>
      <c r="EEO137" s="5"/>
      <c r="EEP137" s="5"/>
      <c r="EEQ137" s="5"/>
      <c r="EER137" s="5"/>
      <c r="EES137" s="5"/>
      <c r="EET137" s="5"/>
      <c r="EEU137" s="5"/>
      <c r="EEV137" s="5"/>
      <c r="EEW137" s="5"/>
      <c r="EEX137" s="5"/>
      <c r="EEY137" s="5"/>
      <c r="EEZ137" s="5"/>
      <c r="EFA137" s="5"/>
      <c r="EFB137" s="5"/>
      <c r="EFC137" s="5"/>
      <c r="EFD137" s="5"/>
      <c r="EFE137" s="5"/>
      <c r="EFF137" s="5"/>
      <c r="EFG137" s="5"/>
      <c r="EFH137" s="5"/>
      <c r="EFI137" s="5"/>
      <c r="EFJ137" s="5"/>
      <c r="EFK137" s="5"/>
      <c r="EFL137" s="5"/>
      <c r="EFM137" s="5"/>
      <c r="EFN137" s="5"/>
      <c r="EFO137" s="5"/>
      <c r="EFP137" s="5"/>
      <c r="EFQ137" s="5"/>
      <c r="EFR137" s="5"/>
      <c r="EFS137" s="5"/>
      <c r="EFT137" s="5"/>
      <c r="EFU137" s="5"/>
      <c r="EFV137" s="5"/>
      <c r="EFW137" s="5"/>
      <c r="EFX137" s="5"/>
      <c r="EFY137" s="5"/>
      <c r="EFZ137" s="5"/>
      <c r="EGA137" s="5"/>
      <c r="EGB137" s="5"/>
      <c r="EGC137" s="5"/>
      <c r="EGD137" s="5"/>
      <c r="EGE137" s="5"/>
      <c r="EGF137" s="5"/>
      <c r="EGG137" s="5"/>
      <c r="EGH137" s="5"/>
      <c r="EGI137" s="5"/>
      <c r="EGJ137" s="5"/>
      <c r="EGK137" s="5"/>
      <c r="EGL137" s="5"/>
      <c r="EGM137" s="5"/>
      <c r="EGN137" s="5"/>
      <c r="EGO137" s="5"/>
      <c r="EGP137" s="5"/>
      <c r="EGQ137" s="5"/>
      <c r="EGR137" s="5"/>
      <c r="EGS137" s="5"/>
      <c r="EGT137" s="5"/>
      <c r="EGU137" s="5"/>
      <c r="EGV137" s="5"/>
      <c r="EGW137" s="5"/>
      <c r="EGX137" s="5"/>
      <c r="EGY137" s="5"/>
      <c r="EGZ137" s="5"/>
      <c r="EHA137" s="5"/>
      <c r="EHB137" s="5"/>
      <c r="EHC137" s="5"/>
      <c r="EHD137" s="5"/>
      <c r="EHE137" s="5"/>
      <c r="EHF137" s="5"/>
      <c r="EHG137" s="5"/>
      <c r="EHH137" s="5"/>
      <c r="EHI137" s="5"/>
      <c r="EHJ137" s="5"/>
      <c r="EHK137" s="5"/>
      <c r="EHL137" s="5"/>
      <c r="EHM137" s="5"/>
      <c r="EHN137" s="5"/>
      <c r="EHO137" s="5"/>
      <c r="EHP137" s="5"/>
      <c r="EHQ137" s="5"/>
      <c r="EHR137" s="5"/>
      <c r="EHS137" s="5"/>
      <c r="EHT137" s="5"/>
      <c r="EHU137" s="5"/>
      <c r="EHV137" s="5"/>
      <c r="EHW137" s="5"/>
      <c r="EHX137" s="5"/>
      <c r="EHY137" s="5"/>
      <c r="EHZ137" s="5"/>
      <c r="EIA137" s="5"/>
      <c r="EIB137" s="5"/>
      <c r="EIC137" s="5"/>
      <c r="EID137" s="5"/>
      <c r="EIE137" s="5"/>
      <c r="EIF137" s="5"/>
      <c r="EIG137" s="5"/>
      <c r="EIH137" s="5"/>
      <c r="EII137" s="5"/>
      <c r="EIJ137" s="5"/>
      <c r="EIK137" s="5"/>
      <c r="EIL137" s="5"/>
      <c r="EIM137" s="5"/>
      <c r="EIN137" s="5"/>
      <c r="EIO137" s="5"/>
      <c r="EIP137" s="5"/>
      <c r="EIQ137" s="5"/>
      <c r="EIR137" s="5"/>
      <c r="EIS137" s="5"/>
      <c r="EIT137" s="5"/>
      <c r="EIU137" s="5"/>
      <c r="EIV137" s="5"/>
      <c r="EIW137" s="5"/>
      <c r="EIX137" s="5"/>
      <c r="EIY137" s="5"/>
      <c r="EIZ137" s="5"/>
      <c r="EJA137" s="5"/>
      <c r="EJB137" s="5"/>
      <c r="EJC137" s="5"/>
      <c r="EJD137" s="5"/>
      <c r="EJE137" s="5"/>
      <c r="EJF137" s="5"/>
      <c r="EJG137" s="5"/>
      <c r="EJH137" s="5"/>
      <c r="EJI137" s="5"/>
      <c r="EJJ137" s="5"/>
      <c r="EJK137" s="5"/>
      <c r="EJL137" s="5"/>
      <c r="EJM137" s="5"/>
      <c r="EJN137" s="5"/>
      <c r="EJO137" s="5"/>
      <c r="EJP137" s="5"/>
      <c r="EJQ137" s="5"/>
      <c r="EJR137" s="5"/>
      <c r="EJS137" s="5"/>
      <c r="EJT137" s="5"/>
      <c r="EJU137" s="5"/>
      <c r="EJV137" s="5"/>
      <c r="EJW137" s="5"/>
      <c r="EJX137" s="5"/>
      <c r="EJY137" s="5"/>
      <c r="EJZ137" s="5"/>
      <c r="EKA137" s="5"/>
      <c r="EKB137" s="5"/>
      <c r="EKC137" s="5"/>
      <c r="EKD137" s="5"/>
      <c r="EKE137" s="5"/>
      <c r="EKF137" s="5"/>
      <c r="EKG137" s="5"/>
      <c r="EKH137" s="5"/>
      <c r="EKI137" s="5"/>
      <c r="EKJ137" s="5"/>
      <c r="EKK137" s="5"/>
      <c r="EKL137" s="5"/>
      <c r="EKM137" s="5"/>
      <c r="EKN137" s="5"/>
      <c r="EKO137" s="5"/>
      <c r="EKP137" s="5"/>
      <c r="EKQ137" s="5"/>
      <c r="EKR137" s="5"/>
      <c r="EKS137" s="5"/>
      <c r="EKT137" s="5"/>
      <c r="EKU137" s="5"/>
      <c r="EKV137" s="5"/>
      <c r="EKW137" s="5"/>
      <c r="EKX137" s="5"/>
      <c r="EKY137" s="5"/>
      <c r="EKZ137" s="5"/>
      <c r="ELA137" s="5"/>
      <c r="ELB137" s="5"/>
      <c r="ELC137" s="5"/>
      <c r="ELD137" s="5"/>
      <c r="ELE137" s="5"/>
      <c r="ELF137" s="5"/>
      <c r="ELG137" s="5"/>
      <c r="ELH137" s="5"/>
      <c r="ELI137" s="5"/>
      <c r="ELJ137" s="5"/>
      <c r="ELK137" s="5"/>
      <c r="ELL137" s="5"/>
      <c r="ELM137" s="5"/>
      <c r="ELN137" s="5"/>
      <c r="ELO137" s="5"/>
      <c r="ELP137" s="5"/>
      <c r="ELQ137" s="5"/>
      <c r="ELR137" s="5"/>
      <c r="ELS137" s="5"/>
      <c r="ELT137" s="5"/>
      <c r="ELU137" s="5"/>
      <c r="ELV137" s="5"/>
      <c r="ELW137" s="5"/>
      <c r="ELX137" s="5"/>
      <c r="ELY137" s="5"/>
      <c r="ELZ137" s="5"/>
      <c r="EMA137" s="5"/>
      <c r="EMB137" s="5"/>
      <c r="EMC137" s="5"/>
      <c r="EMD137" s="5"/>
      <c r="EME137" s="5"/>
      <c r="EMF137" s="5"/>
      <c r="EMG137" s="5"/>
      <c r="EMH137" s="5"/>
      <c r="EMI137" s="5"/>
      <c r="EMJ137" s="5"/>
      <c r="EMK137" s="5"/>
      <c r="EML137" s="5"/>
      <c r="EMM137" s="5"/>
      <c r="EMN137" s="5"/>
      <c r="EMO137" s="5"/>
      <c r="EMP137" s="5"/>
      <c r="EMQ137" s="5"/>
      <c r="EMR137" s="5"/>
      <c r="EMS137" s="5"/>
      <c r="EMT137" s="5"/>
      <c r="EMU137" s="5"/>
      <c r="EMV137" s="5"/>
      <c r="EMW137" s="5"/>
      <c r="EMX137" s="5"/>
      <c r="EMY137" s="5"/>
      <c r="EMZ137" s="5"/>
      <c r="ENA137" s="5"/>
      <c r="ENB137" s="5"/>
      <c r="ENC137" s="5"/>
      <c r="END137" s="5"/>
      <c r="ENE137" s="5"/>
      <c r="ENF137" s="5"/>
      <c r="ENG137" s="5"/>
      <c r="ENH137" s="5"/>
      <c r="ENI137" s="5"/>
      <c r="ENJ137" s="5"/>
      <c r="ENK137" s="5"/>
      <c r="ENL137" s="5"/>
      <c r="ENM137" s="5"/>
      <c r="ENN137" s="5"/>
      <c r="ENO137" s="5"/>
      <c r="ENP137" s="5"/>
      <c r="ENQ137" s="5"/>
      <c r="ENR137" s="5"/>
      <c r="ENS137" s="5"/>
      <c r="ENT137" s="5"/>
      <c r="ENU137" s="5"/>
      <c r="ENV137" s="5"/>
      <c r="ENW137" s="5"/>
      <c r="ENX137" s="5"/>
      <c r="ENY137" s="5"/>
      <c r="ENZ137" s="5"/>
      <c r="EOA137" s="5"/>
      <c r="EOB137" s="5"/>
      <c r="EOC137" s="5"/>
      <c r="EOD137" s="5"/>
      <c r="EOE137" s="5"/>
      <c r="EOF137" s="5"/>
      <c r="EOG137" s="5"/>
      <c r="EOH137" s="5"/>
      <c r="EOI137" s="5"/>
      <c r="EOJ137" s="5"/>
      <c r="EOK137" s="5"/>
      <c r="EOL137" s="5"/>
      <c r="EOM137" s="5"/>
      <c r="EON137" s="5"/>
      <c r="EOO137" s="5"/>
      <c r="EOP137" s="5"/>
      <c r="EOQ137" s="5"/>
      <c r="EOR137" s="5"/>
      <c r="EOS137" s="5"/>
      <c r="EOT137" s="5"/>
      <c r="EOU137" s="5"/>
      <c r="EOV137" s="5"/>
      <c r="EOW137" s="5"/>
      <c r="EOX137" s="5"/>
      <c r="EOY137" s="5"/>
      <c r="EOZ137" s="5"/>
      <c r="EPA137" s="5"/>
      <c r="EPB137" s="5"/>
      <c r="EPC137" s="5"/>
      <c r="EPD137" s="5"/>
      <c r="EPE137" s="5"/>
      <c r="EPF137" s="5"/>
      <c r="EPG137" s="5"/>
      <c r="EPH137" s="5"/>
      <c r="EPI137" s="5"/>
      <c r="EPJ137" s="5"/>
      <c r="EPK137" s="5"/>
      <c r="EPL137" s="5"/>
      <c r="EPM137" s="5"/>
      <c r="EPN137" s="5"/>
      <c r="EPO137" s="5"/>
      <c r="EPP137" s="5"/>
      <c r="EPQ137" s="5"/>
      <c r="EPR137" s="5"/>
      <c r="EPS137" s="5"/>
      <c r="EPT137" s="5"/>
      <c r="EPU137" s="5"/>
      <c r="EPV137" s="5"/>
      <c r="EPW137" s="5"/>
      <c r="EPX137" s="5"/>
      <c r="EPY137" s="5"/>
      <c r="EPZ137" s="5"/>
      <c r="EQA137" s="5"/>
      <c r="EQB137" s="5"/>
      <c r="EQC137" s="5"/>
      <c r="EQD137" s="5"/>
      <c r="EQE137" s="5"/>
      <c r="EQF137" s="5"/>
      <c r="EQG137" s="5"/>
      <c r="EQH137" s="5"/>
      <c r="EQI137" s="5"/>
      <c r="EQJ137" s="5"/>
      <c r="EQK137" s="5"/>
      <c r="EQL137" s="5"/>
      <c r="EQM137" s="5"/>
      <c r="EQN137" s="5"/>
      <c r="EQO137" s="5"/>
      <c r="EQP137" s="5"/>
      <c r="EQQ137" s="5"/>
      <c r="EQR137" s="5"/>
      <c r="EQS137" s="5"/>
      <c r="EQT137" s="5"/>
      <c r="EQU137" s="5"/>
      <c r="EQV137" s="5"/>
      <c r="EQW137" s="5"/>
      <c r="EQX137" s="5"/>
      <c r="EQY137" s="5"/>
      <c r="EQZ137" s="5"/>
      <c r="ERA137" s="5"/>
      <c r="ERB137" s="5"/>
      <c r="ERC137" s="5"/>
      <c r="ERD137" s="5"/>
      <c r="ERE137" s="5"/>
      <c r="ERF137" s="5"/>
      <c r="ERG137" s="5"/>
      <c r="ERH137" s="5"/>
      <c r="ERI137" s="5"/>
      <c r="ERJ137" s="5"/>
      <c r="ERK137" s="5"/>
      <c r="ERL137" s="5"/>
      <c r="ERM137" s="5"/>
      <c r="ERN137" s="5"/>
      <c r="ERO137" s="5"/>
      <c r="ERP137" s="5"/>
      <c r="ERQ137" s="5"/>
      <c r="ERR137" s="5"/>
      <c r="ERS137" s="5"/>
      <c r="ERT137" s="5"/>
      <c r="ERU137" s="5"/>
      <c r="ERV137" s="5"/>
      <c r="ERW137" s="5"/>
      <c r="ERX137" s="5"/>
      <c r="ERY137" s="5"/>
      <c r="ERZ137" s="5"/>
      <c r="ESA137" s="5"/>
      <c r="ESB137" s="5"/>
      <c r="ESC137" s="5"/>
      <c r="ESD137" s="5"/>
      <c r="ESE137" s="5"/>
      <c r="ESF137" s="5"/>
      <c r="ESG137" s="5"/>
      <c r="ESH137" s="5"/>
      <c r="ESI137" s="5"/>
      <c r="ESJ137" s="5"/>
      <c r="ESK137" s="5"/>
      <c r="ESL137" s="5"/>
      <c r="ESM137" s="5"/>
      <c r="ESN137" s="5"/>
      <c r="ESO137" s="5"/>
      <c r="ESP137" s="5"/>
      <c r="ESQ137" s="5"/>
      <c r="ESR137" s="5"/>
      <c r="ESS137" s="5"/>
      <c r="EST137" s="5"/>
      <c r="ESU137" s="5"/>
      <c r="ESV137" s="5"/>
      <c r="ESW137" s="5"/>
      <c r="ESX137" s="5"/>
      <c r="ESY137" s="5"/>
      <c r="ESZ137" s="5"/>
      <c r="ETA137" s="5"/>
      <c r="ETB137" s="5"/>
      <c r="ETC137" s="5"/>
      <c r="ETD137" s="5"/>
      <c r="ETE137" s="5"/>
      <c r="ETF137" s="5"/>
      <c r="ETG137" s="5"/>
      <c r="ETH137" s="5"/>
      <c r="ETI137" s="5"/>
      <c r="ETJ137" s="5"/>
      <c r="ETK137" s="5"/>
      <c r="ETL137" s="5"/>
      <c r="ETM137" s="5"/>
      <c r="ETN137" s="5"/>
      <c r="ETO137" s="5"/>
      <c r="ETP137" s="5"/>
      <c r="ETQ137" s="5"/>
      <c r="ETR137" s="5"/>
      <c r="ETS137" s="5"/>
      <c r="ETT137" s="5"/>
      <c r="ETU137" s="5"/>
      <c r="ETV137" s="5"/>
      <c r="ETW137" s="5"/>
      <c r="ETX137" s="5"/>
      <c r="ETY137" s="5"/>
      <c r="ETZ137" s="5"/>
      <c r="EUA137" s="5"/>
      <c r="EUB137" s="5"/>
      <c r="EUC137" s="5"/>
      <c r="EUD137" s="5"/>
      <c r="EUE137" s="5"/>
      <c r="EUF137" s="5"/>
      <c r="EUG137" s="5"/>
      <c r="EUH137" s="5"/>
      <c r="EUI137" s="5"/>
      <c r="EUJ137" s="5"/>
      <c r="EUK137" s="5"/>
      <c r="EUL137" s="5"/>
      <c r="EUM137" s="5"/>
      <c r="EUN137" s="5"/>
      <c r="EUO137" s="5"/>
      <c r="EUP137" s="5"/>
      <c r="EUQ137" s="5"/>
      <c r="EUR137" s="5"/>
      <c r="EUS137" s="5"/>
      <c r="EUT137" s="5"/>
      <c r="EUU137" s="5"/>
      <c r="EUV137" s="5"/>
      <c r="EUW137" s="5"/>
      <c r="EUX137" s="5"/>
      <c r="EUY137" s="5"/>
      <c r="EUZ137" s="5"/>
      <c r="EVA137" s="5"/>
      <c r="EVB137" s="5"/>
      <c r="EVC137" s="5"/>
      <c r="EVD137" s="5"/>
      <c r="EVE137" s="5"/>
      <c r="EVF137" s="5"/>
      <c r="EVG137" s="5"/>
      <c r="EVH137" s="5"/>
      <c r="EVI137" s="5"/>
      <c r="EVJ137" s="5"/>
      <c r="EVK137" s="5"/>
      <c r="EVL137" s="5"/>
      <c r="EVM137" s="5"/>
      <c r="EVN137" s="5"/>
      <c r="EVO137" s="5"/>
      <c r="EVP137" s="5"/>
      <c r="EVQ137" s="5"/>
      <c r="EVR137" s="5"/>
      <c r="EVS137" s="5"/>
      <c r="EVT137" s="5"/>
      <c r="EVU137" s="5"/>
      <c r="EVV137" s="5"/>
      <c r="EVW137" s="5"/>
      <c r="EVX137" s="5"/>
      <c r="EVY137" s="5"/>
      <c r="EVZ137" s="5"/>
      <c r="EWA137" s="5"/>
      <c r="EWB137" s="5"/>
      <c r="EWC137" s="5"/>
      <c r="EWD137" s="5"/>
      <c r="EWE137" s="5"/>
      <c r="EWF137" s="5"/>
      <c r="EWG137" s="5"/>
      <c r="EWH137" s="5"/>
      <c r="EWI137" s="5"/>
      <c r="EWJ137" s="5"/>
      <c r="EWK137" s="5"/>
      <c r="EWL137" s="5"/>
      <c r="EWM137" s="5"/>
      <c r="EWN137" s="5"/>
      <c r="EWO137" s="5"/>
      <c r="EWP137" s="5"/>
      <c r="EWQ137" s="5"/>
      <c r="EWR137" s="5"/>
      <c r="EWS137" s="5"/>
      <c r="EWT137" s="5"/>
      <c r="EWU137" s="5"/>
      <c r="EWV137" s="5"/>
      <c r="EWW137" s="5"/>
      <c r="EWX137" s="5"/>
      <c r="EWY137" s="5"/>
      <c r="EWZ137" s="5"/>
      <c r="EXA137" s="5"/>
      <c r="EXB137" s="5"/>
      <c r="EXC137" s="5"/>
      <c r="EXD137" s="5"/>
      <c r="EXE137" s="5"/>
      <c r="EXF137" s="5"/>
      <c r="EXG137" s="5"/>
      <c r="EXH137" s="5"/>
      <c r="EXI137" s="5"/>
      <c r="EXJ137" s="5"/>
      <c r="EXK137" s="5"/>
      <c r="EXL137" s="5"/>
      <c r="EXM137" s="5"/>
      <c r="EXN137" s="5"/>
      <c r="EXO137" s="5"/>
      <c r="EXP137" s="5"/>
      <c r="EXQ137" s="5"/>
      <c r="EXR137" s="5"/>
      <c r="EXS137" s="5"/>
      <c r="EXT137" s="5"/>
      <c r="EXU137" s="5"/>
      <c r="EXV137" s="5"/>
      <c r="EXW137" s="5"/>
      <c r="EXX137" s="5"/>
      <c r="EXY137" s="5"/>
      <c r="EXZ137" s="5"/>
      <c r="EYA137" s="5"/>
      <c r="EYB137" s="5"/>
      <c r="EYC137" s="5"/>
      <c r="EYD137" s="5"/>
      <c r="EYE137" s="5"/>
      <c r="EYF137" s="5"/>
      <c r="EYG137" s="5"/>
      <c r="EYH137" s="5"/>
      <c r="EYI137" s="5"/>
      <c r="EYJ137" s="5"/>
      <c r="EYK137" s="5"/>
      <c r="EYL137" s="5"/>
      <c r="EYM137" s="5"/>
      <c r="EYN137" s="5"/>
      <c r="EYO137" s="5"/>
      <c r="EYP137" s="5"/>
      <c r="EYQ137" s="5"/>
      <c r="EYR137" s="5"/>
      <c r="EYS137" s="5"/>
      <c r="EYT137" s="5"/>
      <c r="EYU137" s="5"/>
      <c r="EYV137" s="5"/>
      <c r="EYW137" s="5"/>
      <c r="EYX137" s="5"/>
      <c r="EYY137" s="5"/>
      <c r="EYZ137" s="5"/>
      <c r="EZA137" s="5"/>
      <c r="EZB137" s="5"/>
      <c r="EZC137" s="5"/>
      <c r="EZD137" s="5"/>
      <c r="EZE137" s="5"/>
      <c r="EZF137" s="5"/>
      <c r="EZG137" s="5"/>
      <c r="EZH137" s="5"/>
      <c r="EZI137" s="5"/>
      <c r="EZJ137" s="5"/>
      <c r="EZK137" s="5"/>
      <c r="EZL137" s="5"/>
      <c r="EZM137" s="5"/>
      <c r="EZN137" s="5"/>
      <c r="EZO137" s="5"/>
      <c r="EZP137" s="5"/>
      <c r="EZQ137" s="5"/>
      <c r="EZR137" s="5"/>
      <c r="EZS137" s="5"/>
      <c r="EZT137" s="5"/>
      <c r="EZU137" s="5"/>
      <c r="EZV137" s="5"/>
      <c r="EZW137" s="5"/>
      <c r="EZX137" s="5"/>
      <c r="EZY137" s="5"/>
      <c r="EZZ137" s="5"/>
      <c r="FAA137" s="5"/>
      <c r="FAB137" s="5"/>
      <c r="FAC137" s="5"/>
      <c r="FAD137" s="5"/>
      <c r="FAE137" s="5"/>
      <c r="FAF137" s="5"/>
      <c r="FAG137" s="5"/>
      <c r="FAH137" s="5"/>
      <c r="FAI137" s="5"/>
      <c r="FAJ137" s="5"/>
      <c r="FAK137" s="5"/>
      <c r="FAL137" s="5"/>
      <c r="FAM137" s="5"/>
      <c r="FAN137" s="5"/>
      <c r="FAO137" s="5"/>
      <c r="FAP137" s="5"/>
      <c r="FAQ137" s="5"/>
      <c r="FAR137" s="5"/>
      <c r="FAS137" s="5"/>
      <c r="FAT137" s="5"/>
      <c r="FAU137" s="5"/>
      <c r="FAV137" s="5"/>
      <c r="FAW137" s="5"/>
      <c r="FAX137" s="5"/>
      <c r="FAY137" s="5"/>
      <c r="FAZ137" s="5"/>
      <c r="FBA137" s="5"/>
      <c r="FBB137" s="5"/>
      <c r="FBC137" s="5"/>
      <c r="FBD137" s="5"/>
      <c r="FBE137" s="5"/>
      <c r="FBF137" s="5"/>
      <c r="FBG137" s="5"/>
      <c r="FBH137" s="5"/>
      <c r="FBI137" s="5"/>
      <c r="FBJ137" s="5"/>
      <c r="FBK137" s="5"/>
      <c r="FBL137" s="5"/>
      <c r="FBM137" s="5"/>
      <c r="FBN137" s="5"/>
      <c r="FBO137" s="5"/>
      <c r="FBP137" s="5"/>
      <c r="FBQ137" s="5"/>
      <c r="FBR137" s="5"/>
      <c r="FBS137" s="5"/>
      <c r="FBT137" s="5"/>
      <c r="FBU137" s="5"/>
      <c r="FBV137" s="5"/>
      <c r="FBW137" s="5"/>
      <c r="FBX137" s="5"/>
      <c r="FBY137" s="5"/>
      <c r="FBZ137" s="5"/>
      <c r="FCA137" s="5"/>
      <c r="FCB137" s="5"/>
      <c r="FCC137" s="5"/>
      <c r="FCD137" s="5"/>
      <c r="FCE137" s="5"/>
      <c r="FCF137" s="5"/>
      <c r="FCG137" s="5"/>
      <c r="FCH137" s="5"/>
      <c r="FCI137" s="5"/>
      <c r="FCJ137" s="5"/>
      <c r="FCK137" s="5"/>
      <c r="FCL137" s="5"/>
      <c r="FCM137" s="5"/>
      <c r="FCN137" s="5"/>
      <c r="FCO137" s="5"/>
      <c r="FCP137" s="5"/>
      <c r="FCQ137" s="5"/>
      <c r="FCR137" s="5"/>
      <c r="FCS137" s="5"/>
      <c r="FCT137" s="5"/>
      <c r="FCU137" s="5"/>
      <c r="FCV137" s="5"/>
      <c r="FCW137" s="5"/>
      <c r="FCX137" s="5"/>
      <c r="FCY137" s="5"/>
      <c r="FCZ137" s="5"/>
      <c r="FDA137" s="5"/>
      <c r="FDB137" s="5"/>
      <c r="FDC137" s="5"/>
      <c r="FDD137" s="5"/>
      <c r="FDE137" s="5"/>
      <c r="FDF137" s="5"/>
      <c r="FDG137" s="5"/>
      <c r="FDH137" s="5"/>
      <c r="FDI137" s="5"/>
      <c r="FDJ137" s="5"/>
      <c r="FDK137" s="5"/>
      <c r="FDL137" s="5"/>
      <c r="FDM137" s="5"/>
      <c r="FDN137" s="5"/>
      <c r="FDO137" s="5"/>
      <c r="FDP137" s="5"/>
      <c r="FDQ137" s="5"/>
      <c r="FDR137" s="5"/>
      <c r="FDS137" s="5"/>
      <c r="FDT137" s="5"/>
      <c r="FDU137" s="5"/>
      <c r="FDV137" s="5"/>
      <c r="FDW137" s="5"/>
      <c r="FDX137" s="5"/>
      <c r="FDY137" s="5"/>
      <c r="FDZ137" s="5"/>
      <c r="FEA137" s="5"/>
      <c r="FEB137" s="5"/>
      <c r="FEC137" s="5"/>
      <c r="FED137" s="5"/>
      <c r="FEE137" s="5"/>
      <c r="FEF137" s="5"/>
      <c r="FEG137" s="5"/>
      <c r="FEH137" s="5"/>
      <c r="FEI137" s="5"/>
      <c r="FEJ137" s="5"/>
      <c r="FEK137" s="5"/>
      <c r="FEL137" s="5"/>
      <c r="FEM137" s="5"/>
      <c r="FEN137" s="5"/>
      <c r="FEO137" s="5"/>
      <c r="FEP137" s="5"/>
      <c r="FEQ137" s="5"/>
      <c r="FER137" s="5"/>
      <c r="FES137" s="5"/>
      <c r="FET137" s="5"/>
      <c r="FEU137" s="5"/>
      <c r="FEV137" s="5"/>
      <c r="FEW137" s="5"/>
      <c r="FEX137" s="5"/>
      <c r="FEY137" s="5"/>
      <c r="FEZ137" s="5"/>
      <c r="FFA137" s="5"/>
      <c r="FFB137" s="5"/>
      <c r="FFC137" s="5"/>
      <c r="FFD137" s="5"/>
      <c r="FFE137" s="5"/>
      <c r="FFF137" s="5"/>
      <c r="FFG137" s="5"/>
      <c r="FFH137" s="5"/>
      <c r="FFI137" s="5"/>
      <c r="FFJ137" s="5"/>
      <c r="FFK137" s="5"/>
      <c r="FFL137" s="5"/>
      <c r="FFM137" s="5"/>
      <c r="FFN137" s="5"/>
      <c r="FFO137" s="5"/>
      <c r="FFP137" s="5"/>
      <c r="FFQ137" s="5"/>
      <c r="FFR137" s="5"/>
      <c r="FFS137" s="5"/>
      <c r="FFT137" s="5"/>
      <c r="FFU137" s="5"/>
      <c r="FFV137" s="5"/>
      <c r="FFW137" s="5"/>
      <c r="FFX137" s="5"/>
      <c r="FFY137" s="5"/>
      <c r="FFZ137" s="5"/>
      <c r="FGA137" s="5"/>
      <c r="FGB137" s="5"/>
      <c r="FGC137" s="5"/>
      <c r="FGD137" s="5"/>
      <c r="FGE137" s="5"/>
      <c r="FGF137" s="5"/>
      <c r="FGG137" s="5"/>
      <c r="FGH137" s="5"/>
      <c r="FGI137" s="5"/>
      <c r="FGJ137" s="5"/>
      <c r="FGK137" s="5"/>
      <c r="FGL137" s="5"/>
      <c r="FGM137" s="5"/>
      <c r="FGN137" s="5"/>
      <c r="FGO137" s="5"/>
      <c r="FGP137" s="5"/>
      <c r="FGQ137" s="5"/>
      <c r="FGR137" s="5"/>
      <c r="FGS137" s="5"/>
      <c r="FGT137" s="5"/>
      <c r="FGU137" s="5"/>
      <c r="FGV137" s="5"/>
      <c r="FGW137" s="5"/>
      <c r="FGX137" s="5"/>
      <c r="FGY137" s="5"/>
      <c r="FGZ137" s="5"/>
      <c r="FHA137" s="5"/>
      <c r="FHB137" s="5"/>
      <c r="FHC137" s="5"/>
      <c r="FHD137" s="5"/>
      <c r="FHE137" s="5"/>
      <c r="FHF137" s="5"/>
      <c r="FHG137" s="5"/>
      <c r="FHH137" s="5"/>
      <c r="FHI137" s="5"/>
      <c r="FHJ137" s="5"/>
      <c r="FHK137" s="5"/>
      <c r="FHL137" s="5"/>
      <c r="FHM137" s="5"/>
      <c r="FHN137" s="5"/>
      <c r="FHO137" s="5"/>
      <c r="FHP137" s="5"/>
      <c r="FHQ137" s="5"/>
      <c r="FHR137" s="5"/>
      <c r="FHS137" s="5"/>
      <c r="FHT137" s="5"/>
      <c r="FHU137" s="5"/>
      <c r="FHV137" s="5"/>
      <c r="FHW137" s="5"/>
      <c r="FHX137" s="5"/>
      <c r="FHY137" s="5"/>
      <c r="FHZ137" s="5"/>
      <c r="FIA137" s="5"/>
      <c r="FIB137" s="5"/>
      <c r="FIC137" s="5"/>
      <c r="FID137" s="5"/>
      <c r="FIE137" s="5"/>
      <c r="FIF137" s="5"/>
      <c r="FIG137" s="5"/>
      <c r="FIH137" s="5"/>
      <c r="FII137" s="5"/>
      <c r="FIJ137" s="5"/>
      <c r="FIK137" s="5"/>
      <c r="FIL137" s="5"/>
      <c r="FIM137" s="5"/>
      <c r="FIN137" s="5"/>
      <c r="FIO137" s="5"/>
      <c r="FIP137" s="5"/>
      <c r="FIQ137" s="5"/>
      <c r="FIR137" s="5"/>
      <c r="FIS137" s="5"/>
      <c r="FIT137" s="5"/>
      <c r="FIU137" s="5"/>
      <c r="FIV137" s="5"/>
      <c r="FIW137" s="5"/>
      <c r="FIX137" s="5"/>
      <c r="FIY137" s="5"/>
      <c r="FIZ137" s="5"/>
      <c r="FJA137" s="5"/>
      <c r="FJB137" s="5"/>
      <c r="FJC137" s="5"/>
      <c r="FJD137" s="5"/>
      <c r="FJE137" s="5"/>
      <c r="FJF137" s="5"/>
      <c r="FJG137" s="5"/>
      <c r="FJH137" s="5"/>
      <c r="FJI137" s="5"/>
      <c r="FJJ137" s="5"/>
      <c r="FJK137" s="5"/>
      <c r="FJL137" s="5"/>
      <c r="FJM137" s="5"/>
      <c r="FJN137" s="5"/>
      <c r="FJO137" s="5"/>
      <c r="FJP137" s="5"/>
      <c r="FJQ137" s="5"/>
      <c r="FJR137" s="5"/>
      <c r="FJS137" s="5"/>
      <c r="FJT137" s="5"/>
      <c r="FJU137" s="5"/>
      <c r="FJV137" s="5"/>
      <c r="FJW137" s="5"/>
      <c r="FJX137" s="5"/>
      <c r="FJY137" s="5"/>
      <c r="FJZ137" s="5"/>
      <c r="FKA137" s="5"/>
      <c r="FKB137" s="5"/>
      <c r="FKC137" s="5"/>
      <c r="FKD137" s="5"/>
      <c r="FKE137" s="5"/>
      <c r="FKF137" s="5"/>
      <c r="FKG137" s="5"/>
      <c r="FKH137" s="5"/>
      <c r="FKI137" s="5"/>
      <c r="FKJ137" s="5"/>
      <c r="FKK137" s="5"/>
      <c r="FKL137" s="5"/>
      <c r="FKM137" s="5"/>
      <c r="FKN137" s="5"/>
      <c r="FKO137" s="5"/>
      <c r="FKP137" s="5"/>
      <c r="FKQ137" s="5"/>
      <c r="FKR137" s="5"/>
      <c r="FKS137" s="5"/>
      <c r="FKT137" s="5"/>
      <c r="FKU137" s="5"/>
      <c r="FKV137" s="5"/>
      <c r="FKW137" s="5"/>
      <c r="FKX137" s="5"/>
      <c r="FKY137" s="5"/>
      <c r="FKZ137" s="5"/>
      <c r="FLA137" s="5"/>
      <c r="FLB137" s="5"/>
      <c r="FLC137" s="5"/>
      <c r="FLD137" s="5"/>
      <c r="FLE137" s="5"/>
      <c r="FLF137" s="5"/>
      <c r="FLG137" s="5"/>
      <c r="FLH137" s="5"/>
      <c r="FLI137" s="5"/>
      <c r="FLJ137" s="5"/>
      <c r="FLK137" s="5"/>
      <c r="FLL137" s="5"/>
      <c r="FLM137" s="5"/>
      <c r="FLN137" s="5"/>
      <c r="FLO137" s="5"/>
      <c r="FLP137" s="5"/>
      <c r="FLQ137" s="5"/>
      <c r="FLR137" s="5"/>
      <c r="FLS137" s="5"/>
      <c r="FLT137" s="5"/>
      <c r="FLU137" s="5"/>
      <c r="FLV137" s="5"/>
      <c r="FLW137" s="5"/>
      <c r="FLX137" s="5"/>
      <c r="FLY137" s="5"/>
      <c r="FLZ137" s="5"/>
      <c r="FMA137" s="5"/>
      <c r="FMB137" s="5"/>
      <c r="FMC137" s="5"/>
      <c r="FMD137" s="5"/>
      <c r="FME137" s="5"/>
      <c r="FMF137" s="5"/>
      <c r="FMG137" s="5"/>
      <c r="FMH137" s="5"/>
      <c r="FMI137" s="5"/>
      <c r="FMJ137" s="5"/>
      <c r="FMK137" s="5"/>
      <c r="FML137" s="5"/>
      <c r="FMM137" s="5"/>
      <c r="FMN137" s="5"/>
      <c r="FMO137" s="5"/>
      <c r="FMP137" s="5"/>
      <c r="FMQ137" s="5"/>
      <c r="FMR137" s="5"/>
      <c r="FMS137" s="5"/>
      <c r="FMT137" s="5"/>
      <c r="FMU137" s="5"/>
      <c r="FMV137" s="5"/>
      <c r="FMW137" s="5"/>
      <c r="FMX137" s="5"/>
      <c r="FMY137" s="5"/>
      <c r="FMZ137" s="5"/>
      <c r="FNA137" s="5"/>
      <c r="FNB137" s="5"/>
      <c r="FNC137" s="5"/>
      <c r="FND137" s="5"/>
      <c r="FNE137" s="5"/>
      <c r="FNF137" s="5"/>
      <c r="FNG137" s="5"/>
      <c r="FNH137" s="5"/>
      <c r="FNI137" s="5"/>
      <c r="FNJ137" s="5"/>
      <c r="FNK137" s="5"/>
      <c r="FNL137" s="5"/>
      <c r="FNM137" s="5"/>
      <c r="FNN137" s="5"/>
      <c r="FNO137" s="5"/>
      <c r="FNP137" s="5"/>
      <c r="FNQ137" s="5"/>
      <c r="FNR137" s="5"/>
      <c r="FNS137" s="5"/>
      <c r="FNT137" s="5"/>
      <c r="FNU137" s="5"/>
      <c r="FNV137" s="5"/>
      <c r="FNW137" s="5"/>
      <c r="FNX137" s="5"/>
      <c r="FNY137" s="5"/>
      <c r="FNZ137" s="5"/>
      <c r="FOA137" s="5"/>
      <c r="FOB137" s="5"/>
      <c r="FOC137" s="5"/>
      <c r="FOD137" s="5"/>
      <c r="FOE137" s="5"/>
      <c r="FOF137" s="5"/>
      <c r="FOG137" s="5"/>
      <c r="FOH137" s="5"/>
      <c r="FOI137" s="5"/>
      <c r="FOJ137" s="5"/>
      <c r="FOK137" s="5"/>
      <c r="FOL137" s="5"/>
      <c r="FOM137" s="5"/>
      <c r="FON137" s="5"/>
      <c r="FOO137" s="5"/>
      <c r="FOP137" s="5"/>
      <c r="FOQ137" s="5"/>
      <c r="FOR137" s="5"/>
      <c r="FOS137" s="5"/>
      <c r="FOT137" s="5"/>
      <c r="FOU137" s="5"/>
      <c r="FOV137" s="5"/>
      <c r="FOW137" s="5"/>
      <c r="FOX137" s="5"/>
      <c r="FOY137" s="5"/>
      <c r="FOZ137" s="5"/>
      <c r="FPA137" s="5"/>
      <c r="FPB137" s="5"/>
      <c r="FPC137" s="5"/>
      <c r="FPD137" s="5"/>
      <c r="FPE137" s="5"/>
      <c r="FPF137" s="5"/>
      <c r="FPG137" s="5"/>
      <c r="FPH137" s="5"/>
      <c r="FPI137" s="5"/>
      <c r="FPJ137" s="5"/>
      <c r="FPK137" s="5"/>
      <c r="FPL137" s="5"/>
      <c r="FPM137" s="5"/>
      <c r="FPN137" s="5"/>
      <c r="FPO137" s="5"/>
      <c r="FPP137" s="5"/>
      <c r="FPQ137" s="5"/>
      <c r="FPR137" s="5"/>
      <c r="FPS137" s="5"/>
      <c r="FPT137" s="5"/>
      <c r="FPU137" s="5"/>
      <c r="FPV137" s="5"/>
      <c r="FPW137" s="5"/>
      <c r="FPX137" s="5"/>
      <c r="FPY137" s="5"/>
      <c r="FPZ137" s="5"/>
      <c r="FQA137" s="5"/>
      <c r="FQB137" s="5"/>
      <c r="FQC137" s="5"/>
      <c r="FQD137" s="5"/>
      <c r="FQE137" s="5"/>
      <c r="FQF137" s="5"/>
      <c r="FQG137" s="5"/>
      <c r="FQH137" s="5"/>
      <c r="FQI137" s="5"/>
      <c r="FQJ137" s="5"/>
      <c r="FQK137" s="5"/>
      <c r="FQL137" s="5"/>
      <c r="FQM137" s="5"/>
      <c r="FQN137" s="5"/>
      <c r="FQO137" s="5"/>
      <c r="FQP137" s="5"/>
      <c r="FQQ137" s="5"/>
      <c r="FQR137" s="5"/>
      <c r="FQS137" s="5"/>
      <c r="FQT137" s="5"/>
      <c r="FQU137" s="5"/>
      <c r="FQV137" s="5"/>
      <c r="FQW137" s="5"/>
      <c r="FQX137" s="5"/>
      <c r="FQY137" s="5"/>
      <c r="FQZ137" s="5"/>
      <c r="FRA137" s="5"/>
      <c r="FRB137" s="5"/>
      <c r="FRC137" s="5"/>
      <c r="FRD137" s="5"/>
      <c r="FRE137" s="5"/>
      <c r="FRF137" s="5"/>
      <c r="FRG137" s="5"/>
      <c r="FRH137" s="5"/>
      <c r="FRI137" s="5"/>
      <c r="FRJ137" s="5"/>
      <c r="FRK137" s="5"/>
      <c r="FRL137" s="5"/>
      <c r="FRM137" s="5"/>
      <c r="FRN137" s="5"/>
      <c r="FRO137" s="5"/>
      <c r="FRP137" s="5"/>
      <c r="FRQ137" s="5"/>
      <c r="FRR137" s="5"/>
      <c r="FRS137" s="5"/>
      <c r="FRT137" s="5"/>
      <c r="FRU137" s="5"/>
      <c r="FRV137" s="5"/>
      <c r="FRW137" s="5"/>
      <c r="FRX137" s="5"/>
      <c r="FRY137" s="5"/>
      <c r="FRZ137" s="5"/>
      <c r="FSA137" s="5"/>
      <c r="FSB137" s="5"/>
      <c r="FSC137" s="5"/>
      <c r="FSD137" s="5"/>
      <c r="FSE137" s="5"/>
      <c r="FSF137" s="5"/>
      <c r="FSG137" s="5"/>
      <c r="FSH137" s="5"/>
      <c r="FSI137" s="5"/>
      <c r="FSJ137" s="5"/>
      <c r="FSK137" s="5"/>
      <c r="FSL137" s="5"/>
      <c r="FSM137" s="5"/>
      <c r="FSN137" s="5"/>
      <c r="FSO137" s="5"/>
      <c r="FSP137" s="5"/>
      <c r="FSQ137" s="5"/>
      <c r="FSR137" s="5"/>
      <c r="FSS137" s="5"/>
      <c r="FST137" s="5"/>
      <c r="FSU137" s="5"/>
      <c r="FSV137" s="5"/>
      <c r="FSW137" s="5"/>
      <c r="FSX137" s="5"/>
      <c r="FSY137" s="5"/>
      <c r="FSZ137" s="5"/>
      <c r="FTA137" s="5"/>
      <c r="FTB137" s="5"/>
      <c r="FTC137" s="5"/>
      <c r="FTD137" s="5"/>
      <c r="FTE137" s="5"/>
      <c r="FTF137" s="5"/>
      <c r="FTG137" s="5"/>
      <c r="FTH137" s="5"/>
      <c r="FTI137" s="5"/>
      <c r="FTJ137" s="5"/>
      <c r="FTK137" s="5"/>
      <c r="FTL137" s="5"/>
      <c r="FTM137" s="5"/>
      <c r="FTN137" s="5"/>
      <c r="FTO137" s="5"/>
      <c r="FTP137" s="5"/>
      <c r="FTQ137" s="5"/>
      <c r="FTR137" s="5"/>
      <c r="FTS137" s="5"/>
      <c r="FTT137" s="5"/>
      <c r="FTU137" s="5"/>
      <c r="FTV137" s="5"/>
      <c r="FTW137" s="5"/>
      <c r="FTX137" s="5"/>
      <c r="FTY137" s="5"/>
      <c r="FTZ137" s="5"/>
      <c r="FUA137" s="5"/>
      <c r="FUB137" s="5"/>
      <c r="FUC137" s="5"/>
      <c r="FUD137" s="5"/>
      <c r="FUE137" s="5"/>
      <c r="FUF137" s="5"/>
      <c r="FUG137" s="5"/>
      <c r="FUH137" s="5"/>
      <c r="FUI137" s="5"/>
      <c r="FUJ137" s="5"/>
      <c r="FUK137" s="5"/>
      <c r="FUL137" s="5"/>
      <c r="FUM137" s="5"/>
      <c r="FUN137" s="5"/>
      <c r="FUO137" s="5"/>
      <c r="FUP137" s="5"/>
      <c r="FUQ137" s="5"/>
      <c r="FUR137" s="5"/>
      <c r="FUS137" s="5"/>
      <c r="FUT137" s="5"/>
      <c r="FUU137" s="5"/>
      <c r="FUV137" s="5"/>
      <c r="FUW137" s="5"/>
      <c r="FUX137" s="5"/>
      <c r="FUY137" s="5"/>
      <c r="FUZ137" s="5"/>
      <c r="FVA137" s="5"/>
      <c r="FVB137" s="5"/>
      <c r="FVC137" s="5"/>
      <c r="FVD137" s="5"/>
      <c r="FVE137" s="5"/>
      <c r="FVF137" s="5"/>
      <c r="FVG137" s="5"/>
      <c r="FVH137" s="5"/>
      <c r="FVI137" s="5"/>
      <c r="FVJ137" s="5"/>
      <c r="FVK137" s="5"/>
      <c r="FVL137" s="5"/>
      <c r="FVM137" s="5"/>
      <c r="FVN137" s="5"/>
      <c r="FVO137" s="5"/>
      <c r="FVP137" s="5"/>
      <c r="FVQ137" s="5"/>
      <c r="FVR137" s="5"/>
      <c r="FVS137" s="5"/>
      <c r="FVT137" s="5"/>
      <c r="FVU137" s="5"/>
      <c r="FVV137" s="5"/>
      <c r="FVW137" s="5"/>
      <c r="FVX137" s="5"/>
      <c r="FVY137" s="5"/>
      <c r="FVZ137" s="5"/>
      <c r="FWA137" s="5"/>
      <c r="FWB137" s="5"/>
      <c r="FWC137" s="5"/>
      <c r="FWD137" s="5"/>
      <c r="FWE137" s="5"/>
      <c r="FWF137" s="5"/>
      <c r="FWG137" s="5"/>
      <c r="FWH137" s="5"/>
      <c r="FWI137" s="5"/>
      <c r="FWJ137" s="5"/>
      <c r="FWK137" s="5"/>
      <c r="FWL137" s="5"/>
      <c r="FWM137" s="5"/>
      <c r="FWN137" s="5"/>
      <c r="FWO137" s="5"/>
      <c r="FWP137" s="5"/>
      <c r="FWQ137" s="5"/>
      <c r="FWR137" s="5"/>
      <c r="FWS137" s="5"/>
      <c r="FWT137" s="5"/>
      <c r="FWU137" s="5"/>
      <c r="FWV137" s="5"/>
      <c r="FWW137" s="5"/>
      <c r="FWX137" s="5"/>
      <c r="FWY137" s="5"/>
      <c r="FWZ137" s="5"/>
      <c r="FXA137" s="5"/>
      <c r="FXB137" s="5"/>
      <c r="FXC137" s="5"/>
      <c r="FXD137" s="5"/>
      <c r="FXE137" s="5"/>
      <c r="FXF137" s="5"/>
      <c r="FXG137" s="5"/>
      <c r="FXH137" s="5"/>
      <c r="FXI137" s="5"/>
      <c r="FXJ137" s="5"/>
      <c r="FXK137" s="5"/>
      <c r="FXL137" s="5"/>
      <c r="FXM137" s="5"/>
      <c r="FXN137" s="5"/>
      <c r="FXO137" s="5"/>
      <c r="FXP137" s="5"/>
      <c r="FXQ137" s="5"/>
      <c r="FXR137" s="5"/>
      <c r="FXS137" s="5"/>
      <c r="FXT137" s="5"/>
      <c r="FXU137" s="5"/>
      <c r="FXV137" s="5"/>
      <c r="FXW137" s="5"/>
      <c r="FXX137" s="5"/>
      <c r="FXY137" s="5"/>
      <c r="FXZ137" s="5"/>
      <c r="FYA137" s="5"/>
      <c r="FYB137" s="5"/>
      <c r="FYC137" s="5"/>
      <c r="FYD137" s="5"/>
      <c r="FYE137" s="5"/>
      <c r="FYF137" s="5"/>
      <c r="FYG137" s="5"/>
      <c r="FYH137" s="5"/>
      <c r="FYI137" s="5"/>
      <c r="FYJ137" s="5"/>
      <c r="FYK137" s="5"/>
      <c r="FYL137" s="5"/>
      <c r="FYM137" s="5"/>
      <c r="FYN137" s="5"/>
      <c r="FYO137" s="5"/>
      <c r="FYP137" s="5"/>
      <c r="FYQ137" s="5"/>
      <c r="FYR137" s="5"/>
      <c r="FYS137" s="5"/>
      <c r="FYT137" s="5"/>
      <c r="FYU137" s="5"/>
      <c r="FYV137" s="5"/>
      <c r="FYW137" s="5"/>
      <c r="FYX137" s="5"/>
      <c r="FYY137" s="5"/>
      <c r="FYZ137" s="5"/>
      <c r="FZA137" s="5"/>
      <c r="FZB137" s="5"/>
      <c r="FZC137" s="5"/>
      <c r="FZD137" s="5"/>
      <c r="FZE137" s="5"/>
      <c r="FZF137" s="5"/>
      <c r="FZG137" s="5"/>
      <c r="FZH137" s="5"/>
      <c r="FZI137" s="5"/>
      <c r="FZJ137" s="5"/>
      <c r="FZK137" s="5"/>
      <c r="FZL137" s="5"/>
      <c r="FZM137" s="5"/>
      <c r="FZN137" s="5"/>
      <c r="FZO137" s="5"/>
      <c r="FZP137" s="5"/>
      <c r="FZQ137" s="5"/>
      <c r="FZR137" s="5"/>
      <c r="FZS137" s="5"/>
      <c r="FZT137" s="5"/>
      <c r="FZU137" s="5"/>
      <c r="FZV137" s="5"/>
      <c r="FZW137" s="5"/>
      <c r="FZX137" s="5"/>
      <c r="FZY137" s="5"/>
      <c r="FZZ137" s="5"/>
      <c r="GAA137" s="5"/>
      <c r="GAB137" s="5"/>
      <c r="GAC137" s="5"/>
      <c r="GAD137" s="5"/>
      <c r="GAE137" s="5"/>
      <c r="GAF137" s="5"/>
      <c r="GAG137" s="5"/>
      <c r="GAH137" s="5"/>
      <c r="GAI137" s="5"/>
      <c r="GAJ137" s="5"/>
      <c r="GAK137" s="5"/>
      <c r="GAL137" s="5"/>
      <c r="GAM137" s="5"/>
      <c r="GAN137" s="5"/>
      <c r="GAO137" s="5"/>
      <c r="GAP137" s="5"/>
      <c r="GAQ137" s="5"/>
      <c r="GAR137" s="5"/>
      <c r="GAS137" s="5"/>
      <c r="GAT137" s="5"/>
      <c r="GAU137" s="5"/>
      <c r="GAV137" s="5"/>
      <c r="GAW137" s="5"/>
      <c r="GAX137" s="5"/>
      <c r="GAY137" s="5"/>
      <c r="GAZ137" s="5"/>
      <c r="GBA137" s="5"/>
      <c r="GBB137" s="5"/>
      <c r="GBC137" s="5"/>
      <c r="GBD137" s="5"/>
      <c r="GBE137" s="5"/>
      <c r="GBF137" s="5"/>
      <c r="GBG137" s="5"/>
      <c r="GBH137" s="5"/>
      <c r="GBI137" s="5"/>
      <c r="GBJ137" s="5"/>
      <c r="GBK137" s="5"/>
      <c r="GBL137" s="5"/>
      <c r="GBM137" s="5"/>
      <c r="GBN137" s="5"/>
      <c r="GBO137" s="5"/>
      <c r="GBP137" s="5"/>
      <c r="GBQ137" s="5"/>
      <c r="GBR137" s="5"/>
      <c r="GBS137" s="5"/>
      <c r="GBT137" s="5"/>
      <c r="GBU137" s="5"/>
      <c r="GBV137" s="5"/>
      <c r="GBW137" s="5"/>
      <c r="GBX137" s="5"/>
      <c r="GBY137" s="5"/>
      <c r="GBZ137" s="5"/>
      <c r="GCA137" s="5"/>
      <c r="GCB137" s="5"/>
      <c r="GCC137" s="5"/>
      <c r="GCD137" s="5"/>
      <c r="GCE137" s="5"/>
      <c r="GCF137" s="5"/>
      <c r="GCG137" s="5"/>
      <c r="GCH137" s="5"/>
      <c r="GCI137" s="5"/>
      <c r="GCJ137" s="5"/>
      <c r="GCK137" s="5"/>
      <c r="GCL137" s="5"/>
      <c r="GCM137" s="5"/>
      <c r="GCN137" s="5"/>
      <c r="GCO137" s="5"/>
      <c r="GCP137" s="5"/>
      <c r="GCQ137" s="5"/>
      <c r="GCR137" s="5"/>
      <c r="GCS137" s="5"/>
      <c r="GCT137" s="5"/>
      <c r="GCU137" s="5"/>
      <c r="GCV137" s="5"/>
      <c r="GCW137" s="5"/>
      <c r="GCX137" s="5"/>
      <c r="GCY137" s="5"/>
      <c r="GCZ137" s="5"/>
      <c r="GDA137" s="5"/>
      <c r="GDB137" s="5"/>
      <c r="GDC137" s="5"/>
      <c r="GDD137" s="5"/>
      <c r="GDE137" s="5"/>
      <c r="GDF137" s="5"/>
      <c r="GDG137" s="5"/>
      <c r="GDH137" s="5"/>
      <c r="GDI137" s="5"/>
      <c r="GDJ137" s="5"/>
      <c r="GDK137" s="5"/>
      <c r="GDL137" s="5"/>
      <c r="GDM137" s="5"/>
      <c r="GDN137" s="5"/>
      <c r="GDO137" s="5"/>
      <c r="GDP137" s="5"/>
      <c r="GDQ137" s="5"/>
      <c r="GDR137" s="5"/>
      <c r="GDS137" s="5"/>
      <c r="GDT137" s="5"/>
      <c r="GDU137" s="5"/>
      <c r="GDV137" s="5"/>
      <c r="GDW137" s="5"/>
      <c r="GDX137" s="5"/>
      <c r="GDY137" s="5"/>
      <c r="GDZ137" s="5"/>
      <c r="GEA137" s="5"/>
      <c r="GEB137" s="5"/>
      <c r="GEC137" s="5"/>
      <c r="GED137" s="5"/>
      <c r="GEE137" s="5"/>
      <c r="GEF137" s="5"/>
      <c r="GEG137" s="5"/>
      <c r="GEH137" s="5"/>
      <c r="GEI137" s="5"/>
      <c r="GEJ137" s="5"/>
      <c r="GEK137" s="5"/>
      <c r="GEL137" s="5"/>
      <c r="GEM137" s="5"/>
      <c r="GEN137" s="5"/>
      <c r="GEO137" s="5"/>
      <c r="GEP137" s="5"/>
      <c r="GEQ137" s="5"/>
      <c r="GER137" s="5"/>
      <c r="GES137" s="5"/>
      <c r="GET137" s="5"/>
      <c r="GEU137" s="5"/>
      <c r="GEV137" s="5"/>
      <c r="GEW137" s="5"/>
      <c r="GEX137" s="5"/>
      <c r="GEY137" s="5"/>
      <c r="GEZ137" s="5"/>
      <c r="GFA137" s="5"/>
      <c r="GFB137" s="5"/>
      <c r="GFC137" s="5"/>
      <c r="GFD137" s="5"/>
      <c r="GFE137" s="5"/>
      <c r="GFF137" s="5"/>
      <c r="GFG137" s="5"/>
      <c r="GFH137" s="5"/>
      <c r="GFI137" s="5"/>
      <c r="GFJ137" s="5"/>
      <c r="GFK137" s="5"/>
      <c r="GFL137" s="5"/>
      <c r="GFM137" s="5"/>
      <c r="GFN137" s="5"/>
      <c r="GFO137" s="5"/>
      <c r="GFP137" s="5"/>
      <c r="GFQ137" s="5"/>
      <c r="GFR137" s="5"/>
      <c r="GFS137" s="5"/>
      <c r="GFT137" s="5"/>
      <c r="GFU137" s="5"/>
      <c r="GFV137" s="5"/>
      <c r="GFW137" s="5"/>
      <c r="GFX137" s="5"/>
      <c r="GFY137" s="5"/>
      <c r="GFZ137" s="5"/>
      <c r="GGA137" s="5"/>
      <c r="GGB137" s="5"/>
      <c r="GGC137" s="5"/>
      <c r="GGD137" s="5"/>
      <c r="GGE137" s="5"/>
      <c r="GGF137" s="5"/>
      <c r="GGG137" s="5"/>
      <c r="GGH137" s="5"/>
      <c r="GGI137" s="5"/>
      <c r="GGJ137" s="5"/>
      <c r="GGK137" s="5"/>
      <c r="GGL137" s="5"/>
      <c r="GGM137" s="5"/>
      <c r="GGN137" s="5"/>
      <c r="GGO137" s="5"/>
      <c r="GGP137" s="5"/>
      <c r="GGQ137" s="5"/>
      <c r="GGR137" s="5"/>
      <c r="GGS137" s="5"/>
      <c r="GGT137" s="5"/>
      <c r="GGU137" s="5"/>
      <c r="GGV137" s="5"/>
      <c r="GGW137" s="5"/>
      <c r="GGX137" s="5"/>
      <c r="GGY137" s="5"/>
      <c r="GGZ137" s="5"/>
      <c r="GHA137" s="5"/>
      <c r="GHB137" s="5"/>
      <c r="GHC137" s="5"/>
      <c r="GHD137" s="5"/>
      <c r="GHE137" s="5"/>
      <c r="GHF137" s="5"/>
      <c r="GHG137" s="5"/>
      <c r="GHH137" s="5"/>
      <c r="GHI137" s="5"/>
      <c r="GHJ137" s="5"/>
      <c r="GHK137" s="5"/>
      <c r="GHL137" s="5"/>
      <c r="GHM137" s="5"/>
      <c r="GHN137" s="5"/>
      <c r="GHO137" s="5"/>
      <c r="GHP137" s="5"/>
      <c r="GHQ137" s="5"/>
      <c r="GHR137" s="5"/>
      <c r="GHS137" s="5"/>
      <c r="GHT137" s="5"/>
      <c r="GHU137" s="5"/>
      <c r="GHV137" s="5"/>
      <c r="GHW137" s="5"/>
      <c r="GHX137" s="5"/>
      <c r="GHY137" s="5"/>
      <c r="GHZ137" s="5"/>
      <c r="GIA137" s="5"/>
      <c r="GIB137" s="5"/>
      <c r="GIC137" s="5"/>
      <c r="GID137" s="5"/>
      <c r="GIE137" s="5"/>
      <c r="GIF137" s="5"/>
      <c r="GIG137" s="5"/>
      <c r="GIH137" s="5"/>
      <c r="GII137" s="5"/>
      <c r="GIJ137" s="5"/>
      <c r="GIK137" s="5"/>
      <c r="GIL137" s="5"/>
      <c r="GIM137" s="5"/>
      <c r="GIN137" s="5"/>
      <c r="GIO137" s="5"/>
      <c r="GIP137" s="5"/>
      <c r="GIQ137" s="5"/>
      <c r="GIR137" s="5"/>
      <c r="GIS137" s="5"/>
      <c r="GIT137" s="5"/>
      <c r="GIU137" s="5"/>
      <c r="GIV137" s="5"/>
      <c r="GIW137" s="5"/>
      <c r="GIX137" s="5"/>
      <c r="GIY137" s="5"/>
      <c r="GIZ137" s="5"/>
      <c r="GJA137" s="5"/>
      <c r="GJB137" s="5"/>
      <c r="GJC137" s="5"/>
      <c r="GJD137" s="5"/>
      <c r="GJE137" s="5"/>
      <c r="GJF137" s="5"/>
      <c r="GJG137" s="5"/>
      <c r="GJH137" s="5"/>
      <c r="GJI137" s="5"/>
      <c r="GJJ137" s="5"/>
      <c r="GJK137" s="5"/>
      <c r="GJL137" s="5"/>
      <c r="GJM137" s="5"/>
      <c r="GJN137" s="5"/>
      <c r="GJO137" s="5"/>
      <c r="GJP137" s="5"/>
      <c r="GJQ137" s="5"/>
      <c r="GJR137" s="5"/>
      <c r="GJS137" s="5"/>
      <c r="GJT137" s="5"/>
      <c r="GJU137" s="5"/>
      <c r="GJV137" s="5"/>
      <c r="GJW137" s="5"/>
      <c r="GJX137" s="5"/>
      <c r="GJY137" s="5"/>
      <c r="GJZ137" s="5"/>
      <c r="GKA137" s="5"/>
      <c r="GKB137" s="5"/>
      <c r="GKC137" s="5"/>
      <c r="GKD137" s="5"/>
      <c r="GKE137" s="5"/>
      <c r="GKF137" s="5"/>
      <c r="GKG137" s="5"/>
      <c r="GKH137" s="5"/>
      <c r="GKI137" s="5"/>
      <c r="GKJ137" s="5"/>
      <c r="GKK137" s="5"/>
      <c r="GKL137" s="5"/>
      <c r="GKM137" s="5"/>
      <c r="GKN137" s="5"/>
      <c r="GKO137" s="5"/>
      <c r="GKP137" s="5"/>
      <c r="GKQ137" s="5"/>
      <c r="GKR137" s="5"/>
      <c r="GKS137" s="5"/>
      <c r="GKT137" s="5"/>
      <c r="GKU137" s="5"/>
      <c r="GKV137" s="5"/>
      <c r="GKW137" s="5"/>
      <c r="GKX137" s="5"/>
      <c r="GKY137" s="5"/>
      <c r="GKZ137" s="5"/>
      <c r="GLA137" s="5"/>
      <c r="GLB137" s="5"/>
      <c r="GLC137" s="5"/>
      <c r="GLD137" s="5"/>
      <c r="GLE137" s="5"/>
      <c r="GLF137" s="5"/>
      <c r="GLG137" s="5"/>
      <c r="GLH137" s="5"/>
      <c r="GLI137" s="5"/>
      <c r="GLJ137" s="5"/>
      <c r="GLK137" s="5"/>
      <c r="GLL137" s="5"/>
      <c r="GLM137" s="5"/>
      <c r="GLN137" s="5"/>
      <c r="GLO137" s="5"/>
      <c r="GLP137" s="5"/>
      <c r="GLQ137" s="5"/>
      <c r="GLR137" s="5"/>
      <c r="GLS137" s="5"/>
      <c r="GLT137" s="5"/>
      <c r="GLU137" s="5"/>
      <c r="GLV137" s="5"/>
      <c r="GLW137" s="5"/>
      <c r="GLX137" s="5"/>
      <c r="GLY137" s="5"/>
      <c r="GLZ137" s="5"/>
      <c r="GMA137" s="5"/>
      <c r="GMB137" s="5"/>
      <c r="GMC137" s="5"/>
      <c r="GMD137" s="5"/>
      <c r="GME137" s="5"/>
      <c r="GMF137" s="5"/>
      <c r="GMG137" s="5"/>
      <c r="GMH137" s="5"/>
      <c r="GMI137" s="5"/>
      <c r="GMJ137" s="5"/>
      <c r="GMK137" s="5"/>
      <c r="GML137" s="5"/>
      <c r="GMM137" s="5"/>
      <c r="GMN137" s="5"/>
      <c r="GMO137" s="5"/>
      <c r="GMP137" s="5"/>
      <c r="GMQ137" s="5"/>
      <c r="GMR137" s="5"/>
      <c r="GMS137" s="5"/>
      <c r="GMT137" s="5"/>
      <c r="GMU137" s="5"/>
      <c r="GMV137" s="5"/>
      <c r="GMW137" s="5"/>
      <c r="GMX137" s="5"/>
      <c r="GMY137" s="5"/>
      <c r="GMZ137" s="5"/>
      <c r="GNA137" s="5"/>
      <c r="GNB137" s="5"/>
      <c r="GNC137" s="5"/>
      <c r="GND137" s="5"/>
      <c r="GNE137" s="5"/>
      <c r="GNF137" s="5"/>
      <c r="GNG137" s="5"/>
      <c r="GNH137" s="5"/>
      <c r="GNI137" s="5"/>
      <c r="GNJ137" s="5"/>
      <c r="GNK137" s="5"/>
      <c r="GNL137" s="5"/>
      <c r="GNM137" s="5"/>
      <c r="GNN137" s="5"/>
      <c r="GNO137" s="5"/>
      <c r="GNP137" s="5"/>
      <c r="GNQ137" s="5"/>
      <c r="GNR137" s="5"/>
      <c r="GNS137" s="5"/>
      <c r="GNT137" s="5"/>
      <c r="GNU137" s="5"/>
      <c r="GNV137" s="5"/>
      <c r="GNW137" s="5"/>
      <c r="GNX137" s="5"/>
      <c r="GNY137" s="5"/>
      <c r="GNZ137" s="5"/>
      <c r="GOA137" s="5"/>
      <c r="GOB137" s="5"/>
      <c r="GOC137" s="5"/>
      <c r="GOD137" s="5"/>
      <c r="GOE137" s="5"/>
      <c r="GOF137" s="5"/>
      <c r="GOG137" s="5"/>
      <c r="GOH137" s="5"/>
      <c r="GOI137" s="5"/>
      <c r="GOJ137" s="5"/>
      <c r="GOK137" s="5"/>
      <c r="GOL137" s="5"/>
      <c r="GOM137" s="5"/>
      <c r="GON137" s="5"/>
      <c r="GOO137" s="5"/>
      <c r="GOP137" s="5"/>
      <c r="GOQ137" s="5"/>
      <c r="GOR137" s="5"/>
      <c r="GOS137" s="5"/>
      <c r="GOT137" s="5"/>
      <c r="GOU137" s="5"/>
      <c r="GOV137" s="5"/>
      <c r="GOW137" s="5"/>
      <c r="GOX137" s="5"/>
      <c r="GOY137" s="5"/>
      <c r="GOZ137" s="5"/>
      <c r="GPA137" s="5"/>
      <c r="GPB137" s="5"/>
      <c r="GPC137" s="5"/>
      <c r="GPD137" s="5"/>
      <c r="GPE137" s="5"/>
      <c r="GPF137" s="5"/>
      <c r="GPG137" s="5"/>
      <c r="GPH137" s="5"/>
      <c r="GPI137" s="5"/>
      <c r="GPJ137" s="5"/>
      <c r="GPK137" s="5"/>
      <c r="GPL137" s="5"/>
      <c r="GPM137" s="5"/>
      <c r="GPN137" s="5"/>
      <c r="GPO137" s="5"/>
      <c r="GPP137" s="5"/>
      <c r="GPQ137" s="5"/>
      <c r="GPR137" s="5"/>
      <c r="GPS137" s="5"/>
      <c r="GPT137" s="5"/>
      <c r="GPU137" s="5"/>
      <c r="GPV137" s="5"/>
      <c r="GPW137" s="5"/>
      <c r="GPX137" s="5"/>
      <c r="GPY137" s="5"/>
      <c r="GPZ137" s="5"/>
      <c r="GQA137" s="5"/>
      <c r="GQB137" s="5"/>
      <c r="GQC137" s="5"/>
      <c r="GQD137" s="5"/>
      <c r="GQE137" s="5"/>
      <c r="GQF137" s="5"/>
      <c r="GQG137" s="5"/>
      <c r="GQH137" s="5"/>
      <c r="GQI137" s="5"/>
      <c r="GQJ137" s="5"/>
      <c r="GQK137" s="5"/>
      <c r="GQL137" s="5"/>
      <c r="GQM137" s="5"/>
      <c r="GQN137" s="5"/>
      <c r="GQO137" s="5"/>
      <c r="GQP137" s="5"/>
      <c r="GQQ137" s="5"/>
      <c r="GQR137" s="5"/>
      <c r="GQS137" s="5"/>
      <c r="GQT137" s="5"/>
      <c r="GQU137" s="5"/>
      <c r="GQV137" s="5"/>
      <c r="GQW137" s="5"/>
      <c r="GQX137" s="5"/>
      <c r="GQY137" s="5"/>
      <c r="GQZ137" s="5"/>
      <c r="GRA137" s="5"/>
      <c r="GRB137" s="5"/>
      <c r="GRC137" s="5"/>
      <c r="GRD137" s="5"/>
      <c r="GRE137" s="5"/>
      <c r="GRF137" s="5"/>
      <c r="GRG137" s="5"/>
      <c r="GRH137" s="5"/>
      <c r="GRI137" s="5"/>
      <c r="GRJ137" s="5"/>
      <c r="GRK137" s="5"/>
      <c r="GRL137" s="5"/>
      <c r="GRM137" s="5"/>
      <c r="GRN137" s="5"/>
      <c r="GRO137" s="5"/>
      <c r="GRP137" s="5"/>
      <c r="GRQ137" s="5"/>
      <c r="GRR137" s="5"/>
      <c r="GRS137" s="5"/>
      <c r="GRT137" s="5"/>
      <c r="GRU137" s="5"/>
      <c r="GRV137" s="5"/>
      <c r="GRW137" s="5"/>
      <c r="GRX137" s="5"/>
      <c r="GRY137" s="5"/>
      <c r="GRZ137" s="5"/>
      <c r="GSA137" s="5"/>
      <c r="GSB137" s="5"/>
      <c r="GSC137" s="5"/>
      <c r="GSD137" s="5"/>
      <c r="GSE137" s="5"/>
      <c r="GSF137" s="5"/>
      <c r="GSG137" s="5"/>
      <c r="GSH137" s="5"/>
      <c r="GSI137" s="5"/>
      <c r="GSJ137" s="5"/>
      <c r="GSK137" s="5"/>
      <c r="GSL137" s="5"/>
      <c r="GSM137" s="5"/>
      <c r="GSN137" s="5"/>
      <c r="GSO137" s="5"/>
      <c r="GSP137" s="5"/>
      <c r="GSQ137" s="5"/>
      <c r="GSR137" s="5"/>
      <c r="GSS137" s="5"/>
      <c r="GST137" s="5"/>
      <c r="GSU137" s="5"/>
      <c r="GSV137" s="5"/>
      <c r="GSW137" s="5"/>
      <c r="GSX137" s="5"/>
      <c r="GSY137" s="5"/>
      <c r="GSZ137" s="5"/>
      <c r="GTA137" s="5"/>
      <c r="GTB137" s="5"/>
      <c r="GTC137" s="5"/>
      <c r="GTD137" s="5"/>
      <c r="GTE137" s="5"/>
      <c r="GTF137" s="5"/>
      <c r="GTG137" s="5"/>
      <c r="GTH137" s="5"/>
      <c r="GTI137" s="5"/>
      <c r="GTJ137" s="5"/>
      <c r="GTK137" s="5"/>
      <c r="GTL137" s="5"/>
      <c r="GTM137" s="5"/>
      <c r="GTN137" s="5"/>
      <c r="GTO137" s="5"/>
      <c r="GTP137" s="5"/>
      <c r="GTQ137" s="5"/>
      <c r="GTR137" s="5"/>
      <c r="GTS137" s="5"/>
      <c r="GTT137" s="5"/>
      <c r="GTU137" s="5"/>
      <c r="GTV137" s="5"/>
      <c r="GTW137" s="5"/>
      <c r="GTX137" s="5"/>
      <c r="GTY137" s="5"/>
      <c r="GTZ137" s="5"/>
      <c r="GUA137" s="5"/>
      <c r="GUB137" s="5"/>
      <c r="GUC137" s="5"/>
      <c r="GUD137" s="5"/>
      <c r="GUE137" s="5"/>
      <c r="GUF137" s="5"/>
      <c r="GUG137" s="5"/>
      <c r="GUH137" s="5"/>
      <c r="GUI137" s="5"/>
      <c r="GUJ137" s="5"/>
      <c r="GUK137" s="5"/>
      <c r="GUL137" s="5"/>
      <c r="GUM137" s="5"/>
      <c r="GUN137" s="5"/>
      <c r="GUO137" s="5"/>
      <c r="GUP137" s="5"/>
      <c r="GUQ137" s="5"/>
      <c r="GUR137" s="5"/>
      <c r="GUS137" s="5"/>
      <c r="GUT137" s="5"/>
      <c r="GUU137" s="5"/>
      <c r="GUV137" s="5"/>
      <c r="GUW137" s="5"/>
      <c r="GUX137" s="5"/>
      <c r="GUY137" s="5"/>
      <c r="GUZ137" s="5"/>
      <c r="GVA137" s="5"/>
      <c r="GVB137" s="5"/>
      <c r="GVC137" s="5"/>
      <c r="GVD137" s="5"/>
      <c r="GVE137" s="5"/>
      <c r="GVF137" s="5"/>
      <c r="GVG137" s="5"/>
      <c r="GVH137" s="5"/>
      <c r="GVI137" s="5"/>
      <c r="GVJ137" s="5"/>
      <c r="GVK137" s="5"/>
      <c r="GVL137" s="5"/>
      <c r="GVM137" s="5"/>
      <c r="GVN137" s="5"/>
      <c r="GVO137" s="5"/>
      <c r="GVP137" s="5"/>
      <c r="GVQ137" s="5"/>
      <c r="GVR137" s="5"/>
      <c r="GVS137" s="5"/>
      <c r="GVT137" s="5"/>
      <c r="GVU137" s="5"/>
      <c r="GVV137" s="5"/>
      <c r="GVW137" s="5"/>
      <c r="GVX137" s="5"/>
      <c r="GVY137" s="5"/>
      <c r="GVZ137" s="5"/>
      <c r="GWA137" s="5"/>
      <c r="GWB137" s="5"/>
      <c r="GWC137" s="5"/>
      <c r="GWD137" s="5"/>
      <c r="GWE137" s="5"/>
      <c r="GWF137" s="5"/>
      <c r="GWG137" s="5"/>
      <c r="GWH137" s="5"/>
      <c r="GWI137" s="5"/>
      <c r="GWJ137" s="5"/>
      <c r="GWK137" s="5"/>
      <c r="GWL137" s="5"/>
      <c r="GWM137" s="5"/>
      <c r="GWN137" s="5"/>
      <c r="GWO137" s="5"/>
      <c r="GWP137" s="5"/>
      <c r="GWQ137" s="5"/>
      <c r="GWR137" s="5"/>
      <c r="GWS137" s="5"/>
      <c r="GWT137" s="5"/>
      <c r="GWU137" s="5"/>
      <c r="GWV137" s="5"/>
      <c r="GWW137" s="5"/>
      <c r="GWX137" s="5"/>
      <c r="GWY137" s="5"/>
      <c r="GWZ137" s="5"/>
      <c r="GXA137" s="5"/>
      <c r="GXB137" s="5"/>
      <c r="GXC137" s="5"/>
      <c r="GXD137" s="5"/>
      <c r="GXE137" s="5"/>
      <c r="GXF137" s="5"/>
      <c r="GXG137" s="5"/>
      <c r="GXH137" s="5"/>
      <c r="GXI137" s="5"/>
      <c r="GXJ137" s="5"/>
      <c r="GXK137" s="5"/>
      <c r="GXL137" s="5"/>
      <c r="GXM137" s="5"/>
      <c r="GXN137" s="5"/>
      <c r="GXO137" s="5"/>
      <c r="GXP137" s="5"/>
      <c r="GXQ137" s="5"/>
      <c r="GXR137" s="5"/>
      <c r="GXS137" s="5"/>
      <c r="GXT137" s="5"/>
      <c r="GXU137" s="5"/>
      <c r="GXV137" s="5"/>
      <c r="GXW137" s="5"/>
      <c r="GXX137" s="5"/>
      <c r="GXY137" s="5"/>
      <c r="GXZ137" s="5"/>
      <c r="GYA137" s="5"/>
      <c r="GYB137" s="5"/>
      <c r="GYC137" s="5"/>
      <c r="GYD137" s="5"/>
      <c r="GYE137" s="5"/>
      <c r="GYF137" s="5"/>
      <c r="GYG137" s="5"/>
      <c r="GYH137" s="5"/>
      <c r="GYI137" s="5"/>
      <c r="GYJ137" s="5"/>
      <c r="GYK137" s="5"/>
      <c r="GYL137" s="5"/>
      <c r="GYM137" s="5"/>
      <c r="GYN137" s="5"/>
      <c r="GYO137" s="5"/>
      <c r="GYP137" s="5"/>
      <c r="GYQ137" s="5"/>
      <c r="GYR137" s="5"/>
      <c r="GYS137" s="5"/>
      <c r="GYT137" s="5"/>
      <c r="GYU137" s="5"/>
      <c r="GYV137" s="5"/>
      <c r="GYW137" s="5"/>
      <c r="GYX137" s="5"/>
      <c r="GYY137" s="5"/>
      <c r="GYZ137" s="5"/>
      <c r="GZA137" s="5"/>
      <c r="GZB137" s="5"/>
      <c r="GZC137" s="5"/>
      <c r="GZD137" s="5"/>
      <c r="GZE137" s="5"/>
      <c r="GZF137" s="5"/>
      <c r="GZG137" s="5"/>
      <c r="GZH137" s="5"/>
      <c r="GZI137" s="5"/>
      <c r="GZJ137" s="5"/>
      <c r="GZK137" s="5"/>
      <c r="GZL137" s="5"/>
      <c r="GZM137" s="5"/>
      <c r="GZN137" s="5"/>
      <c r="GZO137" s="5"/>
      <c r="GZP137" s="5"/>
      <c r="GZQ137" s="5"/>
      <c r="GZR137" s="5"/>
      <c r="GZS137" s="5"/>
      <c r="GZT137" s="5"/>
      <c r="GZU137" s="5"/>
      <c r="GZV137" s="5"/>
      <c r="GZW137" s="5"/>
      <c r="GZX137" s="5"/>
      <c r="GZY137" s="5"/>
      <c r="GZZ137" s="5"/>
      <c r="HAA137" s="5"/>
      <c r="HAB137" s="5"/>
      <c r="HAC137" s="5"/>
      <c r="HAD137" s="5"/>
      <c r="HAE137" s="5"/>
      <c r="HAF137" s="5"/>
      <c r="HAG137" s="5"/>
      <c r="HAH137" s="5"/>
      <c r="HAI137" s="5"/>
      <c r="HAJ137" s="5"/>
      <c r="HAK137" s="5"/>
      <c r="HAL137" s="5"/>
      <c r="HAM137" s="5"/>
      <c r="HAN137" s="5"/>
      <c r="HAO137" s="5"/>
      <c r="HAP137" s="5"/>
      <c r="HAQ137" s="5"/>
      <c r="HAR137" s="5"/>
      <c r="HAS137" s="5"/>
      <c r="HAT137" s="5"/>
      <c r="HAU137" s="5"/>
      <c r="HAV137" s="5"/>
      <c r="HAW137" s="5"/>
      <c r="HAX137" s="5"/>
      <c r="HAY137" s="5"/>
      <c r="HAZ137" s="5"/>
      <c r="HBA137" s="5"/>
      <c r="HBB137" s="5"/>
      <c r="HBC137" s="5"/>
      <c r="HBD137" s="5"/>
      <c r="HBE137" s="5"/>
      <c r="HBF137" s="5"/>
      <c r="HBG137" s="5"/>
      <c r="HBH137" s="5"/>
      <c r="HBI137" s="5"/>
      <c r="HBJ137" s="5"/>
      <c r="HBK137" s="5"/>
      <c r="HBL137" s="5"/>
      <c r="HBM137" s="5"/>
      <c r="HBN137" s="5"/>
      <c r="HBO137" s="5"/>
      <c r="HBP137" s="5"/>
      <c r="HBQ137" s="5"/>
      <c r="HBR137" s="5"/>
      <c r="HBS137" s="5"/>
      <c r="HBT137" s="5"/>
      <c r="HBU137" s="5"/>
      <c r="HBV137" s="5"/>
      <c r="HBW137" s="5"/>
      <c r="HBX137" s="5"/>
      <c r="HBY137" s="5"/>
      <c r="HBZ137" s="5"/>
      <c r="HCA137" s="5"/>
      <c r="HCB137" s="5"/>
      <c r="HCC137" s="5"/>
      <c r="HCD137" s="5"/>
      <c r="HCE137" s="5"/>
      <c r="HCF137" s="5"/>
      <c r="HCG137" s="5"/>
      <c r="HCH137" s="5"/>
      <c r="HCI137" s="5"/>
      <c r="HCJ137" s="5"/>
      <c r="HCK137" s="5"/>
      <c r="HCL137" s="5"/>
      <c r="HCM137" s="5"/>
      <c r="HCN137" s="5"/>
      <c r="HCO137" s="5"/>
      <c r="HCP137" s="5"/>
      <c r="HCQ137" s="5"/>
      <c r="HCR137" s="5"/>
      <c r="HCS137" s="5"/>
      <c r="HCT137" s="5"/>
      <c r="HCU137" s="5"/>
      <c r="HCV137" s="5"/>
      <c r="HCW137" s="5"/>
      <c r="HCX137" s="5"/>
      <c r="HCY137" s="5"/>
      <c r="HCZ137" s="5"/>
      <c r="HDA137" s="5"/>
      <c r="HDB137" s="5"/>
      <c r="HDC137" s="5"/>
      <c r="HDD137" s="5"/>
      <c r="HDE137" s="5"/>
      <c r="HDF137" s="5"/>
      <c r="HDG137" s="5"/>
      <c r="HDH137" s="5"/>
      <c r="HDI137" s="5"/>
      <c r="HDJ137" s="5"/>
      <c r="HDK137" s="5"/>
      <c r="HDL137" s="5"/>
      <c r="HDM137" s="5"/>
      <c r="HDN137" s="5"/>
      <c r="HDO137" s="5"/>
      <c r="HDP137" s="5"/>
      <c r="HDQ137" s="5"/>
      <c r="HDR137" s="5"/>
      <c r="HDS137" s="5"/>
      <c r="HDT137" s="5"/>
      <c r="HDU137" s="5"/>
      <c r="HDV137" s="5"/>
      <c r="HDW137" s="5"/>
      <c r="HDX137" s="5"/>
      <c r="HDY137" s="5"/>
      <c r="HDZ137" s="5"/>
      <c r="HEA137" s="5"/>
      <c r="HEB137" s="5"/>
      <c r="HEC137" s="5"/>
      <c r="HED137" s="5"/>
      <c r="HEE137" s="5"/>
      <c r="HEF137" s="5"/>
      <c r="HEG137" s="5"/>
      <c r="HEH137" s="5"/>
      <c r="HEI137" s="5"/>
      <c r="HEJ137" s="5"/>
      <c r="HEK137" s="5"/>
      <c r="HEL137" s="5"/>
      <c r="HEM137" s="5"/>
      <c r="HEN137" s="5"/>
      <c r="HEO137" s="5"/>
      <c r="HEP137" s="5"/>
      <c r="HEQ137" s="5"/>
      <c r="HER137" s="5"/>
      <c r="HES137" s="5"/>
      <c r="HET137" s="5"/>
      <c r="HEU137" s="5"/>
      <c r="HEV137" s="5"/>
      <c r="HEW137" s="5"/>
      <c r="HEX137" s="5"/>
      <c r="HEY137" s="5"/>
      <c r="HEZ137" s="5"/>
      <c r="HFA137" s="5"/>
      <c r="HFB137" s="5"/>
      <c r="HFC137" s="5"/>
      <c r="HFD137" s="5"/>
      <c r="HFE137" s="5"/>
      <c r="HFF137" s="5"/>
      <c r="HFG137" s="5"/>
      <c r="HFH137" s="5"/>
      <c r="HFI137" s="5"/>
      <c r="HFJ137" s="5"/>
      <c r="HFK137" s="5"/>
      <c r="HFL137" s="5"/>
      <c r="HFM137" s="5"/>
      <c r="HFN137" s="5"/>
      <c r="HFO137" s="5"/>
      <c r="HFP137" s="5"/>
      <c r="HFQ137" s="5"/>
      <c r="HFR137" s="5"/>
      <c r="HFS137" s="5"/>
      <c r="HFT137" s="5"/>
      <c r="HFU137" s="5"/>
      <c r="HFV137" s="5"/>
      <c r="HFW137" s="5"/>
      <c r="HFX137" s="5"/>
      <c r="HFY137" s="5"/>
      <c r="HFZ137" s="5"/>
      <c r="HGA137" s="5"/>
      <c r="HGB137" s="5"/>
      <c r="HGC137" s="5"/>
      <c r="HGD137" s="5"/>
      <c r="HGE137" s="5"/>
      <c r="HGF137" s="5"/>
      <c r="HGG137" s="5"/>
      <c r="HGH137" s="5"/>
      <c r="HGI137" s="5"/>
      <c r="HGJ137" s="5"/>
      <c r="HGK137" s="5"/>
      <c r="HGL137" s="5"/>
      <c r="HGM137" s="5"/>
      <c r="HGN137" s="5"/>
      <c r="HGO137" s="5"/>
      <c r="HGP137" s="5"/>
      <c r="HGQ137" s="5"/>
      <c r="HGR137" s="5"/>
      <c r="HGS137" s="5"/>
      <c r="HGT137" s="5"/>
      <c r="HGU137" s="5"/>
      <c r="HGV137" s="5"/>
      <c r="HGW137" s="5"/>
      <c r="HGX137" s="5"/>
      <c r="HGY137" s="5"/>
      <c r="HGZ137" s="5"/>
      <c r="HHA137" s="5"/>
      <c r="HHB137" s="5"/>
      <c r="HHC137" s="5"/>
      <c r="HHD137" s="5"/>
      <c r="HHE137" s="5"/>
      <c r="HHF137" s="5"/>
      <c r="HHG137" s="5"/>
      <c r="HHH137" s="5"/>
      <c r="HHI137" s="5"/>
      <c r="HHJ137" s="5"/>
      <c r="HHK137" s="5"/>
      <c r="HHL137" s="5"/>
      <c r="HHM137" s="5"/>
      <c r="HHN137" s="5"/>
      <c r="HHO137" s="5"/>
      <c r="HHP137" s="5"/>
      <c r="HHQ137" s="5"/>
      <c r="HHR137" s="5"/>
      <c r="HHS137" s="5"/>
      <c r="HHT137" s="5"/>
      <c r="HHU137" s="5"/>
      <c r="HHV137" s="5"/>
      <c r="HHW137" s="5"/>
      <c r="HHX137" s="5"/>
      <c r="HHY137" s="5"/>
      <c r="HHZ137" s="5"/>
      <c r="HIA137" s="5"/>
      <c r="HIB137" s="5"/>
      <c r="HIC137" s="5"/>
      <c r="HID137" s="5"/>
      <c r="HIE137" s="5"/>
      <c r="HIF137" s="5"/>
      <c r="HIG137" s="5"/>
      <c r="HIH137" s="5"/>
      <c r="HII137" s="5"/>
      <c r="HIJ137" s="5"/>
      <c r="HIK137" s="5"/>
      <c r="HIL137" s="5"/>
      <c r="HIM137" s="5"/>
      <c r="HIN137" s="5"/>
      <c r="HIO137" s="5"/>
      <c r="HIP137" s="5"/>
      <c r="HIQ137" s="5"/>
      <c r="HIR137" s="5"/>
      <c r="HIS137" s="5"/>
      <c r="HIT137" s="5"/>
      <c r="HIU137" s="5"/>
      <c r="HIV137" s="5"/>
      <c r="HIW137" s="5"/>
      <c r="HIX137" s="5"/>
      <c r="HIY137" s="5"/>
      <c r="HIZ137" s="5"/>
      <c r="HJA137" s="5"/>
      <c r="HJB137" s="5"/>
      <c r="HJC137" s="5"/>
      <c r="HJD137" s="5"/>
      <c r="HJE137" s="5"/>
      <c r="HJF137" s="5"/>
      <c r="HJG137" s="5"/>
      <c r="HJH137" s="5"/>
      <c r="HJI137" s="5"/>
      <c r="HJJ137" s="5"/>
      <c r="HJK137" s="5"/>
      <c r="HJL137" s="5"/>
      <c r="HJM137" s="5"/>
      <c r="HJN137" s="5"/>
      <c r="HJO137" s="5"/>
      <c r="HJP137" s="5"/>
      <c r="HJQ137" s="5"/>
      <c r="HJR137" s="5"/>
      <c r="HJS137" s="5"/>
      <c r="HJT137" s="5"/>
      <c r="HJU137" s="5"/>
      <c r="HJV137" s="5"/>
      <c r="HJW137" s="5"/>
      <c r="HJX137" s="5"/>
      <c r="HJY137" s="5"/>
      <c r="HJZ137" s="5"/>
      <c r="HKA137" s="5"/>
      <c r="HKB137" s="5"/>
      <c r="HKC137" s="5"/>
      <c r="HKD137" s="5"/>
      <c r="HKE137" s="5"/>
      <c r="HKF137" s="5"/>
      <c r="HKG137" s="5"/>
      <c r="HKH137" s="5"/>
      <c r="HKI137" s="5"/>
      <c r="HKJ137" s="5"/>
      <c r="HKK137" s="5"/>
      <c r="HKL137" s="5"/>
      <c r="HKM137" s="5"/>
      <c r="HKN137" s="5"/>
      <c r="HKO137" s="5"/>
      <c r="HKP137" s="5"/>
      <c r="HKQ137" s="5"/>
      <c r="HKR137" s="5"/>
      <c r="HKS137" s="5"/>
      <c r="HKT137" s="5"/>
      <c r="HKU137" s="5"/>
      <c r="HKV137" s="5"/>
      <c r="HKW137" s="5"/>
      <c r="HKX137" s="5"/>
      <c r="HKY137" s="5"/>
      <c r="HKZ137" s="5"/>
      <c r="HLA137" s="5"/>
      <c r="HLB137" s="5"/>
      <c r="HLC137" s="5"/>
      <c r="HLD137" s="5"/>
      <c r="HLE137" s="5"/>
      <c r="HLF137" s="5"/>
      <c r="HLG137" s="5"/>
      <c r="HLH137" s="5"/>
      <c r="HLI137" s="5"/>
      <c r="HLJ137" s="5"/>
      <c r="HLK137" s="5"/>
      <c r="HLL137" s="5"/>
      <c r="HLM137" s="5"/>
      <c r="HLN137" s="5"/>
      <c r="HLO137" s="5"/>
      <c r="HLP137" s="5"/>
      <c r="HLQ137" s="5"/>
      <c r="HLR137" s="5"/>
      <c r="HLS137" s="5"/>
      <c r="HLT137" s="5"/>
      <c r="HLU137" s="5"/>
      <c r="HLV137" s="5"/>
      <c r="HLW137" s="5"/>
      <c r="HLX137" s="5"/>
      <c r="HLY137" s="5"/>
      <c r="HLZ137" s="5"/>
      <c r="HMA137" s="5"/>
      <c r="HMB137" s="5"/>
      <c r="HMC137" s="5"/>
      <c r="HMD137" s="5"/>
      <c r="HME137" s="5"/>
      <c r="HMF137" s="5"/>
      <c r="HMG137" s="5"/>
      <c r="HMH137" s="5"/>
      <c r="HMI137" s="5"/>
      <c r="HMJ137" s="5"/>
      <c r="HMK137" s="5"/>
      <c r="HML137" s="5"/>
      <c r="HMM137" s="5"/>
      <c r="HMN137" s="5"/>
      <c r="HMO137" s="5"/>
      <c r="HMP137" s="5"/>
      <c r="HMQ137" s="5"/>
      <c r="HMR137" s="5"/>
      <c r="HMS137" s="5"/>
      <c r="HMT137" s="5"/>
      <c r="HMU137" s="5"/>
      <c r="HMV137" s="5"/>
      <c r="HMW137" s="5"/>
      <c r="HMX137" s="5"/>
      <c r="HMY137" s="5"/>
      <c r="HMZ137" s="5"/>
      <c r="HNA137" s="5"/>
      <c r="HNB137" s="5"/>
      <c r="HNC137" s="5"/>
      <c r="HND137" s="5"/>
      <c r="HNE137" s="5"/>
      <c r="HNF137" s="5"/>
      <c r="HNG137" s="5"/>
      <c r="HNH137" s="5"/>
      <c r="HNI137" s="5"/>
      <c r="HNJ137" s="5"/>
      <c r="HNK137" s="5"/>
      <c r="HNL137" s="5"/>
      <c r="HNM137" s="5"/>
      <c r="HNN137" s="5"/>
      <c r="HNO137" s="5"/>
      <c r="HNP137" s="5"/>
      <c r="HNQ137" s="5"/>
      <c r="HNR137" s="5"/>
      <c r="HNS137" s="5"/>
      <c r="HNT137" s="5"/>
      <c r="HNU137" s="5"/>
      <c r="HNV137" s="5"/>
      <c r="HNW137" s="5"/>
      <c r="HNX137" s="5"/>
      <c r="HNY137" s="5"/>
      <c r="HNZ137" s="5"/>
      <c r="HOA137" s="5"/>
      <c r="HOB137" s="5"/>
      <c r="HOC137" s="5"/>
      <c r="HOD137" s="5"/>
      <c r="HOE137" s="5"/>
      <c r="HOF137" s="5"/>
      <c r="HOG137" s="5"/>
      <c r="HOH137" s="5"/>
      <c r="HOI137" s="5"/>
      <c r="HOJ137" s="5"/>
      <c r="HOK137" s="5"/>
      <c r="HOL137" s="5"/>
      <c r="HOM137" s="5"/>
      <c r="HON137" s="5"/>
      <c r="HOO137" s="5"/>
      <c r="HOP137" s="5"/>
      <c r="HOQ137" s="5"/>
      <c r="HOR137" s="5"/>
      <c r="HOS137" s="5"/>
      <c r="HOT137" s="5"/>
      <c r="HOU137" s="5"/>
      <c r="HOV137" s="5"/>
      <c r="HOW137" s="5"/>
      <c r="HOX137" s="5"/>
      <c r="HOY137" s="5"/>
      <c r="HOZ137" s="5"/>
      <c r="HPA137" s="5"/>
      <c r="HPB137" s="5"/>
      <c r="HPC137" s="5"/>
      <c r="HPD137" s="5"/>
      <c r="HPE137" s="5"/>
      <c r="HPF137" s="5"/>
      <c r="HPG137" s="5"/>
      <c r="HPH137" s="5"/>
      <c r="HPI137" s="5"/>
      <c r="HPJ137" s="5"/>
      <c r="HPK137" s="5"/>
      <c r="HPL137" s="5"/>
      <c r="HPM137" s="5"/>
      <c r="HPN137" s="5"/>
      <c r="HPO137" s="5"/>
      <c r="HPP137" s="5"/>
      <c r="HPQ137" s="5"/>
      <c r="HPR137" s="5"/>
      <c r="HPS137" s="5"/>
      <c r="HPT137" s="5"/>
      <c r="HPU137" s="5"/>
      <c r="HPV137" s="5"/>
      <c r="HPW137" s="5"/>
      <c r="HPX137" s="5"/>
      <c r="HPY137" s="5"/>
      <c r="HPZ137" s="5"/>
      <c r="HQA137" s="5"/>
      <c r="HQB137" s="5"/>
      <c r="HQC137" s="5"/>
      <c r="HQD137" s="5"/>
      <c r="HQE137" s="5"/>
      <c r="HQF137" s="5"/>
      <c r="HQG137" s="5"/>
      <c r="HQH137" s="5"/>
      <c r="HQI137" s="5"/>
      <c r="HQJ137" s="5"/>
      <c r="HQK137" s="5"/>
      <c r="HQL137" s="5"/>
      <c r="HQM137" s="5"/>
      <c r="HQN137" s="5"/>
      <c r="HQO137" s="5"/>
      <c r="HQP137" s="5"/>
      <c r="HQQ137" s="5"/>
      <c r="HQR137" s="5"/>
      <c r="HQS137" s="5"/>
      <c r="HQT137" s="5"/>
      <c r="HQU137" s="5"/>
      <c r="HQV137" s="5"/>
      <c r="HQW137" s="5"/>
      <c r="HQX137" s="5"/>
      <c r="HQY137" s="5"/>
      <c r="HQZ137" s="5"/>
      <c r="HRA137" s="5"/>
      <c r="HRB137" s="5"/>
      <c r="HRC137" s="5"/>
      <c r="HRD137" s="5"/>
      <c r="HRE137" s="5"/>
      <c r="HRF137" s="5"/>
      <c r="HRG137" s="5"/>
      <c r="HRH137" s="5"/>
      <c r="HRI137" s="5"/>
      <c r="HRJ137" s="5"/>
      <c r="HRK137" s="5"/>
      <c r="HRL137" s="5"/>
      <c r="HRM137" s="5"/>
      <c r="HRN137" s="5"/>
      <c r="HRO137" s="5"/>
      <c r="HRP137" s="5"/>
      <c r="HRQ137" s="5"/>
      <c r="HRR137" s="5"/>
      <c r="HRS137" s="5"/>
      <c r="HRT137" s="5"/>
      <c r="HRU137" s="5"/>
      <c r="HRV137" s="5"/>
      <c r="HRW137" s="5"/>
      <c r="HRX137" s="5"/>
      <c r="HRY137" s="5"/>
      <c r="HRZ137" s="5"/>
      <c r="HSA137" s="5"/>
      <c r="HSB137" s="5"/>
      <c r="HSC137" s="5"/>
      <c r="HSD137" s="5"/>
      <c r="HSE137" s="5"/>
      <c r="HSF137" s="5"/>
      <c r="HSG137" s="5"/>
      <c r="HSH137" s="5"/>
      <c r="HSI137" s="5"/>
      <c r="HSJ137" s="5"/>
      <c r="HSK137" s="5"/>
      <c r="HSL137" s="5"/>
      <c r="HSM137" s="5"/>
      <c r="HSN137" s="5"/>
      <c r="HSO137" s="5"/>
      <c r="HSP137" s="5"/>
      <c r="HSQ137" s="5"/>
      <c r="HSR137" s="5"/>
      <c r="HSS137" s="5"/>
      <c r="HST137" s="5"/>
      <c r="HSU137" s="5"/>
      <c r="HSV137" s="5"/>
      <c r="HSW137" s="5"/>
      <c r="HSX137" s="5"/>
      <c r="HSY137" s="5"/>
      <c r="HSZ137" s="5"/>
      <c r="HTA137" s="5"/>
      <c r="HTB137" s="5"/>
      <c r="HTC137" s="5"/>
      <c r="HTD137" s="5"/>
      <c r="HTE137" s="5"/>
      <c r="HTF137" s="5"/>
      <c r="HTG137" s="5"/>
      <c r="HTH137" s="5"/>
      <c r="HTI137" s="5"/>
      <c r="HTJ137" s="5"/>
      <c r="HTK137" s="5"/>
      <c r="HTL137" s="5"/>
      <c r="HTM137" s="5"/>
      <c r="HTN137" s="5"/>
      <c r="HTO137" s="5"/>
      <c r="HTP137" s="5"/>
      <c r="HTQ137" s="5"/>
      <c r="HTR137" s="5"/>
      <c r="HTS137" s="5"/>
      <c r="HTT137" s="5"/>
      <c r="HTU137" s="5"/>
      <c r="HTV137" s="5"/>
      <c r="HTW137" s="5"/>
      <c r="HTX137" s="5"/>
      <c r="HTY137" s="5"/>
      <c r="HTZ137" s="5"/>
      <c r="HUA137" s="5"/>
      <c r="HUB137" s="5"/>
      <c r="HUC137" s="5"/>
      <c r="HUD137" s="5"/>
      <c r="HUE137" s="5"/>
      <c r="HUF137" s="5"/>
      <c r="HUG137" s="5"/>
      <c r="HUH137" s="5"/>
      <c r="HUI137" s="5"/>
      <c r="HUJ137" s="5"/>
      <c r="HUK137" s="5"/>
      <c r="HUL137" s="5"/>
      <c r="HUM137" s="5"/>
      <c r="HUN137" s="5"/>
      <c r="HUO137" s="5"/>
      <c r="HUP137" s="5"/>
      <c r="HUQ137" s="5"/>
      <c r="HUR137" s="5"/>
      <c r="HUS137" s="5"/>
      <c r="HUT137" s="5"/>
      <c r="HUU137" s="5"/>
      <c r="HUV137" s="5"/>
      <c r="HUW137" s="5"/>
      <c r="HUX137" s="5"/>
      <c r="HUY137" s="5"/>
      <c r="HUZ137" s="5"/>
      <c r="HVA137" s="5"/>
      <c r="HVB137" s="5"/>
      <c r="HVC137" s="5"/>
      <c r="HVD137" s="5"/>
      <c r="HVE137" s="5"/>
      <c r="HVF137" s="5"/>
      <c r="HVG137" s="5"/>
      <c r="HVH137" s="5"/>
      <c r="HVI137" s="5"/>
      <c r="HVJ137" s="5"/>
      <c r="HVK137" s="5"/>
      <c r="HVL137" s="5"/>
      <c r="HVM137" s="5"/>
      <c r="HVN137" s="5"/>
      <c r="HVO137" s="5"/>
      <c r="HVP137" s="5"/>
      <c r="HVQ137" s="5"/>
      <c r="HVR137" s="5"/>
      <c r="HVS137" s="5"/>
      <c r="HVT137" s="5"/>
      <c r="HVU137" s="5"/>
      <c r="HVV137" s="5"/>
      <c r="HVW137" s="5"/>
      <c r="HVX137" s="5"/>
      <c r="HVY137" s="5"/>
      <c r="HVZ137" s="5"/>
      <c r="HWA137" s="5"/>
      <c r="HWB137" s="5"/>
      <c r="HWC137" s="5"/>
      <c r="HWD137" s="5"/>
      <c r="HWE137" s="5"/>
      <c r="HWF137" s="5"/>
      <c r="HWG137" s="5"/>
      <c r="HWH137" s="5"/>
      <c r="HWI137" s="5"/>
      <c r="HWJ137" s="5"/>
      <c r="HWK137" s="5"/>
      <c r="HWL137" s="5"/>
      <c r="HWM137" s="5"/>
      <c r="HWN137" s="5"/>
      <c r="HWO137" s="5"/>
      <c r="HWP137" s="5"/>
      <c r="HWQ137" s="5"/>
      <c r="HWR137" s="5"/>
      <c r="HWS137" s="5"/>
      <c r="HWT137" s="5"/>
      <c r="HWU137" s="5"/>
      <c r="HWV137" s="5"/>
      <c r="HWW137" s="5"/>
      <c r="HWX137" s="5"/>
      <c r="HWY137" s="5"/>
      <c r="HWZ137" s="5"/>
      <c r="HXA137" s="5"/>
      <c r="HXB137" s="5"/>
      <c r="HXC137" s="5"/>
      <c r="HXD137" s="5"/>
      <c r="HXE137" s="5"/>
      <c r="HXF137" s="5"/>
      <c r="HXG137" s="5"/>
      <c r="HXH137" s="5"/>
      <c r="HXI137" s="5"/>
      <c r="HXJ137" s="5"/>
      <c r="HXK137" s="5"/>
      <c r="HXL137" s="5"/>
      <c r="HXM137" s="5"/>
      <c r="HXN137" s="5"/>
      <c r="HXO137" s="5"/>
      <c r="HXP137" s="5"/>
      <c r="HXQ137" s="5"/>
      <c r="HXR137" s="5"/>
      <c r="HXS137" s="5"/>
      <c r="HXT137" s="5"/>
      <c r="HXU137" s="5"/>
      <c r="HXV137" s="5"/>
      <c r="HXW137" s="5"/>
      <c r="HXX137" s="5"/>
      <c r="HXY137" s="5"/>
      <c r="HXZ137" s="5"/>
      <c r="HYA137" s="5"/>
      <c r="HYB137" s="5"/>
      <c r="HYC137" s="5"/>
      <c r="HYD137" s="5"/>
      <c r="HYE137" s="5"/>
      <c r="HYF137" s="5"/>
      <c r="HYG137" s="5"/>
      <c r="HYH137" s="5"/>
      <c r="HYI137" s="5"/>
      <c r="HYJ137" s="5"/>
      <c r="HYK137" s="5"/>
      <c r="HYL137" s="5"/>
      <c r="HYM137" s="5"/>
      <c r="HYN137" s="5"/>
      <c r="HYO137" s="5"/>
      <c r="HYP137" s="5"/>
      <c r="HYQ137" s="5"/>
      <c r="HYR137" s="5"/>
      <c r="HYS137" s="5"/>
      <c r="HYT137" s="5"/>
      <c r="HYU137" s="5"/>
      <c r="HYV137" s="5"/>
      <c r="HYW137" s="5"/>
      <c r="HYX137" s="5"/>
      <c r="HYY137" s="5"/>
      <c r="HYZ137" s="5"/>
      <c r="HZA137" s="5"/>
      <c r="HZB137" s="5"/>
      <c r="HZC137" s="5"/>
      <c r="HZD137" s="5"/>
      <c r="HZE137" s="5"/>
      <c r="HZF137" s="5"/>
      <c r="HZG137" s="5"/>
      <c r="HZH137" s="5"/>
      <c r="HZI137" s="5"/>
      <c r="HZJ137" s="5"/>
      <c r="HZK137" s="5"/>
      <c r="HZL137" s="5"/>
      <c r="HZM137" s="5"/>
      <c r="HZN137" s="5"/>
      <c r="HZO137" s="5"/>
      <c r="HZP137" s="5"/>
      <c r="HZQ137" s="5"/>
      <c r="HZR137" s="5"/>
      <c r="HZS137" s="5"/>
      <c r="HZT137" s="5"/>
      <c r="HZU137" s="5"/>
      <c r="HZV137" s="5"/>
      <c r="HZW137" s="5"/>
      <c r="HZX137" s="5"/>
      <c r="HZY137" s="5"/>
      <c r="HZZ137" s="5"/>
      <c r="IAA137" s="5"/>
      <c r="IAB137" s="5"/>
      <c r="IAC137" s="5"/>
      <c r="IAD137" s="5"/>
      <c r="IAE137" s="5"/>
      <c r="IAF137" s="5"/>
      <c r="IAG137" s="5"/>
      <c r="IAH137" s="5"/>
      <c r="IAI137" s="5"/>
      <c r="IAJ137" s="5"/>
      <c r="IAK137" s="5"/>
      <c r="IAL137" s="5"/>
      <c r="IAM137" s="5"/>
      <c r="IAN137" s="5"/>
      <c r="IAO137" s="5"/>
      <c r="IAP137" s="5"/>
      <c r="IAQ137" s="5"/>
      <c r="IAR137" s="5"/>
      <c r="IAS137" s="5"/>
      <c r="IAT137" s="5"/>
      <c r="IAU137" s="5"/>
      <c r="IAV137" s="5"/>
      <c r="IAW137" s="5"/>
      <c r="IAX137" s="5"/>
      <c r="IAY137" s="5"/>
      <c r="IAZ137" s="5"/>
      <c r="IBA137" s="5"/>
      <c r="IBB137" s="5"/>
      <c r="IBC137" s="5"/>
      <c r="IBD137" s="5"/>
      <c r="IBE137" s="5"/>
      <c r="IBF137" s="5"/>
      <c r="IBG137" s="5"/>
      <c r="IBH137" s="5"/>
      <c r="IBI137" s="5"/>
      <c r="IBJ137" s="5"/>
      <c r="IBK137" s="5"/>
      <c r="IBL137" s="5"/>
      <c r="IBM137" s="5"/>
      <c r="IBN137" s="5"/>
      <c r="IBO137" s="5"/>
      <c r="IBP137" s="5"/>
      <c r="IBQ137" s="5"/>
      <c r="IBR137" s="5"/>
      <c r="IBS137" s="5"/>
      <c r="IBT137" s="5"/>
      <c r="IBU137" s="5"/>
      <c r="IBV137" s="5"/>
      <c r="IBW137" s="5"/>
      <c r="IBX137" s="5"/>
      <c r="IBY137" s="5"/>
      <c r="IBZ137" s="5"/>
      <c r="ICA137" s="5"/>
      <c r="ICB137" s="5"/>
      <c r="ICC137" s="5"/>
      <c r="ICD137" s="5"/>
      <c r="ICE137" s="5"/>
      <c r="ICF137" s="5"/>
      <c r="ICG137" s="5"/>
      <c r="ICH137" s="5"/>
      <c r="ICI137" s="5"/>
      <c r="ICJ137" s="5"/>
      <c r="ICK137" s="5"/>
      <c r="ICL137" s="5"/>
      <c r="ICM137" s="5"/>
      <c r="ICN137" s="5"/>
      <c r="ICO137" s="5"/>
      <c r="ICP137" s="5"/>
      <c r="ICQ137" s="5"/>
      <c r="ICR137" s="5"/>
      <c r="ICS137" s="5"/>
      <c r="ICT137" s="5"/>
      <c r="ICU137" s="5"/>
      <c r="ICV137" s="5"/>
      <c r="ICW137" s="5"/>
      <c r="ICX137" s="5"/>
      <c r="ICY137" s="5"/>
      <c r="ICZ137" s="5"/>
      <c r="IDA137" s="5"/>
      <c r="IDB137" s="5"/>
      <c r="IDC137" s="5"/>
      <c r="IDD137" s="5"/>
      <c r="IDE137" s="5"/>
      <c r="IDF137" s="5"/>
      <c r="IDG137" s="5"/>
      <c r="IDH137" s="5"/>
      <c r="IDI137" s="5"/>
      <c r="IDJ137" s="5"/>
      <c r="IDK137" s="5"/>
      <c r="IDL137" s="5"/>
      <c r="IDM137" s="5"/>
      <c r="IDN137" s="5"/>
      <c r="IDO137" s="5"/>
      <c r="IDP137" s="5"/>
      <c r="IDQ137" s="5"/>
      <c r="IDR137" s="5"/>
      <c r="IDS137" s="5"/>
      <c r="IDT137" s="5"/>
      <c r="IDU137" s="5"/>
      <c r="IDV137" s="5"/>
      <c r="IDW137" s="5"/>
      <c r="IDX137" s="5"/>
      <c r="IDY137" s="5"/>
      <c r="IDZ137" s="5"/>
      <c r="IEA137" s="5"/>
      <c r="IEB137" s="5"/>
      <c r="IEC137" s="5"/>
      <c r="IED137" s="5"/>
      <c r="IEE137" s="5"/>
      <c r="IEF137" s="5"/>
      <c r="IEG137" s="5"/>
      <c r="IEH137" s="5"/>
      <c r="IEI137" s="5"/>
      <c r="IEJ137" s="5"/>
      <c r="IEK137" s="5"/>
      <c r="IEL137" s="5"/>
      <c r="IEM137" s="5"/>
      <c r="IEN137" s="5"/>
      <c r="IEO137" s="5"/>
      <c r="IEP137" s="5"/>
      <c r="IEQ137" s="5"/>
      <c r="IER137" s="5"/>
      <c r="IES137" s="5"/>
      <c r="IET137" s="5"/>
      <c r="IEU137" s="5"/>
      <c r="IEV137" s="5"/>
      <c r="IEW137" s="5"/>
      <c r="IEX137" s="5"/>
      <c r="IEY137" s="5"/>
      <c r="IEZ137" s="5"/>
      <c r="IFA137" s="5"/>
      <c r="IFB137" s="5"/>
      <c r="IFC137" s="5"/>
      <c r="IFD137" s="5"/>
      <c r="IFE137" s="5"/>
      <c r="IFF137" s="5"/>
      <c r="IFG137" s="5"/>
      <c r="IFH137" s="5"/>
      <c r="IFI137" s="5"/>
      <c r="IFJ137" s="5"/>
      <c r="IFK137" s="5"/>
      <c r="IFL137" s="5"/>
      <c r="IFM137" s="5"/>
      <c r="IFN137" s="5"/>
      <c r="IFO137" s="5"/>
      <c r="IFP137" s="5"/>
      <c r="IFQ137" s="5"/>
      <c r="IFR137" s="5"/>
      <c r="IFS137" s="5"/>
      <c r="IFT137" s="5"/>
      <c r="IFU137" s="5"/>
      <c r="IFV137" s="5"/>
      <c r="IFW137" s="5"/>
      <c r="IFX137" s="5"/>
      <c r="IFY137" s="5"/>
      <c r="IFZ137" s="5"/>
      <c r="IGA137" s="5"/>
      <c r="IGB137" s="5"/>
      <c r="IGC137" s="5"/>
      <c r="IGD137" s="5"/>
      <c r="IGE137" s="5"/>
      <c r="IGF137" s="5"/>
      <c r="IGG137" s="5"/>
      <c r="IGH137" s="5"/>
      <c r="IGI137" s="5"/>
      <c r="IGJ137" s="5"/>
      <c r="IGK137" s="5"/>
      <c r="IGL137" s="5"/>
      <c r="IGM137" s="5"/>
      <c r="IGN137" s="5"/>
      <c r="IGO137" s="5"/>
      <c r="IGP137" s="5"/>
      <c r="IGQ137" s="5"/>
      <c r="IGR137" s="5"/>
      <c r="IGS137" s="5"/>
      <c r="IGT137" s="5"/>
      <c r="IGU137" s="5"/>
      <c r="IGV137" s="5"/>
      <c r="IGW137" s="5"/>
      <c r="IGX137" s="5"/>
      <c r="IGY137" s="5"/>
      <c r="IGZ137" s="5"/>
      <c r="IHA137" s="5"/>
      <c r="IHB137" s="5"/>
      <c r="IHC137" s="5"/>
      <c r="IHD137" s="5"/>
      <c r="IHE137" s="5"/>
      <c r="IHF137" s="5"/>
      <c r="IHG137" s="5"/>
      <c r="IHH137" s="5"/>
      <c r="IHI137" s="5"/>
      <c r="IHJ137" s="5"/>
      <c r="IHK137" s="5"/>
      <c r="IHL137" s="5"/>
      <c r="IHM137" s="5"/>
      <c r="IHN137" s="5"/>
      <c r="IHO137" s="5"/>
      <c r="IHP137" s="5"/>
      <c r="IHQ137" s="5"/>
      <c r="IHR137" s="5"/>
      <c r="IHS137" s="5"/>
      <c r="IHT137" s="5"/>
      <c r="IHU137" s="5"/>
      <c r="IHV137" s="5"/>
      <c r="IHW137" s="5"/>
      <c r="IHX137" s="5"/>
      <c r="IHY137" s="5"/>
      <c r="IHZ137" s="5"/>
      <c r="IIA137" s="5"/>
      <c r="IIB137" s="5"/>
      <c r="IIC137" s="5"/>
      <c r="IID137" s="5"/>
      <c r="IIE137" s="5"/>
      <c r="IIF137" s="5"/>
      <c r="IIG137" s="5"/>
      <c r="IIH137" s="5"/>
      <c r="III137" s="5"/>
      <c r="IIJ137" s="5"/>
      <c r="IIK137" s="5"/>
      <c r="IIL137" s="5"/>
      <c r="IIM137" s="5"/>
      <c r="IIN137" s="5"/>
      <c r="IIO137" s="5"/>
      <c r="IIP137" s="5"/>
      <c r="IIQ137" s="5"/>
      <c r="IIR137" s="5"/>
      <c r="IIS137" s="5"/>
      <c r="IIT137" s="5"/>
      <c r="IIU137" s="5"/>
      <c r="IIV137" s="5"/>
      <c r="IIW137" s="5"/>
      <c r="IIX137" s="5"/>
      <c r="IIY137" s="5"/>
      <c r="IIZ137" s="5"/>
      <c r="IJA137" s="5"/>
      <c r="IJB137" s="5"/>
      <c r="IJC137" s="5"/>
      <c r="IJD137" s="5"/>
      <c r="IJE137" s="5"/>
      <c r="IJF137" s="5"/>
      <c r="IJG137" s="5"/>
      <c r="IJH137" s="5"/>
      <c r="IJI137" s="5"/>
      <c r="IJJ137" s="5"/>
      <c r="IJK137" s="5"/>
      <c r="IJL137" s="5"/>
      <c r="IJM137" s="5"/>
      <c r="IJN137" s="5"/>
      <c r="IJO137" s="5"/>
      <c r="IJP137" s="5"/>
      <c r="IJQ137" s="5"/>
      <c r="IJR137" s="5"/>
      <c r="IJS137" s="5"/>
      <c r="IJT137" s="5"/>
      <c r="IJU137" s="5"/>
      <c r="IJV137" s="5"/>
      <c r="IJW137" s="5"/>
      <c r="IJX137" s="5"/>
      <c r="IJY137" s="5"/>
      <c r="IJZ137" s="5"/>
      <c r="IKA137" s="5"/>
      <c r="IKB137" s="5"/>
      <c r="IKC137" s="5"/>
      <c r="IKD137" s="5"/>
      <c r="IKE137" s="5"/>
      <c r="IKF137" s="5"/>
      <c r="IKG137" s="5"/>
      <c r="IKH137" s="5"/>
      <c r="IKI137" s="5"/>
      <c r="IKJ137" s="5"/>
      <c r="IKK137" s="5"/>
      <c r="IKL137" s="5"/>
      <c r="IKM137" s="5"/>
      <c r="IKN137" s="5"/>
      <c r="IKO137" s="5"/>
      <c r="IKP137" s="5"/>
      <c r="IKQ137" s="5"/>
      <c r="IKR137" s="5"/>
      <c r="IKS137" s="5"/>
      <c r="IKT137" s="5"/>
      <c r="IKU137" s="5"/>
      <c r="IKV137" s="5"/>
      <c r="IKW137" s="5"/>
      <c r="IKX137" s="5"/>
      <c r="IKY137" s="5"/>
      <c r="IKZ137" s="5"/>
      <c r="ILA137" s="5"/>
      <c r="ILB137" s="5"/>
      <c r="ILC137" s="5"/>
      <c r="ILD137" s="5"/>
      <c r="ILE137" s="5"/>
      <c r="ILF137" s="5"/>
      <c r="ILG137" s="5"/>
      <c r="ILH137" s="5"/>
      <c r="ILI137" s="5"/>
      <c r="ILJ137" s="5"/>
      <c r="ILK137" s="5"/>
      <c r="ILL137" s="5"/>
      <c r="ILM137" s="5"/>
      <c r="ILN137" s="5"/>
      <c r="ILO137" s="5"/>
      <c r="ILP137" s="5"/>
      <c r="ILQ137" s="5"/>
      <c r="ILR137" s="5"/>
      <c r="ILS137" s="5"/>
      <c r="ILT137" s="5"/>
      <c r="ILU137" s="5"/>
      <c r="ILV137" s="5"/>
      <c r="ILW137" s="5"/>
      <c r="ILX137" s="5"/>
      <c r="ILY137" s="5"/>
      <c r="ILZ137" s="5"/>
      <c r="IMA137" s="5"/>
      <c r="IMB137" s="5"/>
      <c r="IMC137" s="5"/>
      <c r="IMD137" s="5"/>
      <c r="IME137" s="5"/>
      <c r="IMF137" s="5"/>
      <c r="IMG137" s="5"/>
      <c r="IMH137" s="5"/>
      <c r="IMI137" s="5"/>
      <c r="IMJ137" s="5"/>
      <c r="IMK137" s="5"/>
      <c r="IML137" s="5"/>
      <c r="IMM137" s="5"/>
      <c r="IMN137" s="5"/>
      <c r="IMO137" s="5"/>
      <c r="IMP137" s="5"/>
      <c r="IMQ137" s="5"/>
      <c r="IMR137" s="5"/>
      <c r="IMS137" s="5"/>
      <c r="IMT137" s="5"/>
      <c r="IMU137" s="5"/>
      <c r="IMV137" s="5"/>
      <c r="IMW137" s="5"/>
      <c r="IMX137" s="5"/>
      <c r="IMY137" s="5"/>
      <c r="IMZ137" s="5"/>
      <c r="INA137" s="5"/>
      <c r="INB137" s="5"/>
      <c r="INC137" s="5"/>
      <c r="IND137" s="5"/>
      <c r="INE137" s="5"/>
      <c r="INF137" s="5"/>
      <c r="ING137" s="5"/>
      <c r="INH137" s="5"/>
      <c r="INI137" s="5"/>
      <c r="INJ137" s="5"/>
      <c r="INK137" s="5"/>
      <c r="INL137" s="5"/>
      <c r="INM137" s="5"/>
      <c r="INN137" s="5"/>
      <c r="INO137" s="5"/>
      <c r="INP137" s="5"/>
      <c r="INQ137" s="5"/>
      <c r="INR137" s="5"/>
      <c r="INS137" s="5"/>
      <c r="INT137" s="5"/>
      <c r="INU137" s="5"/>
      <c r="INV137" s="5"/>
      <c r="INW137" s="5"/>
      <c r="INX137" s="5"/>
      <c r="INY137" s="5"/>
      <c r="INZ137" s="5"/>
      <c r="IOA137" s="5"/>
      <c r="IOB137" s="5"/>
      <c r="IOC137" s="5"/>
      <c r="IOD137" s="5"/>
      <c r="IOE137" s="5"/>
      <c r="IOF137" s="5"/>
      <c r="IOG137" s="5"/>
      <c r="IOH137" s="5"/>
      <c r="IOI137" s="5"/>
      <c r="IOJ137" s="5"/>
      <c r="IOK137" s="5"/>
      <c r="IOL137" s="5"/>
      <c r="IOM137" s="5"/>
      <c r="ION137" s="5"/>
      <c r="IOO137" s="5"/>
      <c r="IOP137" s="5"/>
      <c r="IOQ137" s="5"/>
      <c r="IOR137" s="5"/>
      <c r="IOS137" s="5"/>
      <c r="IOT137" s="5"/>
      <c r="IOU137" s="5"/>
      <c r="IOV137" s="5"/>
      <c r="IOW137" s="5"/>
      <c r="IOX137" s="5"/>
      <c r="IOY137" s="5"/>
      <c r="IOZ137" s="5"/>
      <c r="IPA137" s="5"/>
      <c r="IPB137" s="5"/>
      <c r="IPC137" s="5"/>
      <c r="IPD137" s="5"/>
      <c r="IPE137" s="5"/>
      <c r="IPF137" s="5"/>
      <c r="IPG137" s="5"/>
      <c r="IPH137" s="5"/>
      <c r="IPI137" s="5"/>
      <c r="IPJ137" s="5"/>
      <c r="IPK137" s="5"/>
      <c r="IPL137" s="5"/>
      <c r="IPM137" s="5"/>
      <c r="IPN137" s="5"/>
      <c r="IPO137" s="5"/>
      <c r="IPP137" s="5"/>
      <c r="IPQ137" s="5"/>
      <c r="IPR137" s="5"/>
      <c r="IPS137" s="5"/>
      <c r="IPT137" s="5"/>
      <c r="IPU137" s="5"/>
      <c r="IPV137" s="5"/>
      <c r="IPW137" s="5"/>
      <c r="IPX137" s="5"/>
      <c r="IPY137" s="5"/>
      <c r="IPZ137" s="5"/>
      <c r="IQA137" s="5"/>
      <c r="IQB137" s="5"/>
      <c r="IQC137" s="5"/>
      <c r="IQD137" s="5"/>
      <c r="IQE137" s="5"/>
      <c r="IQF137" s="5"/>
      <c r="IQG137" s="5"/>
      <c r="IQH137" s="5"/>
      <c r="IQI137" s="5"/>
      <c r="IQJ137" s="5"/>
      <c r="IQK137" s="5"/>
      <c r="IQL137" s="5"/>
      <c r="IQM137" s="5"/>
      <c r="IQN137" s="5"/>
      <c r="IQO137" s="5"/>
      <c r="IQP137" s="5"/>
      <c r="IQQ137" s="5"/>
      <c r="IQR137" s="5"/>
      <c r="IQS137" s="5"/>
      <c r="IQT137" s="5"/>
      <c r="IQU137" s="5"/>
      <c r="IQV137" s="5"/>
      <c r="IQW137" s="5"/>
      <c r="IQX137" s="5"/>
      <c r="IQY137" s="5"/>
      <c r="IQZ137" s="5"/>
      <c r="IRA137" s="5"/>
      <c r="IRB137" s="5"/>
      <c r="IRC137" s="5"/>
      <c r="IRD137" s="5"/>
      <c r="IRE137" s="5"/>
      <c r="IRF137" s="5"/>
      <c r="IRG137" s="5"/>
      <c r="IRH137" s="5"/>
      <c r="IRI137" s="5"/>
      <c r="IRJ137" s="5"/>
      <c r="IRK137" s="5"/>
      <c r="IRL137" s="5"/>
      <c r="IRM137" s="5"/>
      <c r="IRN137" s="5"/>
      <c r="IRO137" s="5"/>
      <c r="IRP137" s="5"/>
      <c r="IRQ137" s="5"/>
      <c r="IRR137" s="5"/>
      <c r="IRS137" s="5"/>
      <c r="IRT137" s="5"/>
      <c r="IRU137" s="5"/>
      <c r="IRV137" s="5"/>
      <c r="IRW137" s="5"/>
      <c r="IRX137" s="5"/>
      <c r="IRY137" s="5"/>
      <c r="IRZ137" s="5"/>
      <c r="ISA137" s="5"/>
      <c r="ISB137" s="5"/>
      <c r="ISC137" s="5"/>
      <c r="ISD137" s="5"/>
      <c r="ISE137" s="5"/>
      <c r="ISF137" s="5"/>
      <c r="ISG137" s="5"/>
      <c r="ISH137" s="5"/>
      <c r="ISI137" s="5"/>
      <c r="ISJ137" s="5"/>
      <c r="ISK137" s="5"/>
      <c r="ISL137" s="5"/>
      <c r="ISM137" s="5"/>
      <c r="ISN137" s="5"/>
      <c r="ISO137" s="5"/>
      <c r="ISP137" s="5"/>
      <c r="ISQ137" s="5"/>
      <c r="ISR137" s="5"/>
      <c r="ISS137" s="5"/>
      <c r="IST137" s="5"/>
      <c r="ISU137" s="5"/>
      <c r="ISV137" s="5"/>
      <c r="ISW137" s="5"/>
      <c r="ISX137" s="5"/>
      <c r="ISY137" s="5"/>
      <c r="ISZ137" s="5"/>
      <c r="ITA137" s="5"/>
      <c r="ITB137" s="5"/>
      <c r="ITC137" s="5"/>
      <c r="ITD137" s="5"/>
      <c r="ITE137" s="5"/>
      <c r="ITF137" s="5"/>
      <c r="ITG137" s="5"/>
      <c r="ITH137" s="5"/>
      <c r="ITI137" s="5"/>
      <c r="ITJ137" s="5"/>
      <c r="ITK137" s="5"/>
      <c r="ITL137" s="5"/>
      <c r="ITM137" s="5"/>
      <c r="ITN137" s="5"/>
      <c r="ITO137" s="5"/>
      <c r="ITP137" s="5"/>
      <c r="ITQ137" s="5"/>
      <c r="ITR137" s="5"/>
      <c r="ITS137" s="5"/>
      <c r="ITT137" s="5"/>
      <c r="ITU137" s="5"/>
      <c r="ITV137" s="5"/>
      <c r="ITW137" s="5"/>
      <c r="ITX137" s="5"/>
      <c r="ITY137" s="5"/>
      <c r="ITZ137" s="5"/>
      <c r="IUA137" s="5"/>
      <c r="IUB137" s="5"/>
      <c r="IUC137" s="5"/>
      <c r="IUD137" s="5"/>
      <c r="IUE137" s="5"/>
      <c r="IUF137" s="5"/>
      <c r="IUG137" s="5"/>
      <c r="IUH137" s="5"/>
      <c r="IUI137" s="5"/>
      <c r="IUJ137" s="5"/>
      <c r="IUK137" s="5"/>
      <c r="IUL137" s="5"/>
      <c r="IUM137" s="5"/>
      <c r="IUN137" s="5"/>
      <c r="IUO137" s="5"/>
      <c r="IUP137" s="5"/>
      <c r="IUQ137" s="5"/>
      <c r="IUR137" s="5"/>
      <c r="IUS137" s="5"/>
      <c r="IUT137" s="5"/>
      <c r="IUU137" s="5"/>
      <c r="IUV137" s="5"/>
      <c r="IUW137" s="5"/>
      <c r="IUX137" s="5"/>
      <c r="IUY137" s="5"/>
      <c r="IUZ137" s="5"/>
      <c r="IVA137" s="5"/>
      <c r="IVB137" s="5"/>
      <c r="IVC137" s="5"/>
      <c r="IVD137" s="5"/>
      <c r="IVE137" s="5"/>
      <c r="IVF137" s="5"/>
      <c r="IVG137" s="5"/>
      <c r="IVH137" s="5"/>
      <c r="IVI137" s="5"/>
      <c r="IVJ137" s="5"/>
      <c r="IVK137" s="5"/>
      <c r="IVL137" s="5"/>
      <c r="IVM137" s="5"/>
      <c r="IVN137" s="5"/>
      <c r="IVO137" s="5"/>
      <c r="IVP137" s="5"/>
      <c r="IVQ137" s="5"/>
      <c r="IVR137" s="5"/>
      <c r="IVS137" s="5"/>
      <c r="IVT137" s="5"/>
      <c r="IVU137" s="5"/>
      <c r="IVV137" s="5"/>
      <c r="IVW137" s="5"/>
      <c r="IVX137" s="5"/>
      <c r="IVY137" s="5"/>
      <c r="IVZ137" s="5"/>
      <c r="IWA137" s="5"/>
      <c r="IWB137" s="5"/>
      <c r="IWC137" s="5"/>
      <c r="IWD137" s="5"/>
      <c r="IWE137" s="5"/>
      <c r="IWF137" s="5"/>
      <c r="IWG137" s="5"/>
      <c r="IWH137" s="5"/>
      <c r="IWI137" s="5"/>
      <c r="IWJ137" s="5"/>
      <c r="IWK137" s="5"/>
      <c r="IWL137" s="5"/>
      <c r="IWM137" s="5"/>
      <c r="IWN137" s="5"/>
      <c r="IWO137" s="5"/>
      <c r="IWP137" s="5"/>
      <c r="IWQ137" s="5"/>
      <c r="IWR137" s="5"/>
      <c r="IWS137" s="5"/>
      <c r="IWT137" s="5"/>
      <c r="IWU137" s="5"/>
      <c r="IWV137" s="5"/>
      <c r="IWW137" s="5"/>
      <c r="IWX137" s="5"/>
      <c r="IWY137" s="5"/>
      <c r="IWZ137" s="5"/>
      <c r="IXA137" s="5"/>
      <c r="IXB137" s="5"/>
      <c r="IXC137" s="5"/>
      <c r="IXD137" s="5"/>
      <c r="IXE137" s="5"/>
      <c r="IXF137" s="5"/>
      <c r="IXG137" s="5"/>
      <c r="IXH137" s="5"/>
      <c r="IXI137" s="5"/>
      <c r="IXJ137" s="5"/>
      <c r="IXK137" s="5"/>
      <c r="IXL137" s="5"/>
      <c r="IXM137" s="5"/>
      <c r="IXN137" s="5"/>
      <c r="IXO137" s="5"/>
      <c r="IXP137" s="5"/>
      <c r="IXQ137" s="5"/>
      <c r="IXR137" s="5"/>
      <c r="IXS137" s="5"/>
      <c r="IXT137" s="5"/>
      <c r="IXU137" s="5"/>
      <c r="IXV137" s="5"/>
      <c r="IXW137" s="5"/>
      <c r="IXX137" s="5"/>
      <c r="IXY137" s="5"/>
      <c r="IXZ137" s="5"/>
      <c r="IYA137" s="5"/>
      <c r="IYB137" s="5"/>
      <c r="IYC137" s="5"/>
      <c r="IYD137" s="5"/>
      <c r="IYE137" s="5"/>
      <c r="IYF137" s="5"/>
      <c r="IYG137" s="5"/>
      <c r="IYH137" s="5"/>
      <c r="IYI137" s="5"/>
      <c r="IYJ137" s="5"/>
      <c r="IYK137" s="5"/>
      <c r="IYL137" s="5"/>
      <c r="IYM137" s="5"/>
      <c r="IYN137" s="5"/>
      <c r="IYO137" s="5"/>
      <c r="IYP137" s="5"/>
      <c r="IYQ137" s="5"/>
      <c r="IYR137" s="5"/>
      <c r="IYS137" s="5"/>
      <c r="IYT137" s="5"/>
      <c r="IYU137" s="5"/>
      <c r="IYV137" s="5"/>
      <c r="IYW137" s="5"/>
      <c r="IYX137" s="5"/>
      <c r="IYY137" s="5"/>
      <c r="IYZ137" s="5"/>
      <c r="IZA137" s="5"/>
      <c r="IZB137" s="5"/>
      <c r="IZC137" s="5"/>
      <c r="IZD137" s="5"/>
      <c r="IZE137" s="5"/>
      <c r="IZF137" s="5"/>
      <c r="IZG137" s="5"/>
      <c r="IZH137" s="5"/>
      <c r="IZI137" s="5"/>
      <c r="IZJ137" s="5"/>
      <c r="IZK137" s="5"/>
      <c r="IZL137" s="5"/>
      <c r="IZM137" s="5"/>
      <c r="IZN137" s="5"/>
      <c r="IZO137" s="5"/>
      <c r="IZP137" s="5"/>
      <c r="IZQ137" s="5"/>
      <c r="IZR137" s="5"/>
      <c r="IZS137" s="5"/>
      <c r="IZT137" s="5"/>
      <c r="IZU137" s="5"/>
      <c r="IZV137" s="5"/>
      <c r="IZW137" s="5"/>
      <c r="IZX137" s="5"/>
      <c r="IZY137" s="5"/>
      <c r="IZZ137" s="5"/>
      <c r="JAA137" s="5"/>
      <c r="JAB137" s="5"/>
      <c r="JAC137" s="5"/>
      <c r="JAD137" s="5"/>
      <c r="JAE137" s="5"/>
      <c r="JAF137" s="5"/>
      <c r="JAG137" s="5"/>
      <c r="JAH137" s="5"/>
      <c r="JAI137" s="5"/>
      <c r="JAJ137" s="5"/>
      <c r="JAK137" s="5"/>
      <c r="JAL137" s="5"/>
      <c r="JAM137" s="5"/>
      <c r="JAN137" s="5"/>
      <c r="JAO137" s="5"/>
      <c r="JAP137" s="5"/>
      <c r="JAQ137" s="5"/>
      <c r="JAR137" s="5"/>
      <c r="JAS137" s="5"/>
      <c r="JAT137" s="5"/>
      <c r="JAU137" s="5"/>
      <c r="JAV137" s="5"/>
      <c r="JAW137" s="5"/>
      <c r="JAX137" s="5"/>
      <c r="JAY137" s="5"/>
      <c r="JAZ137" s="5"/>
      <c r="JBA137" s="5"/>
      <c r="JBB137" s="5"/>
      <c r="JBC137" s="5"/>
      <c r="JBD137" s="5"/>
      <c r="JBE137" s="5"/>
      <c r="JBF137" s="5"/>
      <c r="JBG137" s="5"/>
      <c r="JBH137" s="5"/>
      <c r="JBI137" s="5"/>
      <c r="JBJ137" s="5"/>
      <c r="JBK137" s="5"/>
      <c r="JBL137" s="5"/>
      <c r="JBM137" s="5"/>
      <c r="JBN137" s="5"/>
      <c r="JBO137" s="5"/>
      <c r="JBP137" s="5"/>
      <c r="JBQ137" s="5"/>
      <c r="JBR137" s="5"/>
      <c r="JBS137" s="5"/>
      <c r="JBT137" s="5"/>
      <c r="JBU137" s="5"/>
      <c r="JBV137" s="5"/>
      <c r="JBW137" s="5"/>
      <c r="JBX137" s="5"/>
      <c r="JBY137" s="5"/>
      <c r="JBZ137" s="5"/>
      <c r="JCA137" s="5"/>
      <c r="JCB137" s="5"/>
      <c r="JCC137" s="5"/>
      <c r="JCD137" s="5"/>
      <c r="JCE137" s="5"/>
      <c r="JCF137" s="5"/>
      <c r="JCG137" s="5"/>
      <c r="JCH137" s="5"/>
      <c r="JCI137" s="5"/>
      <c r="JCJ137" s="5"/>
      <c r="JCK137" s="5"/>
      <c r="JCL137" s="5"/>
      <c r="JCM137" s="5"/>
      <c r="JCN137" s="5"/>
      <c r="JCO137" s="5"/>
      <c r="JCP137" s="5"/>
      <c r="JCQ137" s="5"/>
      <c r="JCR137" s="5"/>
      <c r="JCS137" s="5"/>
      <c r="JCT137" s="5"/>
      <c r="JCU137" s="5"/>
      <c r="JCV137" s="5"/>
      <c r="JCW137" s="5"/>
      <c r="JCX137" s="5"/>
      <c r="JCY137" s="5"/>
      <c r="JCZ137" s="5"/>
      <c r="JDA137" s="5"/>
      <c r="JDB137" s="5"/>
      <c r="JDC137" s="5"/>
      <c r="JDD137" s="5"/>
      <c r="JDE137" s="5"/>
      <c r="JDF137" s="5"/>
      <c r="JDG137" s="5"/>
      <c r="JDH137" s="5"/>
      <c r="JDI137" s="5"/>
      <c r="JDJ137" s="5"/>
      <c r="JDK137" s="5"/>
      <c r="JDL137" s="5"/>
      <c r="JDM137" s="5"/>
      <c r="JDN137" s="5"/>
      <c r="JDO137" s="5"/>
      <c r="JDP137" s="5"/>
      <c r="JDQ137" s="5"/>
      <c r="JDR137" s="5"/>
      <c r="JDS137" s="5"/>
      <c r="JDT137" s="5"/>
      <c r="JDU137" s="5"/>
      <c r="JDV137" s="5"/>
      <c r="JDW137" s="5"/>
      <c r="JDX137" s="5"/>
      <c r="JDY137" s="5"/>
      <c r="JDZ137" s="5"/>
      <c r="JEA137" s="5"/>
      <c r="JEB137" s="5"/>
      <c r="JEC137" s="5"/>
      <c r="JED137" s="5"/>
      <c r="JEE137" s="5"/>
      <c r="JEF137" s="5"/>
      <c r="JEG137" s="5"/>
      <c r="JEH137" s="5"/>
      <c r="JEI137" s="5"/>
      <c r="JEJ137" s="5"/>
      <c r="JEK137" s="5"/>
      <c r="JEL137" s="5"/>
      <c r="JEM137" s="5"/>
      <c r="JEN137" s="5"/>
      <c r="JEO137" s="5"/>
      <c r="JEP137" s="5"/>
      <c r="JEQ137" s="5"/>
      <c r="JER137" s="5"/>
      <c r="JES137" s="5"/>
      <c r="JET137" s="5"/>
      <c r="JEU137" s="5"/>
      <c r="JEV137" s="5"/>
      <c r="JEW137" s="5"/>
      <c r="JEX137" s="5"/>
      <c r="JEY137" s="5"/>
      <c r="JEZ137" s="5"/>
      <c r="JFA137" s="5"/>
      <c r="JFB137" s="5"/>
      <c r="JFC137" s="5"/>
      <c r="JFD137" s="5"/>
      <c r="JFE137" s="5"/>
      <c r="JFF137" s="5"/>
      <c r="JFG137" s="5"/>
      <c r="JFH137" s="5"/>
      <c r="JFI137" s="5"/>
      <c r="JFJ137" s="5"/>
      <c r="JFK137" s="5"/>
      <c r="JFL137" s="5"/>
      <c r="JFM137" s="5"/>
      <c r="JFN137" s="5"/>
      <c r="JFO137" s="5"/>
      <c r="JFP137" s="5"/>
      <c r="JFQ137" s="5"/>
      <c r="JFR137" s="5"/>
      <c r="JFS137" s="5"/>
      <c r="JFT137" s="5"/>
      <c r="JFU137" s="5"/>
      <c r="JFV137" s="5"/>
      <c r="JFW137" s="5"/>
      <c r="JFX137" s="5"/>
      <c r="JFY137" s="5"/>
      <c r="JFZ137" s="5"/>
      <c r="JGA137" s="5"/>
      <c r="JGB137" s="5"/>
      <c r="JGC137" s="5"/>
      <c r="JGD137" s="5"/>
      <c r="JGE137" s="5"/>
      <c r="JGF137" s="5"/>
      <c r="JGG137" s="5"/>
      <c r="JGH137" s="5"/>
      <c r="JGI137" s="5"/>
      <c r="JGJ137" s="5"/>
      <c r="JGK137" s="5"/>
      <c r="JGL137" s="5"/>
      <c r="JGM137" s="5"/>
      <c r="JGN137" s="5"/>
      <c r="JGO137" s="5"/>
      <c r="JGP137" s="5"/>
      <c r="JGQ137" s="5"/>
      <c r="JGR137" s="5"/>
      <c r="JGS137" s="5"/>
      <c r="JGT137" s="5"/>
      <c r="JGU137" s="5"/>
      <c r="JGV137" s="5"/>
      <c r="JGW137" s="5"/>
      <c r="JGX137" s="5"/>
      <c r="JGY137" s="5"/>
      <c r="JGZ137" s="5"/>
      <c r="JHA137" s="5"/>
      <c r="JHB137" s="5"/>
      <c r="JHC137" s="5"/>
      <c r="JHD137" s="5"/>
      <c r="JHE137" s="5"/>
      <c r="JHF137" s="5"/>
      <c r="JHG137" s="5"/>
      <c r="JHH137" s="5"/>
      <c r="JHI137" s="5"/>
      <c r="JHJ137" s="5"/>
      <c r="JHK137" s="5"/>
      <c r="JHL137" s="5"/>
      <c r="JHM137" s="5"/>
      <c r="JHN137" s="5"/>
      <c r="JHO137" s="5"/>
      <c r="JHP137" s="5"/>
      <c r="JHQ137" s="5"/>
      <c r="JHR137" s="5"/>
      <c r="JHS137" s="5"/>
      <c r="JHT137" s="5"/>
      <c r="JHU137" s="5"/>
      <c r="JHV137" s="5"/>
      <c r="JHW137" s="5"/>
      <c r="JHX137" s="5"/>
      <c r="JHY137" s="5"/>
      <c r="JHZ137" s="5"/>
      <c r="JIA137" s="5"/>
      <c r="JIB137" s="5"/>
      <c r="JIC137" s="5"/>
      <c r="JID137" s="5"/>
      <c r="JIE137" s="5"/>
      <c r="JIF137" s="5"/>
      <c r="JIG137" s="5"/>
      <c r="JIH137" s="5"/>
      <c r="JII137" s="5"/>
      <c r="JIJ137" s="5"/>
      <c r="JIK137" s="5"/>
      <c r="JIL137" s="5"/>
      <c r="JIM137" s="5"/>
      <c r="JIN137" s="5"/>
      <c r="JIO137" s="5"/>
      <c r="JIP137" s="5"/>
      <c r="JIQ137" s="5"/>
      <c r="JIR137" s="5"/>
      <c r="JIS137" s="5"/>
      <c r="JIT137" s="5"/>
      <c r="JIU137" s="5"/>
      <c r="JIV137" s="5"/>
      <c r="JIW137" s="5"/>
      <c r="JIX137" s="5"/>
      <c r="JIY137" s="5"/>
      <c r="JIZ137" s="5"/>
      <c r="JJA137" s="5"/>
      <c r="JJB137" s="5"/>
      <c r="JJC137" s="5"/>
      <c r="JJD137" s="5"/>
      <c r="JJE137" s="5"/>
      <c r="JJF137" s="5"/>
      <c r="JJG137" s="5"/>
      <c r="JJH137" s="5"/>
      <c r="JJI137" s="5"/>
      <c r="JJJ137" s="5"/>
      <c r="JJK137" s="5"/>
      <c r="JJL137" s="5"/>
      <c r="JJM137" s="5"/>
      <c r="JJN137" s="5"/>
      <c r="JJO137" s="5"/>
      <c r="JJP137" s="5"/>
      <c r="JJQ137" s="5"/>
      <c r="JJR137" s="5"/>
      <c r="JJS137" s="5"/>
      <c r="JJT137" s="5"/>
      <c r="JJU137" s="5"/>
      <c r="JJV137" s="5"/>
      <c r="JJW137" s="5"/>
      <c r="JJX137" s="5"/>
      <c r="JJY137" s="5"/>
      <c r="JJZ137" s="5"/>
      <c r="JKA137" s="5"/>
      <c r="JKB137" s="5"/>
      <c r="JKC137" s="5"/>
      <c r="JKD137" s="5"/>
      <c r="JKE137" s="5"/>
      <c r="JKF137" s="5"/>
      <c r="JKG137" s="5"/>
      <c r="JKH137" s="5"/>
      <c r="JKI137" s="5"/>
      <c r="JKJ137" s="5"/>
      <c r="JKK137" s="5"/>
      <c r="JKL137" s="5"/>
      <c r="JKM137" s="5"/>
      <c r="JKN137" s="5"/>
      <c r="JKO137" s="5"/>
      <c r="JKP137" s="5"/>
      <c r="JKQ137" s="5"/>
      <c r="JKR137" s="5"/>
      <c r="JKS137" s="5"/>
      <c r="JKT137" s="5"/>
      <c r="JKU137" s="5"/>
      <c r="JKV137" s="5"/>
      <c r="JKW137" s="5"/>
      <c r="JKX137" s="5"/>
      <c r="JKY137" s="5"/>
      <c r="JKZ137" s="5"/>
      <c r="JLA137" s="5"/>
      <c r="JLB137" s="5"/>
      <c r="JLC137" s="5"/>
      <c r="JLD137" s="5"/>
      <c r="JLE137" s="5"/>
      <c r="JLF137" s="5"/>
      <c r="JLG137" s="5"/>
      <c r="JLH137" s="5"/>
      <c r="JLI137" s="5"/>
      <c r="JLJ137" s="5"/>
      <c r="JLK137" s="5"/>
      <c r="JLL137" s="5"/>
      <c r="JLM137" s="5"/>
      <c r="JLN137" s="5"/>
      <c r="JLO137" s="5"/>
      <c r="JLP137" s="5"/>
      <c r="JLQ137" s="5"/>
      <c r="JLR137" s="5"/>
      <c r="JLS137" s="5"/>
      <c r="JLT137" s="5"/>
      <c r="JLU137" s="5"/>
      <c r="JLV137" s="5"/>
      <c r="JLW137" s="5"/>
      <c r="JLX137" s="5"/>
      <c r="JLY137" s="5"/>
      <c r="JLZ137" s="5"/>
      <c r="JMA137" s="5"/>
      <c r="JMB137" s="5"/>
      <c r="JMC137" s="5"/>
      <c r="JMD137" s="5"/>
      <c r="JME137" s="5"/>
      <c r="JMF137" s="5"/>
      <c r="JMG137" s="5"/>
      <c r="JMH137" s="5"/>
      <c r="JMI137" s="5"/>
      <c r="JMJ137" s="5"/>
      <c r="JMK137" s="5"/>
      <c r="JML137" s="5"/>
      <c r="JMM137" s="5"/>
      <c r="JMN137" s="5"/>
      <c r="JMO137" s="5"/>
      <c r="JMP137" s="5"/>
      <c r="JMQ137" s="5"/>
      <c r="JMR137" s="5"/>
      <c r="JMS137" s="5"/>
      <c r="JMT137" s="5"/>
      <c r="JMU137" s="5"/>
      <c r="JMV137" s="5"/>
      <c r="JMW137" s="5"/>
      <c r="JMX137" s="5"/>
      <c r="JMY137" s="5"/>
      <c r="JMZ137" s="5"/>
      <c r="JNA137" s="5"/>
      <c r="JNB137" s="5"/>
      <c r="JNC137" s="5"/>
      <c r="JND137" s="5"/>
      <c r="JNE137" s="5"/>
      <c r="JNF137" s="5"/>
      <c r="JNG137" s="5"/>
      <c r="JNH137" s="5"/>
      <c r="JNI137" s="5"/>
      <c r="JNJ137" s="5"/>
      <c r="JNK137" s="5"/>
      <c r="JNL137" s="5"/>
      <c r="JNM137" s="5"/>
      <c r="JNN137" s="5"/>
      <c r="JNO137" s="5"/>
      <c r="JNP137" s="5"/>
      <c r="JNQ137" s="5"/>
      <c r="JNR137" s="5"/>
      <c r="JNS137" s="5"/>
      <c r="JNT137" s="5"/>
      <c r="JNU137" s="5"/>
      <c r="JNV137" s="5"/>
      <c r="JNW137" s="5"/>
      <c r="JNX137" s="5"/>
      <c r="JNY137" s="5"/>
      <c r="JNZ137" s="5"/>
      <c r="JOA137" s="5"/>
      <c r="JOB137" s="5"/>
      <c r="JOC137" s="5"/>
      <c r="JOD137" s="5"/>
      <c r="JOE137" s="5"/>
      <c r="JOF137" s="5"/>
      <c r="JOG137" s="5"/>
      <c r="JOH137" s="5"/>
      <c r="JOI137" s="5"/>
      <c r="JOJ137" s="5"/>
      <c r="JOK137" s="5"/>
      <c r="JOL137" s="5"/>
      <c r="JOM137" s="5"/>
      <c r="JON137" s="5"/>
      <c r="JOO137" s="5"/>
      <c r="JOP137" s="5"/>
      <c r="JOQ137" s="5"/>
      <c r="JOR137" s="5"/>
      <c r="JOS137" s="5"/>
      <c r="JOT137" s="5"/>
      <c r="JOU137" s="5"/>
      <c r="JOV137" s="5"/>
      <c r="JOW137" s="5"/>
      <c r="JOX137" s="5"/>
      <c r="JOY137" s="5"/>
      <c r="JOZ137" s="5"/>
      <c r="JPA137" s="5"/>
      <c r="JPB137" s="5"/>
      <c r="JPC137" s="5"/>
      <c r="JPD137" s="5"/>
      <c r="JPE137" s="5"/>
      <c r="JPF137" s="5"/>
      <c r="JPG137" s="5"/>
      <c r="JPH137" s="5"/>
      <c r="JPI137" s="5"/>
      <c r="JPJ137" s="5"/>
      <c r="JPK137" s="5"/>
      <c r="JPL137" s="5"/>
      <c r="JPM137" s="5"/>
      <c r="JPN137" s="5"/>
      <c r="JPO137" s="5"/>
      <c r="JPP137" s="5"/>
      <c r="JPQ137" s="5"/>
      <c r="JPR137" s="5"/>
      <c r="JPS137" s="5"/>
      <c r="JPT137" s="5"/>
      <c r="JPU137" s="5"/>
      <c r="JPV137" s="5"/>
      <c r="JPW137" s="5"/>
      <c r="JPX137" s="5"/>
      <c r="JPY137" s="5"/>
      <c r="JPZ137" s="5"/>
      <c r="JQA137" s="5"/>
      <c r="JQB137" s="5"/>
      <c r="JQC137" s="5"/>
      <c r="JQD137" s="5"/>
      <c r="JQE137" s="5"/>
      <c r="JQF137" s="5"/>
      <c r="JQG137" s="5"/>
      <c r="JQH137" s="5"/>
      <c r="JQI137" s="5"/>
      <c r="JQJ137" s="5"/>
      <c r="JQK137" s="5"/>
      <c r="JQL137" s="5"/>
      <c r="JQM137" s="5"/>
      <c r="JQN137" s="5"/>
      <c r="JQO137" s="5"/>
      <c r="JQP137" s="5"/>
      <c r="JQQ137" s="5"/>
      <c r="JQR137" s="5"/>
      <c r="JQS137" s="5"/>
      <c r="JQT137" s="5"/>
      <c r="JQU137" s="5"/>
      <c r="JQV137" s="5"/>
      <c r="JQW137" s="5"/>
      <c r="JQX137" s="5"/>
      <c r="JQY137" s="5"/>
      <c r="JQZ137" s="5"/>
      <c r="JRA137" s="5"/>
      <c r="JRB137" s="5"/>
      <c r="JRC137" s="5"/>
      <c r="JRD137" s="5"/>
      <c r="JRE137" s="5"/>
      <c r="JRF137" s="5"/>
      <c r="JRG137" s="5"/>
      <c r="JRH137" s="5"/>
      <c r="JRI137" s="5"/>
      <c r="JRJ137" s="5"/>
      <c r="JRK137" s="5"/>
      <c r="JRL137" s="5"/>
      <c r="JRM137" s="5"/>
      <c r="JRN137" s="5"/>
      <c r="JRO137" s="5"/>
      <c r="JRP137" s="5"/>
      <c r="JRQ137" s="5"/>
      <c r="JRR137" s="5"/>
      <c r="JRS137" s="5"/>
      <c r="JRT137" s="5"/>
      <c r="JRU137" s="5"/>
      <c r="JRV137" s="5"/>
      <c r="JRW137" s="5"/>
      <c r="JRX137" s="5"/>
      <c r="JRY137" s="5"/>
      <c r="JRZ137" s="5"/>
      <c r="JSA137" s="5"/>
      <c r="JSB137" s="5"/>
      <c r="JSC137" s="5"/>
      <c r="JSD137" s="5"/>
      <c r="JSE137" s="5"/>
      <c r="JSF137" s="5"/>
      <c r="JSG137" s="5"/>
      <c r="JSH137" s="5"/>
      <c r="JSI137" s="5"/>
      <c r="JSJ137" s="5"/>
      <c r="JSK137" s="5"/>
      <c r="JSL137" s="5"/>
      <c r="JSM137" s="5"/>
      <c r="JSN137" s="5"/>
      <c r="JSO137" s="5"/>
      <c r="JSP137" s="5"/>
      <c r="JSQ137" s="5"/>
      <c r="JSR137" s="5"/>
      <c r="JSS137" s="5"/>
      <c r="JST137" s="5"/>
      <c r="JSU137" s="5"/>
      <c r="JSV137" s="5"/>
      <c r="JSW137" s="5"/>
      <c r="JSX137" s="5"/>
      <c r="JSY137" s="5"/>
      <c r="JSZ137" s="5"/>
      <c r="JTA137" s="5"/>
      <c r="JTB137" s="5"/>
      <c r="JTC137" s="5"/>
      <c r="JTD137" s="5"/>
      <c r="JTE137" s="5"/>
      <c r="JTF137" s="5"/>
      <c r="JTG137" s="5"/>
      <c r="JTH137" s="5"/>
      <c r="JTI137" s="5"/>
      <c r="JTJ137" s="5"/>
      <c r="JTK137" s="5"/>
      <c r="JTL137" s="5"/>
      <c r="JTM137" s="5"/>
      <c r="JTN137" s="5"/>
      <c r="JTO137" s="5"/>
      <c r="JTP137" s="5"/>
      <c r="JTQ137" s="5"/>
      <c r="JTR137" s="5"/>
      <c r="JTS137" s="5"/>
      <c r="JTT137" s="5"/>
      <c r="JTU137" s="5"/>
      <c r="JTV137" s="5"/>
      <c r="JTW137" s="5"/>
      <c r="JTX137" s="5"/>
      <c r="JTY137" s="5"/>
      <c r="JTZ137" s="5"/>
      <c r="JUA137" s="5"/>
      <c r="JUB137" s="5"/>
      <c r="JUC137" s="5"/>
      <c r="JUD137" s="5"/>
      <c r="JUE137" s="5"/>
      <c r="JUF137" s="5"/>
      <c r="JUG137" s="5"/>
      <c r="JUH137" s="5"/>
      <c r="JUI137" s="5"/>
      <c r="JUJ137" s="5"/>
      <c r="JUK137" s="5"/>
      <c r="JUL137" s="5"/>
      <c r="JUM137" s="5"/>
      <c r="JUN137" s="5"/>
      <c r="JUO137" s="5"/>
      <c r="JUP137" s="5"/>
      <c r="JUQ137" s="5"/>
      <c r="JUR137" s="5"/>
      <c r="JUS137" s="5"/>
      <c r="JUT137" s="5"/>
      <c r="JUU137" s="5"/>
      <c r="JUV137" s="5"/>
      <c r="JUW137" s="5"/>
      <c r="JUX137" s="5"/>
      <c r="JUY137" s="5"/>
      <c r="JUZ137" s="5"/>
      <c r="JVA137" s="5"/>
      <c r="JVB137" s="5"/>
      <c r="JVC137" s="5"/>
      <c r="JVD137" s="5"/>
      <c r="JVE137" s="5"/>
      <c r="JVF137" s="5"/>
      <c r="JVG137" s="5"/>
      <c r="JVH137" s="5"/>
      <c r="JVI137" s="5"/>
      <c r="JVJ137" s="5"/>
      <c r="JVK137" s="5"/>
      <c r="JVL137" s="5"/>
      <c r="JVM137" s="5"/>
      <c r="JVN137" s="5"/>
      <c r="JVO137" s="5"/>
      <c r="JVP137" s="5"/>
      <c r="JVQ137" s="5"/>
      <c r="JVR137" s="5"/>
      <c r="JVS137" s="5"/>
      <c r="JVT137" s="5"/>
      <c r="JVU137" s="5"/>
      <c r="JVV137" s="5"/>
      <c r="JVW137" s="5"/>
      <c r="JVX137" s="5"/>
      <c r="JVY137" s="5"/>
      <c r="JVZ137" s="5"/>
      <c r="JWA137" s="5"/>
      <c r="JWB137" s="5"/>
      <c r="JWC137" s="5"/>
      <c r="JWD137" s="5"/>
      <c r="JWE137" s="5"/>
      <c r="JWF137" s="5"/>
      <c r="JWG137" s="5"/>
      <c r="JWH137" s="5"/>
      <c r="JWI137" s="5"/>
      <c r="JWJ137" s="5"/>
      <c r="JWK137" s="5"/>
      <c r="JWL137" s="5"/>
      <c r="JWM137" s="5"/>
      <c r="JWN137" s="5"/>
      <c r="JWO137" s="5"/>
      <c r="JWP137" s="5"/>
      <c r="JWQ137" s="5"/>
      <c r="JWR137" s="5"/>
      <c r="JWS137" s="5"/>
      <c r="JWT137" s="5"/>
      <c r="JWU137" s="5"/>
      <c r="JWV137" s="5"/>
      <c r="JWW137" s="5"/>
      <c r="JWX137" s="5"/>
      <c r="JWY137" s="5"/>
      <c r="JWZ137" s="5"/>
      <c r="JXA137" s="5"/>
      <c r="JXB137" s="5"/>
      <c r="JXC137" s="5"/>
      <c r="JXD137" s="5"/>
      <c r="JXE137" s="5"/>
      <c r="JXF137" s="5"/>
      <c r="JXG137" s="5"/>
      <c r="JXH137" s="5"/>
      <c r="JXI137" s="5"/>
      <c r="JXJ137" s="5"/>
      <c r="JXK137" s="5"/>
      <c r="JXL137" s="5"/>
      <c r="JXM137" s="5"/>
      <c r="JXN137" s="5"/>
      <c r="JXO137" s="5"/>
      <c r="JXP137" s="5"/>
      <c r="JXQ137" s="5"/>
      <c r="JXR137" s="5"/>
      <c r="JXS137" s="5"/>
      <c r="JXT137" s="5"/>
      <c r="JXU137" s="5"/>
      <c r="JXV137" s="5"/>
      <c r="JXW137" s="5"/>
      <c r="JXX137" s="5"/>
      <c r="JXY137" s="5"/>
      <c r="JXZ137" s="5"/>
      <c r="JYA137" s="5"/>
      <c r="JYB137" s="5"/>
      <c r="JYC137" s="5"/>
      <c r="JYD137" s="5"/>
      <c r="JYE137" s="5"/>
      <c r="JYF137" s="5"/>
      <c r="JYG137" s="5"/>
      <c r="JYH137" s="5"/>
      <c r="JYI137" s="5"/>
      <c r="JYJ137" s="5"/>
      <c r="JYK137" s="5"/>
      <c r="JYL137" s="5"/>
      <c r="JYM137" s="5"/>
      <c r="JYN137" s="5"/>
      <c r="JYO137" s="5"/>
      <c r="JYP137" s="5"/>
      <c r="JYQ137" s="5"/>
      <c r="JYR137" s="5"/>
      <c r="JYS137" s="5"/>
      <c r="JYT137" s="5"/>
      <c r="JYU137" s="5"/>
      <c r="JYV137" s="5"/>
      <c r="JYW137" s="5"/>
      <c r="JYX137" s="5"/>
      <c r="JYY137" s="5"/>
      <c r="JYZ137" s="5"/>
      <c r="JZA137" s="5"/>
      <c r="JZB137" s="5"/>
      <c r="JZC137" s="5"/>
      <c r="JZD137" s="5"/>
      <c r="JZE137" s="5"/>
      <c r="JZF137" s="5"/>
      <c r="JZG137" s="5"/>
      <c r="JZH137" s="5"/>
      <c r="JZI137" s="5"/>
      <c r="JZJ137" s="5"/>
      <c r="JZK137" s="5"/>
      <c r="JZL137" s="5"/>
      <c r="JZM137" s="5"/>
      <c r="JZN137" s="5"/>
      <c r="JZO137" s="5"/>
      <c r="JZP137" s="5"/>
      <c r="JZQ137" s="5"/>
      <c r="JZR137" s="5"/>
      <c r="JZS137" s="5"/>
      <c r="JZT137" s="5"/>
      <c r="JZU137" s="5"/>
      <c r="JZV137" s="5"/>
      <c r="JZW137" s="5"/>
      <c r="JZX137" s="5"/>
      <c r="JZY137" s="5"/>
      <c r="JZZ137" s="5"/>
      <c r="KAA137" s="5"/>
      <c r="KAB137" s="5"/>
      <c r="KAC137" s="5"/>
      <c r="KAD137" s="5"/>
      <c r="KAE137" s="5"/>
      <c r="KAF137" s="5"/>
      <c r="KAG137" s="5"/>
      <c r="KAH137" s="5"/>
      <c r="KAI137" s="5"/>
      <c r="KAJ137" s="5"/>
      <c r="KAK137" s="5"/>
      <c r="KAL137" s="5"/>
      <c r="KAM137" s="5"/>
      <c r="KAN137" s="5"/>
      <c r="KAO137" s="5"/>
      <c r="KAP137" s="5"/>
      <c r="KAQ137" s="5"/>
      <c r="KAR137" s="5"/>
      <c r="KAS137" s="5"/>
      <c r="KAT137" s="5"/>
      <c r="KAU137" s="5"/>
      <c r="KAV137" s="5"/>
      <c r="KAW137" s="5"/>
      <c r="KAX137" s="5"/>
      <c r="KAY137" s="5"/>
      <c r="KAZ137" s="5"/>
      <c r="KBA137" s="5"/>
      <c r="KBB137" s="5"/>
      <c r="KBC137" s="5"/>
      <c r="KBD137" s="5"/>
      <c r="KBE137" s="5"/>
      <c r="KBF137" s="5"/>
      <c r="KBG137" s="5"/>
      <c r="KBH137" s="5"/>
      <c r="KBI137" s="5"/>
      <c r="KBJ137" s="5"/>
      <c r="KBK137" s="5"/>
      <c r="KBL137" s="5"/>
      <c r="KBM137" s="5"/>
      <c r="KBN137" s="5"/>
      <c r="KBO137" s="5"/>
      <c r="KBP137" s="5"/>
      <c r="KBQ137" s="5"/>
      <c r="KBR137" s="5"/>
      <c r="KBS137" s="5"/>
      <c r="KBT137" s="5"/>
      <c r="KBU137" s="5"/>
      <c r="KBV137" s="5"/>
      <c r="KBW137" s="5"/>
      <c r="KBX137" s="5"/>
      <c r="KBY137" s="5"/>
      <c r="KBZ137" s="5"/>
      <c r="KCA137" s="5"/>
      <c r="KCB137" s="5"/>
      <c r="KCC137" s="5"/>
      <c r="KCD137" s="5"/>
      <c r="KCE137" s="5"/>
      <c r="KCF137" s="5"/>
      <c r="KCG137" s="5"/>
      <c r="KCH137" s="5"/>
      <c r="KCI137" s="5"/>
      <c r="KCJ137" s="5"/>
      <c r="KCK137" s="5"/>
      <c r="KCL137" s="5"/>
      <c r="KCM137" s="5"/>
      <c r="KCN137" s="5"/>
      <c r="KCO137" s="5"/>
      <c r="KCP137" s="5"/>
      <c r="KCQ137" s="5"/>
      <c r="KCR137" s="5"/>
      <c r="KCS137" s="5"/>
      <c r="KCT137" s="5"/>
      <c r="KCU137" s="5"/>
      <c r="KCV137" s="5"/>
      <c r="KCW137" s="5"/>
      <c r="KCX137" s="5"/>
      <c r="KCY137" s="5"/>
      <c r="KCZ137" s="5"/>
      <c r="KDA137" s="5"/>
      <c r="KDB137" s="5"/>
      <c r="KDC137" s="5"/>
      <c r="KDD137" s="5"/>
      <c r="KDE137" s="5"/>
      <c r="KDF137" s="5"/>
      <c r="KDG137" s="5"/>
      <c r="KDH137" s="5"/>
      <c r="KDI137" s="5"/>
      <c r="KDJ137" s="5"/>
      <c r="KDK137" s="5"/>
      <c r="KDL137" s="5"/>
      <c r="KDM137" s="5"/>
      <c r="KDN137" s="5"/>
      <c r="KDO137" s="5"/>
      <c r="KDP137" s="5"/>
      <c r="KDQ137" s="5"/>
      <c r="KDR137" s="5"/>
      <c r="KDS137" s="5"/>
      <c r="KDT137" s="5"/>
      <c r="KDU137" s="5"/>
      <c r="KDV137" s="5"/>
      <c r="KDW137" s="5"/>
      <c r="KDX137" s="5"/>
      <c r="KDY137" s="5"/>
      <c r="KDZ137" s="5"/>
      <c r="KEA137" s="5"/>
      <c r="KEB137" s="5"/>
      <c r="KEC137" s="5"/>
      <c r="KED137" s="5"/>
      <c r="KEE137" s="5"/>
      <c r="KEF137" s="5"/>
      <c r="KEG137" s="5"/>
      <c r="KEH137" s="5"/>
      <c r="KEI137" s="5"/>
      <c r="KEJ137" s="5"/>
      <c r="KEK137" s="5"/>
      <c r="KEL137" s="5"/>
      <c r="KEM137" s="5"/>
      <c r="KEN137" s="5"/>
      <c r="KEO137" s="5"/>
      <c r="KEP137" s="5"/>
      <c r="KEQ137" s="5"/>
      <c r="KER137" s="5"/>
      <c r="KES137" s="5"/>
      <c r="KET137" s="5"/>
      <c r="KEU137" s="5"/>
      <c r="KEV137" s="5"/>
      <c r="KEW137" s="5"/>
      <c r="KEX137" s="5"/>
      <c r="KEY137" s="5"/>
      <c r="KEZ137" s="5"/>
      <c r="KFA137" s="5"/>
      <c r="KFB137" s="5"/>
      <c r="KFC137" s="5"/>
      <c r="KFD137" s="5"/>
      <c r="KFE137" s="5"/>
      <c r="KFF137" s="5"/>
      <c r="KFG137" s="5"/>
      <c r="KFH137" s="5"/>
      <c r="KFI137" s="5"/>
      <c r="KFJ137" s="5"/>
      <c r="KFK137" s="5"/>
      <c r="KFL137" s="5"/>
      <c r="KFM137" s="5"/>
      <c r="KFN137" s="5"/>
      <c r="KFO137" s="5"/>
      <c r="KFP137" s="5"/>
      <c r="KFQ137" s="5"/>
      <c r="KFR137" s="5"/>
      <c r="KFS137" s="5"/>
      <c r="KFT137" s="5"/>
      <c r="KFU137" s="5"/>
      <c r="KFV137" s="5"/>
      <c r="KFW137" s="5"/>
      <c r="KFX137" s="5"/>
      <c r="KFY137" s="5"/>
      <c r="KFZ137" s="5"/>
      <c r="KGA137" s="5"/>
      <c r="KGB137" s="5"/>
      <c r="KGC137" s="5"/>
      <c r="KGD137" s="5"/>
      <c r="KGE137" s="5"/>
      <c r="KGF137" s="5"/>
      <c r="KGG137" s="5"/>
      <c r="KGH137" s="5"/>
      <c r="KGI137" s="5"/>
      <c r="KGJ137" s="5"/>
      <c r="KGK137" s="5"/>
      <c r="KGL137" s="5"/>
      <c r="KGM137" s="5"/>
      <c r="KGN137" s="5"/>
      <c r="KGO137" s="5"/>
      <c r="KGP137" s="5"/>
      <c r="KGQ137" s="5"/>
      <c r="KGR137" s="5"/>
      <c r="KGS137" s="5"/>
      <c r="KGT137" s="5"/>
      <c r="KGU137" s="5"/>
      <c r="KGV137" s="5"/>
      <c r="KGW137" s="5"/>
      <c r="KGX137" s="5"/>
      <c r="KGY137" s="5"/>
      <c r="KGZ137" s="5"/>
      <c r="KHA137" s="5"/>
      <c r="KHB137" s="5"/>
      <c r="KHC137" s="5"/>
      <c r="KHD137" s="5"/>
      <c r="KHE137" s="5"/>
      <c r="KHF137" s="5"/>
      <c r="KHG137" s="5"/>
      <c r="KHH137" s="5"/>
      <c r="KHI137" s="5"/>
      <c r="KHJ137" s="5"/>
      <c r="KHK137" s="5"/>
      <c r="KHL137" s="5"/>
      <c r="KHM137" s="5"/>
      <c r="KHN137" s="5"/>
      <c r="KHO137" s="5"/>
      <c r="KHP137" s="5"/>
      <c r="KHQ137" s="5"/>
      <c r="KHR137" s="5"/>
      <c r="KHS137" s="5"/>
      <c r="KHT137" s="5"/>
      <c r="KHU137" s="5"/>
      <c r="KHV137" s="5"/>
      <c r="KHW137" s="5"/>
      <c r="KHX137" s="5"/>
      <c r="KHY137" s="5"/>
      <c r="KHZ137" s="5"/>
      <c r="KIA137" s="5"/>
      <c r="KIB137" s="5"/>
      <c r="KIC137" s="5"/>
      <c r="KID137" s="5"/>
      <c r="KIE137" s="5"/>
      <c r="KIF137" s="5"/>
      <c r="KIG137" s="5"/>
      <c r="KIH137" s="5"/>
      <c r="KII137" s="5"/>
      <c r="KIJ137" s="5"/>
      <c r="KIK137" s="5"/>
      <c r="KIL137" s="5"/>
      <c r="KIM137" s="5"/>
      <c r="KIN137" s="5"/>
      <c r="KIO137" s="5"/>
      <c r="KIP137" s="5"/>
      <c r="KIQ137" s="5"/>
      <c r="KIR137" s="5"/>
      <c r="KIS137" s="5"/>
      <c r="KIT137" s="5"/>
      <c r="KIU137" s="5"/>
      <c r="KIV137" s="5"/>
      <c r="KIW137" s="5"/>
      <c r="KIX137" s="5"/>
      <c r="KIY137" s="5"/>
      <c r="KIZ137" s="5"/>
      <c r="KJA137" s="5"/>
      <c r="KJB137" s="5"/>
      <c r="KJC137" s="5"/>
      <c r="KJD137" s="5"/>
      <c r="KJE137" s="5"/>
      <c r="KJF137" s="5"/>
      <c r="KJG137" s="5"/>
      <c r="KJH137" s="5"/>
      <c r="KJI137" s="5"/>
      <c r="KJJ137" s="5"/>
      <c r="KJK137" s="5"/>
      <c r="KJL137" s="5"/>
      <c r="KJM137" s="5"/>
      <c r="KJN137" s="5"/>
      <c r="KJO137" s="5"/>
      <c r="KJP137" s="5"/>
      <c r="KJQ137" s="5"/>
      <c r="KJR137" s="5"/>
      <c r="KJS137" s="5"/>
      <c r="KJT137" s="5"/>
      <c r="KJU137" s="5"/>
      <c r="KJV137" s="5"/>
      <c r="KJW137" s="5"/>
      <c r="KJX137" s="5"/>
      <c r="KJY137" s="5"/>
      <c r="KJZ137" s="5"/>
      <c r="KKA137" s="5"/>
      <c r="KKB137" s="5"/>
      <c r="KKC137" s="5"/>
      <c r="KKD137" s="5"/>
      <c r="KKE137" s="5"/>
      <c r="KKF137" s="5"/>
      <c r="KKG137" s="5"/>
      <c r="KKH137" s="5"/>
      <c r="KKI137" s="5"/>
      <c r="KKJ137" s="5"/>
      <c r="KKK137" s="5"/>
      <c r="KKL137" s="5"/>
      <c r="KKM137" s="5"/>
      <c r="KKN137" s="5"/>
      <c r="KKO137" s="5"/>
      <c r="KKP137" s="5"/>
      <c r="KKQ137" s="5"/>
      <c r="KKR137" s="5"/>
      <c r="KKS137" s="5"/>
      <c r="KKT137" s="5"/>
      <c r="KKU137" s="5"/>
      <c r="KKV137" s="5"/>
      <c r="KKW137" s="5"/>
      <c r="KKX137" s="5"/>
      <c r="KKY137" s="5"/>
      <c r="KKZ137" s="5"/>
      <c r="KLA137" s="5"/>
      <c r="KLB137" s="5"/>
      <c r="KLC137" s="5"/>
      <c r="KLD137" s="5"/>
      <c r="KLE137" s="5"/>
      <c r="KLF137" s="5"/>
      <c r="KLG137" s="5"/>
      <c r="KLH137" s="5"/>
      <c r="KLI137" s="5"/>
      <c r="KLJ137" s="5"/>
      <c r="KLK137" s="5"/>
      <c r="KLL137" s="5"/>
      <c r="KLM137" s="5"/>
      <c r="KLN137" s="5"/>
      <c r="KLO137" s="5"/>
      <c r="KLP137" s="5"/>
      <c r="KLQ137" s="5"/>
      <c r="KLR137" s="5"/>
      <c r="KLS137" s="5"/>
      <c r="KLT137" s="5"/>
      <c r="KLU137" s="5"/>
      <c r="KLV137" s="5"/>
      <c r="KLW137" s="5"/>
      <c r="KLX137" s="5"/>
      <c r="KLY137" s="5"/>
      <c r="KLZ137" s="5"/>
      <c r="KMA137" s="5"/>
      <c r="KMB137" s="5"/>
      <c r="KMC137" s="5"/>
      <c r="KMD137" s="5"/>
      <c r="KME137" s="5"/>
      <c r="KMF137" s="5"/>
      <c r="KMG137" s="5"/>
      <c r="KMH137" s="5"/>
      <c r="KMI137" s="5"/>
      <c r="KMJ137" s="5"/>
      <c r="KMK137" s="5"/>
      <c r="KML137" s="5"/>
      <c r="KMM137" s="5"/>
      <c r="KMN137" s="5"/>
      <c r="KMO137" s="5"/>
      <c r="KMP137" s="5"/>
      <c r="KMQ137" s="5"/>
      <c r="KMR137" s="5"/>
      <c r="KMS137" s="5"/>
      <c r="KMT137" s="5"/>
      <c r="KMU137" s="5"/>
      <c r="KMV137" s="5"/>
      <c r="KMW137" s="5"/>
      <c r="KMX137" s="5"/>
      <c r="KMY137" s="5"/>
      <c r="KMZ137" s="5"/>
      <c r="KNA137" s="5"/>
      <c r="KNB137" s="5"/>
      <c r="KNC137" s="5"/>
      <c r="KND137" s="5"/>
      <c r="KNE137" s="5"/>
      <c r="KNF137" s="5"/>
      <c r="KNG137" s="5"/>
      <c r="KNH137" s="5"/>
      <c r="KNI137" s="5"/>
      <c r="KNJ137" s="5"/>
      <c r="KNK137" s="5"/>
      <c r="KNL137" s="5"/>
      <c r="KNM137" s="5"/>
      <c r="KNN137" s="5"/>
      <c r="KNO137" s="5"/>
      <c r="KNP137" s="5"/>
      <c r="KNQ137" s="5"/>
      <c r="KNR137" s="5"/>
      <c r="KNS137" s="5"/>
      <c r="KNT137" s="5"/>
      <c r="KNU137" s="5"/>
      <c r="KNV137" s="5"/>
      <c r="KNW137" s="5"/>
      <c r="KNX137" s="5"/>
      <c r="KNY137" s="5"/>
      <c r="KNZ137" s="5"/>
      <c r="KOA137" s="5"/>
      <c r="KOB137" s="5"/>
      <c r="KOC137" s="5"/>
      <c r="KOD137" s="5"/>
      <c r="KOE137" s="5"/>
      <c r="KOF137" s="5"/>
      <c r="KOG137" s="5"/>
      <c r="KOH137" s="5"/>
      <c r="KOI137" s="5"/>
      <c r="KOJ137" s="5"/>
      <c r="KOK137" s="5"/>
      <c r="KOL137" s="5"/>
      <c r="KOM137" s="5"/>
      <c r="KON137" s="5"/>
      <c r="KOO137" s="5"/>
      <c r="KOP137" s="5"/>
      <c r="KOQ137" s="5"/>
      <c r="KOR137" s="5"/>
      <c r="KOS137" s="5"/>
      <c r="KOT137" s="5"/>
      <c r="KOU137" s="5"/>
      <c r="KOV137" s="5"/>
      <c r="KOW137" s="5"/>
      <c r="KOX137" s="5"/>
      <c r="KOY137" s="5"/>
      <c r="KOZ137" s="5"/>
      <c r="KPA137" s="5"/>
      <c r="KPB137" s="5"/>
      <c r="KPC137" s="5"/>
      <c r="KPD137" s="5"/>
      <c r="KPE137" s="5"/>
      <c r="KPF137" s="5"/>
      <c r="KPG137" s="5"/>
      <c r="KPH137" s="5"/>
      <c r="KPI137" s="5"/>
      <c r="KPJ137" s="5"/>
      <c r="KPK137" s="5"/>
      <c r="KPL137" s="5"/>
      <c r="KPM137" s="5"/>
      <c r="KPN137" s="5"/>
      <c r="KPO137" s="5"/>
      <c r="KPP137" s="5"/>
      <c r="KPQ137" s="5"/>
      <c r="KPR137" s="5"/>
      <c r="KPS137" s="5"/>
      <c r="KPT137" s="5"/>
      <c r="KPU137" s="5"/>
      <c r="KPV137" s="5"/>
      <c r="KPW137" s="5"/>
      <c r="KPX137" s="5"/>
      <c r="KPY137" s="5"/>
      <c r="KPZ137" s="5"/>
      <c r="KQA137" s="5"/>
      <c r="KQB137" s="5"/>
      <c r="KQC137" s="5"/>
      <c r="KQD137" s="5"/>
      <c r="KQE137" s="5"/>
      <c r="KQF137" s="5"/>
      <c r="KQG137" s="5"/>
      <c r="KQH137" s="5"/>
      <c r="KQI137" s="5"/>
      <c r="KQJ137" s="5"/>
      <c r="KQK137" s="5"/>
      <c r="KQL137" s="5"/>
      <c r="KQM137" s="5"/>
      <c r="KQN137" s="5"/>
      <c r="KQO137" s="5"/>
      <c r="KQP137" s="5"/>
      <c r="KQQ137" s="5"/>
      <c r="KQR137" s="5"/>
      <c r="KQS137" s="5"/>
      <c r="KQT137" s="5"/>
      <c r="KQU137" s="5"/>
      <c r="KQV137" s="5"/>
      <c r="KQW137" s="5"/>
      <c r="KQX137" s="5"/>
      <c r="KQY137" s="5"/>
      <c r="KQZ137" s="5"/>
      <c r="KRA137" s="5"/>
      <c r="KRB137" s="5"/>
      <c r="KRC137" s="5"/>
      <c r="KRD137" s="5"/>
      <c r="KRE137" s="5"/>
      <c r="KRF137" s="5"/>
      <c r="KRG137" s="5"/>
      <c r="KRH137" s="5"/>
      <c r="KRI137" s="5"/>
      <c r="KRJ137" s="5"/>
      <c r="KRK137" s="5"/>
      <c r="KRL137" s="5"/>
      <c r="KRM137" s="5"/>
      <c r="KRN137" s="5"/>
      <c r="KRO137" s="5"/>
      <c r="KRP137" s="5"/>
      <c r="KRQ137" s="5"/>
      <c r="KRR137" s="5"/>
      <c r="KRS137" s="5"/>
      <c r="KRT137" s="5"/>
      <c r="KRU137" s="5"/>
      <c r="KRV137" s="5"/>
      <c r="KRW137" s="5"/>
      <c r="KRX137" s="5"/>
      <c r="KRY137" s="5"/>
      <c r="KRZ137" s="5"/>
      <c r="KSA137" s="5"/>
      <c r="KSB137" s="5"/>
      <c r="KSC137" s="5"/>
      <c r="KSD137" s="5"/>
      <c r="KSE137" s="5"/>
      <c r="KSF137" s="5"/>
      <c r="KSG137" s="5"/>
      <c r="KSH137" s="5"/>
      <c r="KSI137" s="5"/>
      <c r="KSJ137" s="5"/>
      <c r="KSK137" s="5"/>
      <c r="KSL137" s="5"/>
      <c r="KSM137" s="5"/>
      <c r="KSN137" s="5"/>
      <c r="KSO137" s="5"/>
      <c r="KSP137" s="5"/>
      <c r="KSQ137" s="5"/>
      <c r="KSR137" s="5"/>
      <c r="KSS137" s="5"/>
      <c r="KST137" s="5"/>
      <c r="KSU137" s="5"/>
      <c r="KSV137" s="5"/>
      <c r="KSW137" s="5"/>
      <c r="KSX137" s="5"/>
      <c r="KSY137" s="5"/>
      <c r="KSZ137" s="5"/>
      <c r="KTA137" s="5"/>
      <c r="KTB137" s="5"/>
      <c r="KTC137" s="5"/>
      <c r="KTD137" s="5"/>
      <c r="KTE137" s="5"/>
      <c r="KTF137" s="5"/>
      <c r="KTG137" s="5"/>
      <c r="KTH137" s="5"/>
      <c r="KTI137" s="5"/>
      <c r="KTJ137" s="5"/>
      <c r="KTK137" s="5"/>
      <c r="KTL137" s="5"/>
      <c r="KTM137" s="5"/>
      <c r="KTN137" s="5"/>
      <c r="KTO137" s="5"/>
      <c r="KTP137" s="5"/>
      <c r="KTQ137" s="5"/>
      <c r="KTR137" s="5"/>
      <c r="KTS137" s="5"/>
      <c r="KTT137" s="5"/>
      <c r="KTU137" s="5"/>
      <c r="KTV137" s="5"/>
      <c r="KTW137" s="5"/>
      <c r="KTX137" s="5"/>
      <c r="KTY137" s="5"/>
      <c r="KTZ137" s="5"/>
      <c r="KUA137" s="5"/>
      <c r="KUB137" s="5"/>
      <c r="KUC137" s="5"/>
      <c r="KUD137" s="5"/>
      <c r="KUE137" s="5"/>
      <c r="KUF137" s="5"/>
      <c r="KUG137" s="5"/>
      <c r="KUH137" s="5"/>
      <c r="KUI137" s="5"/>
      <c r="KUJ137" s="5"/>
      <c r="KUK137" s="5"/>
      <c r="KUL137" s="5"/>
      <c r="KUM137" s="5"/>
      <c r="KUN137" s="5"/>
      <c r="KUO137" s="5"/>
      <c r="KUP137" s="5"/>
      <c r="KUQ137" s="5"/>
      <c r="KUR137" s="5"/>
      <c r="KUS137" s="5"/>
      <c r="KUT137" s="5"/>
      <c r="KUU137" s="5"/>
      <c r="KUV137" s="5"/>
      <c r="KUW137" s="5"/>
      <c r="KUX137" s="5"/>
      <c r="KUY137" s="5"/>
      <c r="KUZ137" s="5"/>
      <c r="KVA137" s="5"/>
      <c r="KVB137" s="5"/>
      <c r="KVC137" s="5"/>
      <c r="KVD137" s="5"/>
      <c r="KVE137" s="5"/>
      <c r="KVF137" s="5"/>
      <c r="KVG137" s="5"/>
      <c r="KVH137" s="5"/>
      <c r="KVI137" s="5"/>
      <c r="KVJ137" s="5"/>
      <c r="KVK137" s="5"/>
      <c r="KVL137" s="5"/>
      <c r="KVM137" s="5"/>
      <c r="KVN137" s="5"/>
      <c r="KVO137" s="5"/>
      <c r="KVP137" s="5"/>
      <c r="KVQ137" s="5"/>
      <c r="KVR137" s="5"/>
      <c r="KVS137" s="5"/>
      <c r="KVT137" s="5"/>
      <c r="KVU137" s="5"/>
      <c r="KVV137" s="5"/>
      <c r="KVW137" s="5"/>
      <c r="KVX137" s="5"/>
      <c r="KVY137" s="5"/>
      <c r="KVZ137" s="5"/>
      <c r="KWA137" s="5"/>
      <c r="KWB137" s="5"/>
      <c r="KWC137" s="5"/>
      <c r="KWD137" s="5"/>
      <c r="KWE137" s="5"/>
      <c r="KWF137" s="5"/>
      <c r="KWG137" s="5"/>
      <c r="KWH137" s="5"/>
      <c r="KWI137" s="5"/>
      <c r="KWJ137" s="5"/>
      <c r="KWK137" s="5"/>
      <c r="KWL137" s="5"/>
      <c r="KWM137" s="5"/>
      <c r="KWN137" s="5"/>
      <c r="KWO137" s="5"/>
      <c r="KWP137" s="5"/>
      <c r="KWQ137" s="5"/>
      <c r="KWR137" s="5"/>
      <c r="KWS137" s="5"/>
      <c r="KWT137" s="5"/>
      <c r="KWU137" s="5"/>
      <c r="KWV137" s="5"/>
      <c r="KWW137" s="5"/>
      <c r="KWX137" s="5"/>
      <c r="KWY137" s="5"/>
      <c r="KWZ137" s="5"/>
      <c r="KXA137" s="5"/>
      <c r="KXB137" s="5"/>
      <c r="KXC137" s="5"/>
      <c r="KXD137" s="5"/>
      <c r="KXE137" s="5"/>
      <c r="KXF137" s="5"/>
      <c r="KXG137" s="5"/>
      <c r="KXH137" s="5"/>
      <c r="KXI137" s="5"/>
      <c r="KXJ137" s="5"/>
      <c r="KXK137" s="5"/>
      <c r="KXL137" s="5"/>
      <c r="KXM137" s="5"/>
      <c r="KXN137" s="5"/>
      <c r="KXO137" s="5"/>
      <c r="KXP137" s="5"/>
      <c r="KXQ137" s="5"/>
      <c r="KXR137" s="5"/>
      <c r="KXS137" s="5"/>
      <c r="KXT137" s="5"/>
      <c r="KXU137" s="5"/>
      <c r="KXV137" s="5"/>
      <c r="KXW137" s="5"/>
      <c r="KXX137" s="5"/>
      <c r="KXY137" s="5"/>
      <c r="KXZ137" s="5"/>
      <c r="KYA137" s="5"/>
      <c r="KYB137" s="5"/>
      <c r="KYC137" s="5"/>
      <c r="KYD137" s="5"/>
      <c r="KYE137" s="5"/>
      <c r="KYF137" s="5"/>
      <c r="KYG137" s="5"/>
      <c r="KYH137" s="5"/>
      <c r="KYI137" s="5"/>
      <c r="KYJ137" s="5"/>
      <c r="KYK137" s="5"/>
      <c r="KYL137" s="5"/>
      <c r="KYM137" s="5"/>
      <c r="KYN137" s="5"/>
      <c r="KYO137" s="5"/>
      <c r="KYP137" s="5"/>
      <c r="KYQ137" s="5"/>
      <c r="KYR137" s="5"/>
      <c r="KYS137" s="5"/>
      <c r="KYT137" s="5"/>
      <c r="KYU137" s="5"/>
      <c r="KYV137" s="5"/>
      <c r="KYW137" s="5"/>
      <c r="KYX137" s="5"/>
      <c r="KYY137" s="5"/>
      <c r="KYZ137" s="5"/>
      <c r="KZA137" s="5"/>
      <c r="KZB137" s="5"/>
      <c r="KZC137" s="5"/>
      <c r="KZD137" s="5"/>
      <c r="KZE137" s="5"/>
      <c r="KZF137" s="5"/>
      <c r="KZG137" s="5"/>
      <c r="KZH137" s="5"/>
      <c r="KZI137" s="5"/>
      <c r="KZJ137" s="5"/>
      <c r="KZK137" s="5"/>
      <c r="KZL137" s="5"/>
      <c r="KZM137" s="5"/>
      <c r="KZN137" s="5"/>
      <c r="KZO137" s="5"/>
      <c r="KZP137" s="5"/>
      <c r="KZQ137" s="5"/>
      <c r="KZR137" s="5"/>
      <c r="KZS137" s="5"/>
      <c r="KZT137" s="5"/>
      <c r="KZU137" s="5"/>
      <c r="KZV137" s="5"/>
      <c r="KZW137" s="5"/>
      <c r="KZX137" s="5"/>
      <c r="KZY137" s="5"/>
      <c r="KZZ137" s="5"/>
      <c r="LAA137" s="5"/>
      <c r="LAB137" s="5"/>
      <c r="LAC137" s="5"/>
      <c r="LAD137" s="5"/>
      <c r="LAE137" s="5"/>
      <c r="LAF137" s="5"/>
      <c r="LAG137" s="5"/>
      <c r="LAH137" s="5"/>
      <c r="LAI137" s="5"/>
      <c r="LAJ137" s="5"/>
      <c r="LAK137" s="5"/>
      <c r="LAL137" s="5"/>
      <c r="LAM137" s="5"/>
      <c r="LAN137" s="5"/>
      <c r="LAO137" s="5"/>
      <c r="LAP137" s="5"/>
      <c r="LAQ137" s="5"/>
      <c r="LAR137" s="5"/>
      <c r="LAS137" s="5"/>
      <c r="LAT137" s="5"/>
      <c r="LAU137" s="5"/>
      <c r="LAV137" s="5"/>
      <c r="LAW137" s="5"/>
      <c r="LAX137" s="5"/>
      <c r="LAY137" s="5"/>
      <c r="LAZ137" s="5"/>
      <c r="LBA137" s="5"/>
      <c r="LBB137" s="5"/>
      <c r="LBC137" s="5"/>
      <c r="LBD137" s="5"/>
      <c r="LBE137" s="5"/>
      <c r="LBF137" s="5"/>
      <c r="LBG137" s="5"/>
      <c r="LBH137" s="5"/>
      <c r="LBI137" s="5"/>
      <c r="LBJ137" s="5"/>
      <c r="LBK137" s="5"/>
      <c r="LBL137" s="5"/>
      <c r="LBM137" s="5"/>
      <c r="LBN137" s="5"/>
      <c r="LBO137" s="5"/>
      <c r="LBP137" s="5"/>
      <c r="LBQ137" s="5"/>
      <c r="LBR137" s="5"/>
      <c r="LBS137" s="5"/>
      <c r="LBT137" s="5"/>
      <c r="LBU137" s="5"/>
      <c r="LBV137" s="5"/>
      <c r="LBW137" s="5"/>
      <c r="LBX137" s="5"/>
      <c r="LBY137" s="5"/>
      <c r="LBZ137" s="5"/>
      <c r="LCA137" s="5"/>
      <c r="LCB137" s="5"/>
      <c r="LCC137" s="5"/>
      <c r="LCD137" s="5"/>
      <c r="LCE137" s="5"/>
      <c r="LCF137" s="5"/>
      <c r="LCG137" s="5"/>
      <c r="LCH137" s="5"/>
      <c r="LCI137" s="5"/>
      <c r="LCJ137" s="5"/>
      <c r="LCK137" s="5"/>
      <c r="LCL137" s="5"/>
      <c r="LCM137" s="5"/>
      <c r="LCN137" s="5"/>
      <c r="LCO137" s="5"/>
      <c r="LCP137" s="5"/>
      <c r="LCQ137" s="5"/>
      <c r="LCR137" s="5"/>
      <c r="LCS137" s="5"/>
      <c r="LCT137" s="5"/>
      <c r="LCU137" s="5"/>
      <c r="LCV137" s="5"/>
      <c r="LCW137" s="5"/>
      <c r="LCX137" s="5"/>
      <c r="LCY137" s="5"/>
      <c r="LCZ137" s="5"/>
      <c r="LDA137" s="5"/>
      <c r="LDB137" s="5"/>
      <c r="LDC137" s="5"/>
      <c r="LDD137" s="5"/>
      <c r="LDE137" s="5"/>
      <c r="LDF137" s="5"/>
      <c r="LDG137" s="5"/>
      <c r="LDH137" s="5"/>
      <c r="LDI137" s="5"/>
      <c r="LDJ137" s="5"/>
      <c r="LDK137" s="5"/>
      <c r="LDL137" s="5"/>
      <c r="LDM137" s="5"/>
      <c r="LDN137" s="5"/>
      <c r="LDO137" s="5"/>
      <c r="LDP137" s="5"/>
      <c r="LDQ137" s="5"/>
      <c r="LDR137" s="5"/>
      <c r="LDS137" s="5"/>
      <c r="LDT137" s="5"/>
      <c r="LDU137" s="5"/>
      <c r="LDV137" s="5"/>
      <c r="LDW137" s="5"/>
      <c r="LDX137" s="5"/>
      <c r="LDY137" s="5"/>
      <c r="LDZ137" s="5"/>
      <c r="LEA137" s="5"/>
      <c r="LEB137" s="5"/>
      <c r="LEC137" s="5"/>
      <c r="LED137" s="5"/>
      <c r="LEE137" s="5"/>
      <c r="LEF137" s="5"/>
      <c r="LEG137" s="5"/>
      <c r="LEH137" s="5"/>
      <c r="LEI137" s="5"/>
      <c r="LEJ137" s="5"/>
      <c r="LEK137" s="5"/>
      <c r="LEL137" s="5"/>
      <c r="LEM137" s="5"/>
      <c r="LEN137" s="5"/>
      <c r="LEO137" s="5"/>
      <c r="LEP137" s="5"/>
      <c r="LEQ137" s="5"/>
      <c r="LER137" s="5"/>
      <c r="LES137" s="5"/>
      <c r="LET137" s="5"/>
      <c r="LEU137" s="5"/>
      <c r="LEV137" s="5"/>
      <c r="LEW137" s="5"/>
      <c r="LEX137" s="5"/>
      <c r="LEY137" s="5"/>
      <c r="LEZ137" s="5"/>
      <c r="LFA137" s="5"/>
      <c r="LFB137" s="5"/>
      <c r="LFC137" s="5"/>
      <c r="LFD137" s="5"/>
      <c r="LFE137" s="5"/>
      <c r="LFF137" s="5"/>
      <c r="LFG137" s="5"/>
      <c r="LFH137" s="5"/>
      <c r="LFI137" s="5"/>
      <c r="LFJ137" s="5"/>
      <c r="LFK137" s="5"/>
      <c r="LFL137" s="5"/>
      <c r="LFM137" s="5"/>
      <c r="LFN137" s="5"/>
      <c r="LFO137" s="5"/>
      <c r="LFP137" s="5"/>
      <c r="LFQ137" s="5"/>
      <c r="LFR137" s="5"/>
      <c r="LFS137" s="5"/>
      <c r="LFT137" s="5"/>
      <c r="LFU137" s="5"/>
      <c r="LFV137" s="5"/>
      <c r="LFW137" s="5"/>
      <c r="LFX137" s="5"/>
      <c r="LFY137" s="5"/>
      <c r="LFZ137" s="5"/>
      <c r="LGA137" s="5"/>
      <c r="LGB137" s="5"/>
      <c r="LGC137" s="5"/>
      <c r="LGD137" s="5"/>
      <c r="LGE137" s="5"/>
      <c r="LGF137" s="5"/>
      <c r="LGG137" s="5"/>
      <c r="LGH137" s="5"/>
      <c r="LGI137" s="5"/>
      <c r="LGJ137" s="5"/>
      <c r="LGK137" s="5"/>
      <c r="LGL137" s="5"/>
      <c r="LGM137" s="5"/>
      <c r="LGN137" s="5"/>
      <c r="LGO137" s="5"/>
      <c r="LGP137" s="5"/>
      <c r="LGQ137" s="5"/>
      <c r="LGR137" s="5"/>
      <c r="LGS137" s="5"/>
      <c r="LGT137" s="5"/>
      <c r="LGU137" s="5"/>
      <c r="LGV137" s="5"/>
      <c r="LGW137" s="5"/>
      <c r="LGX137" s="5"/>
      <c r="LGY137" s="5"/>
      <c r="LGZ137" s="5"/>
      <c r="LHA137" s="5"/>
      <c r="LHB137" s="5"/>
      <c r="LHC137" s="5"/>
      <c r="LHD137" s="5"/>
      <c r="LHE137" s="5"/>
      <c r="LHF137" s="5"/>
      <c r="LHG137" s="5"/>
      <c r="LHH137" s="5"/>
      <c r="LHI137" s="5"/>
      <c r="LHJ137" s="5"/>
      <c r="LHK137" s="5"/>
      <c r="LHL137" s="5"/>
      <c r="LHM137" s="5"/>
      <c r="LHN137" s="5"/>
      <c r="LHO137" s="5"/>
      <c r="LHP137" s="5"/>
      <c r="LHQ137" s="5"/>
      <c r="LHR137" s="5"/>
      <c r="LHS137" s="5"/>
      <c r="LHT137" s="5"/>
      <c r="LHU137" s="5"/>
      <c r="LHV137" s="5"/>
      <c r="LHW137" s="5"/>
      <c r="LHX137" s="5"/>
      <c r="LHY137" s="5"/>
      <c r="LHZ137" s="5"/>
      <c r="LIA137" s="5"/>
      <c r="LIB137" s="5"/>
      <c r="LIC137" s="5"/>
      <c r="LID137" s="5"/>
      <c r="LIE137" s="5"/>
      <c r="LIF137" s="5"/>
      <c r="LIG137" s="5"/>
      <c r="LIH137" s="5"/>
      <c r="LII137" s="5"/>
      <c r="LIJ137" s="5"/>
      <c r="LIK137" s="5"/>
      <c r="LIL137" s="5"/>
      <c r="LIM137" s="5"/>
      <c r="LIN137" s="5"/>
      <c r="LIO137" s="5"/>
      <c r="LIP137" s="5"/>
      <c r="LIQ137" s="5"/>
      <c r="LIR137" s="5"/>
      <c r="LIS137" s="5"/>
      <c r="LIT137" s="5"/>
      <c r="LIU137" s="5"/>
      <c r="LIV137" s="5"/>
      <c r="LIW137" s="5"/>
      <c r="LIX137" s="5"/>
      <c r="LIY137" s="5"/>
      <c r="LIZ137" s="5"/>
      <c r="LJA137" s="5"/>
      <c r="LJB137" s="5"/>
      <c r="LJC137" s="5"/>
      <c r="LJD137" s="5"/>
      <c r="LJE137" s="5"/>
      <c r="LJF137" s="5"/>
      <c r="LJG137" s="5"/>
      <c r="LJH137" s="5"/>
      <c r="LJI137" s="5"/>
      <c r="LJJ137" s="5"/>
      <c r="LJK137" s="5"/>
      <c r="LJL137" s="5"/>
      <c r="LJM137" s="5"/>
      <c r="LJN137" s="5"/>
      <c r="LJO137" s="5"/>
      <c r="LJP137" s="5"/>
      <c r="LJQ137" s="5"/>
      <c r="LJR137" s="5"/>
      <c r="LJS137" s="5"/>
      <c r="LJT137" s="5"/>
      <c r="LJU137" s="5"/>
      <c r="LJV137" s="5"/>
      <c r="LJW137" s="5"/>
      <c r="LJX137" s="5"/>
      <c r="LJY137" s="5"/>
      <c r="LJZ137" s="5"/>
      <c r="LKA137" s="5"/>
      <c r="LKB137" s="5"/>
      <c r="LKC137" s="5"/>
      <c r="LKD137" s="5"/>
      <c r="LKE137" s="5"/>
      <c r="LKF137" s="5"/>
      <c r="LKG137" s="5"/>
      <c r="LKH137" s="5"/>
      <c r="LKI137" s="5"/>
      <c r="LKJ137" s="5"/>
      <c r="LKK137" s="5"/>
      <c r="LKL137" s="5"/>
      <c r="LKM137" s="5"/>
      <c r="LKN137" s="5"/>
      <c r="LKO137" s="5"/>
      <c r="LKP137" s="5"/>
      <c r="LKQ137" s="5"/>
      <c r="LKR137" s="5"/>
      <c r="LKS137" s="5"/>
      <c r="LKT137" s="5"/>
      <c r="LKU137" s="5"/>
      <c r="LKV137" s="5"/>
      <c r="LKW137" s="5"/>
      <c r="LKX137" s="5"/>
      <c r="LKY137" s="5"/>
      <c r="LKZ137" s="5"/>
      <c r="LLA137" s="5"/>
      <c r="LLB137" s="5"/>
      <c r="LLC137" s="5"/>
      <c r="LLD137" s="5"/>
      <c r="LLE137" s="5"/>
      <c r="LLF137" s="5"/>
      <c r="LLG137" s="5"/>
      <c r="LLH137" s="5"/>
      <c r="LLI137" s="5"/>
      <c r="LLJ137" s="5"/>
      <c r="LLK137" s="5"/>
      <c r="LLL137" s="5"/>
      <c r="LLM137" s="5"/>
      <c r="LLN137" s="5"/>
      <c r="LLO137" s="5"/>
      <c r="LLP137" s="5"/>
      <c r="LLQ137" s="5"/>
      <c r="LLR137" s="5"/>
      <c r="LLS137" s="5"/>
      <c r="LLT137" s="5"/>
      <c r="LLU137" s="5"/>
      <c r="LLV137" s="5"/>
      <c r="LLW137" s="5"/>
      <c r="LLX137" s="5"/>
      <c r="LLY137" s="5"/>
      <c r="LLZ137" s="5"/>
      <c r="LMA137" s="5"/>
      <c r="LMB137" s="5"/>
      <c r="LMC137" s="5"/>
      <c r="LMD137" s="5"/>
      <c r="LME137" s="5"/>
      <c r="LMF137" s="5"/>
      <c r="LMG137" s="5"/>
      <c r="LMH137" s="5"/>
      <c r="LMI137" s="5"/>
      <c r="LMJ137" s="5"/>
      <c r="LMK137" s="5"/>
      <c r="LML137" s="5"/>
      <c r="LMM137" s="5"/>
      <c r="LMN137" s="5"/>
      <c r="LMO137" s="5"/>
      <c r="LMP137" s="5"/>
      <c r="LMQ137" s="5"/>
      <c r="LMR137" s="5"/>
      <c r="LMS137" s="5"/>
      <c r="LMT137" s="5"/>
      <c r="LMU137" s="5"/>
      <c r="LMV137" s="5"/>
      <c r="LMW137" s="5"/>
      <c r="LMX137" s="5"/>
      <c r="LMY137" s="5"/>
      <c r="LMZ137" s="5"/>
      <c r="LNA137" s="5"/>
      <c r="LNB137" s="5"/>
      <c r="LNC137" s="5"/>
      <c r="LND137" s="5"/>
      <c r="LNE137" s="5"/>
      <c r="LNF137" s="5"/>
      <c r="LNG137" s="5"/>
      <c r="LNH137" s="5"/>
      <c r="LNI137" s="5"/>
      <c r="LNJ137" s="5"/>
      <c r="LNK137" s="5"/>
      <c r="LNL137" s="5"/>
      <c r="LNM137" s="5"/>
      <c r="LNN137" s="5"/>
      <c r="LNO137" s="5"/>
      <c r="LNP137" s="5"/>
      <c r="LNQ137" s="5"/>
      <c r="LNR137" s="5"/>
      <c r="LNS137" s="5"/>
      <c r="LNT137" s="5"/>
      <c r="LNU137" s="5"/>
      <c r="LNV137" s="5"/>
      <c r="LNW137" s="5"/>
      <c r="LNX137" s="5"/>
      <c r="LNY137" s="5"/>
      <c r="LNZ137" s="5"/>
      <c r="LOA137" s="5"/>
      <c r="LOB137" s="5"/>
      <c r="LOC137" s="5"/>
      <c r="LOD137" s="5"/>
      <c r="LOE137" s="5"/>
      <c r="LOF137" s="5"/>
      <c r="LOG137" s="5"/>
      <c r="LOH137" s="5"/>
      <c r="LOI137" s="5"/>
      <c r="LOJ137" s="5"/>
      <c r="LOK137" s="5"/>
      <c r="LOL137" s="5"/>
      <c r="LOM137" s="5"/>
      <c r="LON137" s="5"/>
      <c r="LOO137" s="5"/>
      <c r="LOP137" s="5"/>
      <c r="LOQ137" s="5"/>
      <c r="LOR137" s="5"/>
      <c r="LOS137" s="5"/>
      <c r="LOT137" s="5"/>
      <c r="LOU137" s="5"/>
      <c r="LOV137" s="5"/>
      <c r="LOW137" s="5"/>
      <c r="LOX137" s="5"/>
      <c r="LOY137" s="5"/>
      <c r="LOZ137" s="5"/>
      <c r="LPA137" s="5"/>
      <c r="LPB137" s="5"/>
      <c r="LPC137" s="5"/>
      <c r="LPD137" s="5"/>
      <c r="LPE137" s="5"/>
      <c r="LPF137" s="5"/>
      <c r="LPG137" s="5"/>
      <c r="LPH137" s="5"/>
      <c r="LPI137" s="5"/>
      <c r="LPJ137" s="5"/>
      <c r="LPK137" s="5"/>
      <c r="LPL137" s="5"/>
      <c r="LPM137" s="5"/>
      <c r="LPN137" s="5"/>
      <c r="LPO137" s="5"/>
      <c r="LPP137" s="5"/>
      <c r="LPQ137" s="5"/>
      <c r="LPR137" s="5"/>
      <c r="LPS137" s="5"/>
      <c r="LPT137" s="5"/>
      <c r="LPU137" s="5"/>
      <c r="LPV137" s="5"/>
      <c r="LPW137" s="5"/>
      <c r="LPX137" s="5"/>
      <c r="LPY137" s="5"/>
      <c r="LPZ137" s="5"/>
      <c r="LQA137" s="5"/>
      <c r="LQB137" s="5"/>
      <c r="LQC137" s="5"/>
      <c r="LQD137" s="5"/>
      <c r="LQE137" s="5"/>
      <c r="LQF137" s="5"/>
      <c r="LQG137" s="5"/>
      <c r="LQH137" s="5"/>
      <c r="LQI137" s="5"/>
      <c r="LQJ137" s="5"/>
      <c r="LQK137" s="5"/>
      <c r="LQL137" s="5"/>
      <c r="LQM137" s="5"/>
      <c r="LQN137" s="5"/>
      <c r="LQO137" s="5"/>
      <c r="LQP137" s="5"/>
      <c r="LQQ137" s="5"/>
      <c r="LQR137" s="5"/>
      <c r="LQS137" s="5"/>
      <c r="LQT137" s="5"/>
      <c r="LQU137" s="5"/>
      <c r="LQV137" s="5"/>
      <c r="LQW137" s="5"/>
      <c r="LQX137" s="5"/>
      <c r="LQY137" s="5"/>
      <c r="LQZ137" s="5"/>
      <c r="LRA137" s="5"/>
      <c r="LRB137" s="5"/>
      <c r="LRC137" s="5"/>
      <c r="LRD137" s="5"/>
      <c r="LRE137" s="5"/>
      <c r="LRF137" s="5"/>
      <c r="LRG137" s="5"/>
      <c r="LRH137" s="5"/>
      <c r="LRI137" s="5"/>
      <c r="LRJ137" s="5"/>
      <c r="LRK137" s="5"/>
      <c r="LRL137" s="5"/>
      <c r="LRM137" s="5"/>
      <c r="LRN137" s="5"/>
      <c r="LRO137" s="5"/>
      <c r="LRP137" s="5"/>
      <c r="LRQ137" s="5"/>
      <c r="LRR137" s="5"/>
      <c r="LRS137" s="5"/>
      <c r="LRT137" s="5"/>
      <c r="LRU137" s="5"/>
      <c r="LRV137" s="5"/>
      <c r="LRW137" s="5"/>
      <c r="LRX137" s="5"/>
      <c r="LRY137" s="5"/>
      <c r="LRZ137" s="5"/>
      <c r="LSA137" s="5"/>
      <c r="LSB137" s="5"/>
      <c r="LSC137" s="5"/>
      <c r="LSD137" s="5"/>
      <c r="LSE137" s="5"/>
      <c r="LSF137" s="5"/>
      <c r="LSG137" s="5"/>
      <c r="LSH137" s="5"/>
      <c r="LSI137" s="5"/>
      <c r="LSJ137" s="5"/>
      <c r="LSK137" s="5"/>
      <c r="LSL137" s="5"/>
      <c r="LSM137" s="5"/>
      <c r="LSN137" s="5"/>
      <c r="LSO137" s="5"/>
      <c r="LSP137" s="5"/>
      <c r="LSQ137" s="5"/>
      <c r="LSR137" s="5"/>
      <c r="LSS137" s="5"/>
      <c r="LST137" s="5"/>
      <c r="LSU137" s="5"/>
      <c r="LSV137" s="5"/>
      <c r="LSW137" s="5"/>
      <c r="LSX137" s="5"/>
      <c r="LSY137" s="5"/>
      <c r="LSZ137" s="5"/>
      <c r="LTA137" s="5"/>
      <c r="LTB137" s="5"/>
      <c r="LTC137" s="5"/>
      <c r="LTD137" s="5"/>
      <c r="LTE137" s="5"/>
      <c r="LTF137" s="5"/>
      <c r="LTG137" s="5"/>
      <c r="LTH137" s="5"/>
      <c r="LTI137" s="5"/>
      <c r="LTJ137" s="5"/>
      <c r="LTK137" s="5"/>
      <c r="LTL137" s="5"/>
      <c r="LTM137" s="5"/>
      <c r="LTN137" s="5"/>
      <c r="LTO137" s="5"/>
      <c r="LTP137" s="5"/>
      <c r="LTQ137" s="5"/>
      <c r="LTR137" s="5"/>
      <c r="LTS137" s="5"/>
      <c r="LTT137" s="5"/>
      <c r="LTU137" s="5"/>
      <c r="LTV137" s="5"/>
      <c r="LTW137" s="5"/>
      <c r="LTX137" s="5"/>
      <c r="LTY137" s="5"/>
      <c r="LTZ137" s="5"/>
      <c r="LUA137" s="5"/>
      <c r="LUB137" s="5"/>
      <c r="LUC137" s="5"/>
      <c r="LUD137" s="5"/>
      <c r="LUE137" s="5"/>
      <c r="LUF137" s="5"/>
      <c r="LUG137" s="5"/>
      <c r="LUH137" s="5"/>
      <c r="LUI137" s="5"/>
      <c r="LUJ137" s="5"/>
      <c r="LUK137" s="5"/>
      <c r="LUL137" s="5"/>
      <c r="LUM137" s="5"/>
      <c r="LUN137" s="5"/>
      <c r="LUO137" s="5"/>
      <c r="LUP137" s="5"/>
      <c r="LUQ137" s="5"/>
      <c r="LUR137" s="5"/>
      <c r="LUS137" s="5"/>
      <c r="LUT137" s="5"/>
      <c r="LUU137" s="5"/>
      <c r="LUV137" s="5"/>
      <c r="LUW137" s="5"/>
      <c r="LUX137" s="5"/>
      <c r="LUY137" s="5"/>
      <c r="LUZ137" s="5"/>
      <c r="LVA137" s="5"/>
      <c r="LVB137" s="5"/>
      <c r="LVC137" s="5"/>
      <c r="LVD137" s="5"/>
      <c r="LVE137" s="5"/>
      <c r="LVF137" s="5"/>
      <c r="LVG137" s="5"/>
      <c r="LVH137" s="5"/>
      <c r="LVI137" s="5"/>
      <c r="LVJ137" s="5"/>
      <c r="LVK137" s="5"/>
      <c r="LVL137" s="5"/>
      <c r="LVM137" s="5"/>
      <c r="LVN137" s="5"/>
      <c r="LVO137" s="5"/>
      <c r="LVP137" s="5"/>
      <c r="LVQ137" s="5"/>
      <c r="LVR137" s="5"/>
      <c r="LVS137" s="5"/>
      <c r="LVT137" s="5"/>
      <c r="LVU137" s="5"/>
      <c r="LVV137" s="5"/>
      <c r="LVW137" s="5"/>
      <c r="LVX137" s="5"/>
      <c r="LVY137" s="5"/>
      <c r="LVZ137" s="5"/>
      <c r="LWA137" s="5"/>
      <c r="LWB137" s="5"/>
      <c r="LWC137" s="5"/>
      <c r="LWD137" s="5"/>
      <c r="LWE137" s="5"/>
      <c r="LWF137" s="5"/>
      <c r="LWG137" s="5"/>
      <c r="LWH137" s="5"/>
      <c r="LWI137" s="5"/>
      <c r="LWJ137" s="5"/>
      <c r="LWK137" s="5"/>
      <c r="LWL137" s="5"/>
      <c r="LWM137" s="5"/>
      <c r="LWN137" s="5"/>
      <c r="LWO137" s="5"/>
      <c r="LWP137" s="5"/>
      <c r="LWQ137" s="5"/>
      <c r="LWR137" s="5"/>
      <c r="LWS137" s="5"/>
      <c r="LWT137" s="5"/>
      <c r="LWU137" s="5"/>
      <c r="LWV137" s="5"/>
      <c r="LWW137" s="5"/>
      <c r="LWX137" s="5"/>
      <c r="LWY137" s="5"/>
      <c r="LWZ137" s="5"/>
      <c r="LXA137" s="5"/>
      <c r="LXB137" s="5"/>
      <c r="LXC137" s="5"/>
      <c r="LXD137" s="5"/>
      <c r="LXE137" s="5"/>
      <c r="LXF137" s="5"/>
      <c r="LXG137" s="5"/>
      <c r="LXH137" s="5"/>
      <c r="LXI137" s="5"/>
      <c r="LXJ137" s="5"/>
      <c r="LXK137" s="5"/>
      <c r="LXL137" s="5"/>
      <c r="LXM137" s="5"/>
      <c r="LXN137" s="5"/>
      <c r="LXO137" s="5"/>
      <c r="LXP137" s="5"/>
      <c r="LXQ137" s="5"/>
      <c r="LXR137" s="5"/>
      <c r="LXS137" s="5"/>
      <c r="LXT137" s="5"/>
      <c r="LXU137" s="5"/>
      <c r="LXV137" s="5"/>
      <c r="LXW137" s="5"/>
      <c r="LXX137" s="5"/>
      <c r="LXY137" s="5"/>
      <c r="LXZ137" s="5"/>
      <c r="LYA137" s="5"/>
      <c r="LYB137" s="5"/>
      <c r="LYC137" s="5"/>
      <c r="LYD137" s="5"/>
      <c r="LYE137" s="5"/>
      <c r="LYF137" s="5"/>
      <c r="LYG137" s="5"/>
      <c r="LYH137" s="5"/>
      <c r="LYI137" s="5"/>
      <c r="LYJ137" s="5"/>
      <c r="LYK137" s="5"/>
      <c r="LYL137" s="5"/>
      <c r="LYM137" s="5"/>
      <c r="LYN137" s="5"/>
      <c r="LYO137" s="5"/>
      <c r="LYP137" s="5"/>
      <c r="LYQ137" s="5"/>
      <c r="LYR137" s="5"/>
      <c r="LYS137" s="5"/>
      <c r="LYT137" s="5"/>
      <c r="LYU137" s="5"/>
      <c r="LYV137" s="5"/>
      <c r="LYW137" s="5"/>
      <c r="LYX137" s="5"/>
      <c r="LYY137" s="5"/>
      <c r="LYZ137" s="5"/>
      <c r="LZA137" s="5"/>
      <c r="LZB137" s="5"/>
      <c r="LZC137" s="5"/>
      <c r="LZD137" s="5"/>
      <c r="LZE137" s="5"/>
      <c r="LZF137" s="5"/>
      <c r="LZG137" s="5"/>
      <c r="LZH137" s="5"/>
      <c r="LZI137" s="5"/>
      <c r="LZJ137" s="5"/>
      <c r="LZK137" s="5"/>
      <c r="LZL137" s="5"/>
      <c r="LZM137" s="5"/>
      <c r="LZN137" s="5"/>
      <c r="LZO137" s="5"/>
      <c r="LZP137" s="5"/>
      <c r="LZQ137" s="5"/>
      <c r="LZR137" s="5"/>
      <c r="LZS137" s="5"/>
      <c r="LZT137" s="5"/>
      <c r="LZU137" s="5"/>
      <c r="LZV137" s="5"/>
      <c r="LZW137" s="5"/>
      <c r="LZX137" s="5"/>
      <c r="LZY137" s="5"/>
      <c r="LZZ137" s="5"/>
      <c r="MAA137" s="5"/>
      <c r="MAB137" s="5"/>
      <c r="MAC137" s="5"/>
      <c r="MAD137" s="5"/>
      <c r="MAE137" s="5"/>
      <c r="MAF137" s="5"/>
      <c r="MAG137" s="5"/>
      <c r="MAH137" s="5"/>
      <c r="MAI137" s="5"/>
      <c r="MAJ137" s="5"/>
      <c r="MAK137" s="5"/>
      <c r="MAL137" s="5"/>
      <c r="MAM137" s="5"/>
      <c r="MAN137" s="5"/>
      <c r="MAO137" s="5"/>
      <c r="MAP137" s="5"/>
      <c r="MAQ137" s="5"/>
      <c r="MAR137" s="5"/>
      <c r="MAS137" s="5"/>
      <c r="MAT137" s="5"/>
      <c r="MAU137" s="5"/>
      <c r="MAV137" s="5"/>
      <c r="MAW137" s="5"/>
      <c r="MAX137" s="5"/>
      <c r="MAY137" s="5"/>
      <c r="MAZ137" s="5"/>
      <c r="MBA137" s="5"/>
      <c r="MBB137" s="5"/>
      <c r="MBC137" s="5"/>
      <c r="MBD137" s="5"/>
      <c r="MBE137" s="5"/>
      <c r="MBF137" s="5"/>
      <c r="MBG137" s="5"/>
      <c r="MBH137" s="5"/>
      <c r="MBI137" s="5"/>
      <c r="MBJ137" s="5"/>
      <c r="MBK137" s="5"/>
      <c r="MBL137" s="5"/>
      <c r="MBM137" s="5"/>
      <c r="MBN137" s="5"/>
      <c r="MBO137" s="5"/>
      <c r="MBP137" s="5"/>
      <c r="MBQ137" s="5"/>
      <c r="MBR137" s="5"/>
      <c r="MBS137" s="5"/>
      <c r="MBT137" s="5"/>
      <c r="MBU137" s="5"/>
      <c r="MBV137" s="5"/>
      <c r="MBW137" s="5"/>
      <c r="MBX137" s="5"/>
      <c r="MBY137" s="5"/>
      <c r="MBZ137" s="5"/>
      <c r="MCA137" s="5"/>
      <c r="MCB137" s="5"/>
      <c r="MCC137" s="5"/>
      <c r="MCD137" s="5"/>
      <c r="MCE137" s="5"/>
      <c r="MCF137" s="5"/>
      <c r="MCG137" s="5"/>
      <c r="MCH137" s="5"/>
      <c r="MCI137" s="5"/>
      <c r="MCJ137" s="5"/>
      <c r="MCK137" s="5"/>
      <c r="MCL137" s="5"/>
      <c r="MCM137" s="5"/>
      <c r="MCN137" s="5"/>
      <c r="MCO137" s="5"/>
      <c r="MCP137" s="5"/>
      <c r="MCQ137" s="5"/>
      <c r="MCR137" s="5"/>
      <c r="MCS137" s="5"/>
      <c r="MCT137" s="5"/>
      <c r="MCU137" s="5"/>
      <c r="MCV137" s="5"/>
      <c r="MCW137" s="5"/>
      <c r="MCX137" s="5"/>
      <c r="MCY137" s="5"/>
      <c r="MCZ137" s="5"/>
      <c r="MDA137" s="5"/>
      <c r="MDB137" s="5"/>
      <c r="MDC137" s="5"/>
      <c r="MDD137" s="5"/>
      <c r="MDE137" s="5"/>
      <c r="MDF137" s="5"/>
      <c r="MDG137" s="5"/>
      <c r="MDH137" s="5"/>
      <c r="MDI137" s="5"/>
      <c r="MDJ137" s="5"/>
      <c r="MDK137" s="5"/>
      <c r="MDL137" s="5"/>
      <c r="MDM137" s="5"/>
      <c r="MDN137" s="5"/>
      <c r="MDO137" s="5"/>
      <c r="MDP137" s="5"/>
      <c r="MDQ137" s="5"/>
      <c r="MDR137" s="5"/>
      <c r="MDS137" s="5"/>
      <c r="MDT137" s="5"/>
      <c r="MDU137" s="5"/>
      <c r="MDV137" s="5"/>
      <c r="MDW137" s="5"/>
      <c r="MDX137" s="5"/>
      <c r="MDY137" s="5"/>
      <c r="MDZ137" s="5"/>
      <c r="MEA137" s="5"/>
      <c r="MEB137" s="5"/>
      <c r="MEC137" s="5"/>
      <c r="MED137" s="5"/>
      <c r="MEE137" s="5"/>
      <c r="MEF137" s="5"/>
      <c r="MEG137" s="5"/>
      <c r="MEH137" s="5"/>
      <c r="MEI137" s="5"/>
      <c r="MEJ137" s="5"/>
      <c r="MEK137" s="5"/>
      <c r="MEL137" s="5"/>
      <c r="MEM137" s="5"/>
      <c r="MEN137" s="5"/>
      <c r="MEO137" s="5"/>
      <c r="MEP137" s="5"/>
      <c r="MEQ137" s="5"/>
      <c r="MER137" s="5"/>
      <c r="MES137" s="5"/>
      <c r="MET137" s="5"/>
      <c r="MEU137" s="5"/>
      <c r="MEV137" s="5"/>
      <c r="MEW137" s="5"/>
      <c r="MEX137" s="5"/>
      <c r="MEY137" s="5"/>
      <c r="MEZ137" s="5"/>
      <c r="MFA137" s="5"/>
      <c r="MFB137" s="5"/>
      <c r="MFC137" s="5"/>
      <c r="MFD137" s="5"/>
      <c r="MFE137" s="5"/>
      <c r="MFF137" s="5"/>
      <c r="MFG137" s="5"/>
      <c r="MFH137" s="5"/>
      <c r="MFI137" s="5"/>
      <c r="MFJ137" s="5"/>
      <c r="MFK137" s="5"/>
      <c r="MFL137" s="5"/>
      <c r="MFM137" s="5"/>
      <c r="MFN137" s="5"/>
      <c r="MFO137" s="5"/>
      <c r="MFP137" s="5"/>
      <c r="MFQ137" s="5"/>
      <c r="MFR137" s="5"/>
      <c r="MFS137" s="5"/>
      <c r="MFT137" s="5"/>
      <c r="MFU137" s="5"/>
      <c r="MFV137" s="5"/>
      <c r="MFW137" s="5"/>
      <c r="MFX137" s="5"/>
      <c r="MFY137" s="5"/>
      <c r="MFZ137" s="5"/>
      <c r="MGA137" s="5"/>
      <c r="MGB137" s="5"/>
      <c r="MGC137" s="5"/>
      <c r="MGD137" s="5"/>
      <c r="MGE137" s="5"/>
      <c r="MGF137" s="5"/>
      <c r="MGG137" s="5"/>
      <c r="MGH137" s="5"/>
      <c r="MGI137" s="5"/>
      <c r="MGJ137" s="5"/>
      <c r="MGK137" s="5"/>
      <c r="MGL137" s="5"/>
      <c r="MGM137" s="5"/>
      <c r="MGN137" s="5"/>
      <c r="MGO137" s="5"/>
      <c r="MGP137" s="5"/>
      <c r="MGQ137" s="5"/>
      <c r="MGR137" s="5"/>
      <c r="MGS137" s="5"/>
      <c r="MGT137" s="5"/>
      <c r="MGU137" s="5"/>
      <c r="MGV137" s="5"/>
      <c r="MGW137" s="5"/>
      <c r="MGX137" s="5"/>
      <c r="MGY137" s="5"/>
      <c r="MGZ137" s="5"/>
      <c r="MHA137" s="5"/>
      <c r="MHB137" s="5"/>
      <c r="MHC137" s="5"/>
      <c r="MHD137" s="5"/>
      <c r="MHE137" s="5"/>
      <c r="MHF137" s="5"/>
      <c r="MHG137" s="5"/>
      <c r="MHH137" s="5"/>
      <c r="MHI137" s="5"/>
      <c r="MHJ137" s="5"/>
      <c r="MHK137" s="5"/>
      <c r="MHL137" s="5"/>
      <c r="MHM137" s="5"/>
      <c r="MHN137" s="5"/>
      <c r="MHO137" s="5"/>
      <c r="MHP137" s="5"/>
      <c r="MHQ137" s="5"/>
      <c r="MHR137" s="5"/>
      <c r="MHS137" s="5"/>
      <c r="MHT137" s="5"/>
      <c r="MHU137" s="5"/>
      <c r="MHV137" s="5"/>
      <c r="MHW137" s="5"/>
      <c r="MHX137" s="5"/>
      <c r="MHY137" s="5"/>
      <c r="MHZ137" s="5"/>
      <c r="MIA137" s="5"/>
      <c r="MIB137" s="5"/>
      <c r="MIC137" s="5"/>
      <c r="MID137" s="5"/>
      <c r="MIE137" s="5"/>
      <c r="MIF137" s="5"/>
      <c r="MIG137" s="5"/>
      <c r="MIH137" s="5"/>
      <c r="MII137" s="5"/>
      <c r="MIJ137" s="5"/>
      <c r="MIK137" s="5"/>
      <c r="MIL137" s="5"/>
      <c r="MIM137" s="5"/>
      <c r="MIN137" s="5"/>
      <c r="MIO137" s="5"/>
      <c r="MIP137" s="5"/>
      <c r="MIQ137" s="5"/>
      <c r="MIR137" s="5"/>
      <c r="MIS137" s="5"/>
      <c r="MIT137" s="5"/>
      <c r="MIU137" s="5"/>
      <c r="MIV137" s="5"/>
      <c r="MIW137" s="5"/>
      <c r="MIX137" s="5"/>
      <c r="MIY137" s="5"/>
      <c r="MIZ137" s="5"/>
      <c r="MJA137" s="5"/>
      <c r="MJB137" s="5"/>
      <c r="MJC137" s="5"/>
      <c r="MJD137" s="5"/>
      <c r="MJE137" s="5"/>
      <c r="MJF137" s="5"/>
      <c r="MJG137" s="5"/>
      <c r="MJH137" s="5"/>
      <c r="MJI137" s="5"/>
      <c r="MJJ137" s="5"/>
      <c r="MJK137" s="5"/>
      <c r="MJL137" s="5"/>
      <c r="MJM137" s="5"/>
      <c r="MJN137" s="5"/>
      <c r="MJO137" s="5"/>
      <c r="MJP137" s="5"/>
      <c r="MJQ137" s="5"/>
      <c r="MJR137" s="5"/>
      <c r="MJS137" s="5"/>
      <c r="MJT137" s="5"/>
      <c r="MJU137" s="5"/>
      <c r="MJV137" s="5"/>
      <c r="MJW137" s="5"/>
      <c r="MJX137" s="5"/>
      <c r="MJY137" s="5"/>
      <c r="MJZ137" s="5"/>
      <c r="MKA137" s="5"/>
      <c r="MKB137" s="5"/>
      <c r="MKC137" s="5"/>
      <c r="MKD137" s="5"/>
      <c r="MKE137" s="5"/>
      <c r="MKF137" s="5"/>
      <c r="MKG137" s="5"/>
      <c r="MKH137" s="5"/>
      <c r="MKI137" s="5"/>
      <c r="MKJ137" s="5"/>
      <c r="MKK137" s="5"/>
      <c r="MKL137" s="5"/>
      <c r="MKM137" s="5"/>
      <c r="MKN137" s="5"/>
      <c r="MKO137" s="5"/>
      <c r="MKP137" s="5"/>
      <c r="MKQ137" s="5"/>
      <c r="MKR137" s="5"/>
      <c r="MKS137" s="5"/>
      <c r="MKT137" s="5"/>
      <c r="MKU137" s="5"/>
      <c r="MKV137" s="5"/>
      <c r="MKW137" s="5"/>
      <c r="MKX137" s="5"/>
      <c r="MKY137" s="5"/>
      <c r="MKZ137" s="5"/>
      <c r="MLA137" s="5"/>
      <c r="MLB137" s="5"/>
      <c r="MLC137" s="5"/>
      <c r="MLD137" s="5"/>
      <c r="MLE137" s="5"/>
      <c r="MLF137" s="5"/>
      <c r="MLG137" s="5"/>
      <c r="MLH137" s="5"/>
      <c r="MLI137" s="5"/>
      <c r="MLJ137" s="5"/>
      <c r="MLK137" s="5"/>
      <c r="MLL137" s="5"/>
      <c r="MLM137" s="5"/>
      <c r="MLN137" s="5"/>
      <c r="MLO137" s="5"/>
      <c r="MLP137" s="5"/>
      <c r="MLQ137" s="5"/>
      <c r="MLR137" s="5"/>
      <c r="MLS137" s="5"/>
      <c r="MLT137" s="5"/>
      <c r="MLU137" s="5"/>
      <c r="MLV137" s="5"/>
      <c r="MLW137" s="5"/>
      <c r="MLX137" s="5"/>
      <c r="MLY137" s="5"/>
      <c r="MLZ137" s="5"/>
      <c r="MMA137" s="5"/>
      <c r="MMB137" s="5"/>
      <c r="MMC137" s="5"/>
      <c r="MMD137" s="5"/>
      <c r="MME137" s="5"/>
      <c r="MMF137" s="5"/>
      <c r="MMG137" s="5"/>
      <c r="MMH137" s="5"/>
      <c r="MMI137" s="5"/>
      <c r="MMJ137" s="5"/>
      <c r="MMK137" s="5"/>
      <c r="MML137" s="5"/>
      <c r="MMM137" s="5"/>
      <c r="MMN137" s="5"/>
      <c r="MMO137" s="5"/>
      <c r="MMP137" s="5"/>
      <c r="MMQ137" s="5"/>
      <c r="MMR137" s="5"/>
      <c r="MMS137" s="5"/>
      <c r="MMT137" s="5"/>
      <c r="MMU137" s="5"/>
      <c r="MMV137" s="5"/>
      <c r="MMW137" s="5"/>
      <c r="MMX137" s="5"/>
      <c r="MMY137" s="5"/>
      <c r="MMZ137" s="5"/>
      <c r="MNA137" s="5"/>
      <c r="MNB137" s="5"/>
      <c r="MNC137" s="5"/>
      <c r="MND137" s="5"/>
      <c r="MNE137" s="5"/>
      <c r="MNF137" s="5"/>
      <c r="MNG137" s="5"/>
      <c r="MNH137" s="5"/>
      <c r="MNI137" s="5"/>
      <c r="MNJ137" s="5"/>
      <c r="MNK137" s="5"/>
      <c r="MNL137" s="5"/>
      <c r="MNM137" s="5"/>
      <c r="MNN137" s="5"/>
      <c r="MNO137" s="5"/>
      <c r="MNP137" s="5"/>
      <c r="MNQ137" s="5"/>
      <c r="MNR137" s="5"/>
      <c r="MNS137" s="5"/>
      <c r="MNT137" s="5"/>
      <c r="MNU137" s="5"/>
      <c r="MNV137" s="5"/>
      <c r="MNW137" s="5"/>
      <c r="MNX137" s="5"/>
      <c r="MNY137" s="5"/>
      <c r="MNZ137" s="5"/>
      <c r="MOA137" s="5"/>
      <c r="MOB137" s="5"/>
      <c r="MOC137" s="5"/>
      <c r="MOD137" s="5"/>
      <c r="MOE137" s="5"/>
      <c r="MOF137" s="5"/>
      <c r="MOG137" s="5"/>
      <c r="MOH137" s="5"/>
      <c r="MOI137" s="5"/>
      <c r="MOJ137" s="5"/>
      <c r="MOK137" s="5"/>
      <c r="MOL137" s="5"/>
      <c r="MOM137" s="5"/>
      <c r="MON137" s="5"/>
      <c r="MOO137" s="5"/>
      <c r="MOP137" s="5"/>
      <c r="MOQ137" s="5"/>
      <c r="MOR137" s="5"/>
      <c r="MOS137" s="5"/>
      <c r="MOT137" s="5"/>
      <c r="MOU137" s="5"/>
      <c r="MOV137" s="5"/>
      <c r="MOW137" s="5"/>
      <c r="MOX137" s="5"/>
      <c r="MOY137" s="5"/>
      <c r="MOZ137" s="5"/>
      <c r="MPA137" s="5"/>
      <c r="MPB137" s="5"/>
      <c r="MPC137" s="5"/>
      <c r="MPD137" s="5"/>
      <c r="MPE137" s="5"/>
      <c r="MPF137" s="5"/>
      <c r="MPG137" s="5"/>
      <c r="MPH137" s="5"/>
      <c r="MPI137" s="5"/>
      <c r="MPJ137" s="5"/>
      <c r="MPK137" s="5"/>
      <c r="MPL137" s="5"/>
      <c r="MPM137" s="5"/>
      <c r="MPN137" s="5"/>
      <c r="MPO137" s="5"/>
      <c r="MPP137" s="5"/>
      <c r="MPQ137" s="5"/>
      <c r="MPR137" s="5"/>
      <c r="MPS137" s="5"/>
      <c r="MPT137" s="5"/>
      <c r="MPU137" s="5"/>
      <c r="MPV137" s="5"/>
      <c r="MPW137" s="5"/>
      <c r="MPX137" s="5"/>
      <c r="MPY137" s="5"/>
      <c r="MPZ137" s="5"/>
      <c r="MQA137" s="5"/>
      <c r="MQB137" s="5"/>
      <c r="MQC137" s="5"/>
      <c r="MQD137" s="5"/>
      <c r="MQE137" s="5"/>
      <c r="MQF137" s="5"/>
      <c r="MQG137" s="5"/>
      <c r="MQH137" s="5"/>
      <c r="MQI137" s="5"/>
      <c r="MQJ137" s="5"/>
      <c r="MQK137" s="5"/>
      <c r="MQL137" s="5"/>
      <c r="MQM137" s="5"/>
      <c r="MQN137" s="5"/>
      <c r="MQO137" s="5"/>
      <c r="MQP137" s="5"/>
      <c r="MQQ137" s="5"/>
      <c r="MQR137" s="5"/>
      <c r="MQS137" s="5"/>
      <c r="MQT137" s="5"/>
      <c r="MQU137" s="5"/>
      <c r="MQV137" s="5"/>
      <c r="MQW137" s="5"/>
      <c r="MQX137" s="5"/>
      <c r="MQY137" s="5"/>
      <c r="MQZ137" s="5"/>
      <c r="MRA137" s="5"/>
      <c r="MRB137" s="5"/>
      <c r="MRC137" s="5"/>
      <c r="MRD137" s="5"/>
      <c r="MRE137" s="5"/>
      <c r="MRF137" s="5"/>
      <c r="MRG137" s="5"/>
      <c r="MRH137" s="5"/>
      <c r="MRI137" s="5"/>
      <c r="MRJ137" s="5"/>
      <c r="MRK137" s="5"/>
      <c r="MRL137" s="5"/>
      <c r="MRM137" s="5"/>
      <c r="MRN137" s="5"/>
      <c r="MRO137" s="5"/>
      <c r="MRP137" s="5"/>
      <c r="MRQ137" s="5"/>
      <c r="MRR137" s="5"/>
      <c r="MRS137" s="5"/>
      <c r="MRT137" s="5"/>
      <c r="MRU137" s="5"/>
      <c r="MRV137" s="5"/>
      <c r="MRW137" s="5"/>
      <c r="MRX137" s="5"/>
      <c r="MRY137" s="5"/>
      <c r="MRZ137" s="5"/>
      <c r="MSA137" s="5"/>
      <c r="MSB137" s="5"/>
      <c r="MSC137" s="5"/>
      <c r="MSD137" s="5"/>
      <c r="MSE137" s="5"/>
      <c r="MSF137" s="5"/>
      <c r="MSG137" s="5"/>
      <c r="MSH137" s="5"/>
      <c r="MSI137" s="5"/>
      <c r="MSJ137" s="5"/>
      <c r="MSK137" s="5"/>
      <c r="MSL137" s="5"/>
      <c r="MSM137" s="5"/>
      <c r="MSN137" s="5"/>
      <c r="MSO137" s="5"/>
      <c r="MSP137" s="5"/>
      <c r="MSQ137" s="5"/>
      <c r="MSR137" s="5"/>
      <c r="MSS137" s="5"/>
      <c r="MST137" s="5"/>
      <c r="MSU137" s="5"/>
      <c r="MSV137" s="5"/>
      <c r="MSW137" s="5"/>
      <c r="MSX137" s="5"/>
      <c r="MSY137" s="5"/>
      <c r="MSZ137" s="5"/>
      <c r="MTA137" s="5"/>
      <c r="MTB137" s="5"/>
      <c r="MTC137" s="5"/>
      <c r="MTD137" s="5"/>
      <c r="MTE137" s="5"/>
      <c r="MTF137" s="5"/>
      <c r="MTG137" s="5"/>
      <c r="MTH137" s="5"/>
      <c r="MTI137" s="5"/>
      <c r="MTJ137" s="5"/>
      <c r="MTK137" s="5"/>
      <c r="MTL137" s="5"/>
      <c r="MTM137" s="5"/>
      <c r="MTN137" s="5"/>
      <c r="MTO137" s="5"/>
      <c r="MTP137" s="5"/>
      <c r="MTQ137" s="5"/>
      <c r="MTR137" s="5"/>
      <c r="MTS137" s="5"/>
      <c r="MTT137" s="5"/>
      <c r="MTU137" s="5"/>
      <c r="MTV137" s="5"/>
      <c r="MTW137" s="5"/>
      <c r="MTX137" s="5"/>
      <c r="MTY137" s="5"/>
      <c r="MTZ137" s="5"/>
      <c r="MUA137" s="5"/>
      <c r="MUB137" s="5"/>
      <c r="MUC137" s="5"/>
      <c r="MUD137" s="5"/>
      <c r="MUE137" s="5"/>
      <c r="MUF137" s="5"/>
      <c r="MUG137" s="5"/>
      <c r="MUH137" s="5"/>
      <c r="MUI137" s="5"/>
      <c r="MUJ137" s="5"/>
      <c r="MUK137" s="5"/>
      <c r="MUL137" s="5"/>
      <c r="MUM137" s="5"/>
      <c r="MUN137" s="5"/>
      <c r="MUO137" s="5"/>
      <c r="MUP137" s="5"/>
      <c r="MUQ137" s="5"/>
      <c r="MUR137" s="5"/>
      <c r="MUS137" s="5"/>
      <c r="MUT137" s="5"/>
      <c r="MUU137" s="5"/>
      <c r="MUV137" s="5"/>
      <c r="MUW137" s="5"/>
      <c r="MUX137" s="5"/>
      <c r="MUY137" s="5"/>
      <c r="MUZ137" s="5"/>
      <c r="MVA137" s="5"/>
      <c r="MVB137" s="5"/>
      <c r="MVC137" s="5"/>
      <c r="MVD137" s="5"/>
      <c r="MVE137" s="5"/>
      <c r="MVF137" s="5"/>
      <c r="MVG137" s="5"/>
      <c r="MVH137" s="5"/>
      <c r="MVI137" s="5"/>
      <c r="MVJ137" s="5"/>
      <c r="MVK137" s="5"/>
      <c r="MVL137" s="5"/>
      <c r="MVM137" s="5"/>
      <c r="MVN137" s="5"/>
      <c r="MVO137" s="5"/>
      <c r="MVP137" s="5"/>
      <c r="MVQ137" s="5"/>
      <c r="MVR137" s="5"/>
      <c r="MVS137" s="5"/>
      <c r="MVT137" s="5"/>
      <c r="MVU137" s="5"/>
      <c r="MVV137" s="5"/>
      <c r="MVW137" s="5"/>
      <c r="MVX137" s="5"/>
      <c r="MVY137" s="5"/>
      <c r="MVZ137" s="5"/>
      <c r="MWA137" s="5"/>
      <c r="MWB137" s="5"/>
      <c r="MWC137" s="5"/>
      <c r="MWD137" s="5"/>
      <c r="MWE137" s="5"/>
      <c r="MWF137" s="5"/>
      <c r="MWG137" s="5"/>
      <c r="MWH137" s="5"/>
      <c r="MWI137" s="5"/>
      <c r="MWJ137" s="5"/>
      <c r="MWK137" s="5"/>
      <c r="MWL137" s="5"/>
      <c r="MWM137" s="5"/>
      <c r="MWN137" s="5"/>
      <c r="MWO137" s="5"/>
      <c r="MWP137" s="5"/>
      <c r="MWQ137" s="5"/>
      <c r="MWR137" s="5"/>
      <c r="MWS137" s="5"/>
      <c r="MWT137" s="5"/>
      <c r="MWU137" s="5"/>
      <c r="MWV137" s="5"/>
      <c r="MWW137" s="5"/>
      <c r="MWX137" s="5"/>
      <c r="MWY137" s="5"/>
      <c r="MWZ137" s="5"/>
      <c r="MXA137" s="5"/>
      <c r="MXB137" s="5"/>
      <c r="MXC137" s="5"/>
      <c r="MXD137" s="5"/>
      <c r="MXE137" s="5"/>
      <c r="MXF137" s="5"/>
      <c r="MXG137" s="5"/>
      <c r="MXH137" s="5"/>
      <c r="MXI137" s="5"/>
      <c r="MXJ137" s="5"/>
      <c r="MXK137" s="5"/>
      <c r="MXL137" s="5"/>
      <c r="MXM137" s="5"/>
      <c r="MXN137" s="5"/>
      <c r="MXO137" s="5"/>
      <c r="MXP137" s="5"/>
      <c r="MXQ137" s="5"/>
      <c r="MXR137" s="5"/>
      <c r="MXS137" s="5"/>
      <c r="MXT137" s="5"/>
      <c r="MXU137" s="5"/>
      <c r="MXV137" s="5"/>
      <c r="MXW137" s="5"/>
      <c r="MXX137" s="5"/>
      <c r="MXY137" s="5"/>
      <c r="MXZ137" s="5"/>
      <c r="MYA137" s="5"/>
      <c r="MYB137" s="5"/>
      <c r="MYC137" s="5"/>
      <c r="MYD137" s="5"/>
      <c r="MYE137" s="5"/>
      <c r="MYF137" s="5"/>
      <c r="MYG137" s="5"/>
      <c r="MYH137" s="5"/>
      <c r="MYI137" s="5"/>
      <c r="MYJ137" s="5"/>
      <c r="MYK137" s="5"/>
      <c r="MYL137" s="5"/>
      <c r="MYM137" s="5"/>
      <c r="MYN137" s="5"/>
      <c r="MYO137" s="5"/>
      <c r="MYP137" s="5"/>
      <c r="MYQ137" s="5"/>
      <c r="MYR137" s="5"/>
      <c r="MYS137" s="5"/>
      <c r="MYT137" s="5"/>
      <c r="MYU137" s="5"/>
      <c r="MYV137" s="5"/>
      <c r="MYW137" s="5"/>
      <c r="MYX137" s="5"/>
      <c r="MYY137" s="5"/>
      <c r="MYZ137" s="5"/>
      <c r="MZA137" s="5"/>
      <c r="MZB137" s="5"/>
      <c r="MZC137" s="5"/>
      <c r="MZD137" s="5"/>
      <c r="MZE137" s="5"/>
      <c r="MZF137" s="5"/>
      <c r="MZG137" s="5"/>
      <c r="MZH137" s="5"/>
      <c r="MZI137" s="5"/>
      <c r="MZJ137" s="5"/>
      <c r="MZK137" s="5"/>
      <c r="MZL137" s="5"/>
      <c r="MZM137" s="5"/>
      <c r="MZN137" s="5"/>
      <c r="MZO137" s="5"/>
      <c r="MZP137" s="5"/>
      <c r="MZQ137" s="5"/>
      <c r="MZR137" s="5"/>
      <c r="MZS137" s="5"/>
      <c r="MZT137" s="5"/>
      <c r="MZU137" s="5"/>
      <c r="MZV137" s="5"/>
      <c r="MZW137" s="5"/>
      <c r="MZX137" s="5"/>
      <c r="MZY137" s="5"/>
      <c r="MZZ137" s="5"/>
      <c r="NAA137" s="5"/>
      <c r="NAB137" s="5"/>
      <c r="NAC137" s="5"/>
      <c r="NAD137" s="5"/>
      <c r="NAE137" s="5"/>
      <c r="NAF137" s="5"/>
      <c r="NAG137" s="5"/>
      <c r="NAH137" s="5"/>
      <c r="NAI137" s="5"/>
      <c r="NAJ137" s="5"/>
      <c r="NAK137" s="5"/>
      <c r="NAL137" s="5"/>
      <c r="NAM137" s="5"/>
      <c r="NAN137" s="5"/>
      <c r="NAO137" s="5"/>
      <c r="NAP137" s="5"/>
      <c r="NAQ137" s="5"/>
      <c r="NAR137" s="5"/>
      <c r="NAS137" s="5"/>
      <c r="NAT137" s="5"/>
      <c r="NAU137" s="5"/>
      <c r="NAV137" s="5"/>
      <c r="NAW137" s="5"/>
      <c r="NAX137" s="5"/>
      <c r="NAY137" s="5"/>
      <c r="NAZ137" s="5"/>
      <c r="NBA137" s="5"/>
      <c r="NBB137" s="5"/>
      <c r="NBC137" s="5"/>
      <c r="NBD137" s="5"/>
      <c r="NBE137" s="5"/>
      <c r="NBF137" s="5"/>
      <c r="NBG137" s="5"/>
      <c r="NBH137" s="5"/>
      <c r="NBI137" s="5"/>
      <c r="NBJ137" s="5"/>
      <c r="NBK137" s="5"/>
      <c r="NBL137" s="5"/>
      <c r="NBM137" s="5"/>
      <c r="NBN137" s="5"/>
      <c r="NBO137" s="5"/>
      <c r="NBP137" s="5"/>
      <c r="NBQ137" s="5"/>
      <c r="NBR137" s="5"/>
      <c r="NBS137" s="5"/>
      <c r="NBT137" s="5"/>
      <c r="NBU137" s="5"/>
      <c r="NBV137" s="5"/>
      <c r="NBW137" s="5"/>
      <c r="NBX137" s="5"/>
      <c r="NBY137" s="5"/>
      <c r="NBZ137" s="5"/>
      <c r="NCA137" s="5"/>
      <c r="NCB137" s="5"/>
      <c r="NCC137" s="5"/>
      <c r="NCD137" s="5"/>
      <c r="NCE137" s="5"/>
      <c r="NCF137" s="5"/>
      <c r="NCG137" s="5"/>
      <c r="NCH137" s="5"/>
      <c r="NCI137" s="5"/>
      <c r="NCJ137" s="5"/>
      <c r="NCK137" s="5"/>
      <c r="NCL137" s="5"/>
      <c r="NCM137" s="5"/>
      <c r="NCN137" s="5"/>
      <c r="NCO137" s="5"/>
      <c r="NCP137" s="5"/>
      <c r="NCQ137" s="5"/>
      <c r="NCR137" s="5"/>
      <c r="NCS137" s="5"/>
      <c r="NCT137" s="5"/>
      <c r="NCU137" s="5"/>
      <c r="NCV137" s="5"/>
      <c r="NCW137" s="5"/>
      <c r="NCX137" s="5"/>
      <c r="NCY137" s="5"/>
      <c r="NCZ137" s="5"/>
      <c r="NDA137" s="5"/>
      <c r="NDB137" s="5"/>
      <c r="NDC137" s="5"/>
      <c r="NDD137" s="5"/>
      <c r="NDE137" s="5"/>
      <c r="NDF137" s="5"/>
      <c r="NDG137" s="5"/>
      <c r="NDH137" s="5"/>
      <c r="NDI137" s="5"/>
      <c r="NDJ137" s="5"/>
      <c r="NDK137" s="5"/>
      <c r="NDL137" s="5"/>
      <c r="NDM137" s="5"/>
      <c r="NDN137" s="5"/>
      <c r="NDO137" s="5"/>
      <c r="NDP137" s="5"/>
      <c r="NDQ137" s="5"/>
      <c r="NDR137" s="5"/>
      <c r="NDS137" s="5"/>
      <c r="NDT137" s="5"/>
      <c r="NDU137" s="5"/>
      <c r="NDV137" s="5"/>
      <c r="NDW137" s="5"/>
      <c r="NDX137" s="5"/>
      <c r="NDY137" s="5"/>
      <c r="NDZ137" s="5"/>
      <c r="NEA137" s="5"/>
      <c r="NEB137" s="5"/>
      <c r="NEC137" s="5"/>
      <c r="NED137" s="5"/>
      <c r="NEE137" s="5"/>
      <c r="NEF137" s="5"/>
      <c r="NEG137" s="5"/>
      <c r="NEH137" s="5"/>
      <c r="NEI137" s="5"/>
      <c r="NEJ137" s="5"/>
      <c r="NEK137" s="5"/>
      <c r="NEL137" s="5"/>
      <c r="NEM137" s="5"/>
      <c r="NEN137" s="5"/>
      <c r="NEO137" s="5"/>
      <c r="NEP137" s="5"/>
      <c r="NEQ137" s="5"/>
      <c r="NER137" s="5"/>
      <c r="NES137" s="5"/>
      <c r="NET137" s="5"/>
      <c r="NEU137" s="5"/>
      <c r="NEV137" s="5"/>
      <c r="NEW137" s="5"/>
      <c r="NEX137" s="5"/>
      <c r="NEY137" s="5"/>
      <c r="NEZ137" s="5"/>
      <c r="NFA137" s="5"/>
      <c r="NFB137" s="5"/>
      <c r="NFC137" s="5"/>
      <c r="NFD137" s="5"/>
      <c r="NFE137" s="5"/>
      <c r="NFF137" s="5"/>
      <c r="NFG137" s="5"/>
      <c r="NFH137" s="5"/>
      <c r="NFI137" s="5"/>
      <c r="NFJ137" s="5"/>
      <c r="NFK137" s="5"/>
      <c r="NFL137" s="5"/>
      <c r="NFM137" s="5"/>
      <c r="NFN137" s="5"/>
      <c r="NFO137" s="5"/>
      <c r="NFP137" s="5"/>
      <c r="NFQ137" s="5"/>
      <c r="NFR137" s="5"/>
      <c r="NFS137" s="5"/>
      <c r="NFT137" s="5"/>
      <c r="NFU137" s="5"/>
      <c r="NFV137" s="5"/>
      <c r="NFW137" s="5"/>
      <c r="NFX137" s="5"/>
      <c r="NFY137" s="5"/>
      <c r="NFZ137" s="5"/>
      <c r="NGA137" s="5"/>
      <c r="NGB137" s="5"/>
      <c r="NGC137" s="5"/>
      <c r="NGD137" s="5"/>
      <c r="NGE137" s="5"/>
      <c r="NGF137" s="5"/>
      <c r="NGG137" s="5"/>
      <c r="NGH137" s="5"/>
      <c r="NGI137" s="5"/>
      <c r="NGJ137" s="5"/>
      <c r="NGK137" s="5"/>
      <c r="NGL137" s="5"/>
      <c r="NGM137" s="5"/>
      <c r="NGN137" s="5"/>
      <c r="NGO137" s="5"/>
      <c r="NGP137" s="5"/>
      <c r="NGQ137" s="5"/>
      <c r="NGR137" s="5"/>
      <c r="NGS137" s="5"/>
      <c r="NGT137" s="5"/>
      <c r="NGU137" s="5"/>
      <c r="NGV137" s="5"/>
      <c r="NGW137" s="5"/>
      <c r="NGX137" s="5"/>
      <c r="NGY137" s="5"/>
      <c r="NGZ137" s="5"/>
      <c r="NHA137" s="5"/>
      <c r="NHB137" s="5"/>
      <c r="NHC137" s="5"/>
      <c r="NHD137" s="5"/>
      <c r="NHE137" s="5"/>
      <c r="NHF137" s="5"/>
      <c r="NHG137" s="5"/>
      <c r="NHH137" s="5"/>
      <c r="NHI137" s="5"/>
      <c r="NHJ137" s="5"/>
      <c r="NHK137" s="5"/>
      <c r="NHL137" s="5"/>
      <c r="NHM137" s="5"/>
      <c r="NHN137" s="5"/>
      <c r="NHO137" s="5"/>
      <c r="NHP137" s="5"/>
      <c r="NHQ137" s="5"/>
      <c r="NHR137" s="5"/>
      <c r="NHS137" s="5"/>
      <c r="NHT137" s="5"/>
      <c r="NHU137" s="5"/>
      <c r="NHV137" s="5"/>
      <c r="NHW137" s="5"/>
      <c r="NHX137" s="5"/>
      <c r="NHY137" s="5"/>
      <c r="NHZ137" s="5"/>
      <c r="NIA137" s="5"/>
      <c r="NIB137" s="5"/>
      <c r="NIC137" s="5"/>
      <c r="NID137" s="5"/>
      <c r="NIE137" s="5"/>
      <c r="NIF137" s="5"/>
      <c r="NIG137" s="5"/>
      <c r="NIH137" s="5"/>
      <c r="NII137" s="5"/>
      <c r="NIJ137" s="5"/>
      <c r="NIK137" s="5"/>
      <c r="NIL137" s="5"/>
      <c r="NIM137" s="5"/>
      <c r="NIN137" s="5"/>
      <c r="NIO137" s="5"/>
      <c r="NIP137" s="5"/>
      <c r="NIQ137" s="5"/>
      <c r="NIR137" s="5"/>
      <c r="NIS137" s="5"/>
      <c r="NIT137" s="5"/>
      <c r="NIU137" s="5"/>
      <c r="NIV137" s="5"/>
      <c r="NIW137" s="5"/>
      <c r="NIX137" s="5"/>
      <c r="NIY137" s="5"/>
      <c r="NIZ137" s="5"/>
      <c r="NJA137" s="5"/>
      <c r="NJB137" s="5"/>
      <c r="NJC137" s="5"/>
      <c r="NJD137" s="5"/>
      <c r="NJE137" s="5"/>
      <c r="NJF137" s="5"/>
      <c r="NJG137" s="5"/>
      <c r="NJH137" s="5"/>
      <c r="NJI137" s="5"/>
      <c r="NJJ137" s="5"/>
      <c r="NJK137" s="5"/>
      <c r="NJL137" s="5"/>
      <c r="NJM137" s="5"/>
      <c r="NJN137" s="5"/>
      <c r="NJO137" s="5"/>
      <c r="NJP137" s="5"/>
      <c r="NJQ137" s="5"/>
      <c r="NJR137" s="5"/>
      <c r="NJS137" s="5"/>
      <c r="NJT137" s="5"/>
      <c r="NJU137" s="5"/>
      <c r="NJV137" s="5"/>
      <c r="NJW137" s="5"/>
      <c r="NJX137" s="5"/>
      <c r="NJY137" s="5"/>
      <c r="NJZ137" s="5"/>
      <c r="NKA137" s="5"/>
      <c r="NKB137" s="5"/>
      <c r="NKC137" s="5"/>
      <c r="NKD137" s="5"/>
      <c r="NKE137" s="5"/>
      <c r="NKF137" s="5"/>
      <c r="NKG137" s="5"/>
      <c r="NKH137" s="5"/>
      <c r="NKI137" s="5"/>
      <c r="NKJ137" s="5"/>
      <c r="NKK137" s="5"/>
      <c r="NKL137" s="5"/>
      <c r="NKM137" s="5"/>
      <c r="NKN137" s="5"/>
      <c r="NKO137" s="5"/>
      <c r="NKP137" s="5"/>
      <c r="NKQ137" s="5"/>
      <c r="NKR137" s="5"/>
      <c r="NKS137" s="5"/>
      <c r="NKT137" s="5"/>
      <c r="NKU137" s="5"/>
      <c r="NKV137" s="5"/>
      <c r="NKW137" s="5"/>
      <c r="NKX137" s="5"/>
      <c r="NKY137" s="5"/>
      <c r="NKZ137" s="5"/>
      <c r="NLA137" s="5"/>
      <c r="NLB137" s="5"/>
      <c r="NLC137" s="5"/>
      <c r="NLD137" s="5"/>
      <c r="NLE137" s="5"/>
      <c r="NLF137" s="5"/>
      <c r="NLG137" s="5"/>
      <c r="NLH137" s="5"/>
      <c r="NLI137" s="5"/>
      <c r="NLJ137" s="5"/>
      <c r="NLK137" s="5"/>
      <c r="NLL137" s="5"/>
      <c r="NLM137" s="5"/>
      <c r="NLN137" s="5"/>
      <c r="NLO137" s="5"/>
      <c r="NLP137" s="5"/>
      <c r="NLQ137" s="5"/>
      <c r="NLR137" s="5"/>
      <c r="NLS137" s="5"/>
      <c r="NLT137" s="5"/>
      <c r="NLU137" s="5"/>
      <c r="NLV137" s="5"/>
      <c r="NLW137" s="5"/>
      <c r="NLX137" s="5"/>
      <c r="NLY137" s="5"/>
      <c r="NLZ137" s="5"/>
      <c r="NMA137" s="5"/>
      <c r="NMB137" s="5"/>
      <c r="NMC137" s="5"/>
      <c r="NMD137" s="5"/>
      <c r="NME137" s="5"/>
      <c r="NMF137" s="5"/>
      <c r="NMG137" s="5"/>
      <c r="NMH137" s="5"/>
      <c r="NMI137" s="5"/>
      <c r="NMJ137" s="5"/>
      <c r="NMK137" s="5"/>
      <c r="NML137" s="5"/>
      <c r="NMM137" s="5"/>
      <c r="NMN137" s="5"/>
      <c r="NMO137" s="5"/>
      <c r="NMP137" s="5"/>
      <c r="NMQ137" s="5"/>
      <c r="NMR137" s="5"/>
      <c r="NMS137" s="5"/>
      <c r="NMT137" s="5"/>
      <c r="NMU137" s="5"/>
      <c r="NMV137" s="5"/>
      <c r="NMW137" s="5"/>
      <c r="NMX137" s="5"/>
      <c r="NMY137" s="5"/>
      <c r="NMZ137" s="5"/>
      <c r="NNA137" s="5"/>
      <c r="NNB137" s="5"/>
      <c r="NNC137" s="5"/>
      <c r="NND137" s="5"/>
      <c r="NNE137" s="5"/>
      <c r="NNF137" s="5"/>
      <c r="NNG137" s="5"/>
      <c r="NNH137" s="5"/>
      <c r="NNI137" s="5"/>
      <c r="NNJ137" s="5"/>
      <c r="NNK137" s="5"/>
      <c r="NNL137" s="5"/>
      <c r="NNM137" s="5"/>
      <c r="NNN137" s="5"/>
      <c r="NNO137" s="5"/>
      <c r="NNP137" s="5"/>
      <c r="NNQ137" s="5"/>
      <c r="NNR137" s="5"/>
      <c r="NNS137" s="5"/>
      <c r="NNT137" s="5"/>
      <c r="NNU137" s="5"/>
      <c r="NNV137" s="5"/>
      <c r="NNW137" s="5"/>
      <c r="NNX137" s="5"/>
      <c r="NNY137" s="5"/>
      <c r="NNZ137" s="5"/>
      <c r="NOA137" s="5"/>
      <c r="NOB137" s="5"/>
      <c r="NOC137" s="5"/>
      <c r="NOD137" s="5"/>
      <c r="NOE137" s="5"/>
      <c r="NOF137" s="5"/>
      <c r="NOG137" s="5"/>
      <c r="NOH137" s="5"/>
      <c r="NOI137" s="5"/>
      <c r="NOJ137" s="5"/>
      <c r="NOK137" s="5"/>
      <c r="NOL137" s="5"/>
      <c r="NOM137" s="5"/>
      <c r="NON137" s="5"/>
      <c r="NOO137" s="5"/>
      <c r="NOP137" s="5"/>
      <c r="NOQ137" s="5"/>
      <c r="NOR137" s="5"/>
      <c r="NOS137" s="5"/>
      <c r="NOT137" s="5"/>
      <c r="NOU137" s="5"/>
      <c r="NOV137" s="5"/>
      <c r="NOW137" s="5"/>
      <c r="NOX137" s="5"/>
      <c r="NOY137" s="5"/>
      <c r="NOZ137" s="5"/>
      <c r="NPA137" s="5"/>
      <c r="NPB137" s="5"/>
      <c r="NPC137" s="5"/>
      <c r="NPD137" s="5"/>
      <c r="NPE137" s="5"/>
      <c r="NPF137" s="5"/>
      <c r="NPG137" s="5"/>
      <c r="NPH137" s="5"/>
      <c r="NPI137" s="5"/>
      <c r="NPJ137" s="5"/>
      <c r="NPK137" s="5"/>
      <c r="NPL137" s="5"/>
      <c r="NPM137" s="5"/>
      <c r="NPN137" s="5"/>
      <c r="NPO137" s="5"/>
      <c r="NPP137" s="5"/>
      <c r="NPQ137" s="5"/>
      <c r="NPR137" s="5"/>
      <c r="NPS137" s="5"/>
      <c r="NPT137" s="5"/>
      <c r="NPU137" s="5"/>
      <c r="NPV137" s="5"/>
      <c r="NPW137" s="5"/>
      <c r="NPX137" s="5"/>
      <c r="NPY137" s="5"/>
      <c r="NPZ137" s="5"/>
      <c r="NQA137" s="5"/>
      <c r="NQB137" s="5"/>
      <c r="NQC137" s="5"/>
      <c r="NQD137" s="5"/>
      <c r="NQE137" s="5"/>
      <c r="NQF137" s="5"/>
      <c r="NQG137" s="5"/>
      <c r="NQH137" s="5"/>
      <c r="NQI137" s="5"/>
      <c r="NQJ137" s="5"/>
      <c r="NQK137" s="5"/>
      <c r="NQL137" s="5"/>
      <c r="NQM137" s="5"/>
      <c r="NQN137" s="5"/>
      <c r="NQO137" s="5"/>
      <c r="NQP137" s="5"/>
      <c r="NQQ137" s="5"/>
      <c r="NQR137" s="5"/>
      <c r="NQS137" s="5"/>
      <c r="NQT137" s="5"/>
      <c r="NQU137" s="5"/>
      <c r="NQV137" s="5"/>
      <c r="NQW137" s="5"/>
      <c r="NQX137" s="5"/>
      <c r="NQY137" s="5"/>
      <c r="NQZ137" s="5"/>
      <c r="NRA137" s="5"/>
      <c r="NRB137" s="5"/>
      <c r="NRC137" s="5"/>
      <c r="NRD137" s="5"/>
      <c r="NRE137" s="5"/>
      <c r="NRF137" s="5"/>
      <c r="NRG137" s="5"/>
      <c r="NRH137" s="5"/>
      <c r="NRI137" s="5"/>
      <c r="NRJ137" s="5"/>
      <c r="NRK137" s="5"/>
      <c r="NRL137" s="5"/>
      <c r="NRM137" s="5"/>
      <c r="NRN137" s="5"/>
      <c r="NRO137" s="5"/>
      <c r="NRP137" s="5"/>
      <c r="NRQ137" s="5"/>
      <c r="NRR137" s="5"/>
      <c r="NRS137" s="5"/>
      <c r="NRT137" s="5"/>
      <c r="NRU137" s="5"/>
      <c r="NRV137" s="5"/>
      <c r="NRW137" s="5"/>
      <c r="NRX137" s="5"/>
      <c r="NRY137" s="5"/>
      <c r="NRZ137" s="5"/>
      <c r="NSA137" s="5"/>
      <c r="NSB137" s="5"/>
      <c r="NSC137" s="5"/>
      <c r="NSD137" s="5"/>
      <c r="NSE137" s="5"/>
      <c r="NSF137" s="5"/>
      <c r="NSG137" s="5"/>
      <c r="NSH137" s="5"/>
      <c r="NSI137" s="5"/>
      <c r="NSJ137" s="5"/>
      <c r="NSK137" s="5"/>
      <c r="NSL137" s="5"/>
      <c r="NSM137" s="5"/>
      <c r="NSN137" s="5"/>
      <c r="NSO137" s="5"/>
      <c r="NSP137" s="5"/>
      <c r="NSQ137" s="5"/>
      <c r="NSR137" s="5"/>
      <c r="NSS137" s="5"/>
      <c r="NST137" s="5"/>
      <c r="NSU137" s="5"/>
      <c r="NSV137" s="5"/>
      <c r="NSW137" s="5"/>
      <c r="NSX137" s="5"/>
      <c r="NSY137" s="5"/>
      <c r="NSZ137" s="5"/>
      <c r="NTA137" s="5"/>
      <c r="NTB137" s="5"/>
      <c r="NTC137" s="5"/>
      <c r="NTD137" s="5"/>
      <c r="NTE137" s="5"/>
      <c r="NTF137" s="5"/>
      <c r="NTG137" s="5"/>
      <c r="NTH137" s="5"/>
      <c r="NTI137" s="5"/>
      <c r="NTJ137" s="5"/>
      <c r="NTK137" s="5"/>
      <c r="NTL137" s="5"/>
      <c r="NTM137" s="5"/>
      <c r="NTN137" s="5"/>
      <c r="NTO137" s="5"/>
      <c r="NTP137" s="5"/>
      <c r="NTQ137" s="5"/>
      <c r="NTR137" s="5"/>
      <c r="NTS137" s="5"/>
      <c r="NTT137" s="5"/>
      <c r="NTU137" s="5"/>
      <c r="NTV137" s="5"/>
      <c r="NTW137" s="5"/>
      <c r="NTX137" s="5"/>
      <c r="NTY137" s="5"/>
      <c r="NTZ137" s="5"/>
      <c r="NUA137" s="5"/>
      <c r="NUB137" s="5"/>
      <c r="NUC137" s="5"/>
      <c r="NUD137" s="5"/>
      <c r="NUE137" s="5"/>
      <c r="NUF137" s="5"/>
      <c r="NUG137" s="5"/>
      <c r="NUH137" s="5"/>
      <c r="NUI137" s="5"/>
      <c r="NUJ137" s="5"/>
      <c r="NUK137" s="5"/>
      <c r="NUL137" s="5"/>
      <c r="NUM137" s="5"/>
      <c r="NUN137" s="5"/>
      <c r="NUO137" s="5"/>
      <c r="NUP137" s="5"/>
      <c r="NUQ137" s="5"/>
      <c r="NUR137" s="5"/>
      <c r="NUS137" s="5"/>
      <c r="NUT137" s="5"/>
      <c r="NUU137" s="5"/>
      <c r="NUV137" s="5"/>
      <c r="NUW137" s="5"/>
      <c r="NUX137" s="5"/>
      <c r="NUY137" s="5"/>
      <c r="NUZ137" s="5"/>
      <c r="NVA137" s="5"/>
      <c r="NVB137" s="5"/>
      <c r="NVC137" s="5"/>
      <c r="NVD137" s="5"/>
      <c r="NVE137" s="5"/>
      <c r="NVF137" s="5"/>
      <c r="NVG137" s="5"/>
      <c r="NVH137" s="5"/>
      <c r="NVI137" s="5"/>
      <c r="NVJ137" s="5"/>
      <c r="NVK137" s="5"/>
      <c r="NVL137" s="5"/>
      <c r="NVM137" s="5"/>
      <c r="NVN137" s="5"/>
      <c r="NVO137" s="5"/>
      <c r="NVP137" s="5"/>
      <c r="NVQ137" s="5"/>
      <c r="NVR137" s="5"/>
      <c r="NVS137" s="5"/>
      <c r="NVT137" s="5"/>
      <c r="NVU137" s="5"/>
      <c r="NVV137" s="5"/>
      <c r="NVW137" s="5"/>
      <c r="NVX137" s="5"/>
      <c r="NVY137" s="5"/>
      <c r="NVZ137" s="5"/>
      <c r="NWA137" s="5"/>
      <c r="NWB137" s="5"/>
      <c r="NWC137" s="5"/>
      <c r="NWD137" s="5"/>
      <c r="NWE137" s="5"/>
      <c r="NWF137" s="5"/>
      <c r="NWG137" s="5"/>
      <c r="NWH137" s="5"/>
      <c r="NWI137" s="5"/>
      <c r="NWJ137" s="5"/>
      <c r="NWK137" s="5"/>
      <c r="NWL137" s="5"/>
      <c r="NWM137" s="5"/>
      <c r="NWN137" s="5"/>
      <c r="NWO137" s="5"/>
      <c r="NWP137" s="5"/>
      <c r="NWQ137" s="5"/>
      <c r="NWR137" s="5"/>
      <c r="NWS137" s="5"/>
      <c r="NWT137" s="5"/>
      <c r="NWU137" s="5"/>
      <c r="NWV137" s="5"/>
      <c r="NWW137" s="5"/>
      <c r="NWX137" s="5"/>
      <c r="NWY137" s="5"/>
      <c r="NWZ137" s="5"/>
      <c r="NXA137" s="5"/>
      <c r="NXB137" s="5"/>
      <c r="NXC137" s="5"/>
      <c r="NXD137" s="5"/>
      <c r="NXE137" s="5"/>
      <c r="NXF137" s="5"/>
      <c r="NXG137" s="5"/>
      <c r="NXH137" s="5"/>
      <c r="NXI137" s="5"/>
      <c r="NXJ137" s="5"/>
      <c r="NXK137" s="5"/>
      <c r="NXL137" s="5"/>
      <c r="NXM137" s="5"/>
      <c r="NXN137" s="5"/>
      <c r="NXO137" s="5"/>
      <c r="NXP137" s="5"/>
      <c r="NXQ137" s="5"/>
      <c r="NXR137" s="5"/>
      <c r="NXS137" s="5"/>
      <c r="NXT137" s="5"/>
      <c r="NXU137" s="5"/>
      <c r="NXV137" s="5"/>
      <c r="NXW137" s="5"/>
      <c r="NXX137" s="5"/>
      <c r="NXY137" s="5"/>
      <c r="NXZ137" s="5"/>
      <c r="NYA137" s="5"/>
      <c r="NYB137" s="5"/>
      <c r="NYC137" s="5"/>
      <c r="NYD137" s="5"/>
      <c r="NYE137" s="5"/>
      <c r="NYF137" s="5"/>
      <c r="NYG137" s="5"/>
      <c r="NYH137" s="5"/>
      <c r="NYI137" s="5"/>
      <c r="NYJ137" s="5"/>
      <c r="NYK137" s="5"/>
      <c r="NYL137" s="5"/>
      <c r="NYM137" s="5"/>
      <c r="NYN137" s="5"/>
      <c r="NYO137" s="5"/>
      <c r="NYP137" s="5"/>
      <c r="NYQ137" s="5"/>
      <c r="NYR137" s="5"/>
      <c r="NYS137" s="5"/>
      <c r="NYT137" s="5"/>
      <c r="NYU137" s="5"/>
      <c r="NYV137" s="5"/>
      <c r="NYW137" s="5"/>
      <c r="NYX137" s="5"/>
      <c r="NYY137" s="5"/>
      <c r="NYZ137" s="5"/>
      <c r="NZA137" s="5"/>
      <c r="NZB137" s="5"/>
      <c r="NZC137" s="5"/>
      <c r="NZD137" s="5"/>
      <c r="NZE137" s="5"/>
      <c r="NZF137" s="5"/>
      <c r="NZG137" s="5"/>
      <c r="NZH137" s="5"/>
      <c r="NZI137" s="5"/>
      <c r="NZJ137" s="5"/>
      <c r="NZK137" s="5"/>
      <c r="NZL137" s="5"/>
      <c r="NZM137" s="5"/>
      <c r="NZN137" s="5"/>
      <c r="NZO137" s="5"/>
      <c r="NZP137" s="5"/>
      <c r="NZQ137" s="5"/>
      <c r="NZR137" s="5"/>
      <c r="NZS137" s="5"/>
      <c r="NZT137" s="5"/>
      <c r="NZU137" s="5"/>
      <c r="NZV137" s="5"/>
      <c r="NZW137" s="5"/>
      <c r="NZX137" s="5"/>
      <c r="NZY137" s="5"/>
      <c r="NZZ137" s="5"/>
      <c r="OAA137" s="5"/>
      <c r="OAB137" s="5"/>
      <c r="OAC137" s="5"/>
      <c r="OAD137" s="5"/>
      <c r="OAE137" s="5"/>
      <c r="OAF137" s="5"/>
      <c r="OAG137" s="5"/>
      <c r="OAH137" s="5"/>
      <c r="OAI137" s="5"/>
      <c r="OAJ137" s="5"/>
      <c r="OAK137" s="5"/>
      <c r="OAL137" s="5"/>
      <c r="OAM137" s="5"/>
      <c r="OAN137" s="5"/>
      <c r="OAO137" s="5"/>
      <c r="OAP137" s="5"/>
      <c r="OAQ137" s="5"/>
      <c r="OAR137" s="5"/>
      <c r="OAS137" s="5"/>
      <c r="OAT137" s="5"/>
      <c r="OAU137" s="5"/>
      <c r="OAV137" s="5"/>
      <c r="OAW137" s="5"/>
      <c r="OAX137" s="5"/>
      <c r="OAY137" s="5"/>
      <c r="OAZ137" s="5"/>
      <c r="OBA137" s="5"/>
      <c r="OBB137" s="5"/>
      <c r="OBC137" s="5"/>
      <c r="OBD137" s="5"/>
      <c r="OBE137" s="5"/>
      <c r="OBF137" s="5"/>
      <c r="OBG137" s="5"/>
      <c r="OBH137" s="5"/>
      <c r="OBI137" s="5"/>
      <c r="OBJ137" s="5"/>
      <c r="OBK137" s="5"/>
      <c r="OBL137" s="5"/>
      <c r="OBM137" s="5"/>
      <c r="OBN137" s="5"/>
      <c r="OBO137" s="5"/>
      <c r="OBP137" s="5"/>
      <c r="OBQ137" s="5"/>
      <c r="OBR137" s="5"/>
      <c r="OBS137" s="5"/>
      <c r="OBT137" s="5"/>
      <c r="OBU137" s="5"/>
      <c r="OBV137" s="5"/>
      <c r="OBW137" s="5"/>
      <c r="OBX137" s="5"/>
      <c r="OBY137" s="5"/>
      <c r="OBZ137" s="5"/>
      <c r="OCA137" s="5"/>
      <c r="OCB137" s="5"/>
      <c r="OCC137" s="5"/>
      <c r="OCD137" s="5"/>
      <c r="OCE137" s="5"/>
      <c r="OCF137" s="5"/>
      <c r="OCG137" s="5"/>
      <c r="OCH137" s="5"/>
      <c r="OCI137" s="5"/>
      <c r="OCJ137" s="5"/>
      <c r="OCK137" s="5"/>
      <c r="OCL137" s="5"/>
      <c r="OCM137" s="5"/>
      <c r="OCN137" s="5"/>
      <c r="OCO137" s="5"/>
      <c r="OCP137" s="5"/>
      <c r="OCQ137" s="5"/>
      <c r="OCR137" s="5"/>
      <c r="OCS137" s="5"/>
      <c r="OCT137" s="5"/>
      <c r="OCU137" s="5"/>
      <c r="OCV137" s="5"/>
      <c r="OCW137" s="5"/>
      <c r="OCX137" s="5"/>
      <c r="OCY137" s="5"/>
      <c r="OCZ137" s="5"/>
      <c r="ODA137" s="5"/>
      <c r="ODB137" s="5"/>
      <c r="ODC137" s="5"/>
      <c r="ODD137" s="5"/>
      <c r="ODE137" s="5"/>
      <c r="ODF137" s="5"/>
      <c r="ODG137" s="5"/>
      <c r="ODH137" s="5"/>
      <c r="ODI137" s="5"/>
      <c r="ODJ137" s="5"/>
      <c r="ODK137" s="5"/>
      <c r="ODL137" s="5"/>
      <c r="ODM137" s="5"/>
      <c r="ODN137" s="5"/>
      <c r="ODO137" s="5"/>
      <c r="ODP137" s="5"/>
      <c r="ODQ137" s="5"/>
      <c r="ODR137" s="5"/>
      <c r="ODS137" s="5"/>
      <c r="ODT137" s="5"/>
      <c r="ODU137" s="5"/>
      <c r="ODV137" s="5"/>
      <c r="ODW137" s="5"/>
      <c r="ODX137" s="5"/>
      <c r="ODY137" s="5"/>
      <c r="ODZ137" s="5"/>
      <c r="OEA137" s="5"/>
      <c r="OEB137" s="5"/>
      <c r="OEC137" s="5"/>
      <c r="OED137" s="5"/>
      <c r="OEE137" s="5"/>
      <c r="OEF137" s="5"/>
      <c r="OEG137" s="5"/>
      <c r="OEH137" s="5"/>
      <c r="OEI137" s="5"/>
      <c r="OEJ137" s="5"/>
      <c r="OEK137" s="5"/>
      <c r="OEL137" s="5"/>
      <c r="OEM137" s="5"/>
      <c r="OEN137" s="5"/>
      <c r="OEO137" s="5"/>
      <c r="OEP137" s="5"/>
      <c r="OEQ137" s="5"/>
      <c r="OER137" s="5"/>
      <c r="OES137" s="5"/>
      <c r="OET137" s="5"/>
      <c r="OEU137" s="5"/>
      <c r="OEV137" s="5"/>
      <c r="OEW137" s="5"/>
      <c r="OEX137" s="5"/>
      <c r="OEY137" s="5"/>
      <c r="OEZ137" s="5"/>
      <c r="OFA137" s="5"/>
      <c r="OFB137" s="5"/>
      <c r="OFC137" s="5"/>
      <c r="OFD137" s="5"/>
      <c r="OFE137" s="5"/>
      <c r="OFF137" s="5"/>
      <c r="OFG137" s="5"/>
      <c r="OFH137" s="5"/>
      <c r="OFI137" s="5"/>
      <c r="OFJ137" s="5"/>
      <c r="OFK137" s="5"/>
      <c r="OFL137" s="5"/>
      <c r="OFM137" s="5"/>
      <c r="OFN137" s="5"/>
      <c r="OFO137" s="5"/>
      <c r="OFP137" s="5"/>
      <c r="OFQ137" s="5"/>
      <c r="OFR137" s="5"/>
      <c r="OFS137" s="5"/>
      <c r="OFT137" s="5"/>
      <c r="OFU137" s="5"/>
      <c r="OFV137" s="5"/>
      <c r="OFW137" s="5"/>
      <c r="OFX137" s="5"/>
      <c r="OFY137" s="5"/>
      <c r="OFZ137" s="5"/>
      <c r="OGA137" s="5"/>
      <c r="OGB137" s="5"/>
      <c r="OGC137" s="5"/>
      <c r="OGD137" s="5"/>
      <c r="OGE137" s="5"/>
      <c r="OGF137" s="5"/>
      <c r="OGG137" s="5"/>
      <c r="OGH137" s="5"/>
      <c r="OGI137" s="5"/>
      <c r="OGJ137" s="5"/>
      <c r="OGK137" s="5"/>
      <c r="OGL137" s="5"/>
      <c r="OGM137" s="5"/>
      <c r="OGN137" s="5"/>
      <c r="OGO137" s="5"/>
      <c r="OGP137" s="5"/>
      <c r="OGQ137" s="5"/>
      <c r="OGR137" s="5"/>
      <c r="OGS137" s="5"/>
      <c r="OGT137" s="5"/>
      <c r="OGU137" s="5"/>
      <c r="OGV137" s="5"/>
      <c r="OGW137" s="5"/>
      <c r="OGX137" s="5"/>
      <c r="OGY137" s="5"/>
      <c r="OGZ137" s="5"/>
      <c r="OHA137" s="5"/>
      <c r="OHB137" s="5"/>
      <c r="OHC137" s="5"/>
      <c r="OHD137" s="5"/>
      <c r="OHE137" s="5"/>
      <c r="OHF137" s="5"/>
      <c r="OHG137" s="5"/>
      <c r="OHH137" s="5"/>
      <c r="OHI137" s="5"/>
      <c r="OHJ137" s="5"/>
      <c r="OHK137" s="5"/>
      <c r="OHL137" s="5"/>
      <c r="OHM137" s="5"/>
      <c r="OHN137" s="5"/>
      <c r="OHO137" s="5"/>
      <c r="OHP137" s="5"/>
      <c r="OHQ137" s="5"/>
      <c r="OHR137" s="5"/>
      <c r="OHS137" s="5"/>
      <c r="OHT137" s="5"/>
      <c r="OHU137" s="5"/>
      <c r="OHV137" s="5"/>
      <c r="OHW137" s="5"/>
      <c r="OHX137" s="5"/>
      <c r="OHY137" s="5"/>
      <c r="OHZ137" s="5"/>
      <c r="OIA137" s="5"/>
      <c r="OIB137" s="5"/>
      <c r="OIC137" s="5"/>
      <c r="OID137" s="5"/>
      <c r="OIE137" s="5"/>
      <c r="OIF137" s="5"/>
      <c r="OIG137" s="5"/>
      <c r="OIH137" s="5"/>
      <c r="OII137" s="5"/>
      <c r="OIJ137" s="5"/>
      <c r="OIK137" s="5"/>
      <c r="OIL137" s="5"/>
      <c r="OIM137" s="5"/>
      <c r="OIN137" s="5"/>
      <c r="OIO137" s="5"/>
      <c r="OIP137" s="5"/>
      <c r="OIQ137" s="5"/>
      <c r="OIR137" s="5"/>
      <c r="OIS137" s="5"/>
      <c r="OIT137" s="5"/>
      <c r="OIU137" s="5"/>
      <c r="OIV137" s="5"/>
      <c r="OIW137" s="5"/>
      <c r="OIX137" s="5"/>
      <c r="OIY137" s="5"/>
      <c r="OIZ137" s="5"/>
      <c r="OJA137" s="5"/>
      <c r="OJB137" s="5"/>
      <c r="OJC137" s="5"/>
      <c r="OJD137" s="5"/>
      <c r="OJE137" s="5"/>
      <c r="OJF137" s="5"/>
      <c r="OJG137" s="5"/>
      <c r="OJH137" s="5"/>
      <c r="OJI137" s="5"/>
      <c r="OJJ137" s="5"/>
      <c r="OJK137" s="5"/>
      <c r="OJL137" s="5"/>
      <c r="OJM137" s="5"/>
      <c r="OJN137" s="5"/>
      <c r="OJO137" s="5"/>
      <c r="OJP137" s="5"/>
      <c r="OJQ137" s="5"/>
      <c r="OJR137" s="5"/>
      <c r="OJS137" s="5"/>
      <c r="OJT137" s="5"/>
      <c r="OJU137" s="5"/>
      <c r="OJV137" s="5"/>
      <c r="OJW137" s="5"/>
      <c r="OJX137" s="5"/>
      <c r="OJY137" s="5"/>
      <c r="OJZ137" s="5"/>
      <c r="OKA137" s="5"/>
      <c r="OKB137" s="5"/>
      <c r="OKC137" s="5"/>
      <c r="OKD137" s="5"/>
      <c r="OKE137" s="5"/>
      <c r="OKF137" s="5"/>
      <c r="OKG137" s="5"/>
      <c r="OKH137" s="5"/>
      <c r="OKI137" s="5"/>
      <c r="OKJ137" s="5"/>
      <c r="OKK137" s="5"/>
      <c r="OKL137" s="5"/>
      <c r="OKM137" s="5"/>
      <c r="OKN137" s="5"/>
      <c r="OKO137" s="5"/>
      <c r="OKP137" s="5"/>
      <c r="OKQ137" s="5"/>
      <c r="OKR137" s="5"/>
      <c r="OKS137" s="5"/>
      <c r="OKT137" s="5"/>
      <c r="OKU137" s="5"/>
      <c r="OKV137" s="5"/>
      <c r="OKW137" s="5"/>
      <c r="OKX137" s="5"/>
      <c r="OKY137" s="5"/>
      <c r="OKZ137" s="5"/>
      <c r="OLA137" s="5"/>
      <c r="OLB137" s="5"/>
      <c r="OLC137" s="5"/>
      <c r="OLD137" s="5"/>
      <c r="OLE137" s="5"/>
      <c r="OLF137" s="5"/>
      <c r="OLG137" s="5"/>
      <c r="OLH137" s="5"/>
      <c r="OLI137" s="5"/>
      <c r="OLJ137" s="5"/>
      <c r="OLK137" s="5"/>
      <c r="OLL137" s="5"/>
      <c r="OLM137" s="5"/>
      <c r="OLN137" s="5"/>
      <c r="OLO137" s="5"/>
      <c r="OLP137" s="5"/>
      <c r="OLQ137" s="5"/>
      <c r="OLR137" s="5"/>
      <c r="OLS137" s="5"/>
      <c r="OLT137" s="5"/>
      <c r="OLU137" s="5"/>
      <c r="OLV137" s="5"/>
      <c r="OLW137" s="5"/>
      <c r="OLX137" s="5"/>
      <c r="OLY137" s="5"/>
      <c r="OLZ137" s="5"/>
      <c r="OMA137" s="5"/>
      <c r="OMB137" s="5"/>
      <c r="OMC137" s="5"/>
      <c r="OMD137" s="5"/>
      <c r="OME137" s="5"/>
      <c r="OMF137" s="5"/>
      <c r="OMG137" s="5"/>
      <c r="OMH137" s="5"/>
      <c r="OMI137" s="5"/>
      <c r="OMJ137" s="5"/>
      <c r="OMK137" s="5"/>
      <c r="OML137" s="5"/>
      <c r="OMM137" s="5"/>
      <c r="OMN137" s="5"/>
      <c r="OMO137" s="5"/>
      <c r="OMP137" s="5"/>
      <c r="OMQ137" s="5"/>
      <c r="OMR137" s="5"/>
      <c r="OMS137" s="5"/>
      <c r="OMT137" s="5"/>
      <c r="OMU137" s="5"/>
      <c r="OMV137" s="5"/>
      <c r="OMW137" s="5"/>
      <c r="OMX137" s="5"/>
      <c r="OMY137" s="5"/>
      <c r="OMZ137" s="5"/>
      <c r="ONA137" s="5"/>
      <c r="ONB137" s="5"/>
      <c r="ONC137" s="5"/>
      <c r="OND137" s="5"/>
      <c r="ONE137" s="5"/>
      <c r="ONF137" s="5"/>
      <c r="ONG137" s="5"/>
      <c r="ONH137" s="5"/>
      <c r="ONI137" s="5"/>
      <c r="ONJ137" s="5"/>
      <c r="ONK137" s="5"/>
      <c r="ONL137" s="5"/>
      <c r="ONM137" s="5"/>
      <c r="ONN137" s="5"/>
      <c r="ONO137" s="5"/>
      <c r="ONP137" s="5"/>
      <c r="ONQ137" s="5"/>
      <c r="ONR137" s="5"/>
      <c r="ONS137" s="5"/>
      <c r="ONT137" s="5"/>
      <c r="ONU137" s="5"/>
      <c r="ONV137" s="5"/>
      <c r="ONW137" s="5"/>
      <c r="ONX137" s="5"/>
      <c r="ONY137" s="5"/>
      <c r="ONZ137" s="5"/>
      <c r="OOA137" s="5"/>
      <c r="OOB137" s="5"/>
      <c r="OOC137" s="5"/>
      <c r="OOD137" s="5"/>
      <c r="OOE137" s="5"/>
      <c r="OOF137" s="5"/>
      <c r="OOG137" s="5"/>
      <c r="OOH137" s="5"/>
      <c r="OOI137" s="5"/>
      <c r="OOJ137" s="5"/>
      <c r="OOK137" s="5"/>
      <c r="OOL137" s="5"/>
      <c r="OOM137" s="5"/>
      <c r="OON137" s="5"/>
      <c r="OOO137" s="5"/>
      <c r="OOP137" s="5"/>
      <c r="OOQ137" s="5"/>
      <c r="OOR137" s="5"/>
      <c r="OOS137" s="5"/>
      <c r="OOT137" s="5"/>
      <c r="OOU137" s="5"/>
      <c r="OOV137" s="5"/>
      <c r="OOW137" s="5"/>
      <c r="OOX137" s="5"/>
      <c r="OOY137" s="5"/>
      <c r="OOZ137" s="5"/>
      <c r="OPA137" s="5"/>
      <c r="OPB137" s="5"/>
      <c r="OPC137" s="5"/>
      <c r="OPD137" s="5"/>
      <c r="OPE137" s="5"/>
      <c r="OPF137" s="5"/>
      <c r="OPG137" s="5"/>
      <c r="OPH137" s="5"/>
      <c r="OPI137" s="5"/>
      <c r="OPJ137" s="5"/>
      <c r="OPK137" s="5"/>
      <c r="OPL137" s="5"/>
      <c r="OPM137" s="5"/>
      <c r="OPN137" s="5"/>
      <c r="OPO137" s="5"/>
      <c r="OPP137" s="5"/>
      <c r="OPQ137" s="5"/>
      <c r="OPR137" s="5"/>
      <c r="OPS137" s="5"/>
      <c r="OPT137" s="5"/>
      <c r="OPU137" s="5"/>
      <c r="OPV137" s="5"/>
      <c r="OPW137" s="5"/>
      <c r="OPX137" s="5"/>
      <c r="OPY137" s="5"/>
      <c r="OPZ137" s="5"/>
      <c r="OQA137" s="5"/>
      <c r="OQB137" s="5"/>
      <c r="OQC137" s="5"/>
      <c r="OQD137" s="5"/>
      <c r="OQE137" s="5"/>
      <c r="OQF137" s="5"/>
      <c r="OQG137" s="5"/>
      <c r="OQH137" s="5"/>
      <c r="OQI137" s="5"/>
      <c r="OQJ137" s="5"/>
      <c r="OQK137" s="5"/>
      <c r="OQL137" s="5"/>
      <c r="OQM137" s="5"/>
      <c r="OQN137" s="5"/>
      <c r="OQO137" s="5"/>
      <c r="OQP137" s="5"/>
      <c r="OQQ137" s="5"/>
      <c r="OQR137" s="5"/>
      <c r="OQS137" s="5"/>
      <c r="OQT137" s="5"/>
      <c r="OQU137" s="5"/>
      <c r="OQV137" s="5"/>
      <c r="OQW137" s="5"/>
      <c r="OQX137" s="5"/>
      <c r="OQY137" s="5"/>
      <c r="OQZ137" s="5"/>
      <c r="ORA137" s="5"/>
      <c r="ORB137" s="5"/>
      <c r="ORC137" s="5"/>
      <c r="ORD137" s="5"/>
      <c r="ORE137" s="5"/>
      <c r="ORF137" s="5"/>
      <c r="ORG137" s="5"/>
      <c r="ORH137" s="5"/>
      <c r="ORI137" s="5"/>
      <c r="ORJ137" s="5"/>
      <c r="ORK137" s="5"/>
      <c r="ORL137" s="5"/>
      <c r="ORM137" s="5"/>
      <c r="ORN137" s="5"/>
      <c r="ORO137" s="5"/>
      <c r="ORP137" s="5"/>
      <c r="ORQ137" s="5"/>
      <c r="ORR137" s="5"/>
      <c r="ORS137" s="5"/>
      <c r="ORT137" s="5"/>
      <c r="ORU137" s="5"/>
      <c r="ORV137" s="5"/>
      <c r="ORW137" s="5"/>
      <c r="ORX137" s="5"/>
      <c r="ORY137" s="5"/>
      <c r="ORZ137" s="5"/>
      <c r="OSA137" s="5"/>
      <c r="OSB137" s="5"/>
      <c r="OSC137" s="5"/>
      <c r="OSD137" s="5"/>
      <c r="OSE137" s="5"/>
      <c r="OSF137" s="5"/>
      <c r="OSG137" s="5"/>
      <c r="OSH137" s="5"/>
      <c r="OSI137" s="5"/>
      <c r="OSJ137" s="5"/>
      <c r="OSK137" s="5"/>
      <c r="OSL137" s="5"/>
      <c r="OSM137" s="5"/>
      <c r="OSN137" s="5"/>
      <c r="OSO137" s="5"/>
      <c r="OSP137" s="5"/>
      <c r="OSQ137" s="5"/>
      <c r="OSR137" s="5"/>
      <c r="OSS137" s="5"/>
      <c r="OST137" s="5"/>
      <c r="OSU137" s="5"/>
      <c r="OSV137" s="5"/>
      <c r="OSW137" s="5"/>
      <c r="OSX137" s="5"/>
      <c r="OSY137" s="5"/>
      <c r="OSZ137" s="5"/>
      <c r="OTA137" s="5"/>
      <c r="OTB137" s="5"/>
      <c r="OTC137" s="5"/>
      <c r="OTD137" s="5"/>
      <c r="OTE137" s="5"/>
      <c r="OTF137" s="5"/>
      <c r="OTG137" s="5"/>
      <c r="OTH137" s="5"/>
      <c r="OTI137" s="5"/>
      <c r="OTJ137" s="5"/>
      <c r="OTK137" s="5"/>
      <c r="OTL137" s="5"/>
      <c r="OTM137" s="5"/>
      <c r="OTN137" s="5"/>
      <c r="OTO137" s="5"/>
      <c r="OTP137" s="5"/>
      <c r="OTQ137" s="5"/>
      <c r="OTR137" s="5"/>
      <c r="OTS137" s="5"/>
      <c r="OTT137" s="5"/>
      <c r="OTU137" s="5"/>
      <c r="OTV137" s="5"/>
      <c r="OTW137" s="5"/>
      <c r="OTX137" s="5"/>
      <c r="OTY137" s="5"/>
      <c r="OTZ137" s="5"/>
      <c r="OUA137" s="5"/>
      <c r="OUB137" s="5"/>
      <c r="OUC137" s="5"/>
      <c r="OUD137" s="5"/>
      <c r="OUE137" s="5"/>
      <c r="OUF137" s="5"/>
      <c r="OUG137" s="5"/>
      <c r="OUH137" s="5"/>
      <c r="OUI137" s="5"/>
      <c r="OUJ137" s="5"/>
      <c r="OUK137" s="5"/>
      <c r="OUL137" s="5"/>
      <c r="OUM137" s="5"/>
      <c r="OUN137" s="5"/>
      <c r="OUO137" s="5"/>
      <c r="OUP137" s="5"/>
      <c r="OUQ137" s="5"/>
      <c r="OUR137" s="5"/>
      <c r="OUS137" s="5"/>
      <c r="OUT137" s="5"/>
      <c r="OUU137" s="5"/>
      <c r="OUV137" s="5"/>
      <c r="OUW137" s="5"/>
      <c r="OUX137" s="5"/>
      <c r="OUY137" s="5"/>
      <c r="OUZ137" s="5"/>
      <c r="OVA137" s="5"/>
      <c r="OVB137" s="5"/>
      <c r="OVC137" s="5"/>
      <c r="OVD137" s="5"/>
      <c r="OVE137" s="5"/>
      <c r="OVF137" s="5"/>
      <c r="OVG137" s="5"/>
      <c r="OVH137" s="5"/>
      <c r="OVI137" s="5"/>
      <c r="OVJ137" s="5"/>
      <c r="OVK137" s="5"/>
      <c r="OVL137" s="5"/>
      <c r="OVM137" s="5"/>
      <c r="OVN137" s="5"/>
      <c r="OVO137" s="5"/>
      <c r="OVP137" s="5"/>
      <c r="OVQ137" s="5"/>
      <c r="OVR137" s="5"/>
      <c r="OVS137" s="5"/>
      <c r="OVT137" s="5"/>
      <c r="OVU137" s="5"/>
      <c r="OVV137" s="5"/>
      <c r="OVW137" s="5"/>
      <c r="OVX137" s="5"/>
      <c r="OVY137" s="5"/>
      <c r="OVZ137" s="5"/>
      <c r="OWA137" s="5"/>
      <c r="OWB137" s="5"/>
      <c r="OWC137" s="5"/>
      <c r="OWD137" s="5"/>
      <c r="OWE137" s="5"/>
      <c r="OWF137" s="5"/>
      <c r="OWG137" s="5"/>
      <c r="OWH137" s="5"/>
      <c r="OWI137" s="5"/>
      <c r="OWJ137" s="5"/>
      <c r="OWK137" s="5"/>
      <c r="OWL137" s="5"/>
      <c r="OWM137" s="5"/>
      <c r="OWN137" s="5"/>
      <c r="OWO137" s="5"/>
      <c r="OWP137" s="5"/>
      <c r="OWQ137" s="5"/>
      <c r="OWR137" s="5"/>
      <c r="OWS137" s="5"/>
      <c r="OWT137" s="5"/>
      <c r="OWU137" s="5"/>
      <c r="OWV137" s="5"/>
      <c r="OWW137" s="5"/>
      <c r="OWX137" s="5"/>
      <c r="OWY137" s="5"/>
      <c r="OWZ137" s="5"/>
      <c r="OXA137" s="5"/>
      <c r="OXB137" s="5"/>
      <c r="OXC137" s="5"/>
      <c r="OXD137" s="5"/>
      <c r="OXE137" s="5"/>
      <c r="OXF137" s="5"/>
      <c r="OXG137" s="5"/>
      <c r="OXH137" s="5"/>
      <c r="OXI137" s="5"/>
      <c r="OXJ137" s="5"/>
      <c r="OXK137" s="5"/>
      <c r="OXL137" s="5"/>
      <c r="OXM137" s="5"/>
      <c r="OXN137" s="5"/>
      <c r="OXO137" s="5"/>
      <c r="OXP137" s="5"/>
      <c r="OXQ137" s="5"/>
      <c r="OXR137" s="5"/>
      <c r="OXS137" s="5"/>
      <c r="OXT137" s="5"/>
      <c r="OXU137" s="5"/>
      <c r="OXV137" s="5"/>
      <c r="OXW137" s="5"/>
      <c r="OXX137" s="5"/>
      <c r="OXY137" s="5"/>
      <c r="OXZ137" s="5"/>
      <c r="OYA137" s="5"/>
      <c r="OYB137" s="5"/>
      <c r="OYC137" s="5"/>
      <c r="OYD137" s="5"/>
      <c r="OYE137" s="5"/>
      <c r="OYF137" s="5"/>
      <c r="OYG137" s="5"/>
      <c r="OYH137" s="5"/>
      <c r="OYI137" s="5"/>
      <c r="OYJ137" s="5"/>
      <c r="OYK137" s="5"/>
      <c r="OYL137" s="5"/>
      <c r="OYM137" s="5"/>
      <c r="OYN137" s="5"/>
      <c r="OYO137" s="5"/>
      <c r="OYP137" s="5"/>
      <c r="OYQ137" s="5"/>
      <c r="OYR137" s="5"/>
      <c r="OYS137" s="5"/>
      <c r="OYT137" s="5"/>
      <c r="OYU137" s="5"/>
      <c r="OYV137" s="5"/>
      <c r="OYW137" s="5"/>
      <c r="OYX137" s="5"/>
      <c r="OYY137" s="5"/>
      <c r="OYZ137" s="5"/>
      <c r="OZA137" s="5"/>
      <c r="OZB137" s="5"/>
      <c r="OZC137" s="5"/>
      <c r="OZD137" s="5"/>
      <c r="OZE137" s="5"/>
      <c r="OZF137" s="5"/>
      <c r="OZG137" s="5"/>
      <c r="OZH137" s="5"/>
      <c r="OZI137" s="5"/>
      <c r="OZJ137" s="5"/>
      <c r="OZK137" s="5"/>
      <c r="OZL137" s="5"/>
      <c r="OZM137" s="5"/>
      <c r="OZN137" s="5"/>
      <c r="OZO137" s="5"/>
      <c r="OZP137" s="5"/>
      <c r="OZQ137" s="5"/>
      <c r="OZR137" s="5"/>
      <c r="OZS137" s="5"/>
      <c r="OZT137" s="5"/>
      <c r="OZU137" s="5"/>
      <c r="OZV137" s="5"/>
      <c r="OZW137" s="5"/>
      <c r="OZX137" s="5"/>
      <c r="OZY137" s="5"/>
      <c r="OZZ137" s="5"/>
      <c r="PAA137" s="5"/>
      <c r="PAB137" s="5"/>
      <c r="PAC137" s="5"/>
      <c r="PAD137" s="5"/>
      <c r="PAE137" s="5"/>
      <c r="PAF137" s="5"/>
      <c r="PAG137" s="5"/>
      <c r="PAH137" s="5"/>
      <c r="PAI137" s="5"/>
      <c r="PAJ137" s="5"/>
      <c r="PAK137" s="5"/>
      <c r="PAL137" s="5"/>
      <c r="PAM137" s="5"/>
      <c r="PAN137" s="5"/>
      <c r="PAO137" s="5"/>
      <c r="PAP137" s="5"/>
      <c r="PAQ137" s="5"/>
      <c r="PAR137" s="5"/>
      <c r="PAS137" s="5"/>
      <c r="PAT137" s="5"/>
      <c r="PAU137" s="5"/>
      <c r="PAV137" s="5"/>
      <c r="PAW137" s="5"/>
      <c r="PAX137" s="5"/>
      <c r="PAY137" s="5"/>
      <c r="PAZ137" s="5"/>
      <c r="PBA137" s="5"/>
      <c r="PBB137" s="5"/>
      <c r="PBC137" s="5"/>
      <c r="PBD137" s="5"/>
      <c r="PBE137" s="5"/>
      <c r="PBF137" s="5"/>
      <c r="PBG137" s="5"/>
      <c r="PBH137" s="5"/>
      <c r="PBI137" s="5"/>
      <c r="PBJ137" s="5"/>
      <c r="PBK137" s="5"/>
      <c r="PBL137" s="5"/>
      <c r="PBM137" s="5"/>
      <c r="PBN137" s="5"/>
      <c r="PBO137" s="5"/>
      <c r="PBP137" s="5"/>
      <c r="PBQ137" s="5"/>
      <c r="PBR137" s="5"/>
      <c r="PBS137" s="5"/>
      <c r="PBT137" s="5"/>
      <c r="PBU137" s="5"/>
      <c r="PBV137" s="5"/>
      <c r="PBW137" s="5"/>
      <c r="PBX137" s="5"/>
      <c r="PBY137" s="5"/>
      <c r="PBZ137" s="5"/>
      <c r="PCA137" s="5"/>
      <c r="PCB137" s="5"/>
      <c r="PCC137" s="5"/>
      <c r="PCD137" s="5"/>
      <c r="PCE137" s="5"/>
      <c r="PCF137" s="5"/>
      <c r="PCG137" s="5"/>
      <c r="PCH137" s="5"/>
      <c r="PCI137" s="5"/>
      <c r="PCJ137" s="5"/>
      <c r="PCK137" s="5"/>
      <c r="PCL137" s="5"/>
      <c r="PCM137" s="5"/>
      <c r="PCN137" s="5"/>
      <c r="PCO137" s="5"/>
      <c r="PCP137" s="5"/>
      <c r="PCQ137" s="5"/>
      <c r="PCR137" s="5"/>
      <c r="PCS137" s="5"/>
      <c r="PCT137" s="5"/>
      <c r="PCU137" s="5"/>
      <c r="PCV137" s="5"/>
      <c r="PCW137" s="5"/>
      <c r="PCX137" s="5"/>
      <c r="PCY137" s="5"/>
      <c r="PCZ137" s="5"/>
      <c r="PDA137" s="5"/>
      <c r="PDB137" s="5"/>
      <c r="PDC137" s="5"/>
      <c r="PDD137" s="5"/>
      <c r="PDE137" s="5"/>
      <c r="PDF137" s="5"/>
      <c r="PDG137" s="5"/>
      <c r="PDH137" s="5"/>
      <c r="PDI137" s="5"/>
      <c r="PDJ137" s="5"/>
      <c r="PDK137" s="5"/>
      <c r="PDL137" s="5"/>
      <c r="PDM137" s="5"/>
      <c r="PDN137" s="5"/>
      <c r="PDO137" s="5"/>
      <c r="PDP137" s="5"/>
      <c r="PDQ137" s="5"/>
      <c r="PDR137" s="5"/>
      <c r="PDS137" s="5"/>
      <c r="PDT137" s="5"/>
      <c r="PDU137" s="5"/>
      <c r="PDV137" s="5"/>
      <c r="PDW137" s="5"/>
      <c r="PDX137" s="5"/>
      <c r="PDY137" s="5"/>
      <c r="PDZ137" s="5"/>
      <c r="PEA137" s="5"/>
      <c r="PEB137" s="5"/>
      <c r="PEC137" s="5"/>
      <c r="PED137" s="5"/>
      <c r="PEE137" s="5"/>
      <c r="PEF137" s="5"/>
      <c r="PEG137" s="5"/>
      <c r="PEH137" s="5"/>
      <c r="PEI137" s="5"/>
      <c r="PEJ137" s="5"/>
      <c r="PEK137" s="5"/>
      <c r="PEL137" s="5"/>
      <c r="PEM137" s="5"/>
      <c r="PEN137" s="5"/>
      <c r="PEO137" s="5"/>
      <c r="PEP137" s="5"/>
      <c r="PEQ137" s="5"/>
      <c r="PER137" s="5"/>
      <c r="PES137" s="5"/>
      <c r="PET137" s="5"/>
      <c r="PEU137" s="5"/>
      <c r="PEV137" s="5"/>
      <c r="PEW137" s="5"/>
      <c r="PEX137" s="5"/>
      <c r="PEY137" s="5"/>
      <c r="PEZ137" s="5"/>
      <c r="PFA137" s="5"/>
      <c r="PFB137" s="5"/>
      <c r="PFC137" s="5"/>
      <c r="PFD137" s="5"/>
      <c r="PFE137" s="5"/>
      <c r="PFF137" s="5"/>
      <c r="PFG137" s="5"/>
      <c r="PFH137" s="5"/>
      <c r="PFI137" s="5"/>
      <c r="PFJ137" s="5"/>
      <c r="PFK137" s="5"/>
      <c r="PFL137" s="5"/>
      <c r="PFM137" s="5"/>
      <c r="PFN137" s="5"/>
      <c r="PFO137" s="5"/>
      <c r="PFP137" s="5"/>
      <c r="PFQ137" s="5"/>
      <c r="PFR137" s="5"/>
      <c r="PFS137" s="5"/>
      <c r="PFT137" s="5"/>
      <c r="PFU137" s="5"/>
      <c r="PFV137" s="5"/>
      <c r="PFW137" s="5"/>
      <c r="PFX137" s="5"/>
      <c r="PFY137" s="5"/>
      <c r="PFZ137" s="5"/>
      <c r="PGA137" s="5"/>
      <c r="PGB137" s="5"/>
      <c r="PGC137" s="5"/>
      <c r="PGD137" s="5"/>
      <c r="PGE137" s="5"/>
      <c r="PGF137" s="5"/>
      <c r="PGG137" s="5"/>
      <c r="PGH137" s="5"/>
      <c r="PGI137" s="5"/>
      <c r="PGJ137" s="5"/>
      <c r="PGK137" s="5"/>
      <c r="PGL137" s="5"/>
      <c r="PGM137" s="5"/>
      <c r="PGN137" s="5"/>
      <c r="PGO137" s="5"/>
      <c r="PGP137" s="5"/>
      <c r="PGQ137" s="5"/>
      <c r="PGR137" s="5"/>
      <c r="PGS137" s="5"/>
      <c r="PGT137" s="5"/>
      <c r="PGU137" s="5"/>
      <c r="PGV137" s="5"/>
      <c r="PGW137" s="5"/>
      <c r="PGX137" s="5"/>
      <c r="PGY137" s="5"/>
      <c r="PGZ137" s="5"/>
      <c r="PHA137" s="5"/>
      <c r="PHB137" s="5"/>
      <c r="PHC137" s="5"/>
      <c r="PHD137" s="5"/>
      <c r="PHE137" s="5"/>
      <c r="PHF137" s="5"/>
      <c r="PHG137" s="5"/>
      <c r="PHH137" s="5"/>
      <c r="PHI137" s="5"/>
      <c r="PHJ137" s="5"/>
      <c r="PHK137" s="5"/>
      <c r="PHL137" s="5"/>
      <c r="PHM137" s="5"/>
      <c r="PHN137" s="5"/>
      <c r="PHO137" s="5"/>
      <c r="PHP137" s="5"/>
      <c r="PHQ137" s="5"/>
      <c r="PHR137" s="5"/>
      <c r="PHS137" s="5"/>
      <c r="PHT137" s="5"/>
      <c r="PHU137" s="5"/>
      <c r="PHV137" s="5"/>
      <c r="PHW137" s="5"/>
      <c r="PHX137" s="5"/>
      <c r="PHY137" s="5"/>
      <c r="PHZ137" s="5"/>
      <c r="PIA137" s="5"/>
      <c r="PIB137" s="5"/>
      <c r="PIC137" s="5"/>
      <c r="PID137" s="5"/>
      <c r="PIE137" s="5"/>
      <c r="PIF137" s="5"/>
      <c r="PIG137" s="5"/>
      <c r="PIH137" s="5"/>
      <c r="PII137" s="5"/>
      <c r="PIJ137" s="5"/>
      <c r="PIK137" s="5"/>
      <c r="PIL137" s="5"/>
      <c r="PIM137" s="5"/>
      <c r="PIN137" s="5"/>
      <c r="PIO137" s="5"/>
      <c r="PIP137" s="5"/>
      <c r="PIQ137" s="5"/>
      <c r="PIR137" s="5"/>
      <c r="PIS137" s="5"/>
      <c r="PIT137" s="5"/>
      <c r="PIU137" s="5"/>
      <c r="PIV137" s="5"/>
      <c r="PIW137" s="5"/>
      <c r="PIX137" s="5"/>
      <c r="PIY137" s="5"/>
      <c r="PIZ137" s="5"/>
      <c r="PJA137" s="5"/>
      <c r="PJB137" s="5"/>
      <c r="PJC137" s="5"/>
      <c r="PJD137" s="5"/>
      <c r="PJE137" s="5"/>
      <c r="PJF137" s="5"/>
      <c r="PJG137" s="5"/>
      <c r="PJH137" s="5"/>
      <c r="PJI137" s="5"/>
      <c r="PJJ137" s="5"/>
      <c r="PJK137" s="5"/>
      <c r="PJL137" s="5"/>
      <c r="PJM137" s="5"/>
      <c r="PJN137" s="5"/>
      <c r="PJO137" s="5"/>
      <c r="PJP137" s="5"/>
      <c r="PJQ137" s="5"/>
      <c r="PJR137" s="5"/>
      <c r="PJS137" s="5"/>
      <c r="PJT137" s="5"/>
      <c r="PJU137" s="5"/>
      <c r="PJV137" s="5"/>
      <c r="PJW137" s="5"/>
      <c r="PJX137" s="5"/>
      <c r="PJY137" s="5"/>
      <c r="PJZ137" s="5"/>
      <c r="PKA137" s="5"/>
      <c r="PKB137" s="5"/>
      <c r="PKC137" s="5"/>
      <c r="PKD137" s="5"/>
      <c r="PKE137" s="5"/>
      <c r="PKF137" s="5"/>
      <c r="PKG137" s="5"/>
      <c r="PKH137" s="5"/>
      <c r="PKI137" s="5"/>
      <c r="PKJ137" s="5"/>
      <c r="PKK137" s="5"/>
      <c r="PKL137" s="5"/>
      <c r="PKM137" s="5"/>
      <c r="PKN137" s="5"/>
      <c r="PKO137" s="5"/>
      <c r="PKP137" s="5"/>
      <c r="PKQ137" s="5"/>
      <c r="PKR137" s="5"/>
      <c r="PKS137" s="5"/>
      <c r="PKT137" s="5"/>
      <c r="PKU137" s="5"/>
      <c r="PKV137" s="5"/>
      <c r="PKW137" s="5"/>
      <c r="PKX137" s="5"/>
      <c r="PKY137" s="5"/>
      <c r="PKZ137" s="5"/>
      <c r="PLA137" s="5"/>
      <c r="PLB137" s="5"/>
      <c r="PLC137" s="5"/>
      <c r="PLD137" s="5"/>
      <c r="PLE137" s="5"/>
      <c r="PLF137" s="5"/>
      <c r="PLG137" s="5"/>
      <c r="PLH137" s="5"/>
      <c r="PLI137" s="5"/>
      <c r="PLJ137" s="5"/>
      <c r="PLK137" s="5"/>
      <c r="PLL137" s="5"/>
      <c r="PLM137" s="5"/>
      <c r="PLN137" s="5"/>
      <c r="PLO137" s="5"/>
      <c r="PLP137" s="5"/>
      <c r="PLQ137" s="5"/>
      <c r="PLR137" s="5"/>
      <c r="PLS137" s="5"/>
      <c r="PLT137" s="5"/>
      <c r="PLU137" s="5"/>
      <c r="PLV137" s="5"/>
      <c r="PLW137" s="5"/>
      <c r="PLX137" s="5"/>
      <c r="PLY137" s="5"/>
      <c r="PLZ137" s="5"/>
      <c r="PMA137" s="5"/>
      <c r="PMB137" s="5"/>
      <c r="PMC137" s="5"/>
      <c r="PMD137" s="5"/>
      <c r="PME137" s="5"/>
      <c r="PMF137" s="5"/>
      <c r="PMG137" s="5"/>
      <c r="PMH137" s="5"/>
      <c r="PMI137" s="5"/>
      <c r="PMJ137" s="5"/>
      <c r="PMK137" s="5"/>
      <c r="PML137" s="5"/>
      <c r="PMM137" s="5"/>
      <c r="PMN137" s="5"/>
      <c r="PMO137" s="5"/>
      <c r="PMP137" s="5"/>
      <c r="PMQ137" s="5"/>
      <c r="PMR137" s="5"/>
      <c r="PMS137" s="5"/>
      <c r="PMT137" s="5"/>
      <c r="PMU137" s="5"/>
      <c r="PMV137" s="5"/>
      <c r="PMW137" s="5"/>
      <c r="PMX137" s="5"/>
      <c r="PMY137" s="5"/>
      <c r="PMZ137" s="5"/>
      <c r="PNA137" s="5"/>
      <c r="PNB137" s="5"/>
      <c r="PNC137" s="5"/>
      <c r="PND137" s="5"/>
      <c r="PNE137" s="5"/>
      <c r="PNF137" s="5"/>
      <c r="PNG137" s="5"/>
      <c r="PNH137" s="5"/>
      <c r="PNI137" s="5"/>
      <c r="PNJ137" s="5"/>
      <c r="PNK137" s="5"/>
      <c r="PNL137" s="5"/>
      <c r="PNM137" s="5"/>
      <c r="PNN137" s="5"/>
      <c r="PNO137" s="5"/>
      <c r="PNP137" s="5"/>
      <c r="PNQ137" s="5"/>
      <c r="PNR137" s="5"/>
      <c r="PNS137" s="5"/>
      <c r="PNT137" s="5"/>
      <c r="PNU137" s="5"/>
      <c r="PNV137" s="5"/>
      <c r="PNW137" s="5"/>
      <c r="PNX137" s="5"/>
      <c r="PNY137" s="5"/>
      <c r="PNZ137" s="5"/>
      <c r="POA137" s="5"/>
      <c r="POB137" s="5"/>
      <c r="POC137" s="5"/>
      <c r="POD137" s="5"/>
      <c r="POE137" s="5"/>
      <c r="POF137" s="5"/>
      <c r="POG137" s="5"/>
      <c r="POH137" s="5"/>
      <c r="POI137" s="5"/>
      <c r="POJ137" s="5"/>
      <c r="POK137" s="5"/>
      <c r="POL137" s="5"/>
      <c r="POM137" s="5"/>
      <c r="PON137" s="5"/>
      <c r="POO137" s="5"/>
      <c r="POP137" s="5"/>
      <c r="POQ137" s="5"/>
      <c r="POR137" s="5"/>
      <c r="POS137" s="5"/>
      <c r="POT137" s="5"/>
      <c r="POU137" s="5"/>
      <c r="POV137" s="5"/>
      <c r="POW137" s="5"/>
      <c r="POX137" s="5"/>
      <c r="POY137" s="5"/>
      <c r="POZ137" s="5"/>
      <c r="PPA137" s="5"/>
      <c r="PPB137" s="5"/>
      <c r="PPC137" s="5"/>
      <c r="PPD137" s="5"/>
      <c r="PPE137" s="5"/>
      <c r="PPF137" s="5"/>
      <c r="PPG137" s="5"/>
      <c r="PPH137" s="5"/>
      <c r="PPI137" s="5"/>
      <c r="PPJ137" s="5"/>
      <c r="PPK137" s="5"/>
      <c r="PPL137" s="5"/>
      <c r="PPM137" s="5"/>
      <c r="PPN137" s="5"/>
      <c r="PPO137" s="5"/>
      <c r="PPP137" s="5"/>
      <c r="PPQ137" s="5"/>
      <c r="PPR137" s="5"/>
      <c r="PPS137" s="5"/>
      <c r="PPT137" s="5"/>
      <c r="PPU137" s="5"/>
      <c r="PPV137" s="5"/>
      <c r="PPW137" s="5"/>
      <c r="PPX137" s="5"/>
      <c r="PPY137" s="5"/>
      <c r="PPZ137" s="5"/>
      <c r="PQA137" s="5"/>
      <c r="PQB137" s="5"/>
      <c r="PQC137" s="5"/>
      <c r="PQD137" s="5"/>
      <c r="PQE137" s="5"/>
      <c r="PQF137" s="5"/>
      <c r="PQG137" s="5"/>
      <c r="PQH137" s="5"/>
      <c r="PQI137" s="5"/>
      <c r="PQJ137" s="5"/>
      <c r="PQK137" s="5"/>
      <c r="PQL137" s="5"/>
      <c r="PQM137" s="5"/>
      <c r="PQN137" s="5"/>
      <c r="PQO137" s="5"/>
      <c r="PQP137" s="5"/>
      <c r="PQQ137" s="5"/>
      <c r="PQR137" s="5"/>
      <c r="PQS137" s="5"/>
      <c r="PQT137" s="5"/>
      <c r="PQU137" s="5"/>
      <c r="PQV137" s="5"/>
      <c r="PQW137" s="5"/>
      <c r="PQX137" s="5"/>
      <c r="PQY137" s="5"/>
      <c r="PQZ137" s="5"/>
      <c r="PRA137" s="5"/>
      <c r="PRB137" s="5"/>
      <c r="PRC137" s="5"/>
      <c r="PRD137" s="5"/>
      <c r="PRE137" s="5"/>
      <c r="PRF137" s="5"/>
      <c r="PRG137" s="5"/>
      <c r="PRH137" s="5"/>
      <c r="PRI137" s="5"/>
      <c r="PRJ137" s="5"/>
      <c r="PRK137" s="5"/>
      <c r="PRL137" s="5"/>
      <c r="PRM137" s="5"/>
      <c r="PRN137" s="5"/>
      <c r="PRO137" s="5"/>
      <c r="PRP137" s="5"/>
      <c r="PRQ137" s="5"/>
      <c r="PRR137" s="5"/>
      <c r="PRS137" s="5"/>
      <c r="PRT137" s="5"/>
      <c r="PRU137" s="5"/>
      <c r="PRV137" s="5"/>
      <c r="PRW137" s="5"/>
      <c r="PRX137" s="5"/>
      <c r="PRY137" s="5"/>
      <c r="PRZ137" s="5"/>
      <c r="PSA137" s="5"/>
      <c r="PSB137" s="5"/>
      <c r="PSC137" s="5"/>
      <c r="PSD137" s="5"/>
      <c r="PSE137" s="5"/>
      <c r="PSF137" s="5"/>
      <c r="PSG137" s="5"/>
      <c r="PSH137" s="5"/>
      <c r="PSI137" s="5"/>
      <c r="PSJ137" s="5"/>
      <c r="PSK137" s="5"/>
      <c r="PSL137" s="5"/>
      <c r="PSM137" s="5"/>
      <c r="PSN137" s="5"/>
      <c r="PSO137" s="5"/>
      <c r="PSP137" s="5"/>
      <c r="PSQ137" s="5"/>
      <c r="PSR137" s="5"/>
      <c r="PSS137" s="5"/>
      <c r="PST137" s="5"/>
      <c r="PSU137" s="5"/>
      <c r="PSV137" s="5"/>
      <c r="PSW137" s="5"/>
      <c r="PSX137" s="5"/>
      <c r="PSY137" s="5"/>
      <c r="PSZ137" s="5"/>
      <c r="PTA137" s="5"/>
      <c r="PTB137" s="5"/>
      <c r="PTC137" s="5"/>
      <c r="PTD137" s="5"/>
      <c r="PTE137" s="5"/>
      <c r="PTF137" s="5"/>
      <c r="PTG137" s="5"/>
      <c r="PTH137" s="5"/>
      <c r="PTI137" s="5"/>
      <c r="PTJ137" s="5"/>
      <c r="PTK137" s="5"/>
      <c r="PTL137" s="5"/>
      <c r="PTM137" s="5"/>
      <c r="PTN137" s="5"/>
      <c r="PTO137" s="5"/>
      <c r="PTP137" s="5"/>
      <c r="PTQ137" s="5"/>
      <c r="PTR137" s="5"/>
      <c r="PTS137" s="5"/>
      <c r="PTT137" s="5"/>
      <c r="PTU137" s="5"/>
      <c r="PTV137" s="5"/>
      <c r="PTW137" s="5"/>
      <c r="PTX137" s="5"/>
      <c r="PTY137" s="5"/>
      <c r="PTZ137" s="5"/>
      <c r="PUA137" s="5"/>
      <c r="PUB137" s="5"/>
      <c r="PUC137" s="5"/>
      <c r="PUD137" s="5"/>
      <c r="PUE137" s="5"/>
      <c r="PUF137" s="5"/>
      <c r="PUG137" s="5"/>
      <c r="PUH137" s="5"/>
      <c r="PUI137" s="5"/>
      <c r="PUJ137" s="5"/>
      <c r="PUK137" s="5"/>
      <c r="PUL137" s="5"/>
      <c r="PUM137" s="5"/>
      <c r="PUN137" s="5"/>
      <c r="PUO137" s="5"/>
      <c r="PUP137" s="5"/>
      <c r="PUQ137" s="5"/>
      <c r="PUR137" s="5"/>
      <c r="PUS137" s="5"/>
      <c r="PUT137" s="5"/>
      <c r="PUU137" s="5"/>
      <c r="PUV137" s="5"/>
      <c r="PUW137" s="5"/>
      <c r="PUX137" s="5"/>
      <c r="PUY137" s="5"/>
      <c r="PUZ137" s="5"/>
      <c r="PVA137" s="5"/>
      <c r="PVB137" s="5"/>
      <c r="PVC137" s="5"/>
      <c r="PVD137" s="5"/>
      <c r="PVE137" s="5"/>
      <c r="PVF137" s="5"/>
      <c r="PVG137" s="5"/>
      <c r="PVH137" s="5"/>
      <c r="PVI137" s="5"/>
      <c r="PVJ137" s="5"/>
      <c r="PVK137" s="5"/>
      <c r="PVL137" s="5"/>
      <c r="PVM137" s="5"/>
      <c r="PVN137" s="5"/>
      <c r="PVO137" s="5"/>
      <c r="PVP137" s="5"/>
      <c r="PVQ137" s="5"/>
      <c r="PVR137" s="5"/>
      <c r="PVS137" s="5"/>
      <c r="PVT137" s="5"/>
      <c r="PVU137" s="5"/>
      <c r="PVV137" s="5"/>
      <c r="PVW137" s="5"/>
      <c r="PVX137" s="5"/>
      <c r="PVY137" s="5"/>
      <c r="PVZ137" s="5"/>
      <c r="PWA137" s="5"/>
      <c r="PWB137" s="5"/>
      <c r="PWC137" s="5"/>
      <c r="PWD137" s="5"/>
      <c r="PWE137" s="5"/>
      <c r="PWF137" s="5"/>
      <c r="PWG137" s="5"/>
      <c r="PWH137" s="5"/>
      <c r="PWI137" s="5"/>
      <c r="PWJ137" s="5"/>
      <c r="PWK137" s="5"/>
      <c r="PWL137" s="5"/>
      <c r="PWM137" s="5"/>
      <c r="PWN137" s="5"/>
      <c r="PWO137" s="5"/>
      <c r="PWP137" s="5"/>
      <c r="PWQ137" s="5"/>
      <c r="PWR137" s="5"/>
      <c r="PWS137" s="5"/>
      <c r="PWT137" s="5"/>
      <c r="PWU137" s="5"/>
      <c r="PWV137" s="5"/>
      <c r="PWW137" s="5"/>
      <c r="PWX137" s="5"/>
      <c r="PWY137" s="5"/>
      <c r="PWZ137" s="5"/>
      <c r="PXA137" s="5"/>
      <c r="PXB137" s="5"/>
      <c r="PXC137" s="5"/>
      <c r="PXD137" s="5"/>
      <c r="PXE137" s="5"/>
      <c r="PXF137" s="5"/>
      <c r="PXG137" s="5"/>
      <c r="PXH137" s="5"/>
      <c r="PXI137" s="5"/>
      <c r="PXJ137" s="5"/>
      <c r="PXK137" s="5"/>
      <c r="PXL137" s="5"/>
      <c r="PXM137" s="5"/>
      <c r="PXN137" s="5"/>
      <c r="PXO137" s="5"/>
      <c r="PXP137" s="5"/>
      <c r="PXQ137" s="5"/>
      <c r="PXR137" s="5"/>
      <c r="PXS137" s="5"/>
      <c r="PXT137" s="5"/>
      <c r="PXU137" s="5"/>
      <c r="PXV137" s="5"/>
      <c r="PXW137" s="5"/>
      <c r="PXX137" s="5"/>
      <c r="PXY137" s="5"/>
      <c r="PXZ137" s="5"/>
      <c r="PYA137" s="5"/>
      <c r="PYB137" s="5"/>
      <c r="PYC137" s="5"/>
      <c r="PYD137" s="5"/>
      <c r="PYE137" s="5"/>
      <c r="PYF137" s="5"/>
      <c r="PYG137" s="5"/>
      <c r="PYH137" s="5"/>
      <c r="PYI137" s="5"/>
      <c r="PYJ137" s="5"/>
      <c r="PYK137" s="5"/>
      <c r="PYL137" s="5"/>
      <c r="PYM137" s="5"/>
      <c r="PYN137" s="5"/>
      <c r="PYO137" s="5"/>
      <c r="PYP137" s="5"/>
      <c r="PYQ137" s="5"/>
      <c r="PYR137" s="5"/>
      <c r="PYS137" s="5"/>
      <c r="PYT137" s="5"/>
      <c r="PYU137" s="5"/>
      <c r="PYV137" s="5"/>
      <c r="PYW137" s="5"/>
      <c r="PYX137" s="5"/>
      <c r="PYY137" s="5"/>
      <c r="PYZ137" s="5"/>
      <c r="PZA137" s="5"/>
      <c r="PZB137" s="5"/>
      <c r="PZC137" s="5"/>
      <c r="PZD137" s="5"/>
      <c r="PZE137" s="5"/>
      <c r="PZF137" s="5"/>
      <c r="PZG137" s="5"/>
      <c r="PZH137" s="5"/>
      <c r="PZI137" s="5"/>
      <c r="PZJ137" s="5"/>
      <c r="PZK137" s="5"/>
      <c r="PZL137" s="5"/>
      <c r="PZM137" s="5"/>
      <c r="PZN137" s="5"/>
      <c r="PZO137" s="5"/>
      <c r="PZP137" s="5"/>
      <c r="PZQ137" s="5"/>
      <c r="PZR137" s="5"/>
      <c r="PZS137" s="5"/>
      <c r="PZT137" s="5"/>
      <c r="PZU137" s="5"/>
      <c r="PZV137" s="5"/>
      <c r="PZW137" s="5"/>
      <c r="PZX137" s="5"/>
      <c r="PZY137" s="5"/>
      <c r="PZZ137" s="5"/>
      <c r="QAA137" s="5"/>
      <c r="QAB137" s="5"/>
      <c r="QAC137" s="5"/>
      <c r="QAD137" s="5"/>
      <c r="QAE137" s="5"/>
      <c r="QAF137" s="5"/>
      <c r="QAG137" s="5"/>
      <c r="QAH137" s="5"/>
      <c r="QAI137" s="5"/>
      <c r="QAJ137" s="5"/>
      <c r="QAK137" s="5"/>
      <c r="QAL137" s="5"/>
      <c r="QAM137" s="5"/>
      <c r="QAN137" s="5"/>
      <c r="QAO137" s="5"/>
      <c r="QAP137" s="5"/>
      <c r="QAQ137" s="5"/>
      <c r="QAR137" s="5"/>
      <c r="QAS137" s="5"/>
      <c r="QAT137" s="5"/>
      <c r="QAU137" s="5"/>
      <c r="QAV137" s="5"/>
      <c r="QAW137" s="5"/>
      <c r="QAX137" s="5"/>
      <c r="QAY137" s="5"/>
      <c r="QAZ137" s="5"/>
      <c r="QBA137" s="5"/>
      <c r="QBB137" s="5"/>
      <c r="QBC137" s="5"/>
      <c r="QBD137" s="5"/>
      <c r="QBE137" s="5"/>
      <c r="QBF137" s="5"/>
      <c r="QBG137" s="5"/>
      <c r="QBH137" s="5"/>
      <c r="QBI137" s="5"/>
      <c r="QBJ137" s="5"/>
      <c r="QBK137" s="5"/>
      <c r="QBL137" s="5"/>
      <c r="QBM137" s="5"/>
      <c r="QBN137" s="5"/>
      <c r="QBO137" s="5"/>
      <c r="QBP137" s="5"/>
      <c r="QBQ137" s="5"/>
      <c r="QBR137" s="5"/>
      <c r="QBS137" s="5"/>
      <c r="QBT137" s="5"/>
      <c r="QBU137" s="5"/>
      <c r="QBV137" s="5"/>
      <c r="QBW137" s="5"/>
      <c r="QBX137" s="5"/>
      <c r="QBY137" s="5"/>
      <c r="QBZ137" s="5"/>
      <c r="QCA137" s="5"/>
      <c r="QCB137" s="5"/>
      <c r="QCC137" s="5"/>
      <c r="QCD137" s="5"/>
      <c r="QCE137" s="5"/>
      <c r="QCF137" s="5"/>
      <c r="QCG137" s="5"/>
      <c r="QCH137" s="5"/>
      <c r="QCI137" s="5"/>
      <c r="QCJ137" s="5"/>
      <c r="QCK137" s="5"/>
      <c r="QCL137" s="5"/>
      <c r="QCM137" s="5"/>
      <c r="QCN137" s="5"/>
      <c r="QCO137" s="5"/>
      <c r="QCP137" s="5"/>
      <c r="QCQ137" s="5"/>
      <c r="QCR137" s="5"/>
      <c r="QCS137" s="5"/>
      <c r="QCT137" s="5"/>
      <c r="QCU137" s="5"/>
      <c r="QCV137" s="5"/>
      <c r="QCW137" s="5"/>
      <c r="QCX137" s="5"/>
      <c r="QCY137" s="5"/>
      <c r="QCZ137" s="5"/>
      <c r="QDA137" s="5"/>
      <c r="QDB137" s="5"/>
      <c r="QDC137" s="5"/>
      <c r="QDD137" s="5"/>
      <c r="QDE137" s="5"/>
      <c r="QDF137" s="5"/>
      <c r="QDG137" s="5"/>
      <c r="QDH137" s="5"/>
      <c r="QDI137" s="5"/>
      <c r="QDJ137" s="5"/>
      <c r="QDK137" s="5"/>
      <c r="QDL137" s="5"/>
      <c r="QDM137" s="5"/>
      <c r="QDN137" s="5"/>
      <c r="QDO137" s="5"/>
      <c r="QDP137" s="5"/>
      <c r="QDQ137" s="5"/>
      <c r="QDR137" s="5"/>
      <c r="QDS137" s="5"/>
      <c r="QDT137" s="5"/>
      <c r="QDU137" s="5"/>
      <c r="QDV137" s="5"/>
      <c r="QDW137" s="5"/>
      <c r="QDX137" s="5"/>
      <c r="QDY137" s="5"/>
      <c r="QDZ137" s="5"/>
      <c r="QEA137" s="5"/>
      <c r="QEB137" s="5"/>
      <c r="QEC137" s="5"/>
      <c r="QED137" s="5"/>
      <c r="QEE137" s="5"/>
      <c r="QEF137" s="5"/>
      <c r="QEG137" s="5"/>
      <c r="QEH137" s="5"/>
      <c r="QEI137" s="5"/>
      <c r="QEJ137" s="5"/>
      <c r="QEK137" s="5"/>
      <c r="QEL137" s="5"/>
      <c r="QEM137" s="5"/>
      <c r="QEN137" s="5"/>
      <c r="QEO137" s="5"/>
      <c r="QEP137" s="5"/>
      <c r="QEQ137" s="5"/>
      <c r="QER137" s="5"/>
      <c r="QES137" s="5"/>
      <c r="QET137" s="5"/>
      <c r="QEU137" s="5"/>
      <c r="QEV137" s="5"/>
      <c r="QEW137" s="5"/>
      <c r="QEX137" s="5"/>
      <c r="QEY137" s="5"/>
      <c r="QEZ137" s="5"/>
      <c r="QFA137" s="5"/>
      <c r="QFB137" s="5"/>
      <c r="QFC137" s="5"/>
      <c r="QFD137" s="5"/>
      <c r="QFE137" s="5"/>
      <c r="QFF137" s="5"/>
      <c r="QFG137" s="5"/>
      <c r="QFH137" s="5"/>
      <c r="QFI137" s="5"/>
      <c r="QFJ137" s="5"/>
      <c r="QFK137" s="5"/>
      <c r="QFL137" s="5"/>
      <c r="QFM137" s="5"/>
      <c r="QFN137" s="5"/>
      <c r="QFO137" s="5"/>
      <c r="QFP137" s="5"/>
      <c r="QFQ137" s="5"/>
      <c r="QFR137" s="5"/>
      <c r="QFS137" s="5"/>
      <c r="QFT137" s="5"/>
      <c r="QFU137" s="5"/>
      <c r="QFV137" s="5"/>
      <c r="QFW137" s="5"/>
      <c r="QFX137" s="5"/>
      <c r="QFY137" s="5"/>
      <c r="QFZ137" s="5"/>
      <c r="QGA137" s="5"/>
      <c r="QGB137" s="5"/>
      <c r="QGC137" s="5"/>
      <c r="QGD137" s="5"/>
      <c r="QGE137" s="5"/>
      <c r="QGF137" s="5"/>
      <c r="QGG137" s="5"/>
      <c r="QGH137" s="5"/>
      <c r="QGI137" s="5"/>
      <c r="QGJ137" s="5"/>
      <c r="QGK137" s="5"/>
      <c r="QGL137" s="5"/>
      <c r="QGM137" s="5"/>
      <c r="QGN137" s="5"/>
      <c r="QGO137" s="5"/>
      <c r="QGP137" s="5"/>
      <c r="QGQ137" s="5"/>
      <c r="QGR137" s="5"/>
      <c r="QGS137" s="5"/>
      <c r="QGT137" s="5"/>
      <c r="QGU137" s="5"/>
      <c r="QGV137" s="5"/>
      <c r="QGW137" s="5"/>
      <c r="QGX137" s="5"/>
      <c r="QGY137" s="5"/>
      <c r="QGZ137" s="5"/>
      <c r="QHA137" s="5"/>
      <c r="QHB137" s="5"/>
      <c r="QHC137" s="5"/>
      <c r="QHD137" s="5"/>
      <c r="QHE137" s="5"/>
      <c r="QHF137" s="5"/>
      <c r="QHG137" s="5"/>
      <c r="QHH137" s="5"/>
      <c r="QHI137" s="5"/>
      <c r="QHJ137" s="5"/>
      <c r="QHK137" s="5"/>
      <c r="QHL137" s="5"/>
      <c r="QHM137" s="5"/>
      <c r="QHN137" s="5"/>
      <c r="QHO137" s="5"/>
      <c r="QHP137" s="5"/>
      <c r="QHQ137" s="5"/>
      <c r="QHR137" s="5"/>
      <c r="QHS137" s="5"/>
      <c r="QHT137" s="5"/>
      <c r="QHU137" s="5"/>
      <c r="QHV137" s="5"/>
      <c r="QHW137" s="5"/>
      <c r="QHX137" s="5"/>
      <c r="QHY137" s="5"/>
      <c r="QHZ137" s="5"/>
      <c r="QIA137" s="5"/>
      <c r="QIB137" s="5"/>
      <c r="QIC137" s="5"/>
      <c r="QID137" s="5"/>
      <c r="QIE137" s="5"/>
      <c r="QIF137" s="5"/>
      <c r="QIG137" s="5"/>
      <c r="QIH137" s="5"/>
      <c r="QII137" s="5"/>
      <c r="QIJ137" s="5"/>
      <c r="QIK137" s="5"/>
      <c r="QIL137" s="5"/>
      <c r="QIM137" s="5"/>
      <c r="QIN137" s="5"/>
      <c r="QIO137" s="5"/>
      <c r="QIP137" s="5"/>
      <c r="QIQ137" s="5"/>
      <c r="QIR137" s="5"/>
      <c r="QIS137" s="5"/>
      <c r="QIT137" s="5"/>
      <c r="QIU137" s="5"/>
      <c r="QIV137" s="5"/>
      <c r="QIW137" s="5"/>
      <c r="QIX137" s="5"/>
      <c r="QIY137" s="5"/>
      <c r="QIZ137" s="5"/>
      <c r="QJA137" s="5"/>
      <c r="QJB137" s="5"/>
      <c r="QJC137" s="5"/>
      <c r="QJD137" s="5"/>
      <c r="QJE137" s="5"/>
      <c r="QJF137" s="5"/>
      <c r="QJG137" s="5"/>
      <c r="QJH137" s="5"/>
      <c r="QJI137" s="5"/>
      <c r="QJJ137" s="5"/>
      <c r="QJK137" s="5"/>
      <c r="QJL137" s="5"/>
      <c r="QJM137" s="5"/>
      <c r="QJN137" s="5"/>
      <c r="QJO137" s="5"/>
      <c r="QJP137" s="5"/>
      <c r="QJQ137" s="5"/>
      <c r="QJR137" s="5"/>
      <c r="QJS137" s="5"/>
      <c r="QJT137" s="5"/>
      <c r="QJU137" s="5"/>
      <c r="QJV137" s="5"/>
      <c r="QJW137" s="5"/>
      <c r="QJX137" s="5"/>
      <c r="QJY137" s="5"/>
      <c r="QJZ137" s="5"/>
      <c r="QKA137" s="5"/>
      <c r="QKB137" s="5"/>
      <c r="QKC137" s="5"/>
      <c r="QKD137" s="5"/>
      <c r="QKE137" s="5"/>
      <c r="QKF137" s="5"/>
      <c r="QKG137" s="5"/>
      <c r="QKH137" s="5"/>
      <c r="QKI137" s="5"/>
      <c r="QKJ137" s="5"/>
      <c r="QKK137" s="5"/>
      <c r="QKL137" s="5"/>
      <c r="QKM137" s="5"/>
      <c r="QKN137" s="5"/>
      <c r="QKO137" s="5"/>
      <c r="QKP137" s="5"/>
      <c r="QKQ137" s="5"/>
      <c r="QKR137" s="5"/>
      <c r="QKS137" s="5"/>
      <c r="QKT137" s="5"/>
      <c r="QKU137" s="5"/>
      <c r="QKV137" s="5"/>
      <c r="QKW137" s="5"/>
      <c r="QKX137" s="5"/>
      <c r="QKY137" s="5"/>
      <c r="QKZ137" s="5"/>
      <c r="QLA137" s="5"/>
      <c r="QLB137" s="5"/>
      <c r="QLC137" s="5"/>
      <c r="QLD137" s="5"/>
      <c r="QLE137" s="5"/>
      <c r="QLF137" s="5"/>
      <c r="QLG137" s="5"/>
      <c r="QLH137" s="5"/>
      <c r="QLI137" s="5"/>
      <c r="QLJ137" s="5"/>
      <c r="QLK137" s="5"/>
      <c r="QLL137" s="5"/>
      <c r="QLM137" s="5"/>
      <c r="QLN137" s="5"/>
      <c r="QLO137" s="5"/>
      <c r="QLP137" s="5"/>
      <c r="QLQ137" s="5"/>
      <c r="QLR137" s="5"/>
      <c r="QLS137" s="5"/>
      <c r="QLT137" s="5"/>
      <c r="QLU137" s="5"/>
      <c r="QLV137" s="5"/>
      <c r="QLW137" s="5"/>
      <c r="QLX137" s="5"/>
      <c r="QLY137" s="5"/>
      <c r="QLZ137" s="5"/>
      <c r="QMA137" s="5"/>
      <c r="QMB137" s="5"/>
      <c r="QMC137" s="5"/>
      <c r="QMD137" s="5"/>
      <c r="QME137" s="5"/>
      <c r="QMF137" s="5"/>
      <c r="QMG137" s="5"/>
      <c r="QMH137" s="5"/>
      <c r="QMI137" s="5"/>
      <c r="QMJ137" s="5"/>
      <c r="QMK137" s="5"/>
      <c r="QML137" s="5"/>
      <c r="QMM137" s="5"/>
      <c r="QMN137" s="5"/>
      <c r="QMO137" s="5"/>
      <c r="QMP137" s="5"/>
      <c r="QMQ137" s="5"/>
      <c r="QMR137" s="5"/>
      <c r="QMS137" s="5"/>
      <c r="QMT137" s="5"/>
      <c r="QMU137" s="5"/>
      <c r="QMV137" s="5"/>
      <c r="QMW137" s="5"/>
      <c r="QMX137" s="5"/>
      <c r="QMY137" s="5"/>
      <c r="QMZ137" s="5"/>
      <c r="QNA137" s="5"/>
      <c r="QNB137" s="5"/>
      <c r="QNC137" s="5"/>
      <c r="QND137" s="5"/>
      <c r="QNE137" s="5"/>
      <c r="QNF137" s="5"/>
      <c r="QNG137" s="5"/>
      <c r="QNH137" s="5"/>
      <c r="QNI137" s="5"/>
      <c r="QNJ137" s="5"/>
      <c r="QNK137" s="5"/>
      <c r="QNL137" s="5"/>
      <c r="QNM137" s="5"/>
      <c r="QNN137" s="5"/>
      <c r="QNO137" s="5"/>
      <c r="QNP137" s="5"/>
      <c r="QNQ137" s="5"/>
      <c r="QNR137" s="5"/>
      <c r="QNS137" s="5"/>
      <c r="QNT137" s="5"/>
      <c r="QNU137" s="5"/>
      <c r="QNV137" s="5"/>
      <c r="QNW137" s="5"/>
      <c r="QNX137" s="5"/>
      <c r="QNY137" s="5"/>
      <c r="QNZ137" s="5"/>
      <c r="QOA137" s="5"/>
      <c r="QOB137" s="5"/>
      <c r="QOC137" s="5"/>
      <c r="QOD137" s="5"/>
      <c r="QOE137" s="5"/>
      <c r="QOF137" s="5"/>
      <c r="QOG137" s="5"/>
      <c r="QOH137" s="5"/>
      <c r="QOI137" s="5"/>
      <c r="QOJ137" s="5"/>
      <c r="QOK137" s="5"/>
      <c r="QOL137" s="5"/>
      <c r="QOM137" s="5"/>
      <c r="QON137" s="5"/>
      <c r="QOO137" s="5"/>
      <c r="QOP137" s="5"/>
      <c r="QOQ137" s="5"/>
      <c r="QOR137" s="5"/>
      <c r="QOS137" s="5"/>
      <c r="QOT137" s="5"/>
      <c r="QOU137" s="5"/>
      <c r="QOV137" s="5"/>
      <c r="QOW137" s="5"/>
      <c r="QOX137" s="5"/>
      <c r="QOY137" s="5"/>
      <c r="QOZ137" s="5"/>
      <c r="QPA137" s="5"/>
      <c r="QPB137" s="5"/>
      <c r="QPC137" s="5"/>
      <c r="QPD137" s="5"/>
      <c r="QPE137" s="5"/>
      <c r="QPF137" s="5"/>
      <c r="QPG137" s="5"/>
      <c r="QPH137" s="5"/>
      <c r="QPI137" s="5"/>
      <c r="QPJ137" s="5"/>
      <c r="QPK137" s="5"/>
      <c r="QPL137" s="5"/>
      <c r="QPM137" s="5"/>
      <c r="QPN137" s="5"/>
      <c r="QPO137" s="5"/>
      <c r="QPP137" s="5"/>
      <c r="QPQ137" s="5"/>
      <c r="QPR137" s="5"/>
      <c r="QPS137" s="5"/>
      <c r="QPT137" s="5"/>
      <c r="QPU137" s="5"/>
      <c r="QPV137" s="5"/>
      <c r="QPW137" s="5"/>
      <c r="QPX137" s="5"/>
      <c r="QPY137" s="5"/>
      <c r="QPZ137" s="5"/>
      <c r="QQA137" s="5"/>
      <c r="QQB137" s="5"/>
      <c r="QQC137" s="5"/>
      <c r="QQD137" s="5"/>
      <c r="QQE137" s="5"/>
      <c r="QQF137" s="5"/>
      <c r="QQG137" s="5"/>
      <c r="QQH137" s="5"/>
      <c r="QQI137" s="5"/>
      <c r="QQJ137" s="5"/>
      <c r="QQK137" s="5"/>
      <c r="QQL137" s="5"/>
      <c r="QQM137" s="5"/>
      <c r="QQN137" s="5"/>
      <c r="QQO137" s="5"/>
      <c r="QQP137" s="5"/>
      <c r="QQQ137" s="5"/>
      <c r="QQR137" s="5"/>
      <c r="QQS137" s="5"/>
      <c r="QQT137" s="5"/>
      <c r="QQU137" s="5"/>
      <c r="QQV137" s="5"/>
      <c r="QQW137" s="5"/>
      <c r="QQX137" s="5"/>
      <c r="QQY137" s="5"/>
      <c r="QQZ137" s="5"/>
      <c r="QRA137" s="5"/>
      <c r="QRB137" s="5"/>
      <c r="QRC137" s="5"/>
      <c r="QRD137" s="5"/>
      <c r="QRE137" s="5"/>
      <c r="QRF137" s="5"/>
      <c r="QRG137" s="5"/>
      <c r="QRH137" s="5"/>
      <c r="QRI137" s="5"/>
      <c r="QRJ137" s="5"/>
      <c r="QRK137" s="5"/>
      <c r="QRL137" s="5"/>
      <c r="QRM137" s="5"/>
      <c r="QRN137" s="5"/>
      <c r="QRO137" s="5"/>
      <c r="QRP137" s="5"/>
      <c r="QRQ137" s="5"/>
      <c r="QRR137" s="5"/>
      <c r="QRS137" s="5"/>
      <c r="QRT137" s="5"/>
      <c r="QRU137" s="5"/>
      <c r="QRV137" s="5"/>
      <c r="QRW137" s="5"/>
      <c r="QRX137" s="5"/>
      <c r="QRY137" s="5"/>
      <c r="QRZ137" s="5"/>
      <c r="QSA137" s="5"/>
      <c r="QSB137" s="5"/>
      <c r="QSC137" s="5"/>
      <c r="QSD137" s="5"/>
      <c r="QSE137" s="5"/>
      <c r="QSF137" s="5"/>
      <c r="QSG137" s="5"/>
      <c r="QSH137" s="5"/>
      <c r="QSI137" s="5"/>
      <c r="QSJ137" s="5"/>
      <c r="QSK137" s="5"/>
      <c r="QSL137" s="5"/>
      <c r="QSM137" s="5"/>
      <c r="QSN137" s="5"/>
      <c r="QSO137" s="5"/>
      <c r="QSP137" s="5"/>
      <c r="QSQ137" s="5"/>
      <c r="QSR137" s="5"/>
      <c r="QSS137" s="5"/>
      <c r="QST137" s="5"/>
      <c r="QSU137" s="5"/>
      <c r="QSV137" s="5"/>
      <c r="QSW137" s="5"/>
      <c r="QSX137" s="5"/>
      <c r="QSY137" s="5"/>
      <c r="QSZ137" s="5"/>
      <c r="QTA137" s="5"/>
      <c r="QTB137" s="5"/>
      <c r="QTC137" s="5"/>
      <c r="QTD137" s="5"/>
      <c r="QTE137" s="5"/>
      <c r="QTF137" s="5"/>
      <c r="QTG137" s="5"/>
      <c r="QTH137" s="5"/>
      <c r="QTI137" s="5"/>
      <c r="QTJ137" s="5"/>
      <c r="QTK137" s="5"/>
      <c r="QTL137" s="5"/>
      <c r="QTM137" s="5"/>
      <c r="QTN137" s="5"/>
      <c r="QTO137" s="5"/>
      <c r="QTP137" s="5"/>
      <c r="QTQ137" s="5"/>
      <c r="QTR137" s="5"/>
      <c r="QTS137" s="5"/>
      <c r="QTT137" s="5"/>
      <c r="QTU137" s="5"/>
      <c r="QTV137" s="5"/>
      <c r="QTW137" s="5"/>
      <c r="QTX137" s="5"/>
      <c r="QTY137" s="5"/>
      <c r="QTZ137" s="5"/>
      <c r="QUA137" s="5"/>
      <c r="QUB137" s="5"/>
      <c r="QUC137" s="5"/>
      <c r="QUD137" s="5"/>
      <c r="QUE137" s="5"/>
      <c r="QUF137" s="5"/>
      <c r="QUG137" s="5"/>
      <c r="QUH137" s="5"/>
      <c r="QUI137" s="5"/>
      <c r="QUJ137" s="5"/>
      <c r="QUK137" s="5"/>
      <c r="QUL137" s="5"/>
      <c r="QUM137" s="5"/>
      <c r="QUN137" s="5"/>
      <c r="QUO137" s="5"/>
      <c r="QUP137" s="5"/>
      <c r="QUQ137" s="5"/>
      <c r="QUR137" s="5"/>
      <c r="QUS137" s="5"/>
      <c r="QUT137" s="5"/>
      <c r="QUU137" s="5"/>
      <c r="QUV137" s="5"/>
      <c r="QUW137" s="5"/>
      <c r="QUX137" s="5"/>
      <c r="QUY137" s="5"/>
      <c r="QUZ137" s="5"/>
      <c r="QVA137" s="5"/>
      <c r="QVB137" s="5"/>
      <c r="QVC137" s="5"/>
      <c r="QVD137" s="5"/>
      <c r="QVE137" s="5"/>
      <c r="QVF137" s="5"/>
      <c r="QVG137" s="5"/>
      <c r="QVH137" s="5"/>
      <c r="QVI137" s="5"/>
      <c r="QVJ137" s="5"/>
      <c r="QVK137" s="5"/>
      <c r="QVL137" s="5"/>
      <c r="QVM137" s="5"/>
      <c r="QVN137" s="5"/>
      <c r="QVO137" s="5"/>
      <c r="QVP137" s="5"/>
      <c r="QVQ137" s="5"/>
      <c r="QVR137" s="5"/>
      <c r="QVS137" s="5"/>
      <c r="QVT137" s="5"/>
      <c r="QVU137" s="5"/>
      <c r="QVV137" s="5"/>
      <c r="QVW137" s="5"/>
      <c r="QVX137" s="5"/>
      <c r="QVY137" s="5"/>
      <c r="QVZ137" s="5"/>
      <c r="QWA137" s="5"/>
      <c r="QWB137" s="5"/>
      <c r="QWC137" s="5"/>
      <c r="QWD137" s="5"/>
      <c r="QWE137" s="5"/>
      <c r="QWF137" s="5"/>
      <c r="QWG137" s="5"/>
      <c r="QWH137" s="5"/>
      <c r="QWI137" s="5"/>
      <c r="QWJ137" s="5"/>
      <c r="QWK137" s="5"/>
      <c r="QWL137" s="5"/>
      <c r="QWM137" s="5"/>
      <c r="QWN137" s="5"/>
      <c r="QWO137" s="5"/>
      <c r="QWP137" s="5"/>
      <c r="QWQ137" s="5"/>
      <c r="QWR137" s="5"/>
      <c r="QWS137" s="5"/>
      <c r="QWT137" s="5"/>
      <c r="QWU137" s="5"/>
      <c r="QWV137" s="5"/>
      <c r="QWW137" s="5"/>
      <c r="QWX137" s="5"/>
      <c r="QWY137" s="5"/>
      <c r="QWZ137" s="5"/>
      <c r="QXA137" s="5"/>
      <c r="QXB137" s="5"/>
      <c r="QXC137" s="5"/>
      <c r="QXD137" s="5"/>
      <c r="QXE137" s="5"/>
      <c r="QXF137" s="5"/>
      <c r="QXG137" s="5"/>
      <c r="QXH137" s="5"/>
      <c r="QXI137" s="5"/>
      <c r="QXJ137" s="5"/>
      <c r="QXK137" s="5"/>
      <c r="QXL137" s="5"/>
      <c r="QXM137" s="5"/>
      <c r="QXN137" s="5"/>
      <c r="QXO137" s="5"/>
      <c r="QXP137" s="5"/>
      <c r="QXQ137" s="5"/>
      <c r="QXR137" s="5"/>
      <c r="QXS137" s="5"/>
      <c r="QXT137" s="5"/>
      <c r="QXU137" s="5"/>
      <c r="QXV137" s="5"/>
      <c r="QXW137" s="5"/>
      <c r="QXX137" s="5"/>
      <c r="QXY137" s="5"/>
      <c r="QXZ137" s="5"/>
      <c r="QYA137" s="5"/>
      <c r="QYB137" s="5"/>
      <c r="QYC137" s="5"/>
      <c r="QYD137" s="5"/>
      <c r="QYE137" s="5"/>
      <c r="QYF137" s="5"/>
      <c r="QYG137" s="5"/>
      <c r="QYH137" s="5"/>
      <c r="QYI137" s="5"/>
      <c r="QYJ137" s="5"/>
      <c r="QYK137" s="5"/>
      <c r="QYL137" s="5"/>
      <c r="QYM137" s="5"/>
      <c r="QYN137" s="5"/>
      <c r="QYO137" s="5"/>
      <c r="QYP137" s="5"/>
      <c r="QYQ137" s="5"/>
      <c r="QYR137" s="5"/>
      <c r="QYS137" s="5"/>
      <c r="QYT137" s="5"/>
      <c r="QYU137" s="5"/>
      <c r="QYV137" s="5"/>
      <c r="QYW137" s="5"/>
      <c r="QYX137" s="5"/>
      <c r="QYY137" s="5"/>
      <c r="QYZ137" s="5"/>
      <c r="QZA137" s="5"/>
      <c r="QZB137" s="5"/>
      <c r="QZC137" s="5"/>
      <c r="QZD137" s="5"/>
      <c r="QZE137" s="5"/>
      <c r="QZF137" s="5"/>
      <c r="QZG137" s="5"/>
      <c r="QZH137" s="5"/>
      <c r="QZI137" s="5"/>
      <c r="QZJ137" s="5"/>
      <c r="QZK137" s="5"/>
      <c r="QZL137" s="5"/>
      <c r="QZM137" s="5"/>
      <c r="QZN137" s="5"/>
      <c r="QZO137" s="5"/>
      <c r="QZP137" s="5"/>
      <c r="QZQ137" s="5"/>
      <c r="QZR137" s="5"/>
      <c r="QZS137" s="5"/>
      <c r="QZT137" s="5"/>
      <c r="QZU137" s="5"/>
      <c r="QZV137" s="5"/>
      <c r="QZW137" s="5"/>
      <c r="QZX137" s="5"/>
      <c r="QZY137" s="5"/>
      <c r="QZZ137" s="5"/>
      <c r="RAA137" s="5"/>
      <c r="RAB137" s="5"/>
      <c r="RAC137" s="5"/>
      <c r="RAD137" s="5"/>
      <c r="RAE137" s="5"/>
      <c r="RAF137" s="5"/>
      <c r="RAG137" s="5"/>
      <c r="RAH137" s="5"/>
      <c r="RAI137" s="5"/>
      <c r="RAJ137" s="5"/>
      <c r="RAK137" s="5"/>
      <c r="RAL137" s="5"/>
      <c r="RAM137" s="5"/>
      <c r="RAN137" s="5"/>
      <c r="RAO137" s="5"/>
      <c r="RAP137" s="5"/>
      <c r="RAQ137" s="5"/>
      <c r="RAR137" s="5"/>
      <c r="RAS137" s="5"/>
      <c r="RAT137" s="5"/>
      <c r="RAU137" s="5"/>
      <c r="RAV137" s="5"/>
      <c r="RAW137" s="5"/>
      <c r="RAX137" s="5"/>
      <c r="RAY137" s="5"/>
      <c r="RAZ137" s="5"/>
      <c r="RBA137" s="5"/>
      <c r="RBB137" s="5"/>
      <c r="RBC137" s="5"/>
      <c r="RBD137" s="5"/>
      <c r="RBE137" s="5"/>
      <c r="RBF137" s="5"/>
      <c r="RBG137" s="5"/>
      <c r="RBH137" s="5"/>
      <c r="RBI137" s="5"/>
      <c r="RBJ137" s="5"/>
      <c r="RBK137" s="5"/>
      <c r="RBL137" s="5"/>
      <c r="RBM137" s="5"/>
      <c r="RBN137" s="5"/>
      <c r="RBO137" s="5"/>
      <c r="RBP137" s="5"/>
      <c r="RBQ137" s="5"/>
      <c r="RBR137" s="5"/>
      <c r="RBS137" s="5"/>
      <c r="RBT137" s="5"/>
      <c r="RBU137" s="5"/>
      <c r="RBV137" s="5"/>
      <c r="RBW137" s="5"/>
      <c r="RBX137" s="5"/>
      <c r="RBY137" s="5"/>
      <c r="RBZ137" s="5"/>
      <c r="RCA137" s="5"/>
      <c r="RCB137" s="5"/>
      <c r="RCC137" s="5"/>
      <c r="RCD137" s="5"/>
      <c r="RCE137" s="5"/>
      <c r="RCF137" s="5"/>
      <c r="RCG137" s="5"/>
      <c r="RCH137" s="5"/>
      <c r="RCI137" s="5"/>
      <c r="RCJ137" s="5"/>
      <c r="RCK137" s="5"/>
      <c r="RCL137" s="5"/>
      <c r="RCM137" s="5"/>
      <c r="RCN137" s="5"/>
      <c r="RCO137" s="5"/>
      <c r="RCP137" s="5"/>
      <c r="RCQ137" s="5"/>
      <c r="RCR137" s="5"/>
      <c r="RCS137" s="5"/>
      <c r="RCT137" s="5"/>
      <c r="RCU137" s="5"/>
      <c r="RCV137" s="5"/>
      <c r="RCW137" s="5"/>
      <c r="RCX137" s="5"/>
      <c r="RCY137" s="5"/>
      <c r="RCZ137" s="5"/>
      <c r="RDA137" s="5"/>
      <c r="RDB137" s="5"/>
      <c r="RDC137" s="5"/>
      <c r="RDD137" s="5"/>
      <c r="RDE137" s="5"/>
      <c r="RDF137" s="5"/>
      <c r="RDG137" s="5"/>
      <c r="RDH137" s="5"/>
      <c r="RDI137" s="5"/>
      <c r="RDJ137" s="5"/>
      <c r="RDK137" s="5"/>
      <c r="RDL137" s="5"/>
      <c r="RDM137" s="5"/>
      <c r="RDN137" s="5"/>
      <c r="RDO137" s="5"/>
      <c r="RDP137" s="5"/>
      <c r="RDQ137" s="5"/>
      <c r="RDR137" s="5"/>
      <c r="RDS137" s="5"/>
      <c r="RDT137" s="5"/>
      <c r="RDU137" s="5"/>
      <c r="RDV137" s="5"/>
      <c r="RDW137" s="5"/>
      <c r="RDX137" s="5"/>
      <c r="RDY137" s="5"/>
      <c r="RDZ137" s="5"/>
      <c r="REA137" s="5"/>
      <c r="REB137" s="5"/>
      <c r="REC137" s="5"/>
      <c r="RED137" s="5"/>
      <c r="REE137" s="5"/>
      <c r="REF137" s="5"/>
      <c r="REG137" s="5"/>
      <c r="REH137" s="5"/>
      <c r="REI137" s="5"/>
      <c r="REJ137" s="5"/>
      <c r="REK137" s="5"/>
      <c r="REL137" s="5"/>
      <c r="REM137" s="5"/>
      <c r="REN137" s="5"/>
      <c r="REO137" s="5"/>
      <c r="REP137" s="5"/>
      <c r="REQ137" s="5"/>
      <c r="RER137" s="5"/>
      <c r="RES137" s="5"/>
      <c r="RET137" s="5"/>
      <c r="REU137" s="5"/>
      <c r="REV137" s="5"/>
      <c r="REW137" s="5"/>
      <c r="REX137" s="5"/>
      <c r="REY137" s="5"/>
      <c r="REZ137" s="5"/>
      <c r="RFA137" s="5"/>
      <c r="RFB137" s="5"/>
      <c r="RFC137" s="5"/>
      <c r="RFD137" s="5"/>
      <c r="RFE137" s="5"/>
      <c r="RFF137" s="5"/>
      <c r="RFG137" s="5"/>
      <c r="RFH137" s="5"/>
      <c r="RFI137" s="5"/>
      <c r="RFJ137" s="5"/>
      <c r="RFK137" s="5"/>
      <c r="RFL137" s="5"/>
      <c r="RFM137" s="5"/>
      <c r="RFN137" s="5"/>
      <c r="RFO137" s="5"/>
      <c r="RFP137" s="5"/>
      <c r="RFQ137" s="5"/>
      <c r="RFR137" s="5"/>
      <c r="RFS137" s="5"/>
      <c r="RFT137" s="5"/>
      <c r="RFU137" s="5"/>
      <c r="RFV137" s="5"/>
      <c r="RFW137" s="5"/>
      <c r="RFX137" s="5"/>
      <c r="RFY137" s="5"/>
      <c r="RFZ137" s="5"/>
      <c r="RGA137" s="5"/>
      <c r="RGB137" s="5"/>
      <c r="RGC137" s="5"/>
      <c r="RGD137" s="5"/>
      <c r="RGE137" s="5"/>
      <c r="RGF137" s="5"/>
      <c r="RGG137" s="5"/>
      <c r="RGH137" s="5"/>
      <c r="RGI137" s="5"/>
      <c r="RGJ137" s="5"/>
      <c r="RGK137" s="5"/>
      <c r="RGL137" s="5"/>
      <c r="RGM137" s="5"/>
      <c r="RGN137" s="5"/>
      <c r="RGO137" s="5"/>
      <c r="RGP137" s="5"/>
      <c r="RGQ137" s="5"/>
      <c r="RGR137" s="5"/>
      <c r="RGS137" s="5"/>
      <c r="RGT137" s="5"/>
      <c r="RGU137" s="5"/>
      <c r="RGV137" s="5"/>
      <c r="RGW137" s="5"/>
      <c r="RGX137" s="5"/>
      <c r="RGY137" s="5"/>
      <c r="RGZ137" s="5"/>
      <c r="RHA137" s="5"/>
      <c r="RHB137" s="5"/>
      <c r="RHC137" s="5"/>
      <c r="RHD137" s="5"/>
      <c r="RHE137" s="5"/>
      <c r="RHF137" s="5"/>
      <c r="RHG137" s="5"/>
      <c r="RHH137" s="5"/>
      <c r="RHI137" s="5"/>
      <c r="RHJ137" s="5"/>
      <c r="RHK137" s="5"/>
      <c r="RHL137" s="5"/>
      <c r="RHM137" s="5"/>
      <c r="RHN137" s="5"/>
      <c r="RHO137" s="5"/>
      <c r="RHP137" s="5"/>
      <c r="RHQ137" s="5"/>
      <c r="RHR137" s="5"/>
      <c r="RHS137" s="5"/>
      <c r="RHT137" s="5"/>
      <c r="RHU137" s="5"/>
      <c r="RHV137" s="5"/>
      <c r="RHW137" s="5"/>
      <c r="RHX137" s="5"/>
      <c r="RHY137" s="5"/>
      <c r="RHZ137" s="5"/>
      <c r="RIA137" s="5"/>
      <c r="RIB137" s="5"/>
      <c r="RIC137" s="5"/>
      <c r="RID137" s="5"/>
      <c r="RIE137" s="5"/>
      <c r="RIF137" s="5"/>
      <c r="RIG137" s="5"/>
      <c r="RIH137" s="5"/>
      <c r="RII137" s="5"/>
      <c r="RIJ137" s="5"/>
      <c r="RIK137" s="5"/>
      <c r="RIL137" s="5"/>
      <c r="RIM137" s="5"/>
      <c r="RIN137" s="5"/>
      <c r="RIO137" s="5"/>
      <c r="RIP137" s="5"/>
      <c r="RIQ137" s="5"/>
      <c r="RIR137" s="5"/>
      <c r="RIS137" s="5"/>
      <c r="RIT137" s="5"/>
      <c r="RIU137" s="5"/>
      <c r="RIV137" s="5"/>
      <c r="RIW137" s="5"/>
      <c r="RIX137" s="5"/>
      <c r="RIY137" s="5"/>
      <c r="RIZ137" s="5"/>
      <c r="RJA137" s="5"/>
      <c r="RJB137" s="5"/>
      <c r="RJC137" s="5"/>
      <c r="RJD137" s="5"/>
      <c r="RJE137" s="5"/>
      <c r="RJF137" s="5"/>
      <c r="RJG137" s="5"/>
      <c r="RJH137" s="5"/>
      <c r="RJI137" s="5"/>
      <c r="RJJ137" s="5"/>
      <c r="RJK137" s="5"/>
      <c r="RJL137" s="5"/>
      <c r="RJM137" s="5"/>
      <c r="RJN137" s="5"/>
      <c r="RJO137" s="5"/>
      <c r="RJP137" s="5"/>
      <c r="RJQ137" s="5"/>
      <c r="RJR137" s="5"/>
      <c r="RJS137" s="5"/>
      <c r="RJT137" s="5"/>
      <c r="RJU137" s="5"/>
      <c r="RJV137" s="5"/>
      <c r="RJW137" s="5"/>
      <c r="RJX137" s="5"/>
      <c r="RJY137" s="5"/>
      <c r="RJZ137" s="5"/>
      <c r="RKA137" s="5"/>
      <c r="RKB137" s="5"/>
      <c r="RKC137" s="5"/>
      <c r="RKD137" s="5"/>
      <c r="RKE137" s="5"/>
      <c r="RKF137" s="5"/>
      <c r="RKG137" s="5"/>
      <c r="RKH137" s="5"/>
      <c r="RKI137" s="5"/>
      <c r="RKJ137" s="5"/>
      <c r="RKK137" s="5"/>
      <c r="RKL137" s="5"/>
      <c r="RKM137" s="5"/>
      <c r="RKN137" s="5"/>
      <c r="RKO137" s="5"/>
      <c r="RKP137" s="5"/>
      <c r="RKQ137" s="5"/>
      <c r="RKR137" s="5"/>
      <c r="RKS137" s="5"/>
      <c r="RKT137" s="5"/>
      <c r="RKU137" s="5"/>
      <c r="RKV137" s="5"/>
      <c r="RKW137" s="5"/>
      <c r="RKX137" s="5"/>
      <c r="RKY137" s="5"/>
      <c r="RKZ137" s="5"/>
      <c r="RLA137" s="5"/>
      <c r="RLB137" s="5"/>
      <c r="RLC137" s="5"/>
      <c r="RLD137" s="5"/>
      <c r="RLE137" s="5"/>
      <c r="RLF137" s="5"/>
      <c r="RLG137" s="5"/>
      <c r="RLH137" s="5"/>
      <c r="RLI137" s="5"/>
      <c r="RLJ137" s="5"/>
      <c r="RLK137" s="5"/>
      <c r="RLL137" s="5"/>
      <c r="RLM137" s="5"/>
      <c r="RLN137" s="5"/>
      <c r="RLO137" s="5"/>
      <c r="RLP137" s="5"/>
      <c r="RLQ137" s="5"/>
      <c r="RLR137" s="5"/>
      <c r="RLS137" s="5"/>
      <c r="RLT137" s="5"/>
      <c r="RLU137" s="5"/>
      <c r="RLV137" s="5"/>
      <c r="RLW137" s="5"/>
      <c r="RLX137" s="5"/>
      <c r="RLY137" s="5"/>
      <c r="RLZ137" s="5"/>
      <c r="RMA137" s="5"/>
      <c r="RMB137" s="5"/>
      <c r="RMC137" s="5"/>
      <c r="RMD137" s="5"/>
      <c r="RME137" s="5"/>
      <c r="RMF137" s="5"/>
      <c r="RMG137" s="5"/>
      <c r="RMH137" s="5"/>
      <c r="RMI137" s="5"/>
      <c r="RMJ137" s="5"/>
      <c r="RMK137" s="5"/>
      <c r="RML137" s="5"/>
      <c r="RMM137" s="5"/>
      <c r="RMN137" s="5"/>
      <c r="RMO137" s="5"/>
      <c r="RMP137" s="5"/>
      <c r="RMQ137" s="5"/>
      <c r="RMR137" s="5"/>
      <c r="RMS137" s="5"/>
      <c r="RMT137" s="5"/>
      <c r="RMU137" s="5"/>
      <c r="RMV137" s="5"/>
      <c r="RMW137" s="5"/>
      <c r="RMX137" s="5"/>
      <c r="RMY137" s="5"/>
      <c r="RMZ137" s="5"/>
      <c r="RNA137" s="5"/>
      <c r="RNB137" s="5"/>
      <c r="RNC137" s="5"/>
      <c r="RND137" s="5"/>
      <c r="RNE137" s="5"/>
      <c r="RNF137" s="5"/>
      <c r="RNG137" s="5"/>
      <c r="RNH137" s="5"/>
      <c r="RNI137" s="5"/>
      <c r="RNJ137" s="5"/>
      <c r="RNK137" s="5"/>
      <c r="RNL137" s="5"/>
      <c r="RNM137" s="5"/>
      <c r="RNN137" s="5"/>
      <c r="RNO137" s="5"/>
      <c r="RNP137" s="5"/>
      <c r="RNQ137" s="5"/>
      <c r="RNR137" s="5"/>
      <c r="RNS137" s="5"/>
      <c r="RNT137" s="5"/>
      <c r="RNU137" s="5"/>
      <c r="RNV137" s="5"/>
      <c r="RNW137" s="5"/>
      <c r="RNX137" s="5"/>
      <c r="RNY137" s="5"/>
      <c r="RNZ137" s="5"/>
      <c r="ROA137" s="5"/>
      <c r="ROB137" s="5"/>
      <c r="ROC137" s="5"/>
      <c r="ROD137" s="5"/>
      <c r="ROE137" s="5"/>
      <c r="ROF137" s="5"/>
      <c r="ROG137" s="5"/>
      <c r="ROH137" s="5"/>
      <c r="ROI137" s="5"/>
      <c r="ROJ137" s="5"/>
      <c r="ROK137" s="5"/>
      <c r="ROL137" s="5"/>
      <c r="ROM137" s="5"/>
      <c r="RON137" s="5"/>
      <c r="ROO137" s="5"/>
      <c r="ROP137" s="5"/>
      <c r="ROQ137" s="5"/>
      <c r="ROR137" s="5"/>
      <c r="ROS137" s="5"/>
      <c r="ROT137" s="5"/>
      <c r="ROU137" s="5"/>
      <c r="ROV137" s="5"/>
      <c r="ROW137" s="5"/>
      <c r="ROX137" s="5"/>
      <c r="ROY137" s="5"/>
      <c r="ROZ137" s="5"/>
      <c r="RPA137" s="5"/>
      <c r="RPB137" s="5"/>
      <c r="RPC137" s="5"/>
      <c r="RPD137" s="5"/>
      <c r="RPE137" s="5"/>
      <c r="RPF137" s="5"/>
      <c r="RPG137" s="5"/>
      <c r="RPH137" s="5"/>
      <c r="RPI137" s="5"/>
      <c r="RPJ137" s="5"/>
      <c r="RPK137" s="5"/>
      <c r="RPL137" s="5"/>
      <c r="RPM137" s="5"/>
      <c r="RPN137" s="5"/>
      <c r="RPO137" s="5"/>
      <c r="RPP137" s="5"/>
      <c r="RPQ137" s="5"/>
      <c r="RPR137" s="5"/>
      <c r="RPS137" s="5"/>
      <c r="RPT137" s="5"/>
      <c r="RPU137" s="5"/>
      <c r="RPV137" s="5"/>
      <c r="RPW137" s="5"/>
      <c r="RPX137" s="5"/>
      <c r="RPY137" s="5"/>
      <c r="RPZ137" s="5"/>
      <c r="RQA137" s="5"/>
      <c r="RQB137" s="5"/>
      <c r="RQC137" s="5"/>
      <c r="RQD137" s="5"/>
      <c r="RQE137" s="5"/>
      <c r="RQF137" s="5"/>
      <c r="RQG137" s="5"/>
      <c r="RQH137" s="5"/>
      <c r="RQI137" s="5"/>
      <c r="RQJ137" s="5"/>
      <c r="RQK137" s="5"/>
      <c r="RQL137" s="5"/>
      <c r="RQM137" s="5"/>
      <c r="RQN137" s="5"/>
      <c r="RQO137" s="5"/>
      <c r="RQP137" s="5"/>
      <c r="RQQ137" s="5"/>
      <c r="RQR137" s="5"/>
      <c r="RQS137" s="5"/>
      <c r="RQT137" s="5"/>
      <c r="RQU137" s="5"/>
      <c r="RQV137" s="5"/>
      <c r="RQW137" s="5"/>
      <c r="RQX137" s="5"/>
      <c r="RQY137" s="5"/>
      <c r="RQZ137" s="5"/>
      <c r="RRA137" s="5"/>
      <c r="RRB137" s="5"/>
      <c r="RRC137" s="5"/>
      <c r="RRD137" s="5"/>
      <c r="RRE137" s="5"/>
      <c r="RRF137" s="5"/>
      <c r="RRG137" s="5"/>
      <c r="RRH137" s="5"/>
      <c r="RRI137" s="5"/>
      <c r="RRJ137" s="5"/>
      <c r="RRK137" s="5"/>
      <c r="RRL137" s="5"/>
      <c r="RRM137" s="5"/>
      <c r="RRN137" s="5"/>
      <c r="RRO137" s="5"/>
      <c r="RRP137" s="5"/>
      <c r="RRQ137" s="5"/>
      <c r="RRR137" s="5"/>
      <c r="RRS137" s="5"/>
      <c r="RRT137" s="5"/>
      <c r="RRU137" s="5"/>
      <c r="RRV137" s="5"/>
      <c r="RRW137" s="5"/>
      <c r="RRX137" s="5"/>
      <c r="RRY137" s="5"/>
      <c r="RRZ137" s="5"/>
      <c r="RSA137" s="5"/>
      <c r="RSB137" s="5"/>
      <c r="RSC137" s="5"/>
      <c r="RSD137" s="5"/>
      <c r="RSE137" s="5"/>
      <c r="RSF137" s="5"/>
      <c r="RSG137" s="5"/>
      <c r="RSH137" s="5"/>
      <c r="RSI137" s="5"/>
      <c r="RSJ137" s="5"/>
      <c r="RSK137" s="5"/>
      <c r="RSL137" s="5"/>
      <c r="RSM137" s="5"/>
      <c r="RSN137" s="5"/>
      <c r="RSO137" s="5"/>
      <c r="RSP137" s="5"/>
      <c r="RSQ137" s="5"/>
      <c r="RSR137" s="5"/>
      <c r="RSS137" s="5"/>
      <c r="RST137" s="5"/>
      <c r="RSU137" s="5"/>
      <c r="RSV137" s="5"/>
      <c r="RSW137" s="5"/>
      <c r="RSX137" s="5"/>
      <c r="RSY137" s="5"/>
      <c r="RSZ137" s="5"/>
      <c r="RTA137" s="5"/>
      <c r="RTB137" s="5"/>
      <c r="RTC137" s="5"/>
      <c r="RTD137" s="5"/>
      <c r="RTE137" s="5"/>
      <c r="RTF137" s="5"/>
      <c r="RTG137" s="5"/>
      <c r="RTH137" s="5"/>
      <c r="RTI137" s="5"/>
      <c r="RTJ137" s="5"/>
      <c r="RTK137" s="5"/>
      <c r="RTL137" s="5"/>
      <c r="RTM137" s="5"/>
      <c r="RTN137" s="5"/>
      <c r="RTO137" s="5"/>
      <c r="RTP137" s="5"/>
      <c r="RTQ137" s="5"/>
      <c r="RTR137" s="5"/>
      <c r="RTS137" s="5"/>
      <c r="RTT137" s="5"/>
      <c r="RTU137" s="5"/>
      <c r="RTV137" s="5"/>
      <c r="RTW137" s="5"/>
      <c r="RTX137" s="5"/>
      <c r="RTY137" s="5"/>
      <c r="RTZ137" s="5"/>
      <c r="RUA137" s="5"/>
      <c r="RUB137" s="5"/>
      <c r="RUC137" s="5"/>
      <c r="RUD137" s="5"/>
      <c r="RUE137" s="5"/>
      <c r="RUF137" s="5"/>
      <c r="RUG137" s="5"/>
      <c r="RUH137" s="5"/>
      <c r="RUI137" s="5"/>
      <c r="RUJ137" s="5"/>
      <c r="RUK137" s="5"/>
      <c r="RUL137" s="5"/>
      <c r="RUM137" s="5"/>
      <c r="RUN137" s="5"/>
      <c r="RUO137" s="5"/>
      <c r="RUP137" s="5"/>
      <c r="RUQ137" s="5"/>
      <c r="RUR137" s="5"/>
      <c r="RUS137" s="5"/>
      <c r="RUT137" s="5"/>
      <c r="RUU137" s="5"/>
      <c r="RUV137" s="5"/>
      <c r="RUW137" s="5"/>
      <c r="RUX137" s="5"/>
      <c r="RUY137" s="5"/>
      <c r="RUZ137" s="5"/>
      <c r="RVA137" s="5"/>
      <c r="RVB137" s="5"/>
      <c r="RVC137" s="5"/>
      <c r="RVD137" s="5"/>
      <c r="RVE137" s="5"/>
      <c r="RVF137" s="5"/>
      <c r="RVG137" s="5"/>
      <c r="RVH137" s="5"/>
      <c r="RVI137" s="5"/>
      <c r="RVJ137" s="5"/>
      <c r="RVK137" s="5"/>
      <c r="RVL137" s="5"/>
      <c r="RVM137" s="5"/>
      <c r="RVN137" s="5"/>
      <c r="RVO137" s="5"/>
      <c r="RVP137" s="5"/>
      <c r="RVQ137" s="5"/>
      <c r="RVR137" s="5"/>
      <c r="RVS137" s="5"/>
      <c r="RVT137" s="5"/>
      <c r="RVU137" s="5"/>
      <c r="RVV137" s="5"/>
      <c r="RVW137" s="5"/>
      <c r="RVX137" s="5"/>
      <c r="RVY137" s="5"/>
      <c r="RVZ137" s="5"/>
      <c r="RWA137" s="5"/>
      <c r="RWB137" s="5"/>
      <c r="RWC137" s="5"/>
      <c r="RWD137" s="5"/>
      <c r="RWE137" s="5"/>
      <c r="RWF137" s="5"/>
      <c r="RWG137" s="5"/>
      <c r="RWH137" s="5"/>
      <c r="RWI137" s="5"/>
      <c r="RWJ137" s="5"/>
      <c r="RWK137" s="5"/>
      <c r="RWL137" s="5"/>
      <c r="RWM137" s="5"/>
      <c r="RWN137" s="5"/>
      <c r="RWO137" s="5"/>
      <c r="RWP137" s="5"/>
      <c r="RWQ137" s="5"/>
      <c r="RWR137" s="5"/>
      <c r="RWS137" s="5"/>
      <c r="RWT137" s="5"/>
      <c r="RWU137" s="5"/>
      <c r="RWV137" s="5"/>
      <c r="RWW137" s="5"/>
      <c r="RWX137" s="5"/>
      <c r="RWY137" s="5"/>
      <c r="RWZ137" s="5"/>
      <c r="RXA137" s="5"/>
      <c r="RXB137" s="5"/>
      <c r="RXC137" s="5"/>
      <c r="RXD137" s="5"/>
      <c r="RXE137" s="5"/>
      <c r="RXF137" s="5"/>
      <c r="RXG137" s="5"/>
      <c r="RXH137" s="5"/>
      <c r="RXI137" s="5"/>
      <c r="RXJ137" s="5"/>
      <c r="RXK137" s="5"/>
      <c r="RXL137" s="5"/>
      <c r="RXM137" s="5"/>
      <c r="RXN137" s="5"/>
      <c r="RXO137" s="5"/>
      <c r="RXP137" s="5"/>
      <c r="RXQ137" s="5"/>
      <c r="RXR137" s="5"/>
      <c r="RXS137" s="5"/>
      <c r="RXT137" s="5"/>
      <c r="RXU137" s="5"/>
      <c r="RXV137" s="5"/>
      <c r="RXW137" s="5"/>
      <c r="RXX137" s="5"/>
      <c r="RXY137" s="5"/>
      <c r="RXZ137" s="5"/>
      <c r="RYA137" s="5"/>
      <c r="RYB137" s="5"/>
      <c r="RYC137" s="5"/>
      <c r="RYD137" s="5"/>
      <c r="RYE137" s="5"/>
      <c r="RYF137" s="5"/>
      <c r="RYG137" s="5"/>
      <c r="RYH137" s="5"/>
      <c r="RYI137" s="5"/>
      <c r="RYJ137" s="5"/>
      <c r="RYK137" s="5"/>
      <c r="RYL137" s="5"/>
      <c r="RYM137" s="5"/>
      <c r="RYN137" s="5"/>
      <c r="RYO137" s="5"/>
      <c r="RYP137" s="5"/>
      <c r="RYQ137" s="5"/>
      <c r="RYR137" s="5"/>
      <c r="RYS137" s="5"/>
      <c r="RYT137" s="5"/>
      <c r="RYU137" s="5"/>
      <c r="RYV137" s="5"/>
      <c r="RYW137" s="5"/>
      <c r="RYX137" s="5"/>
      <c r="RYY137" s="5"/>
      <c r="RYZ137" s="5"/>
      <c r="RZA137" s="5"/>
      <c r="RZB137" s="5"/>
      <c r="RZC137" s="5"/>
      <c r="RZD137" s="5"/>
      <c r="RZE137" s="5"/>
      <c r="RZF137" s="5"/>
      <c r="RZG137" s="5"/>
      <c r="RZH137" s="5"/>
      <c r="RZI137" s="5"/>
      <c r="RZJ137" s="5"/>
      <c r="RZK137" s="5"/>
      <c r="RZL137" s="5"/>
      <c r="RZM137" s="5"/>
      <c r="RZN137" s="5"/>
      <c r="RZO137" s="5"/>
      <c r="RZP137" s="5"/>
      <c r="RZQ137" s="5"/>
      <c r="RZR137" s="5"/>
      <c r="RZS137" s="5"/>
      <c r="RZT137" s="5"/>
      <c r="RZU137" s="5"/>
      <c r="RZV137" s="5"/>
      <c r="RZW137" s="5"/>
      <c r="RZX137" s="5"/>
      <c r="RZY137" s="5"/>
      <c r="RZZ137" s="5"/>
      <c r="SAA137" s="5"/>
      <c r="SAB137" s="5"/>
      <c r="SAC137" s="5"/>
      <c r="SAD137" s="5"/>
      <c r="SAE137" s="5"/>
      <c r="SAF137" s="5"/>
      <c r="SAG137" s="5"/>
      <c r="SAH137" s="5"/>
      <c r="SAI137" s="5"/>
      <c r="SAJ137" s="5"/>
      <c r="SAK137" s="5"/>
      <c r="SAL137" s="5"/>
      <c r="SAM137" s="5"/>
      <c r="SAN137" s="5"/>
      <c r="SAO137" s="5"/>
      <c r="SAP137" s="5"/>
      <c r="SAQ137" s="5"/>
      <c r="SAR137" s="5"/>
      <c r="SAS137" s="5"/>
      <c r="SAT137" s="5"/>
      <c r="SAU137" s="5"/>
      <c r="SAV137" s="5"/>
      <c r="SAW137" s="5"/>
      <c r="SAX137" s="5"/>
      <c r="SAY137" s="5"/>
      <c r="SAZ137" s="5"/>
      <c r="SBA137" s="5"/>
      <c r="SBB137" s="5"/>
      <c r="SBC137" s="5"/>
      <c r="SBD137" s="5"/>
      <c r="SBE137" s="5"/>
      <c r="SBF137" s="5"/>
      <c r="SBG137" s="5"/>
      <c r="SBH137" s="5"/>
      <c r="SBI137" s="5"/>
      <c r="SBJ137" s="5"/>
      <c r="SBK137" s="5"/>
      <c r="SBL137" s="5"/>
      <c r="SBM137" s="5"/>
      <c r="SBN137" s="5"/>
      <c r="SBO137" s="5"/>
      <c r="SBP137" s="5"/>
      <c r="SBQ137" s="5"/>
      <c r="SBR137" s="5"/>
      <c r="SBS137" s="5"/>
      <c r="SBT137" s="5"/>
      <c r="SBU137" s="5"/>
      <c r="SBV137" s="5"/>
      <c r="SBW137" s="5"/>
      <c r="SBX137" s="5"/>
      <c r="SBY137" s="5"/>
      <c r="SBZ137" s="5"/>
      <c r="SCA137" s="5"/>
      <c r="SCB137" s="5"/>
      <c r="SCC137" s="5"/>
      <c r="SCD137" s="5"/>
      <c r="SCE137" s="5"/>
      <c r="SCF137" s="5"/>
      <c r="SCG137" s="5"/>
      <c r="SCH137" s="5"/>
      <c r="SCI137" s="5"/>
      <c r="SCJ137" s="5"/>
      <c r="SCK137" s="5"/>
      <c r="SCL137" s="5"/>
      <c r="SCM137" s="5"/>
      <c r="SCN137" s="5"/>
      <c r="SCO137" s="5"/>
      <c r="SCP137" s="5"/>
      <c r="SCQ137" s="5"/>
      <c r="SCR137" s="5"/>
      <c r="SCS137" s="5"/>
      <c r="SCT137" s="5"/>
      <c r="SCU137" s="5"/>
      <c r="SCV137" s="5"/>
      <c r="SCW137" s="5"/>
      <c r="SCX137" s="5"/>
      <c r="SCY137" s="5"/>
      <c r="SCZ137" s="5"/>
      <c r="SDA137" s="5"/>
      <c r="SDB137" s="5"/>
      <c r="SDC137" s="5"/>
      <c r="SDD137" s="5"/>
      <c r="SDE137" s="5"/>
      <c r="SDF137" s="5"/>
      <c r="SDG137" s="5"/>
      <c r="SDH137" s="5"/>
      <c r="SDI137" s="5"/>
      <c r="SDJ137" s="5"/>
      <c r="SDK137" s="5"/>
      <c r="SDL137" s="5"/>
      <c r="SDM137" s="5"/>
      <c r="SDN137" s="5"/>
      <c r="SDO137" s="5"/>
      <c r="SDP137" s="5"/>
      <c r="SDQ137" s="5"/>
      <c r="SDR137" s="5"/>
      <c r="SDS137" s="5"/>
      <c r="SDT137" s="5"/>
      <c r="SDU137" s="5"/>
      <c r="SDV137" s="5"/>
      <c r="SDW137" s="5"/>
      <c r="SDX137" s="5"/>
      <c r="SDY137" s="5"/>
      <c r="SDZ137" s="5"/>
      <c r="SEA137" s="5"/>
      <c r="SEB137" s="5"/>
      <c r="SEC137" s="5"/>
      <c r="SED137" s="5"/>
      <c r="SEE137" s="5"/>
      <c r="SEF137" s="5"/>
      <c r="SEG137" s="5"/>
      <c r="SEH137" s="5"/>
      <c r="SEI137" s="5"/>
      <c r="SEJ137" s="5"/>
      <c r="SEK137" s="5"/>
      <c r="SEL137" s="5"/>
      <c r="SEM137" s="5"/>
      <c r="SEN137" s="5"/>
      <c r="SEO137" s="5"/>
      <c r="SEP137" s="5"/>
      <c r="SEQ137" s="5"/>
      <c r="SER137" s="5"/>
      <c r="SES137" s="5"/>
      <c r="SET137" s="5"/>
      <c r="SEU137" s="5"/>
      <c r="SEV137" s="5"/>
      <c r="SEW137" s="5"/>
      <c r="SEX137" s="5"/>
      <c r="SEY137" s="5"/>
      <c r="SEZ137" s="5"/>
      <c r="SFA137" s="5"/>
      <c r="SFB137" s="5"/>
      <c r="SFC137" s="5"/>
      <c r="SFD137" s="5"/>
      <c r="SFE137" s="5"/>
      <c r="SFF137" s="5"/>
      <c r="SFG137" s="5"/>
      <c r="SFH137" s="5"/>
      <c r="SFI137" s="5"/>
      <c r="SFJ137" s="5"/>
      <c r="SFK137" s="5"/>
      <c r="SFL137" s="5"/>
      <c r="SFM137" s="5"/>
      <c r="SFN137" s="5"/>
      <c r="SFO137" s="5"/>
      <c r="SFP137" s="5"/>
      <c r="SFQ137" s="5"/>
      <c r="SFR137" s="5"/>
      <c r="SFS137" s="5"/>
      <c r="SFT137" s="5"/>
      <c r="SFU137" s="5"/>
      <c r="SFV137" s="5"/>
      <c r="SFW137" s="5"/>
      <c r="SFX137" s="5"/>
      <c r="SFY137" s="5"/>
      <c r="SFZ137" s="5"/>
      <c r="SGA137" s="5"/>
      <c r="SGB137" s="5"/>
      <c r="SGC137" s="5"/>
      <c r="SGD137" s="5"/>
      <c r="SGE137" s="5"/>
      <c r="SGF137" s="5"/>
      <c r="SGG137" s="5"/>
      <c r="SGH137" s="5"/>
      <c r="SGI137" s="5"/>
      <c r="SGJ137" s="5"/>
      <c r="SGK137" s="5"/>
      <c r="SGL137" s="5"/>
      <c r="SGM137" s="5"/>
      <c r="SGN137" s="5"/>
      <c r="SGO137" s="5"/>
      <c r="SGP137" s="5"/>
      <c r="SGQ137" s="5"/>
      <c r="SGR137" s="5"/>
      <c r="SGS137" s="5"/>
      <c r="SGT137" s="5"/>
      <c r="SGU137" s="5"/>
      <c r="SGV137" s="5"/>
      <c r="SGW137" s="5"/>
      <c r="SGX137" s="5"/>
      <c r="SGY137" s="5"/>
      <c r="SGZ137" s="5"/>
      <c r="SHA137" s="5"/>
      <c r="SHB137" s="5"/>
      <c r="SHC137" s="5"/>
      <c r="SHD137" s="5"/>
      <c r="SHE137" s="5"/>
      <c r="SHF137" s="5"/>
      <c r="SHG137" s="5"/>
      <c r="SHH137" s="5"/>
      <c r="SHI137" s="5"/>
      <c r="SHJ137" s="5"/>
      <c r="SHK137" s="5"/>
      <c r="SHL137" s="5"/>
      <c r="SHM137" s="5"/>
      <c r="SHN137" s="5"/>
      <c r="SHO137" s="5"/>
      <c r="SHP137" s="5"/>
      <c r="SHQ137" s="5"/>
      <c r="SHR137" s="5"/>
      <c r="SHS137" s="5"/>
      <c r="SHT137" s="5"/>
      <c r="SHU137" s="5"/>
      <c r="SHV137" s="5"/>
      <c r="SHW137" s="5"/>
      <c r="SHX137" s="5"/>
      <c r="SHY137" s="5"/>
      <c r="SHZ137" s="5"/>
      <c r="SIA137" s="5"/>
      <c r="SIB137" s="5"/>
      <c r="SIC137" s="5"/>
      <c r="SID137" s="5"/>
      <c r="SIE137" s="5"/>
      <c r="SIF137" s="5"/>
      <c r="SIG137" s="5"/>
      <c r="SIH137" s="5"/>
      <c r="SII137" s="5"/>
      <c r="SIJ137" s="5"/>
      <c r="SIK137" s="5"/>
      <c r="SIL137" s="5"/>
      <c r="SIM137" s="5"/>
      <c r="SIN137" s="5"/>
      <c r="SIO137" s="5"/>
      <c r="SIP137" s="5"/>
      <c r="SIQ137" s="5"/>
      <c r="SIR137" s="5"/>
      <c r="SIS137" s="5"/>
      <c r="SIT137" s="5"/>
      <c r="SIU137" s="5"/>
      <c r="SIV137" s="5"/>
      <c r="SIW137" s="5"/>
      <c r="SIX137" s="5"/>
      <c r="SIY137" s="5"/>
      <c r="SIZ137" s="5"/>
      <c r="SJA137" s="5"/>
      <c r="SJB137" s="5"/>
      <c r="SJC137" s="5"/>
      <c r="SJD137" s="5"/>
      <c r="SJE137" s="5"/>
      <c r="SJF137" s="5"/>
      <c r="SJG137" s="5"/>
      <c r="SJH137" s="5"/>
      <c r="SJI137" s="5"/>
      <c r="SJJ137" s="5"/>
      <c r="SJK137" s="5"/>
      <c r="SJL137" s="5"/>
      <c r="SJM137" s="5"/>
      <c r="SJN137" s="5"/>
      <c r="SJO137" s="5"/>
      <c r="SJP137" s="5"/>
      <c r="SJQ137" s="5"/>
      <c r="SJR137" s="5"/>
      <c r="SJS137" s="5"/>
      <c r="SJT137" s="5"/>
      <c r="SJU137" s="5"/>
      <c r="SJV137" s="5"/>
      <c r="SJW137" s="5"/>
      <c r="SJX137" s="5"/>
      <c r="SJY137" s="5"/>
      <c r="SJZ137" s="5"/>
      <c r="SKA137" s="5"/>
      <c r="SKB137" s="5"/>
      <c r="SKC137" s="5"/>
      <c r="SKD137" s="5"/>
      <c r="SKE137" s="5"/>
      <c r="SKF137" s="5"/>
      <c r="SKG137" s="5"/>
      <c r="SKH137" s="5"/>
      <c r="SKI137" s="5"/>
      <c r="SKJ137" s="5"/>
      <c r="SKK137" s="5"/>
      <c r="SKL137" s="5"/>
      <c r="SKM137" s="5"/>
      <c r="SKN137" s="5"/>
      <c r="SKO137" s="5"/>
      <c r="SKP137" s="5"/>
      <c r="SKQ137" s="5"/>
      <c r="SKR137" s="5"/>
      <c r="SKS137" s="5"/>
      <c r="SKT137" s="5"/>
      <c r="SKU137" s="5"/>
      <c r="SKV137" s="5"/>
      <c r="SKW137" s="5"/>
      <c r="SKX137" s="5"/>
      <c r="SKY137" s="5"/>
      <c r="SKZ137" s="5"/>
      <c r="SLA137" s="5"/>
      <c r="SLB137" s="5"/>
      <c r="SLC137" s="5"/>
      <c r="SLD137" s="5"/>
      <c r="SLE137" s="5"/>
      <c r="SLF137" s="5"/>
      <c r="SLG137" s="5"/>
      <c r="SLH137" s="5"/>
      <c r="SLI137" s="5"/>
      <c r="SLJ137" s="5"/>
      <c r="SLK137" s="5"/>
      <c r="SLL137" s="5"/>
      <c r="SLM137" s="5"/>
      <c r="SLN137" s="5"/>
      <c r="SLO137" s="5"/>
      <c r="SLP137" s="5"/>
      <c r="SLQ137" s="5"/>
      <c r="SLR137" s="5"/>
      <c r="SLS137" s="5"/>
      <c r="SLT137" s="5"/>
      <c r="SLU137" s="5"/>
      <c r="SLV137" s="5"/>
      <c r="SLW137" s="5"/>
      <c r="SLX137" s="5"/>
      <c r="SLY137" s="5"/>
      <c r="SLZ137" s="5"/>
      <c r="SMA137" s="5"/>
      <c r="SMB137" s="5"/>
      <c r="SMC137" s="5"/>
      <c r="SMD137" s="5"/>
      <c r="SME137" s="5"/>
      <c r="SMF137" s="5"/>
      <c r="SMG137" s="5"/>
      <c r="SMH137" s="5"/>
      <c r="SMI137" s="5"/>
      <c r="SMJ137" s="5"/>
      <c r="SMK137" s="5"/>
      <c r="SML137" s="5"/>
      <c r="SMM137" s="5"/>
      <c r="SMN137" s="5"/>
      <c r="SMO137" s="5"/>
      <c r="SMP137" s="5"/>
      <c r="SMQ137" s="5"/>
      <c r="SMR137" s="5"/>
      <c r="SMS137" s="5"/>
      <c r="SMT137" s="5"/>
      <c r="SMU137" s="5"/>
      <c r="SMV137" s="5"/>
      <c r="SMW137" s="5"/>
      <c r="SMX137" s="5"/>
      <c r="SMY137" s="5"/>
      <c r="SMZ137" s="5"/>
      <c r="SNA137" s="5"/>
      <c r="SNB137" s="5"/>
      <c r="SNC137" s="5"/>
      <c r="SND137" s="5"/>
      <c r="SNE137" s="5"/>
      <c r="SNF137" s="5"/>
      <c r="SNG137" s="5"/>
      <c r="SNH137" s="5"/>
      <c r="SNI137" s="5"/>
      <c r="SNJ137" s="5"/>
      <c r="SNK137" s="5"/>
      <c r="SNL137" s="5"/>
      <c r="SNM137" s="5"/>
      <c r="SNN137" s="5"/>
      <c r="SNO137" s="5"/>
      <c r="SNP137" s="5"/>
      <c r="SNQ137" s="5"/>
      <c r="SNR137" s="5"/>
      <c r="SNS137" s="5"/>
      <c r="SNT137" s="5"/>
      <c r="SNU137" s="5"/>
      <c r="SNV137" s="5"/>
      <c r="SNW137" s="5"/>
      <c r="SNX137" s="5"/>
      <c r="SNY137" s="5"/>
      <c r="SNZ137" s="5"/>
      <c r="SOA137" s="5"/>
      <c r="SOB137" s="5"/>
      <c r="SOC137" s="5"/>
      <c r="SOD137" s="5"/>
      <c r="SOE137" s="5"/>
      <c r="SOF137" s="5"/>
      <c r="SOG137" s="5"/>
      <c r="SOH137" s="5"/>
      <c r="SOI137" s="5"/>
      <c r="SOJ137" s="5"/>
      <c r="SOK137" s="5"/>
      <c r="SOL137" s="5"/>
      <c r="SOM137" s="5"/>
      <c r="SON137" s="5"/>
      <c r="SOO137" s="5"/>
      <c r="SOP137" s="5"/>
      <c r="SOQ137" s="5"/>
      <c r="SOR137" s="5"/>
      <c r="SOS137" s="5"/>
      <c r="SOT137" s="5"/>
      <c r="SOU137" s="5"/>
      <c r="SOV137" s="5"/>
      <c r="SOW137" s="5"/>
      <c r="SOX137" s="5"/>
      <c r="SOY137" s="5"/>
      <c r="SOZ137" s="5"/>
      <c r="SPA137" s="5"/>
      <c r="SPB137" s="5"/>
      <c r="SPC137" s="5"/>
      <c r="SPD137" s="5"/>
      <c r="SPE137" s="5"/>
      <c r="SPF137" s="5"/>
      <c r="SPG137" s="5"/>
      <c r="SPH137" s="5"/>
      <c r="SPI137" s="5"/>
      <c r="SPJ137" s="5"/>
      <c r="SPK137" s="5"/>
      <c r="SPL137" s="5"/>
      <c r="SPM137" s="5"/>
      <c r="SPN137" s="5"/>
      <c r="SPO137" s="5"/>
      <c r="SPP137" s="5"/>
      <c r="SPQ137" s="5"/>
      <c r="SPR137" s="5"/>
      <c r="SPS137" s="5"/>
      <c r="SPT137" s="5"/>
      <c r="SPU137" s="5"/>
      <c r="SPV137" s="5"/>
      <c r="SPW137" s="5"/>
      <c r="SPX137" s="5"/>
      <c r="SPY137" s="5"/>
      <c r="SPZ137" s="5"/>
      <c r="SQA137" s="5"/>
      <c r="SQB137" s="5"/>
      <c r="SQC137" s="5"/>
      <c r="SQD137" s="5"/>
      <c r="SQE137" s="5"/>
      <c r="SQF137" s="5"/>
      <c r="SQG137" s="5"/>
      <c r="SQH137" s="5"/>
      <c r="SQI137" s="5"/>
      <c r="SQJ137" s="5"/>
      <c r="SQK137" s="5"/>
      <c r="SQL137" s="5"/>
      <c r="SQM137" s="5"/>
      <c r="SQN137" s="5"/>
      <c r="SQO137" s="5"/>
      <c r="SQP137" s="5"/>
      <c r="SQQ137" s="5"/>
      <c r="SQR137" s="5"/>
      <c r="SQS137" s="5"/>
      <c r="SQT137" s="5"/>
      <c r="SQU137" s="5"/>
      <c r="SQV137" s="5"/>
      <c r="SQW137" s="5"/>
      <c r="SQX137" s="5"/>
      <c r="SQY137" s="5"/>
      <c r="SQZ137" s="5"/>
      <c r="SRA137" s="5"/>
      <c r="SRB137" s="5"/>
      <c r="SRC137" s="5"/>
      <c r="SRD137" s="5"/>
      <c r="SRE137" s="5"/>
      <c r="SRF137" s="5"/>
      <c r="SRG137" s="5"/>
      <c r="SRH137" s="5"/>
      <c r="SRI137" s="5"/>
      <c r="SRJ137" s="5"/>
      <c r="SRK137" s="5"/>
      <c r="SRL137" s="5"/>
      <c r="SRM137" s="5"/>
      <c r="SRN137" s="5"/>
      <c r="SRO137" s="5"/>
      <c r="SRP137" s="5"/>
      <c r="SRQ137" s="5"/>
      <c r="SRR137" s="5"/>
      <c r="SRS137" s="5"/>
      <c r="SRT137" s="5"/>
      <c r="SRU137" s="5"/>
      <c r="SRV137" s="5"/>
      <c r="SRW137" s="5"/>
      <c r="SRX137" s="5"/>
      <c r="SRY137" s="5"/>
      <c r="SRZ137" s="5"/>
      <c r="SSA137" s="5"/>
      <c r="SSB137" s="5"/>
      <c r="SSC137" s="5"/>
      <c r="SSD137" s="5"/>
      <c r="SSE137" s="5"/>
      <c r="SSF137" s="5"/>
      <c r="SSG137" s="5"/>
      <c r="SSH137" s="5"/>
      <c r="SSI137" s="5"/>
      <c r="SSJ137" s="5"/>
      <c r="SSK137" s="5"/>
      <c r="SSL137" s="5"/>
      <c r="SSM137" s="5"/>
      <c r="SSN137" s="5"/>
      <c r="SSO137" s="5"/>
      <c r="SSP137" s="5"/>
      <c r="SSQ137" s="5"/>
      <c r="SSR137" s="5"/>
      <c r="SSS137" s="5"/>
      <c r="SST137" s="5"/>
      <c r="SSU137" s="5"/>
      <c r="SSV137" s="5"/>
      <c r="SSW137" s="5"/>
      <c r="SSX137" s="5"/>
      <c r="SSY137" s="5"/>
      <c r="SSZ137" s="5"/>
      <c r="STA137" s="5"/>
      <c r="STB137" s="5"/>
      <c r="STC137" s="5"/>
      <c r="STD137" s="5"/>
      <c r="STE137" s="5"/>
      <c r="STF137" s="5"/>
      <c r="STG137" s="5"/>
      <c r="STH137" s="5"/>
      <c r="STI137" s="5"/>
      <c r="STJ137" s="5"/>
      <c r="STK137" s="5"/>
      <c r="STL137" s="5"/>
      <c r="STM137" s="5"/>
      <c r="STN137" s="5"/>
      <c r="STO137" s="5"/>
      <c r="STP137" s="5"/>
      <c r="STQ137" s="5"/>
      <c r="STR137" s="5"/>
      <c r="STS137" s="5"/>
      <c r="STT137" s="5"/>
      <c r="STU137" s="5"/>
      <c r="STV137" s="5"/>
      <c r="STW137" s="5"/>
      <c r="STX137" s="5"/>
      <c r="STY137" s="5"/>
      <c r="STZ137" s="5"/>
      <c r="SUA137" s="5"/>
      <c r="SUB137" s="5"/>
      <c r="SUC137" s="5"/>
      <c r="SUD137" s="5"/>
      <c r="SUE137" s="5"/>
      <c r="SUF137" s="5"/>
      <c r="SUG137" s="5"/>
      <c r="SUH137" s="5"/>
      <c r="SUI137" s="5"/>
      <c r="SUJ137" s="5"/>
      <c r="SUK137" s="5"/>
      <c r="SUL137" s="5"/>
      <c r="SUM137" s="5"/>
      <c r="SUN137" s="5"/>
      <c r="SUO137" s="5"/>
      <c r="SUP137" s="5"/>
      <c r="SUQ137" s="5"/>
      <c r="SUR137" s="5"/>
      <c r="SUS137" s="5"/>
      <c r="SUT137" s="5"/>
      <c r="SUU137" s="5"/>
      <c r="SUV137" s="5"/>
      <c r="SUW137" s="5"/>
      <c r="SUX137" s="5"/>
      <c r="SUY137" s="5"/>
      <c r="SUZ137" s="5"/>
      <c r="SVA137" s="5"/>
      <c r="SVB137" s="5"/>
      <c r="SVC137" s="5"/>
      <c r="SVD137" s="5"/>
      <c r="SVE137" s="5"/>
      <c r="SVF137" s="5"/>
      <c r="SVG137" s="5"/>
      <c r="SVH137" s="5"/>
      <c r="SVI137" s="5"/>
      <c r="SVJ137" s="5"/>
      <c r="SVK137" s="5"/>
      <c r="SVL137" s="5"/>
      <c r="SVM137" s="5"/>
      <c r="SVN137" s="5"/>
      <c r="SVO137" s="5"/>
      <c r="SVP137" s="5"/>
      <c r="SVQ137" s="5"/>
      <c r="SVR137" s="5"/>
      <c r="SVS137" s="5"/>
      <c r="SVT137" s="5"/>
      <c r="SVU137" s="5"/>
      <c r="SVV137" s="5"/>
      <c r="SVW137" s="5"/>
      <c r="SVX137" s="5"/>
      <c r="SVY137" s="5"/>
      <c r="SVZ137" s="5"/>
      <c r="SWA137" s="5"/>
      <c r="SWB137" s="5"/>
      <c r="SWC137" s="5"/>
      <c r="SWD137" s="5"/>
      <c r="SWE137" s="5"/>
      <c r="SWF137" s="5"/>
      <c r="SWG137" s="5"/>
      <c r="SWH137" s="5"/>
      <c r="SWI137" s="5"/>
      <c r="SWJ137" s="5"/>
      <c r="SWK137" s="5"/>
      <c r="SWL137" s="5"/>
      <c r="SWM137" s="5"/>
      <c r="SWN137" s="5"/>
      <c r="SWO137" s="5"/>
      <c r="SWP137" s="5"/>
      <c r="SWQ137" s="5"/>
      <c r="SWR137" s="5"/>
      <c r="SWS137" s="5"/>
      <c r="SWT137" s="5"/>
      <c r="SWU137" s="5"/>
      <c r="SWV137" s="5"/>
      <c r="SWW137" s="5"/>
      <c r="SWX137" s="5"/>
      <c r="SWY137" s="5"/>
      <c r="SWZ137" s="5"/>
      <c r="SXA137" s="5"/>
      <c r="SXB137" s="5"/>
      <c r="SXC137" s="5"/>
      <c r="SXD137" s="5"/>
      <c r="SXE137" s="5"/>
      <c r="SXF137" s="5"/>
      <c r="SXG137" s="5"/>
      <c r="SXH137" s="5"/>
      <c r="SXI137" s="5"/>
      <c r="SXJ137" s="5"/>
      <c r="SXK137" s="5"/>
      <c r="SXL137" s="5"/>
      <c r="SXM137" s="5"/>
      <c r="SXN137" s="5"/>
      <c r="SXO137" s="5"/>
      <c r="SXP137" s="5"/>
      <c r="SXQ137" s="5"/>
      <c r="SXR137" s="5"/>
      <c r="SXS137" s="5"/>
      <c r="SXT137" s="5"/>
      <c r="SXU137" s="5"/>
      <c r="SXV137" s="5"/>
      <c r="SXW137" s="5"/>
      <c r="SXX137" s="5"/>
      <c r="SXY137" s="5"/>
      <c r="SXZ137" s="5"/>
      <c r="SYA137" s="5"/>
      <c r="SYB137" s="5"/>
      <c r="SYC137" s="5"/>
      <c r="SYD137" s="5"/>
      <c r="SYE137" s="5"/>
      <c r="SYF137" s="5"/>
      <c r="SYG137" s="5"/>
      <c r="SYH137" s="5"/>
      <c r="SYI137" s="5"/>
      <c r="SYJ137" s="5"/>
      <c r="SYK137" s="5"/>
      <c r="SYL137" s="5"/>
      <c r="SYM137" s="5"/>
      <c r="SYN137" s="5"/>
      <c r="SYO137" s="5"/>
      <c r="SYP137" s="5"/>
      <c r="SYQ137" s="5"/>
      <c r="SYR137" s="5"/>
      <c r="SYS137" s="5"/>
      <c r="SYT137" s="5"/>
      <c r="SYU137" s="5"/>
      <c r="SYV137" s="5"/>
      <c r="SYW137" s="5"/>
      <c r="SYX137" s="5"/>
      <c r="SYY137" s="5"/>
      <c r="SYZ137" s="5"/>
      <c r="SZA137" s="5"/>
      <c r="SZB137" s="5"/>
      <c r="SZC137" s="5"/>
      <c r="SZD137" s="5"/>
      <c r="SZE137" s="5"/>
      <c r="SZF137" s="5"/>
      <c r="SZG137" s="5"/>
      <c r="SZH137" s="5"/>
      <c r="SZI137" s="5"/>
      <c r="SZJ137" s="5"/>
      <c r="SZK137" s="5"/>
      <c r="SZL137" s="5"/>
      <c r="SZM137" s="5"/>
      <c r="SZN137" s="5"/>
      <c r="SZO137" s="5"/>
      <c r="SZP137" s="5"/>
      <c r="SZQ137" s="5"/>
      <c r="SZR137" s="5"/>
      <c r="SZS137" s="5"/>
      <c r="SZT137" s="5"/>
      <c r="SZU137" s="5"/>
      <c r="SZV137" s="5"/>
      <c r="SZW137" s="5"/>
      <c r="SZX137" s="5"/>
      <c r="SZY137" s="5"/>
      <c r="SZZ137" s="5"/>
      <c r="TAA137" s="5"/>
      <c r="TAB137" s="5"/>
      <c r="TAC137" s="5"/>
      <c r="TAD137" s="5"/>
      <c r="TAE137" s="5"/>
      <c r="TAF137" s="5"/>
      <c r="TAG137" s="5"/>
      <c r="TAH137" s="5"/>
      <c r="TAI137" s="5"/>
      <c r="TAJ137" s="5"/>
      <c r="TAK137" s="5"/>
      <c r="TAL137" s="5"/>
      <c r="TAM137" s="5"/>
      <c r="TAN137" s="5"/>
      <c r="TAO137" s="5"/>
      <c r="TAP137" s="5"/>
      <c r="TAQ137" s="5"/>
      <c r="TAR137" s="5"/>
      <c r="TAS137" s="5"/>
      <c r="TAT137" s="5"/>
      <c r="TAU137" s="5"/>
      <c r="TAV137" s="5"/>
      <c r="TAW137" s="5"/>
      <c r="TAX137" s="5"/>
      <c r="TAY137" s="5"/>
      <c r="TAZ137" s="5"/>
      <c r="TBA137" s="5"/>
      <c r="TBB137" s="5"/>
      <c r="TBC137" s="5"/>
      <c r="TBD137" s="5"/>
      <c r="TBE137" s="5"/>
      <c r="TBF137" s="5"/>
      <c r="TBG137" s="5"/>
      <c r="TBH137" s="5"/>
      <c r="TBI137" s="5"/>
      <c r="TBJ137" s="5"/>
      <c r="TBK137" s="5"/>
      <c r="TBL137" s="5"/>
      <c r="TBM137" s="5"/>
      <c r="TBN137" s="5"/>
      <c r="TBO137" s="5"/>
      <c r="TBP137" s="5"/>
      <c r="TBQ137" s="5"/>
      <c r="TBR137" s="5"/>
      <c r="TBS137" s="5"/>
      <c r="TBT137" s="5"/>
      <c r="TBU137" s="5"/>
      <c r="TBV137" s="5"/>
      <c r="TBW137" s="5"/>
      <c r="TBX137" s="5"/>
      <c r="TBY137" s="5"/>
      <c r="TBZ137" s="5"/>
      <c r="TCA137" s="5"/>
      <c r="TCB137" s="5"/>
      <c r="TCC137" s="5"/>
      <c r="TCD137" s="5"/>
      <c r="TCE137" s="5"/>
      <c r="TCF137" s="5"/>
      <c r="TCG137" s="5"/>
      <c r="TCH137" s="5"/>
      <c r="TCI137" s="5"/>
      <c r="TCJ137" s="5"/>
      <c r="TCK137" s="5"/>
      <c r="TCL137" s="5"/>
      <c r="TCM137" s="5"/>
      <c r="TCN137" s="5"/>
      <c r="TCO137" s="5"/>
      <c r="TCP137" s="5"/>
      <c r="TCQ137" s="5"/>
      <c r="TCR137" s="5"/>
      <c r="TCS137" s="5"/>
      <c r="TCT137" s="5"/>
      <c r="TCU137" s="5"/>
      <c r="TCV137" s="5"/>
      <c r="TCW137" s="5"/>
      <c r="TCX137" s="5"/>
      <c r="TCY137" s="5"/>
      <c r="TCZ137" s="5"/>
      <c r="TDA137" s="5"/>
      <c r="TDB137" s="5"/>
      <c r="TDC137" s="5"/>
      <c r="TDD137" s="5"/>
      <c r="TDE137" s="5"/>
      <c r="TDF137" s="5"/>
      <c r="TDG137" s="5"/>
      <c r="TDH137" s="5"/>
      <c r="TDI137" s="5"/>
      <c r="TDJ137" s="5"/>
      <c r="TDK137" s="5"/>
      <c r="TDL137" s="5"/>
      <c r="TDM137" s="5"/>
      <c r="TDN137" s="5"/>
      <c r="TDO137" s="5"/>
      <c r="TDP137" s="5"/>
      <c r="TDQ137" s="5"/>
      <c r="TDR137" s="5"/>
      <c r="TDS137" s="5"/>
      <c r="TDT137" s="5"/>
      <c r="TDU137" s="5"/>
      <c r="TDV137" s="5"/>
      <c r="TDW137" s="5"/>
      <c r="TDX137" s="5"/>
      <c r="TDY137" s="5"/>
      <c r="TDZ137" s="5"/>
      <c r="TEA137" s="5"/>
      <c r="TEB137" s="5"/>
      <c r="TEC137" s="5"/>
      <c r="TED137" s="5"/>
      <c r="TEE137" s="5"/>
      <c r="TEF137" s="5"/>
      <c r="TEG137" s="5"/>
      <c r="TEH137" s="5"/>
      <c r="TEI137" s="5"/>
      <c r="TEJ137" s="5"/>
      <c r="TEK137" s="5"/>
      <c r="TEL137" s="5"/>
      <c r="TEM137" s="5"/>
      <c r="TEN137" s="5"/>
      <c r="TEO137" s="5"/>
      <c r="TEP137" s="5"/>
      <c r="TEQ137" s="5"/>
      <c r="TER137" s="5"/>
      <c r="TES137" s="5"/>
      <c r="TET137" s="5"/>
      <c r="TEU137" s="5"/>
      <c r="TEV137" s="5"/>
      <c r="TEW137" s="5"/>
      <c r="TEX137" s="5"/>
      <c r="TEY137" s="5"/>
      <c r="TEZ137" s="5"/>
      <c r="TFA137" s="5"/>
      <c r="TFB137" s="5"/>
      <c r="TFC137" s="5"/>
      <c r="TFD137" s="5"/>
      <c r="TFE137" s="5"/>
      <c r="TFF137" s="5"/>
      <c r="TFG137" s="5"/>
      <c r="TFH137" s="5"/>
      <c r="TFI137" s="5"/>
      <c r="TFJ137" s="5"/>
      <c r="TFK137" s="5"/>
      <c r="TFL137" s="5"/>
      <c r="TFM137" s="5"/>
      <c r="TFN137" s="5"/>
      <c r="TFO137" s="5"/>
      <c r="TFP137" s="5"/>
      <c r="TFQ137" s="5"/>
      <c r="TFR137" s="5"/>
      <c r="TFS137" s="5"/>
      <c r="TFT137" s="5"/>
      <c r="TFU137" s="5"/>
      <c r="TFV137" s="5"/>
      <c r="TFW137" s="5"/>
      <c r="TFX137" s="5"/>
      <c r="TFY137" s="5"/>
      <c r="TFZ137" s="5"/>
      <c r="TGA137" s="5"/>
      <c r="TGB137" s="5"/>
      <c r="TGC137" s="5"/>
      <c r="TGD137" s="5"/>
      <c r="TGE137" s="5"/>
      <c r="TGF137" s="5"/>
      <c r="TGG137" s="5"/>
      <c r="TGH137" s="5"/>
      <c r="TGI137" s="5"/>
      <c r="TGJ137" s="5"/>
      <c r="TGK137" s="5"/>
      <c r="TGL137" s="5"/>
      <c r="TGM137" s="5"/>
      <c r="TGN137" s="5"/>
      <c r="TGO137" s="5"/>
      <c r="TGP137" s="5"/>
      <c r="TGQ137" s="5"/>
      <c r="TGR137" s="5"/>
      <c r="TGS137" s="5"/>
      <c r="TGT137" s="5"/>
      <c r="TGU137" s="5"/>
      <c r="TGV137" s="5"/>
      <c r="TGW137" s="5"/>
      <c r="TGX137" s="5"/>
      <c r="TGY137" s="5"/>
      <c r="TGZ137" s="5"/>
      <c r="THA137" s="5"/>
      <c r="THB137" s="5"/>
      <c r="THC137" s="5"/>
      <c r="THD137" s="5"/>
      <c r="THE137" s="5"/>
      <c r="THF137" s="5"/>
      <c r="THG137" s="5"/>
      <c r="THH137" s="5"/>
      <c r="THI137" s="5"/>
      <c r="THJ137" s="5"/>
      <c r="THK137" s="5"/>
      <c r="THL137" s="5"/>
      <c r="THM137" s="5"/>
      <c r="THN137" s="5"/>
      <c r="THO137" s="5"/>
      <c r="THP137" s="5"/>
      <c r="THQ137" s="5"/>
      <c r="THR137" s="5"/>
      <c r="THS137" s="5"/>
      <c r="THT137" s="5"/>
      <c r="THU137" s="5"/>
      <c r="THV137" s="5"/>
      <c r="THW137" s="5"/>
      <c r="THX137" s="5"/>
      <c r="THY137" s="5"/>
      <c r="THZ137" s="5"/>
      <c r="TIA137" s="5"/>
      <c r="TIB137" s="5"/>
      <c r="TIC137" s="5"/>
      <c r="TID137" s="5"/>
      <c r="TIE137" s="5"/>
      <c r="TIF137" s="5"/>
      <c r="TIG137" s="5"/>
      <c r="TIH137" s="5"/>
      <c r="TII137" s="5"/>
      <c r="TIJ137" s="5"/>
      <c r="TIK137" s="5"/>
      <c r="TIL137" s="5"/>
      <c r="TIM137" s="5"/>
      <c r="TIN137" s="5"/>
      <c r="TIO137" s="5"/>
      <c r="TIP137" s="5"/>
      <c r="TIQ137" s="5"/>
      <c r="TIR137" s="5"/>
      <c r="TIS137" s="5"/>
      <c r="TIT137" s="5"/>
      <c r="TIU137" s="5"/>
      <c r="TIV137" s="5"/>
      <c r="TIW137" s="5"/>
      <c r="TIX137" s="5"/>
      <c r="TIY137" s="5"/>
      <c r="TIZ137" s="5"/>
      <c r="TJA137" s="5"/>
      <c r="TJB137" s="5"/>
      <c r="TJC137" s="5"/>
      <c r="TJD137" s="5"/>
      <c r="TJE137" s="5"/>
      <c r="TJF137" s="5"/>
      <c r="TJG137" s="5"/>
      <c r="TJH137" s="5"/>
      <c r="TJI137" s="5"/>
      <c r="TJJ137" s="5"/>
      <c r="TJK137" s="5"/>
      <c r="TJL137" s="5"/>
      <c r="TJM137" s="5"/>
      <c r="TJN137" s="5"/>
      <c r="TJO137" s="5"/>
      <c r="TJP137" s="5"/>
      <c r="TJQ137" s="5"/>
      <c r="TJR137" s="5"/>
      <c r="TJS137" s="5"/>
      <c r="TJT137" s="5"/>
      <c r="TJU137" s="5"/>
      <c r="TJV137" s="5"/>
      <c r="TJW137" s="5"/>
      <c r="TJX137" s="5"/>
      <c r="TJY137" s="5"/>
      <c r="TJZ137" s="5"/>
      <c r="TKA137" s="5"/>
      <c r="TKB137" s="5"/>
      <c r="TKC137" s="5"/>
      <c r="TKD137" s="5"/>
      <c r="TKE137" s="5"/>
      <c r="TKF137" s="5"/>
      <c r="TKG137" s="5"/>
      <c r="TKH137" s="5"/>
      <c r="TKI137" s="5"/>
      <c r="TKJ137" s="5"/>
      <c r="TKK137" s="5"/>
      <c r="TKL137" s="5"/>
      <c r="TKM137" s="5"/>
      <c r="TKN137" s="5"/>
      <c r="TKO137" s="5"/>
      <c r="TKP137" s="5"/>
      <c r="TKQ137" s="5"/>
      <c r="TKR137" s="5"/>
      <c r="TKS137" s="5"/>
      <c r="TKT137" s="5"/>
      <c r="TKU137" s="5"/>
      <c r="TKV137" s="5"/>
      <c r="TKW137" s="5"/>
      <c r="TKX137" s="5"/>
      <c r="TKY137" s="5"/>
      <c r="TKZ137" s="5"/>
      <c r="TLA137" s="5"/>
      <c r="TLB137" s="5"/>
      <c r="TLC137" s="5"/>
      <c r="TLD137" s="5"/>
      <c r="TLE137" s="5"/>
      <c r="TLF137" s="5"/>
      <c r="TLG137" s="5"/>
      <c r="TLH137" s="5"/>
      <c r="TLI137" s="5"/>
      <c r="TLJ137" s="5"/>
      <c r="TLK137" s="5"/>
      <c r="TLL137" s="5"/>
      <c r="TLM137" s="5"/>
      <c r="TLN137" s="5"/>
      <c r="TLO137" s="5"/>
      <c r="TLP137" s="5"/>
      <c r="TLQ137" s="5"/>
      <c r="TLR137" s="5"/>
      <c r="TLS137" s="5"/>
      <c r="TLT137" s="5"/>
      <c r="TLU137" s="5"/>
      <c r="TLV137" s="5"/>
      <c r="TLW137" s="5"/>
      <c r="TLX137" s="5"/>
      <c r="TLY137" s="5"/>
      <c r="TLZ137" s="5"/>
      <c r="TMA137" s="5"/>
      <c r="TMB137" s="5"/>
      <c r="TMC137" s="5"/>
      <c r="TMD137" s="5"/>
      <c r="TME137" s="5"/>
      <c r="TMF137" s="5"/>
      <c r="TMG137" s="5"/>
      <c r="TMH137" s="5"/>
      <c r="TMI137" s="5"/>
      <c r="TMJ137" s="5"/>
      <c r="TMK137" s="5"/>
      <c r="TML137" s="5"/>
      <c r="TMM137" s="5"/>
      <c r="TMN137" s="5"/>
      <c r="TMO137" s="5"/>
      <c r="TMP137" s="5"/>
      <c r="TMQ137" s="5"/>
      <c r="TMR137" s="5"/>
      <c r="TMS137" s="5"/>
      <c r="TMT137" s="5"/>
      <c r="TMU137" s="5"/>
      <c r="TMV137" s="5"/>
      <c r="TMW137" s="5"/>
      <c r="TMX137" s="5"/>
      <c r="TMY137" s="5"/>
      <c r="TMZ137" s="5"/>
      <c r="TNA137" s="5"/>
      <c r="TNB137" s="5"/>
      <c r="TNC137" s="5"/>
      <c r="TND137" s="5"/>
      <c r="TNE137" s="5"/>
      <c r="TNF137" s="5"/>
      <c r="TNG137" s="5"/>
      <c r="TNH137" s="5"/>
      <c r="TNI137" s="5"/>
      <c r="TNJ137" s="5"/>
      <c r="TNK137" s="5"/>
      <c r="TNL137" s="5"/>
      <c r="TNM137" s="5"/>
      <c r="TNN137" s="5"/>
      <c r="TNO137" s="5"/>
      <c r="TNP137" s="5"/>
      <c r="TNQ137" s="5"/>
      <c r="TNR137" s="5"/>
      <c r="TNS137" s="5"/>
      <c r="TNT137" s="5"/>
      <c r="TNU137" s="5"/>
      <c r="TNV137" s="5"/>
      <c r="TNW137" s="5"/>
      <c r="TNX137" s="5"/>
      <c r="TNY137" s="5"/>
      <c r="TNZ137" s="5"/>
      <c r="TOA137" s="5"/>
      <c r="TOB137" s="5"/>
      <c r="TOC137" s="5"/>
      <c r="TOD137" s="5"/>
      <c r="TOE137" s="5"/>
      <c r="TOF137" s="5"/>
      <c r="TOG137" s="5"/>
      <c r="TOH137" s="5"/>
      <c r="TOI137" s="5"/>
      <c r="TOJ137" s="5"/>
      <c r="TOK137" s="5"/>
      <c r="TOL137" s="5"/>
      <c r="TOM137" s="5"/>
      <c r="TON137" s="5"/>
      <c r="TOO137" s="5"/>
      <c r="TOP137" s="5"/>
      <c r="TOQ137" s="5"/>
      <c r="TOR137" s="5"/>
      <c r="TOS137" s="5"/>
      <c r="TOT137" s="5"/>
      <c r="TOU137" s="5"/>
      <c r="TOV137" s="5"/>
      <c r="TOW137" s="5"/>
      <c r="TOX137" s="5"/>
      <c r="TOY137" s="5"/>
      <c r="TOZ137" s="5"/>
      <c r="TPA137" s="5"/>
      <c r="TPB137" s="5"/>
      <c r="TPC137" s="5"/>
      <c r="TPD137" s="5"/>
      <c r="TPE137" s="5"/>
      <c r="TPF137" s="5"/>
      <c r="TPG137" s="5"/>
      <c r="TPH137" s="5"/>
      <c r="TPI137" s="5"/>
      <c r="TPJ137" s="5"/>
      <c r="TPK137" s="5"/>
      <c r="TPL137" s="5"/>
      <c r="TPM137" s="5"/>
      <c r="TPN137" s="5"/>
      <c r="TPO137" s="5"/>
      <c r="TPP137" s="5"/>
      <c r="TPQ137" s="5"/>
      <c r="TPR137" s="5"/>
      <c r="TPS137" s="5"/>
      <c r="TPT137" s="5"/>
      <c r="TPU137" s="5"/>
      <c r="TPV137" s="5"/>
      <c r="TPW137" s="5"/>
      <c r="TPX137" s="5"/>
      <c r="TPY137" s="5"/>
      <c r="TPZ137" s="5"/>
      <c r="TQA137" s="5"/>
      <c r="TQB137" s="5"/>
      <c r="TQC137" s="5"/>
      <c r="TQD137" s="5"/>
      <c r="TQE137" s="5"/>
      <c r="TQF137" s="5"/>
      <c r="TQG137" s="5"/>
      <c r="TQH137" s="5"/>
      <c r="TQI137" s="5"/>
      <c r="TQJ137" s="5"/>
      <c r="TQK137" s="5"/>
      <c r="TQL137" s="5"/>
      <c r="TQM137" s="5"/>
      <c r="TQN137" s="5"/>
      <c r="TQO137" s="5"/>
      <c r="TQP137" s="5"/>
      <c r="TQQ137" s="5"/>
      <c r="TQR137" s="5"/>
      <c r="TQS137" s="5"/>
      <c r="TQT137" s="5"/>
      <c r="TQU137" s="5"/>
      <c r="TQV137" s="5"/>
      <c r="TQW137" s="5"/>
      <c r="TQX137" s="5"/>
      <c r="TQY137" s="5"/>
      <c r="TQZ137" s="5"/>
      <c r="TRA137" s="5"/>
      <c r="TRB137" s="5"/>
      <c r="TRC137" s="5"/>
      <c r="TRD137" s="5"/>
      <c r="TRE137" s="5"/>
      <c r="TRF137" s="5"/>
      <c r="TRG137" s="5"/>
      <c r="TRH137" s="5"/>
      <c r="TRI137" s="5"/>
      <c r="TRJ137" s="5"/>
      <c r="TRK137" s="5"/>
      <c r="TRL137" s="5"/>
      <c r="TRM137" s="5"/>
      <c r="TRN137" s="5"/>
      <c r="TRO137" s="5"/>
      <c r="TRP137" s="5"/>
      <c r="TRQ137" s="5"/>
      <c r="TRR137" s="5"/>
      <c r="TRS137" s="5"/>
      <c r="TRT137" s="5"/>
      <c r="TRU137" s="5"/>
      <c r="TRV137" s="5"/>
      <c r="TRW137" s="5"/>
      <c r="TRX137" s="5"/>
      <c r="TRY137" s="5"/>
      <c r="TRZ137" s="5"/>
      <c r="TSA137" s="5"/>
      <c r="TSB137" s="5"/>
      <c r="TSC137" s="5"/>
      <c r="TSD137" s="5"/>
      <c r="TSE137" s="5"/>
      <c r="TSF137" s="5"/>
      <c r="TSG137" s="5"/>
      <c r="TSH137" s="5"/>
      <c r="TSI137" s="5"/>
      <c r="TSJ137" s="5"/>
      <c r="TSK137" s="5"/>
      <c r="TSL137" s="5"/>
      <c r="TSM137" s="5"/>
      <c r="TSN137" s="5"/>
      <c r="TSO137" s="5"/>
      <c r="TSP137" s="5"/>
      <c r="TSQ137" s="5"/>
      <c r="TSR137" s="5"/>
      <c r="TSS137" s="5"/>
      <c r="TST137" s="5"/>
      <c r="TSU137" s="5"/>
      <c r="TSV137" s="5"/>
      <c r="TSW137" s="5"/>
      <c r="TSX137" s="5"/>
      <c r="TSY137" s="5"/>
      <c r="TSZ137" s="5"/>
      <c r="TTA137" s="5"/>
      <c r="TTB137" s="5"/>
      <c r="TTC137" s="5"/>
      <c r="TTD137" s="5"/>
      <c r="TTE137" s="5"/>
      <c r="TTF137" s="5"/>
      <c r="TTG137" s="5"/>
      <c r="TTH137" s="5"/>
      <c r="TTI137" s="5"/>
      <c r="TTJ137" s="5"/>
      <c r="TTK137" s="5"/>
      <c r="TTL137" s="5"/>
      <c r="TTM137" s="5"/>
      <c r="TTN137" s="5"/>
      <c r="TTO137" s="5"/>
      <c r="TTP137" s="5"/>
      <c r="TTQ137" s="5"/>
      <c r="TTR137" s="5"/>
      <c r="TTS137" s="5"/>
      <c r="TTT137" s="5"/>
      <c r="TTU137" s="5"/>
      <c r="TTV137" s="5"/>
      <c r="TTW137" s="5"/>
      <c r="TTX137" s="5"/>
      <c r="TTY137" s="5"/>
      <c r="TTZ137" s="5"/>
      <c r="TUA137" s="5"/>
      <c r="TUB137" s="5"/>
      <c r="TUC137" s="5"/>
      <c r="TUD137" s="5"/>
      <c r="TUE137" s="5"/>
      <c r="TUF137" s="5"/>
      <c r="TUG137" s="5"/>
      <c r="TUH137" s="5"/>
      <c r="TUI137" s="5"/>
      <c r="TUJ137" s="5"/>
      <c r="TUK137" s="5"/>
      <c r="TUL137" s="5"/>
      <c r="TUM137" s="5"/>
      <c r="TUN137" s="5"/>
      <c r="TUO137" s="5"/>
      <c r="TUP137" s="5"/>
      <c r="TUQ137" s="5"/>
      <c r="TUR137" s="5"/>
      <c r="TUS137" s="5"/>
      <c r="TUT137" s="5"/>
      <c r="TUU137" s="5"/>
      <c r="TUV137" s="5"/>
      <c r="TUW137" s="5"/>
      <c r="TUX137" s="5"/>
      <c r="TUY137" s="5"/>
      <c r="TUZ137" s="5"/>
      <c r="TVA137" s="5"/>
      <c r="TVB137" s="5"/>
      <c r="TVC137" s="5"/>
      <c r="TVD137" s="5"/>
      <c r="TVE137" s="5"/>
      <c r="TVF137" s="5"/>
      <c r="TVG137" s="5"/>
      <c r="TVH137" s="5"/>
      <c r="TVI137" s="5"/>
      <c r="TVJ137" s="5"/>
      <c r="TVK137" s="5"/>
      <c r="TVL137" s="5"/>
      <c r="TVM137" s="5"/>
      <c r="TVN137" s="5"/>
      <c r="TVO137" s="5"/>
      <c r="TVP137" s="5"/>
      <c r="TVQ137" s="5"/>
      <c r="TVR137" s="5"/>
      <c r="TVS137" s="5"/>
      <c r="TVT137" s="5"/>
      <c r="TVU137" s="5"/>
      <c r="TVV137" s="5"/>
      <c r="TVW137" s="5"/>
      <c r="TVX137" s="5"/>
      <c r="TVY137" s="5"/>
      <c r="TVZ137" s="5"/>
      <c r="TWA137" s="5"/>
      <c r="TWB137" s="5"/>
      <c r="TWC137" s="5"/>
      <c r="TWD137" s="5"/>
      <c r="TWE137" s="5"/>
      <c r="TWF137" s="5"/>
      <c r="TWG137" s="5"/>
      <c r="TWH137" s="5"/>
      <c r="TWI137" s="5"/>
      <c r="TWJ137" s="5"/>
      <c r="TWK137" s="5"/>
      <c r="TWL137" s="5"/>
      <c r="TWM137" s="5"/>
      <c r="TWN137" s="5"/>
      <c r="TWO137" s="5"/>
      <c r="TWP137" s="5"/>
      <c r="TWQ137" s="5"/>
      <c r="TWR137" s="5"/>
      <c r="TWS137" s="5"/>
      <c r="TWT137" s="5"/>
      <c r="TWU137" s="5"/>
      <c r="TWV137" s="5"/>
      <c r="TWW137" s="5"/>
      <c r="TWX137" s="5"/>
      <c r="TWY137" s="5"/>
      <c r="TWZ137" s="5"/>
      <c r="TXA137" s="5"/>
      <c r="TXB137" s="5"/>
      <c r="TXC137" s="5"/>
      <c r="TXD137" s="5"/>
      <c r="TXE137" s="5"/>
      <c r="TXF137" s="5"/>
      <c r="TXG137" s="5"/>
      <c r="TXH137" s="5"/>
      <c r="TXI137" s="5"/>
      <c r="TXJ137" s="5"/>
      <c r="TXK137" s="5"/>
      <c r="TXL137" s="5"/>
      <c r="TXM137" s="5"/>
      <c r="TXN137" s="5"/>
      <c r="TXO137" s="5"/>
      <c r="TXP137" s="5"/>
      <c r="TXQ137" s="5"/>
      <c r="TXR137" s="5"/>
      <c r="TXS137" s="5"/>
      <c r="TXT137" s="5"/>
      <c r="TXU137" s="5"/>
      <c r="TXV137" s="5"/>
      <c r="TXW137" s="5"/>
      <c r="TXX137" s="5"/>
      <c r="TXY137" s="5"/>
      <c r="TXZ137" s="5"/>
      <c r="TYA137" s="5"/>
      <c r="TYB137" s="5"/>
      <c r="TYC137" s="5"/>
      <c r="TYD137" s="5"/>
      <c r="TYE137" s="5"/>
      <c r="TYF137" s="5"/>
      <c r="TYG137" s="5"/>
      <c r="TYH137" s="5"/>
      <c r="TYI137" s="5"/>
      <c r="TYJ137" s="5"/>
      <c r="TYK137" s="5"/>
      <c r="TYL137" s="5"/>
      <c r="TYM137" s="5"/>
      <c r="TYN137" s="5"/>
      <c r="TYO137" s="5"/>
      <c r="TYP137" s="5"/>
      <c r="TYQ137" s="5"/>
      <c r="TYR137" s="5"/>
      <c r="TYS137" s="5"/>
      <c r="TYT137" s="5"/>
      <c r="TYU137" s="5"/>
      <c r="TYV137" s="5"/>
      <c r="TYW137" s="5"/>
      <c r="TYX137" s="5"/>
      <c r="TYY137" s="5"/>
      <c r="TYZ137" s="5"/>
      <c r="TZA137" s="5"/>
      <c r="TZB137" s="5"/>
      <c r="TZC137" s="5"/>
      <c r="TZD137" s="5"/>
      <c r="TZE137" s="5"/>
      <c r="TZF137" s="5"/>
      <c r="TZG137" s="5"/>
      <c r="TZH137" s="5"/>
      <c r="TZI137" s="5"/>
      <c r="TZJ137" s="5"/>
      <c r="TZK137" s="5"/>
      <c r="TZL137" s="5"/>
      <c r="TZM137" s="5"/>
      <c r="TZN137" s="5"/>
      <c r="TZO137" s="5"/>
      <c r="TZP137" s="5"/>
      <c r="TZQ137" s="5"/>
      <c r="TZR137" s="5"/>
      <c r="TZS137" s="5"/>
      <c r="TZT137" s="5"/>
      <c r="TZU137" s="5"/>
      <c r="TZV137" s="5"/>
      <c r="TZW137" s="5"/>
      <c r="TZX137" s="5"/>
      <c r="TZY137" s="5"/>
      <c r="TZZ137" s="5"/>
      <c r="UAA137" s="5"/>
      <c r="UAB137" s="5"/>
      <c r="UAC137" s="5"/>
      <c r="UAD137" s="5"/>
      <c r="UAE137" s="5"/>
      <c r="UAF137" s="5"/>
      <c r="UAG137" s="5"/>
      <c r="UAH137" s="5"/>
      <c r="UAI137" s="5"/>
      <c r="UAJ137" s="5"/>
      <c r="UAK137" s="5"/>
      <c r="UAL137" s="5"/>
      <c r="UAM137" s="5"/>
      <c r="UAN137" s="5"/>
      <c r="UAO137" s="5"/>
      <c r="UAP137" s="5"/>
      <c r="UAQ137" s="5"/>
      <c r="UAR137" s="5"/>
      <c r="UAS137" s="5"/>
      <c r="UAT137" s="5"/>
      <c r="UAU137" s="5"/>
      <c r="UAV137" s="5"/>
      <c r="UAW137" s="5"/>
      <c r="UAX137" s="5"/>
      <c r="UAY137" s="5"/>
      <c r="UAZ137" s="5"/>
      <c r="UBA137" s="5"/>
      <c r="UBB137" s="5"/>
      <c r="UBC137" s="5"/>
      <c r="UBD137" s="5"/>
      <c r="UBE137" s="5"/>
      <c r="UBF137" s="5"/>
      <c r="UBG137" s="5"/>
      <c r="UBH137" s="5"/>
      <c r="UBI137" s="5"/>
      <c r="UBJ137" s="5"/>
      <c r="UBK137" s="5"/>
      <c r="UBL137" s="5"/>
      <c r="UBM137" s="5"/>
      <c r="UBN137" s="5"/>
      <c r="UBO137" s="5"/>
      <c r="UBP137" s="5"/>
      <c r="UBQ137" s="5"/>
      <c r="UBR137" s="5"/>
      <c r="UBS137" s="5"/>
      <c r="UBT137" s="5"/>
      <c r="UBU137" s="5"/>
      <c r="UBV137" s="5"/>
      <c r="UBW137" s="5"/>
      <c r="UBX137" s="5"/>
      <c r="UBY137" s="5"/>
      <c r="UBZ137" s="5"/>
      <c r="UCA137" s="5"/>
      <c r="UCB137" s="5"/>
      <c r="UCC137" s="5"/>
      <c r="UCD137" s="5"/>
      <c r="UCE137" s="5"/>
      <c r="UCF137" s="5"/>
      <c r="UCG137" s="5"/>
      <c r="UCH137" s="5"/>
      <c r="UCI137" s="5"/>
      <c r="UCJ137" s="5"/>
      <c r="UCK137" s="5"/>
      <c r="UCL137" s="5"/>
      <c r="UCM137" s="5"/>
      <c r="UCN137" s="5"/>
      <c r="UCO137" s="5"/>
      <c r="UCP137" s="5"/>
      <c r="UCQ137" s="5"/>
      <c r="UCR137" s="5"/>
      <c r="UCS137" s="5"/>
      <c r="UCT137" s="5"/>
      <c r="UCU137" s="5"/>
      <c r="UCV137" s="5"/>
      <c r="UCW137" s="5"/>
      <c r="UCX137" s="5"/>
      <c r="UCY137" s="5"/>
      <c r="UCZ137" s="5"/>
      <c r="UDA137" s="5"/>
      <c r="UDB137" s="5"/>
      <c r="UDC137" s="5"/>
      <c r="UDD137" s="5"/>
      <c r="UDE137" s="5"/>
      <c r="UDF137" s="5"/>
      <c r="UDG137" s="5"/>
      <c r="UDH137" s="5"/>
      <c r="UDI137" s="5"/>
      <c r="UDJ137" s="5"/>
      <c r="UDK137" s="5"/>
      <c r="UDL137" s="5"/>
      <c r="UDM137" s="5"/>
      <c r="UDN137" s="5"/>
      <c r="UDO137" s="5"/>
      <c r="UDP137" s="5"/>
      <c r="UDQ137" s="5"/>
      <c r="UDR137" s="5"/>
      <c r="UDS137" s="5"/>
      <c r="UDT137" s="5"/>
      <c r="UDU137" s="5"/>
      <c r="UDV137" s="5"/>
      <c r="UDW137" s="5"/>
      <c r="UDX137" s="5"/>
      <c r="UDY137" s="5"/>
      <c r="UDZ137" s="5"/>
      <c r="UEA137" s="5"/>
      <c r="UEB137" s="5"/>
      <c r="UEC137" s="5"/>
      <c r="UED137" s="5"/>
      <c r="UEE137" s="5"/>
      <c r="UEF137" s="5"/>
      <c r="UEG137" s="5"/>
      <c r="UEH137" s="5"/>
      <c r="UEI137" s="5"/>
      <c r="UEJ137" s="5"/>
      <c r="UEK137" s="5"/>
      <c r="UEL137" s="5"/>
      <c r="UEM137" s="5"/>
      <c r="UEN137" s="5"/>
      <c r="UEO137" s="5"/>
      <c r="UEP137" s="5"/>
      <c r="UEQ137" s="5"/>
      <c r="UER137" s="5"/>
      <c r="UES137" s="5"/>
      <c r="UET137" s="5"/>
      <c r="UEU137" s="5"/>
      <c r="UEV137" s="5"/>
      <c r="UEW137" s="5"/>
      <c r="UEX137" s="5"/>
      <c r="UEY137" s="5"/>
      <c r="UEZ137" s="5"/>
      <c r="UFA137" s="5"/>
      <c r="UFB137" s="5"/>
      <c r="UFC137" s="5"/>
      <c r="UFD137" s="5"/>
      <c r="UFE137" s="5"/>
      <c r="UFF137" s="5"/>
      <c r="UFG137" s="5"/>
      <c r="UFH137" s="5"/>
      <c r="UFI137" s="5"/>
      <c r="UFJ137" s="5"/>
      <c r="UFK137" s="5"/>
      <c r="UFL137" s="5"/>
      <c r="UFM137" s="5"/>
      <c r="UFN137" s="5"/>
      <c r="UFO137" s="5"/>
      <c r="UFP137" s="5"/>
      <c r="UFQ137" s="5"/>
      <c r="UFR137" s="5"/>
      <c r="UFS137" s="5"/>
      <c r="UFT137" s="5"/>
      <c r="UFU137" s="5"/>
      <c r="UFV137" s="5"/>
      <c r="UFW137" s="5"/>
      <c r="UFX137" s="5"/>
      <c r="UFY137" s="5"/>
      <c r="UFZ137" s="5"/>
      <c r="UGA137" s="5"/>
      <c r="UGB137" s="5"/>
      <c r="UGC137" s="5"/>
      <c r="UGD137" s="5"/>
      <c r="UGE137" s="5"/>
      <c r="UGF137" s="5"/>
      <c r="UGG137" s="5"/>
      <c r="UGH137" s="5"/>
      <c r="UGI137" s="5"/>
      <c r="UGJ137" s="5"/>
      <c r="UGK137" s="5"/>
      <c r="UGL137" s="5"/>
      <c r="UGM137" s="5"/>
      <c r="UGN137" s="5"/>
      <c r="UGO137" s="5"/>
      <c r="UGP137" s="5"/>
      <c r="UGQ137" s="5"/>
      <c r="UGR137" s="5"/>
      <c r="UGS137" s="5"/>
      <c r="UGT137" s="5"/>
      <c r="UGU137" s="5"/>
      <c r="UGV137" s="5"/>
      <c r="UGW137" s="5"/>
      <c r="UGX137" s="5"/>
      <c r="UGY137" s="5"/>
      <c r="UGZ137" s="5"/>
      <c r="UHA137" s="5"/>
      <c r="UHB137" s="5"/>
      <c r="UHC137" s="5"/>
      <c r="UHD137" s="5"/>
      <c r="UHE137" s="5"/>
      <c r="UHF137" s="5"/>
      <c r="UHG137" s="5"/>
      <c r="UHH137" s="5"/>
      <c r="UHI137" s="5"/>
      <c r="UHJ137" s="5"/>
      <c r="UHK137" s="5"/>
      <c r="UHL137" s="5"/>
      <c r="UHM137" s="5"/>
      <c r="UHN137" s="5"/>
      <c r="UHO137" s="5"/>
      <c r="UHP137" s="5"/>
      <c r="UHQ137" s="5"/>
      <c r="UHR137" s="5"/>
      <c r="UHS137" s="5"/>
      <c r="UHT137" s="5"/>
      <c r="UHU137" s="5"/>
      <c r="UHV137" s="5"/>
      <c r="UHW137" s="5"/>
      <c r="UHX137" s="5"/>
      <c r="UHY137" s="5"/>
      <c r="UHZ137" s="5"/>
      <c r="UIA137" s="5"/>
      <c r="UIB137" s="5"/>
      <c r="UIC137" s="5"/>
      <c r="UID137" s="5"/>
      <c r="UIE137" s="5"/>
      <c r="UIF137" s="5"/>
      <c r="UIG137" s="5"/>
      <c r="UIH137" s="5"/>
      <c r="UII137" s="5"/>
      <c r="UIJ137" s="5"/>
      <c r="UIK137" s="5"/>
      <c r="UIL137" s="5"/>
      <c r="UIM137" s="5"/>
      <c r="UIN137" s="5"/>
      <c r="UIO137" s="5"/>
      <c r="UIP137" s="5"/>
      <c r="UIQ137" s="5"/>
      <c r="UIR137" s="5"/>
      <c r="UIS137" s="5"/>
      <c r="UIT137" s="5"/>
      <c r="UIU137" s="5"/>
      <c r="UIV137" s="5"/>
      <c r="UIW137" s="5"/>
      <c r="UIX137" s="5"/>
      <c r="UIY137" s="5"/>
      <c r="UIZ137" s="5"/>
      <c r="UJA137" s="5"/>
      <c r="UJB137" s="5"/>
      <c r="UJC137" s="5"/>
      <c r="UJD137" s="5"/>
      <c r="UJE137" s="5"/>
      <c r="UJF137" s="5"/>
      <c r="UJG137" s="5"/>
      <c r="UJH137" s="5"/>
      <c r="UJI137" s="5"/>
      <c r="UJJ137" s="5"/>
      <c r="UJK137" s="5"/>
      <c r="UJL137" s="5"/>
      <c r="UJM137" s="5"/>
      <c r="UJN137" s="5"/>
      <c r="UJO137" s="5"/>
      <c r="UJP137" s="5"/>
      <c r="UJQ137" s="5"/>
      <c r="UJR137" s="5"/>
      <c r="UJS137" s="5"/>
      <c r="UJT137" s="5"/>
      <c r="UJU137" s="5"/>
      <c r="UJV137" s="5"/>
      <c r="UJW137" s="5"/>
      <c r="UJX137" s="5"/>
      <c r="UJY137" s="5"/>
      <c r="UJZ137" s="5"/>
      <c r="UKA137" s="5"/>
      <c r="UKB137" s="5"/>
      <c r="UKC137" s="5"/>
      <c r="UKD137" s="5"/>
      <c r="UKE137" s="5"/>
      <c r="UKF137" s="5"/>
      <c r="UKG137" s="5"/>
      <c r="UKH137" s="5"/>
      <c r="UKI137" s="5"/>
      <c r="UKJ137" s="5"/>
      <c r="UKK137" s="5"/>
      <c r="UKL137" s="5"/>
      <c r="UKM137" s="5"/>
      <c r="UKN137" s="5"/>
      <c r="UKO137" s="5"/>
      <c r="UKP137" s="5"/>
      <c r="UKQ137" s="5"/>
      <c r="UKR137" s="5"/>
      <c r="UKS137" s="5"/>
      <c r="UKT137" s="5"/>
      <c r="UKU137" s="5"/>
      <c r="UKV137" s="5"/>
      <c r="UKW137" s="5"/>
      <c r="UKX137" s="5"/>
      <c r="UKY137" s="5"/>
      <c r="UKZ137" s="5"/>
      <c r="ULA137" s="5"/>
      <c r="ULB137" s="5"/>
      <c r="ULC137" s="5"/>
      <c r="ULD137" s="5"/>
      <c r="ULE137" s="5"/>
      <c r="ULF137" s="5"/>
      <c r="ULG137" s="5"/>
      <c r="ULH137" s="5"/>
      <c r="ULI137" s="5"/>
      <c r="ULJ137" s="5"/>
      <c r="ULK137" s="5"/>
      <c r="ULL137" s="5"/>
      <c r="ULM137" s="5"/>
      <c r="ULN137" s="5"/>
      <c r="ULO137" s="5"/>
      <c r="ULP137" s="5"/>
      <c r="ULQ137" s="5"/>
      <c r="ULR137" s="5"/>
      <c r="ULS137" s="5"/>
      <c r="ULT137" s="5"/>
      <c r="ULU137" s="5"/>
      <c r="ULV137" s="5"/>
      <c r="ULW137" s="5"/>
      <c r="ULX137" s="5"/>
      <c r="ULY137" s="5"/>
      <c r="ULZ137" s="5"/>
      <c r="UMA137" s="5"/>
      <c r="UMB137" s="5"/>
      <c r="UMC137" s="5"/>
      <c r="UMD137" s="5"/>
      <c r="UME137" s="5"/>
      <c r="UMF137" s="5"/>
      <c r="UMG137" s="5"/>
      <c r="UMH137" s="5"/>
      <c r="UMI137" s="5"/>
      <c r="UMJ137" s="5"/>
      <c r="UMK137" s="5"/>
      <c r="UML137" s="5"/>
      <c r="UMM137" s="5"/>
      <c r="UMN137" s="5"/>
      <c r="UMO137" s="5"/>
      <c r="UMP137" s="5"/>
      <c r="UMQ137" s="5"/>
      <c r="UMR137" s="5"/>
      <c r="UMS137" s="5"/>
      <c r="UMT137" s="5"/>
      <c r="UMU137" s="5"/>
      <c r="UMV137" s="5"/>
      <c r="UMW137" s="5"/>
      <c r="UMX137" s="5"/>
      <c r="UMY137" s="5"/>
      <c r="UMZ137" s="5"/>
      <c r="UNA137" s="5"/>
      <c r="UNB137" s="5"/>
      <c r="UNC137" s="5"/>
      <c r="UND137" s="5"/>
      <c r="UNE137" s="5"/>
      <c r="UNF137" s="5"/>
      <c r="UNG137" s="5"/>
      <c r="UNH137" s="5"/>
      <c r="UNI137" s="5"/>
      <c r="UNJ137" s="5"/>
      <c r="UNK137" s="5"/>
      <c r="UNL137" s="5"/>
      <c r="UNM137" s="5"/>
      <c r="UNN137" s="5"/>
      <c r="UNO137" s="5"/>
      <c r="UNP137" s="5"/>
      <c r="UNQ137" s="5"/>
      <c r="UNR137" s="5"/>
      <c r="UNS137" s="5"/>
      <c r="UNT137" s="5"/>
      <c r="UNU137" s="5"/>
      <c r="UNV137" s="5"/>
      <c r="UNW137" s="5"/>
      <c r="UNX137" s="5"/>
      <c r="UNY137" s="5"/>
      <c r="UNZ137" s="5"/>
      <c r="UOA137" s="5"/>
      <c r="UOB137" s="5"/>
      <c r="UOC137" s="5"/>
      <c r="UOD137" s="5"/>
      <c r="UOE137" s="5"/>
      <c r="UOF137" s="5"/>
      <c r="UOG137" s="5"/>
      <c r="UOH137" s="5"/>
      <c r="UOI137" s="5"/>
      <c r="UOJ137" s="5"/>
      <c r="UOK137" s="5"/>
      <c r="UOL137" s="5"/>
      <c r="UOM137" s="5"/>
      <c r="UON137" s="5"/>
      <c r="UOO137" s="5"/>
      <c r="UOP137" s="5"/>
      <c r="UOQ137" s="5"/>
      <c r="UOR137" s="5"/>
      <c r="UOS137" s="5"/>
      <c r="UOT137" s="5"/>
      <c r="UOU137" s="5"/>
      <c r="UOV137" s="5"/>
      <c r="UOW137" s="5"/>
      <c r="UOX137" s="5"/>
      <c r="UOY137" s="5"/>
      <c r="UOZ137" s="5"/>
      <c r="UPA137" s="5"/>
      <c r="UPB137" s="5"/>
      <c r="UPC137" s="5"/>
      <c r="UPD137" s="5"/>
      <c r="UPE137" s="5"/>
      <c r="UPF137" s="5"/>
      <c r="UPG137" s="5"/>
      <c r="UPH137" s="5"/>
      <c r="UPI137" s="5"/>
      <c r="UPJ137" s="5"/>
      <c r="UPK137" s="5"/>
      <c r="UPL137" s="5"/>
      <c r="UPM137" s="5"/>
      <c r="UPN137" s="5"/>
      <c r="UPO137" s="5"/>
      <c r="UPP137" s="5"/>
      <c r="UPQ137" s="5"/>
      <c r="UPR137" s="5"/>
      <c r="UPS137" s="5"/>
      <c r="UPT137" s="5"/>
      <c r="UPU137" s="5"/>
      <c r="UPV137" s="5"/>
      <c r="UPW137" s="5"/>
      <c r="UPX137" s="5"/>
      <c r="UPY137" s="5"/>
      <c r="UPZ137" s="5"/>
      <c r="UQA137" s="5"/>
      <c r="UQB137" s="5"/>
      <c r="UQC137" s="5"/>
      <c r="UQD137" s="5"/>
      <c r="UQE137" s="5"/>
      <c r="UQF137" s="5"/>
      <c r="UQG137" s="5"/>
      <c r="UQH137" s="5"/>
      <c r="UQI137" s="5"/>
      <c r="UQJ137" s="5"/>
      <c r="UQK137" s="5"/>
      <c r="UQL137" s="5"/>
      <c r="UQM137" s="5"/>
      <c r="UQN137" s="5"/>
      <c r="UQO137" s="5"/>
      <c r="UQP137" s="5"/>
      <c r="UQQ137" s="5"/>
      <c r="UQR137" s="5"/>
      <c r="UQS137" s="5"/>
      <c r="UQT137" s="5"/>
      <c r="UQU137" s="5"/>
      <c r="UQV137" s="5"/>
      <c r="UQW137" s="5"/>
      <c r="UQX137" s="5"/>
      <c r="UQY137" s="5"/>
      <c r="UQZ137" s="5"/>
      <c r="URA137" s="5"/>
      <c r="URB137" s="5"/>
      <c r="URC137" s="5"/>
      <c r="URD137" s="5"/>
      <c r="URE137" s="5"/>
      <c r="URF137" s="5"/>
      <c r="URG137" s="5"/>
      <c r="URH137" s="5"/>
      <c r="URI137" s="5"/>
      <c r="URJ137" s="5"/>
      <c r="URK137" s="5"/>
      <c r="URL137" s="5"/>
      <c r="URM137" s="5"/>
      <c r="URN137" s="5"/>
      <c r="URO137" s="5"/>
      <c r="URP137" s="5"/>
      <c r="URQ137" s="5"/>
      <c r="URR137" s="5"/>
      <c r="URS137" s="5"/>
      <c r="URT137" s="5"/>
      <c r="URU137" s="5"/>
      <c r="URV137" s="5"/>
      <c r="URW137" s="5"/>
      <c r="URX137" s="5"/>
      <c r="URY137" s="5"/>
      <c r="URZ137" s="5"/>
      <c r="USA137" s="5"/>
      <c r="USB137" s="5"/>
      <c r="USC137" s="5"/>
      <c r="USD137" s="5"/>
      <c r="USE137" s="5"/>
      <c r="USF137" s="5"/>
      <c r="USG137" s="5"/>
      <c r="USH137" s="5"/>
      <c r="USI137" s="5"/>
      <c r="USJ137" s="5"/>
      <c r="USK137" s="5"/>
      <c r="USL137" s="5"/>
      <c r="USM137" s="5"/>
      <c r="USN137" s="5"/>
      <c r="USO137" s="5"/>
      <c r="USP137" s="5"/>
      <c r="USQ137" s="5"/>
      <c r="USR137" s="5"/>
      <c r="USS137" s="5"/>
      <c r="UST137" s="5"/>
      <c r="USU137" s="5"/>
      <c r="USV137" s="5"/>
      <c r="USW137" s="5"/>
      <c r="USX137" s="5"/>
      <c r="USY137" s="5"/>
      <c r="USZ137" s="5"/>
      <c r="UTA137" s="5"/>
      <c r="UTB137" s="5"/>
      <c r="UTC137" s="5"/>
      <c r="UTD137" s="5"/>
      <c r="UTE137" s="5"/>
      <c r="UTF137" s="5"/>
      <c r="UTG137" s="5"/>
      <c r="UTH137" s="5"/>
      <c r="UTI137" s="5"/>
      <c r="UTJ137" s="5"/>
      <c r="UTK137" s="5"/>
      <c r="UTL137" s="5"/>
      <c r="UTM137" s="5"/>
      <c r="UTN137" s="5"/>
      <c r="UTO137" s="5"/>
      <c r="UTP137" s="5"/>
      <c r="UTQ137" s="5"/>
      <c r="UTR137" s="5"/>
      <c r="UTS137" s="5"/>
      <c r="UTT137" s="5"/>
      <c r="UTU137" s="5"/>
      <c r="UTV137" s="5"/>
      <c r="UTW137" s="5"/>
      <c r="UTX137" s="5"/>
      <c r="UTY137" s="5"/>
      <c r="UTZ137" s="5"/>
      <c r="UUA137" s="5"/>
      <c r="UUB137" s="5"/>
      <c r="UUC137" s="5"/>
      <c r="UUD137" s="5"/>
      <c r="UUE137" s="5"/>
      <c r="UUF137" s="5"/>
      <c r="UUG137" s="5"/>
      <c r="UUH137" s="5"/>
      <c r="UUI137" s="5"/>
      <c r="UUJ137" s="5"/>
      <c r="UUK137" s="5"/>
      <c r="UUL137" s="5"/>
      <c r="UUM137" s="5"/>
      <c r="UUN137" s="5"/>
      <c r="UUO137" s="5"/>
      <c r="UUP137" s="5"/>
      <c r="UUQ137" s="5"/>
      <c r="UUR137" s="5"/>
      <c r="UUS137" s="5"/>
      <c r="UUT137" s="5"/>
      <c r="UUU137" s="5"/>
      <c r="UUV137" s="5"/>
      <c r="UUW137" s="5"/>
      <c r="UUX137" s="5"/>
      <c r="UUY137" s="5"/>
      <c r="UUZ137" s="5"/>
      <c r="UVA137" s="5"/>
      <c r="UVB137" s="5"/>
      <c r="UVC137" s="5"/>
      <c r="UVD137" s="5"/>
      <c r="UVE137" s="5"/>
      <c r="UVF137" s="5"/>
      <c r="UVG137" s="5"/>
      <c r="UVH137" s="5"/>
      <c r="UVI137" s="5"/>
      <c r="UVJ137" s="5"/>
      <c r="UVK137" s="5"/>
      <c r="UVL137" s="5"/>
      <c r="UVM137" s="5"/>
      <c r="UVN137" s="5"/>
      <c r="UVO137" s="5"/>
      <c r="UVP137" s="5"/>
      <c r="UVQ137" s="5"/>
      <c r="UVR137" s="5"/>
      <c r="UVS137" s="5"/>
      <c r="UVT137" s="5"/>
      <c r="UVU137" s="5"/>
      <c r="UVV137" s="5"/>
      <c r="UVW137" s="5"/>
      <c r="UVX137" s="5"/>
      <c r="UVY137" s="5"/>
      <c r="UVZ137" s="5"/>
      <c r="UWA137" s="5"/>
      <c r="UWB137" s="5"/>
      <c r="UWC137" s="5"/>
      <c r="UWD137" s="5"/>
      <c r="UWE137" s="5"/>
      <c r="UWF137" s="5"/>
      <c r="UWG137" s="5"/>
      <c r="UWH137" s="5"/>
      <c r="UWI137" s="5"/>
      <c r="UWJ137" s="5"/>
      <c r="UWK137" s="5"/>
      <c r="UWL137" s="5"/>
      <c r="UWM137" s="5"/>
      <c r="UWN137" s="5"/>
      <c r="UWO137" s="5"/>
      <c r="UWP137" s="5"/>
      <c r="UWQ137" s="5"/>
      <c r="UWR137" s="5"/>
      <c r="UWS137" s="5"/>
      <c r="UWT137" s="5"/>
      <c r="UWU137" s="5"/>
      <c r="UWV137" s="5"/>
      <c r="UWW137" s="5"/>
      <c r="UWX137" s="5"/>
      <c r="UWY137" s="5"/>
      <c r="UWZ137" s="5"/>
      <c r="UXA137" s="5"/>
      <c r="UXB137" s="5"/>
      <c r="UXC137" s="5"/>
      <c r="UXD137" s="5"/>
      <c r="UXE137" s="5"/>
      <c r="UXF137" s="5"/>
      <c r="UXG137" s="5"/>
      <c r="UXH137" s="5"/>
      <c r="UXI137" s="5"/>
      <c r="UXJ137" s="5"/>
      <c r="UXK137" s="5"/>
      <c r="UXL137" s="5"/>
      <c r="UXM137" s="5"/>
      <c r="UXN137" s="5"/>
      <c r="UXO137" s="5"/>
      <c r="UXP137" s="5"/>
      <c r="UXQ137" s="5"/>
      <c r="UXR137" s="5"/>
      <c r="UXS137" s="5"/>
      <c r="UXT137" s="5"/>
      <c r="UXU137" s="5"/>
      <c r="UXV137" s="5"/>
      <c r="UXW137" s="5"/>
      <c r="UXX137" s="5"/>
      <c r="UXY137" s="5"/>
      <c r="UXZ137" s="5"/>
      <c r="UYA137" s="5"/>
      <c r="UYB137" s="5"/>
      <c r="UYC137" s="5"/>
      <c r="UYD137" s="5"/>
      <c r="UYE137" s="5"/>
      <c r="UYF137" s="5"/>
      <c r="UYG137" s="5"/>
      <c r="UYH137" s="5"/>
      <c r="UYI137" s="5"/>
      <c r="UYJ137" s="5"/>
      <c r="UYK137" s="5"/>
      <c r="UYL137" s="5"/>
      <c r="UYM137" s="5"/>
      <c r="UYN137" s="5"/>
      <c r="UYO137" s="5"/>
      <c r="UYP137" s="5"/>
      <c r="UYQ137" s="5"/>
      <c r="UYR137" s="5"/>
      <c r="UYS137" s="5"/>
      <c r="UYT137" s="5"/>
      <c r="UYU137" s="5"/>
      <c r="UYV137" s="5"/>
      <c r="UYW137" s="5"/>
      <c r="UYX137" s="5"/>
      <c r="UYY137" s="5"/>
      <c r="UYZ137" s="5"/>
      <c r="UZA137" s="5"/>
      <c r="UZB137" s="5"/>
      <c r="UZC137" s="5"/>
      <c r="UZD137" s="5"/>
      <c r="UZE137" s="5"/>
      <c r="UZF137" s="5"/>
      <c r="UZG137" s="5"/>
      <c r="UZH137" s="5"/>
      <c r="UZI137" s="5"/>
      <c r="UZJ137" s="5"/>
      <c r="UZK137" s="5"/>
      <c r="UZL137" s="5"/>
      <c r="UZM137" s="5"/>
      <c r="UZN137" s="5"/>
      <c r="UZO137" s="5"/>
      <c r="UZP137" s="5"/>
      <c r="UZQ137" s="5"/>
      <c r="UZR137" s="5"/>
      <c r="UZS137" s="5"/>
      <c r="UZT137" s="5"/>
      <c r="UZU137" s="5"/>
      <c r="UZV137" s="5"/>
      <c r="UZW137" s="5"/>
      <c r="UZX137" s="5"/>
      <c r="UZY137" s="5"/>
      <c r="UZZ137" s="5"/>
      <c r="VAA137" s="5"/>
      <c r="VAB137" s="5"/>
      <c r="VAC137" s="5"/>
      <c r="VAD137" s="5"/>
      <c r="VAE137" s="5"/>
      <c r="VAF137" s="5"/>
      <c r="VAG137" s="5"/>
      <c r="VAH137" s="5"/>
      <c r="VAI137" s="5"/>
      <c r="VAJ137" s="5"/>
      <c r="VAK137" s="5"/>
      <c r="VAL137" s="5"/>
      <c r="VAM137" s="5"/>
      <c r="VAN137" s="5"/>
      <c r="VAO137" s="5"/>
      <c r="VAP137" s="5"/>
      <c r="VAQ137" s="5"/>
      <c r="VAR137" s="5"/>
      <c r="VAS137" s="5"/>
      <c r="VAT137" s="5"/>
      <c r="VAU137" s="5"/>
      <c r="VAV137" s="5"/>
      <c r="VAW137" s="5"/>
      <c r="VAX137" s="5"/>
      <c r="VAY137" s="5"/>
      <c r="VAZ137" s="5"/>
      <c r="VBA137" s="5"/>
      <c r="VBB137" s="5"/>
      <c r="VBC137" s="5"/>
      <c r="VBD137" s="5"/>
      <c r="VBE137" s="5"/>
      <c r="VBF137" s="5"/>
      <c r="VBG137" s="5"/>
      <c r="VBH137" s="5"/>
      <c r="VBI137" s="5"/>
      <c r="VBJ137" s="5"/>
      <c r="VBK137" s="5"/>
      <c r="VBL137" s="5"/>
      <c r="VBM137" s="5"/>
      <c r="VBN137" s="5"/>
      <c r="VBO137" s="5"/>
      <c r="VBP137" s="5"/>
      <c r="VBQ137" s="5"/>
      <c r="VBR137" s="5"/>
      <c r="VBS137" s="5"/>
      <c r="VBT137" s="5"/>
      <c r="VBU137" s="5"/>
      <c r="VBV137" s="5"/>
      <c r="VBW137" s="5"/>
      <c r="VBX137" s="5"/>
      <c r="VBY137" s="5"/>
      <c r="VBZ137" s="5"/>
      <c r="VCA137" s="5"/>
      <c r="VCB137" s="5"/>
      <c r="VCC137" s="5"/>
      <c r="VCD137" s="5"/>
      <c r="VCE137" s="5"/>
      <c r="VCF137" s="5"/>
      <c r="VCG137" s="5"/>
      <c r="VCH137" s="5"/>
      <c r="VCI137" s="5"/>
      <c r="VCJ137" s="5"/>
      <c r="VCK137" s="5"/>
      <c r="VCL137" s="5"/>
      <c r="VCM137" s="5"/>
      <c r="VCN137" s="5"/>
      <c r="VCO137" s="5"/>
      <c r="VCP137" s="5"/>
      <c r="VCQ137" s="5"/>
      <c r="VCR137" s="5"/>
      <c r="VCS137" s="5"/>
      <c r="VCT137" s="5"/>
      <c r="VCU137" s="5"/>
      <c r="VCV137" s="5"/>
      <c r="VCW137" s="5"/>
      <c r="VCX137" s="5"/>
      <c r="VCY137" s="5"/>
      <c r="VCZ137" s="5"/>
      <c r="VDA137" s="5"/>
      <c r="VDB137" s="5"/>
      <c r="VDC137" s="5"/>
      <c r="VDD137" s="5"/>
      <c r="VDE137" s="5"/>
      <c r="VDF137" s="5"/>
      <c r="VDG137" s="5"/>
      <c r="VDH137" s="5"/>
      <c r="VDI137" s="5"/>
      <c r="VDJ137" s="5"/>
      <c r="VDK137" s="5"/>
      <c r="VDL137" s="5"/>
      <c r="VDM137" s="5"/>
      <c r="VDN137" s="5"/>
      <c r="VDO137" s="5"/>
      <c r="VDP137" s="5"/>
      <c r="VDQ137" s="5"/>
      <c r="VDR137" s="5"/>
      <c r="VDS137" s="5"/>
      <c r="VDT137" s="5"/>
      <c r="VDU137" s="5"/>
      <c r="VDV137" s="5"/>
      <c r="VDW137" s="5"/>
      <c r="VDX137" s="5"/>
      <c r="VDY137" s="5"/>
      <c r="VDZ137" s="5"/>
      <c r="VEA137" s="5"/>
      <c r="VEB137" s="5"/>
      <c r="VEC137" s="5"/>
      <c r="VED137" s="5"/>
      <c r="VEE137" s="5"/>
      <c r="VEF137" s="5"/>
      <c r="VEG137" s="5"/>
      <c r="VEH137" s="5"/>
      <c r="VEI137" s="5"/>
      <c r="VEJ137" s="5"/>
      <c r="VEK137" s="5"/>
      <c r="VEL137" s="5"/>
      <c r="VEM137" s="5"/>
      <c r="VEN137" s="5"/>
      <c r="VEO137" s="5"/>
      <c r="VEP137" s="5"/>
      <c r="VEQ137" s="5"/>
      <c r="VER137" s="5"/>
      <c r="VES137" s="5"/>
      <c r="VET137" s="5"/>
      <c r="VEU137" s="5"/>
      <c r="VEV137" s="5"/>
      <c r="VEW137" s="5"/>
      <c r="VEX137" s="5"/>
      <c r="VEY137" s="5"/>
      <c r="VEZ137" s="5"/>
      <c r="VFA137" s="5"/>
      <c r="VFB137" s="5"/>
      <c r="VFC137" s="5"/>
      <c r="VFD137" s="5"/>
      <c r="VFE137" s="5"/>
      <c r="VFF137" s="5"/>
      <c r="VFG137" s="5"/>
      <c r="VFH137" s="5"/>
      <c r="VFI137" s="5"/>
      <c r="VFJ137" s="5"/>
      <c r="VFK137" s="5"/>
      <c r="VFL137" s="5"/>
      <c r="VFM137" s="5"/>
      <c r="VFN137" s="5"/>
      <c r="VFO137" s="5"/>
      <c r="VFP137" s="5"/>
      <c r="VFQ137" s="5"/>
      <c r="VFR137" s="5"/>
      <c r="VFS137" s="5"/>
      <c r="VFT137" s="5"/>
      <c r="VFU137" s="5"/>
      <c r="VFV137" s="5"/>
      <c r="VFW137" s="5"/>
      <c r="VFX137" s="5"/>
      <c r="VFY137" s="5"/>
      <c r="VFZ137" s="5"/>
      <c r="VGA137" s="5"/>
      <c r="VGB137" s="5"/>
      <c r="VGC137" s="5"/>
      <c r="VGD137" s="5"/>
      <c r="VGE137" s="5"/>
      <c r="VGF137" s="5"/>
      <c r="VGG137" s="5"/>
      <c r="VGH137" s="5"/>
      <c r="VGI137" s="5"/>
      <c r="VGJ137" s="5"/>
      <c r="VGK137" s="5"/>
      <c r="VGL137" s="5"/>
      <c r="VGM137" s="5"/>
      <c r="VGN137" s="5"/>
      <c r="VGO137" s="5"/>
      <c r="VGP137" s="5"/>
      <c r="VGQ137" s="5"/>
      <c r="VGR137" s="5"/>
      <c r="VGS137" s="5"/>
      <c r="VGT137" s="5"/>
      <c r="VGU137" s="5"/>
      <c r="VGV137" s="5"/>
      <c r="VGW137" s="5"/>
      <c r="VGX137" s="5"/>
      <c r="VGY137" s="5"/>
      <c r="VGZ137" s="5"/>
      <c r="VHA137" s="5"/>
      <c r="VHB137" s="5"/>
      <c r="VHC137" s="5"/>
      <c r="VHD137" s="5"/>
      <c r="VHE137" s="5"/>
      <c r="VHF137" s="5"/>
      <c r="VHG137" s="5"/>
      <c r="VHH137" s="5"/>
      <c r="VHI137" s="5"/>
      <c r="VHJ137" s="5"/>
      <c r="VHK137" s="5"/>
      <c r="VHL137" s="5"/>
      <c r="VHM137" s="5"/>
      <c r="VHN137" s="5"/>
      <c r="VHO137" s="5"/>
      <c r="VHP137" s="5"/>
      <c r="VHQ137" s="5"/>
      <c r="VHR137" s="5"/>
      <c r="VHS137" s="5"/>
      <c r="VHT137" s="5"/>
      <c r="VHU137" s="5"/>
      <c r="VHV137" s="5"/>
      <c r="VHW137" s="5"/>
      <c r="VHX137" s="5"/>
      <c r="VHY137" s="5"/>
      <c r="VHZ137" s="5"/>
      <c r="VIA137" s="5"/>
      <c r="VIB137" s="5"/>
      <c r="VIC137" s="5"/>
      <c r="VID137" s="5"/>
      <c r="VIE137" s="5"/>
      <c r="VIF137" s="5"/>
      <c r="VIG137" s="5"/>
      <c r="VIH137" s="5"/>
      <c r="VII137" s="5"/>
      <c r="VIJ137" s="5"/>
      <c r="VIK137" s="5"/>
      <c r="VIL137" s="5"/>
      <c r="VIM137" s="5"/>
      <c r="VIN137" s="5"/>
      <c r="VIO137" s="5"/>
      <c r="VIP137" s="5"/>
      <c r="VIQ137" s="5"/>
      <c r="VIR137" s="5"/>
      <c r="VIS137" s="5"/>
      <c r="VIT137" s="5"/>
      <c r="VIU137" s="5"/>
      <c r="VIV137" s="5"/>
      <c r="VIW137" s="5"/>
      <c r="VIX137" s="5"/>
      <c r="VIY137" s="5"/>
      <c r="VIZ137" s="5"/>
      <c r="VJA137" s="5"/>
      <c r="VJB137" s="5"/>
      <c r="VJC137" s="5"/>
      <c r="VJD137" s="5"/>
      <c r="VJE137" s="5"/>
      <c r="VJF137" s="5"/>
      <c r="VJG137" s="5"/>
      <c r="VJH137" s="5"/>
      <c r="VJI137" s="5"/>
      <c r="VJJ137" s="5"/>
      <c r="VJK137" s="5"/>
      <c r="VJL137" s="5"/>
      <c r="VJM137" s="5"/>
      <c r="VJN137" s="5"/>
      <c r="VJO137" s="5"/>
      <c r="VJP137" s="5"/>
      <c r="VJQ137" s="5"/>
      <c r="VJR137" s="5"/>
      <c r="VJS137" s="5"/>
      <c r="VJT137" s="5"/>
      <c r="VJU137" s="5"/>
      <c r="VJV137" s="5"/>
      <c r="VJW137" s="5"/>
      <c r="VJX137" s="5"/>
      <c r="VJY137" s="5"/>
      <c r="VJZ137" s="5"/>
      <c r="VKA137" s="5"/>
      <c r="VKB137" s="5"/>
      <c r="VKC137" s="5"/>
      <c r="VKD137" s="5"/>
      <c r="VKE137" s="5"/>
      <c r="VKF137" s="5"/>
      <c r="VKG137" s="5"/>
      <c r="VKH137" s="5"/>
      <c r="VKI137" s="5"/>
      <c r="VKJ137" s="5"/>
      <c r="VKK137" s="5"/>
      <c r="VKL137" s="5"/>
      <c r="VKM137" s="5"/>
      <c r="VKN137" s="5"/>
      <c r="VKO137" s="5"/>
      <c r="VKP137" s="5"/>
      <c r="VKQ137" s="5"/>
      <c r="VKR137" s="5"/>
      <c r="VKS137" s="5"/>
      <c r="VKT137" s="5"/>
      <c r="VKU137" s="5"/>
      <c r="VKV137" s="5"/>
      <c r="VKW137" s="5"/>
      <c r="VKX137" s="5"/>
      <c r="VKY137" s="5"/>
      <c r="VKZ137" s="5"/>
      <c r="VLA137" s="5"/>
      <c r="VLB137" s="5"/>
      <c r="VLC137" s="5"/>
      <c r="VLD137" s="5"/>
      <c r="VLE137" s="5"/>
      <c r="VLF137" s="5"/>
      <c r="VLG137" s="5"/>
      <c r="VLH137" s="5"/>
      <c r="VLI137" s="5"/>
      <c r="VLJ137" s="5"/>
      <c r="VLK137" s="5"/>
      <c r="VLL137" s="5"/>
      <c r="VLM137" s="5"/>
      <c r="VLN137" s="5"/>
      <c r="VLO137" s="5"/>
      <c r="VLP137" s="5"/>
      <c r="VLQ137" s="5"/>
      <c r="VLR137" s="5"/>
      <c r="VLS137" s="5"/>
      <c r="VLT137" s="5"/>
      <c r="VLU137" s="5"/>
      <c r="VLV137" s="5"/>
      <c r="VLW137" s="5"/>
      <c r="VLX137" s="5"/>
      <c r="VLY137" s="5"/>
      <c r="VLZ137" s="5"/>
      <c r="VMA137" s="5"/>
      <c r="VMB137" s="5"/>
      <c r="VMC137" s="5"/>
      <c r="VMD137" s="5"/>
      <c r="VME137" s="5"/>
      <c r="VMF137" s="5"/>
      <c r="VMG137" s="5"/>
      <c r="VMH137" s="5"/>
      <c r="VMI137" s="5"/>
      <c r="VMJ137" s="5"/>
      <c r="VMK137" s="5"/>
      <c r="VML137" s="5"/>
      <c r="VMM137" s="5"/>
      <c r="VMN137" s="5"/>
      <c r="VMO137" s="5"/>
      <c r="VMP137" s="5"/>
      <c r="VMQ137" s="5"/>
      <c r="VMR137" s="5"/>
      <c r="VMS137" s="5"/>
      <c r="VMT137" s="5"/>
      <c r="VMU137" s="5"/>
      <c r="VMV137" s="5"/>
      <c r="VMW137" s="5"/>
      <c r="VMX137" s="5"/>
      <c r="VMY137" s="5"/>
      <c r="VMZ137" s="5"/>
      <c r="VNA137" s="5"/>
      <c r="VNB137" s="5"/>
      <c r="VNC137" s="5"/>
      <c r="VND137" s="5"/>
      <c r="VNE137" s="5"/>
      <c r="VNF137" s="5"/>
      <c r="VNG137" s="5"/>
      <c r="VNH137" s="5"/>
      <c r="VNI137" s="5"/>
      <c r="VNJ137" s="5"/>
      <c r="VNK137" s="5"/>
      <c r="VNL137" s="5"/>
      <c r="VNM137" s="5"/>
      <c r="VNN137" s="5"/>
      <c r="VNO137" s="5"/>
      <c r="VNP137" s="5"/>
      <c r="VNQ137" s="5"/>
      <c r="VNR137" s="5"/>
      <c r="VNS137" s="5"/>
      <c r="VNT137" s="5"/>
      <c r="VNU137" s="5"/>
      <c r="VNV137" s="5"/>
      <c r="VNW137" s="5"/>
      <c r="VNX137" s="5"/>
      <c r="VNY137" s="5"/>
      <c r="VNZ137" s="5"/>
      <c r="VOA137" s="5"/>
      <c r="VOB137" s="5"/>
      <c r="VOC137" s="5"/>
      <c r="VOD137" s="5"/>
      <c r="VOE137" s="5"/>
      <c r="VOF137" s="5"/>
      <c r="VOG137" s="5"/>
      <c r="VOH137" s="5"/>
      <c r="VOI137" s="5"/>
      <c r="VOJ137" s="5"/>
      <c r="VOK137" s="5"/>
      <c r="VOL137" s="5"/>
      <c r="VOM137" s="5"/>
      <c r="VON137" s="5"/>
      <c r="VOO137" s="5"/>
      <c r="VOP137" s="5"/>
      <c r="VOQ137" s="5"/>
      <c r="VOR137" s="5"/>
      <c r="VOS137" s="5"/>
      <c r="VOT137" s="5"/>
      <c r="VOU137" s="5"/>
      <c r="VOV137" s="5"/>
      <c r="VOW137" s="5"/>
      <c r="VOX137" s="5"/>
      <c r="VOY137" s="5"/>
      <c r="VOZ137" s="5"/>
      <c r="VPA137" s="5"/>
      <c r="VPB137" s="5"/>
      <c r="VPC137" s="5"/>
      <c r="VPD137" s="5"/>
      <c r="VPE137" s="5"/>
      <c r="VPF137" s="5"/>
      <c r="VPG137" s="5"/>
      <c r="VPH137" s="5"/>
      <c r="VPI137" s="5"/>
      <c r="VPJ137" s="5"/>
      <c r="VPK137" s="5"/>
      <c r="VPL137" s="5"/>
      <c r="VPM137" s="5"/>
      <c r="VPN137" s="5"/>
      <c r="VPO137" s="5"/>
      <c r="VPP137" s="5"/>
      <c r="VPQ137" s="5"/>
      <c r="VPR137" s="5"/>
      <c r="VPS137" s="5"/>
      <c r="VPT137" s="5"/>
      <c r="VPU137" s="5"/>
      <c r="VPV137" s="5"/>
      <c r="VPW137" s="5"/>
      <c r="VPX137" s="5"/>
      <c r="VPY137" s="5"/>
      <c r="VPZ137" s="5"/>
      <c r="VQA137" s="5"/>
      <c r="VQB137" s="5"/>
      <c r="VQC137" s="5"/>
      <c r="VQD137" s="5"/>
      <c r="VQE137" s="5"/>
      <c r="VQF137" s="5"/>
      <c r="VQG137" s="5"/>
      <c r="VQH137" s="5"/>
      <c r="VQI137" s="5"/>
      <c r="VQJ137" s="5"/>
      <c r="VQK137" s="5"/>
      <c r="VQL137" s="5"/>
      <c r="VQM137" s="5"/>
      <c r="VQN137" s="5"/>
      <c r="VQO137" s="5"/>
      <c r="VQP137" s="5"/>
      <c r="VQQ137" s="5"/>
      <c r="VQR137" s="5"/>
      <c r="VQS137" s="5"/>
      <c r="VQT137" s="5"/>
      <c r="VQU137" s="5"/>
      <c r="VQV137" s="5"/>
      <c r="VQW137" s="5"/>
      <c r="VQX137" s="5"/>
      <c r="VQY137" s="5"/>
      <c r="VQZ137" s="5"/>
      <c r="VRA137" s="5"/>
      <c r="VRB137" s="5"/>
      <c r="VRC137" s="5"/>
      <c r="VRD137" s="5"/>
      <c r="VRE137" s="5"/>
      <c r="VRF137" s="5"/>
      <c r="VRG137" s="5"/>
      <c r="VRH137" s="5"/>
      <c r="VRI137" s="5"/>
      <c r="VRJ137" s="5"/>
      <c r="VRK137" s="5"/>
      <c r="VRL137" s="5"/>
      <c r="VRM137" s="5"/>
      <c r="VRN137" s="5"/>
      <c r="VRO137" s="5"/>
      <c r="VRP137" s="5"/>
      <c r="VRQ137" s="5"/>
      <c r="VRR137" s="5"/>
      <c r="VRS137" s="5"/>
      <c r="VRT137" s="5"/>
      <c r="VRU137" s="5"/>
      <c r="VRV137" s="5"/>
      <c r="VRW137" s="5"/>
      <c r="VRX137" s="5"/>
      <c r="VRY137" s="5"/>
      <c r="VRZ137" s="5"/>
      <c r="VSA137" s="5"/>
      <c r="VSB137" s="5"/>
      <c r="VSC137" s="5"/>
      <c r="VSD137" s="5"/>
      <c r="VSE137" s="5"/>
      <c r="VSF137" s="5"/>
      <c r="VSG137" s="5"/>
      <c r="VSH137" s="5"/>
      <c r="VSI137" s="5"/>
      <c r="VSJ137" s="5"/>
      <c r="VSK137" s="5"/>
      <c r="VSL137" s="5"/>
      <c r="VSM137" s="5"/>
      <c r="VSN137" s="5"/>
      <c r="VSO137" s="5"/>
      <c r="VSP137" s="5"/>
      <c r="VSQ137" s="5"/>
      <c r="VSR137" s="5"/>
      <c r="VSS137" s="5"/>
      <c r="VST137" s="5"/>
      <c r="VSU137" s="5"/>
      <c r="VSV137" s="5"/>
      <c r="VSW137" s="5"/>
      <c r="VSX137" s="5"/>
      <c r="VSY137" s="5"/>
      <c r="VSZ137" s="5"/>
      <c r="VTA137" s="5"/>
      <c r="VTB137" s="5"/>
      <c r="VTC137" s="5"/>
      <c r="VTD137" s="5"/>
      <c r="VTE137" s="5"/>
      <c r="VTF137" s="5"/>
      <c r="VTG137" s="5"/>
      <c r="VTH137" s="5"/>
      <c r="VTI137" s="5"/>
      <c r="VTJ137" s="5"/>
      <c r="VTK137" s="5"/>
      <c r="VTL137" s="5"/>
      <c r="VTM137" s="5"/>
      <c r="VTN137" s="5"/>
      <c r="VTO137" s="5"/>
      <c r="VTP137" s="5"/>
      <c r="VTQ137" s="5"/>
      <c r="VTR137" s="5"/>
      <c r="VTS137" s="5"/>
      <c r="VTT137" s="5"/>
      <c r="VTU137" s="5"/>
      <c r="VTV137" s="5"/>
      <c r="VTW137" s="5"/>
      <c r="VTX137" s="5"/>
      <c r="VTY137" s="5"/>
      <c r="VTZ137" s="5"/>
      <c r="VUA137" s="5"/>
      <c r="VUB137" s="5"/>
      <c r="VUC137" s="5"/>
      <c r="VUD137" s="5"/>
      <c r="VUE137" s="5"/>
      <c r="VUF137" s="5"/>
      <c r="VUG137" s="5"/>
      <c r="VUH137" s="5"/>
      <c r="VUI137" s="5"/>
      <c r="VUJ137" s="5"/>
      <c r="VUK137" s="5"/>
      <c r="VUL137" s="5"/>
      <c r="VUM137" s="5"/>
      <c r="VUN137" s="5"/>
      <c r="VUO137" s="5"/>
      <c r="VUP137" s="5"/>
      <c r="VUQ137" s="5"/>
      <c r="VUR137" s="5"/>
      <c r="VUS137" s="5"/>
      <c r="VUT137" s="5"/>
      <c r="VUU137" s="5"/>
      <c r="VUV137" s="5"/>
      <c r="VUW137" s="5"/>
      <c r="VUX137" s="5"/>
      <c r="VUY137" s="5"/>
      <c r="VUZ137" s="5"/>
      <c r="VVA137" s="5"/>
      <c r="VVB137" s="5"/>
      <c r="VVC137" s="5"/>
      <c r="VVD137" s="5"/>
      <c r="VVE137" s="5"/>
      <c r="VVF137" s="5"/>
      <c r="VVG137" s="5"/>
      <c r="VVH137" s="5"/>
      <c r="VVI137" s="5"/>
      <c r="VVJ137" s="5"/>
      <c r="VVK137" s="5"/>
      <c r="VVL137" s="5"/>
      <c r="VVM137" s="5"/>
      <c r="VVN137" s="5"/>
      <c r="VVO137" s="5"/>
      <c r="VVP137" s="5"/>
      <c r="VVQ137" s="5"/>
      <c r="VVR137" s="5"/>
      <c r="VVS137" s="5"/>
      <c r="VVT137" s="5"/>
      <c r="VVU137" s="5"/>
      <c r="VVV137" s="5"/>
      <c r="VVW137" s="5"/>
      <c r="VVX137" s="5"/>
      <c r="VVY137" s="5"/>
      <c r="VVZ137" s="5"/>
      <c r="VWA137" s="5"/>
      <c r="VWB137" s="5"/>
      <c r="VWC137" s="5"/>
      <c r="VWD137" s="5"/>
      <c r="VWE137" s="5"/>
      <c r="VWF137" s="5"/>
      <c r="VWG137" s="5"/>
      <c r="VWH137" s="5"/>
      <c r="VWI137" s="5"/>
      <c r="VWJ137" s="5"/>
      <c r="VWK137" s="5"/>
      <c r="VWL137" s="5"/>
      <c r="VWM137" s="5"/>
      <c r="VWN137" s="5"/>
      <c r="VWO137" s="5"/>
      <c r="VWP137" s="5"/>
      <c r="VWQ137" s="5"/>
      <c r="VWR137" s="5"/>
      <c r="VWS137" s="5"/>
      <c r="VWT137" s="5"/>
      <c r="VWU137" s="5"/>
      <c r="VWV137" s="5"/>
      <c r="VWW137" s="5"/>
      <c r="VWX137" s="5"/>
      <c r="VWY137" s="5"/>
      <c r="VWZ137" s="5"/>
      <c r="VXA137" s="5"/>
      <c r="VXB137" s="5"/>
      <c r="VXC137" s="5"/>
      <c r="VXD137" s="5"/>
      <c r="VXE137" s="5"/>
      <c r="VXF137" s="5"/>
      <c r="VXG137" s="5"/>
      <c r="VXH137" s="5"/>
      <c r="VXI137" s="5"/>
      <c r="VXJ137" s="5"/>
      <c r="VXK137" s="5"/>
      <c r="VXL137" s="5"/>
      <c r="VXM137" s="5"/>
      <c r="VXN137" s="5"/>
      <c r="VXO137" s="5"/>
      <c r="VXP137" s="5"/>
      <c r="VXQ137" s="5"/>
      <c r="VXR137" s="5"/>
      <c r="VXS137" s="5"/>
      <c r="VXT137" s="5"/>
      <c r="VXU137" s="5"/>
      <c r="VXV137" s="5"/>
      <c r="VXW137" s="5"/>
      <c r="VXX137" s="5"/>
      <c r="VXY137" s="5"/>
      <c r="VXZ137" s="5"/>
      <c r="VYA137" s="5"/>
      <c r="VYB137" s="5"/>
      <c r="VYC137" s="5"/>
      <c r="VYD137" s="5"/>
      <c r="VYE137" s="5"/>
      <c r="VYF137" s="5"/>
      <c r="VYG137" s="5"/>
      <c r="VYH137" s="5"/>
      <c r="VYI137" s="5"/>
      <c r="VYJ137" s="5"/>
      <c r="VYK137" s="5"/>
      <c r="VYL137" s="5"/>
      <c r="VYM137" s="5"/>
      <c r="VYN137" s="5"/>
      <c r="VYO137" s="5"/>
      <c r="VYP137" s="5"/>
      <c r="VYQ137" s="5"/>
      <c r="VYR137" s="5"/>
      <c r="VYS137" s="5"/>
      <c r="VYT137" s="5"/>
      <c r="VYU137" s="5"/>
      <c r="VYV137" s="5"/>
      <c r="VYW137" s="5"/>
      <c r="VYX137" s="5"/>
      <c r="VYY137" s="5"/>
      <c r="VYZ137" s="5"/>
      <c r="VZA137" s="5"/>
      <c r="VZB137" s="5"/>
      <c r="VZC137" s="5"/>
      <c r="VZD137" s="5"/>
      <c r="VZE137" s="5"/>
      <c r="VZF137" s="5"/>
      <c r="VZG137" s="5"/>
      <c r="VZH137" s="5"/>
      <c r="VZI137" s="5"/>
      <c r="VZJ137" s="5"/>
      <c r="VZK137" s="5"/>
      <c r="VZL137" s="5"/>
      <c r="VZM137" s="5"/>
      <c r="VZN137" s="5"/>
      <c r="VZO137" s="5"/>
      <c r="VZP137" s="5"/>
      <c r="VZQ137" s="5"/>
      <c r="VZR137" s="5"/>
      <c r="VZS137" s="5"/>
      <c r="VZT137" s="5"/>
      <c r="VZU137" s="5"/>
      <c r="VZV137" s="5"/>
      <c r="VZW137" s="5"/>
      <c r="VZX137" s="5"/>
      <c r="VZY137" s="5"/>
      <c r="VZZ137" s="5"/>
      <c r="WAA137" s="5"/>
      <c r="WAB137" s="5"/>
      <c r="WAC137" s="5"/>
      <c r="WAD137" s="5"/>
      <c r="WAE137" s="5"/>
      <c r="WAF137" s="5"/>
      <c r="WAG137" s="5"/>
      <c r="WAH137" s="5"/>
      <c r="WAI137" s="5"/>
      <c r="WAJ137" s="5"/>
      <c r="WAK137" s="5"/>
      <c r="WAL137" s="5"/>
      <c r="WAM137" s="5"/>
      <c r="WAN137" s="5"/>
      <c r="WAO137" s="5"/>
      <c r="WAP137" s="5"/>
      <c r="WAQ137" s="5"/>
      <c r="WAR137" s="5"/>
      <c r="WAS137" s="5"/>
      <c r="WAT137" s="5"/>
      <c r="WAU137" s="5"/>
      <c r="WAV137" s="5"/>
      <c r="WAW137" s="5"/>
      <c r="WAX137" s="5"/>
      <c r="WAY137" s="5"/>
      <c r="WAZ137" s="5"/>
      <c r="WBA137" s="5"/>
      <c r="WBB137" s="5"/>
      <c r="WBC137" s="5"/>
      <c r="WBD137" s="5"/>
      <c r="WBE137" s="5"/>
      <c r="WBF137" s="5"/>
      <c r="WBG137" s="5"/>
      <c r="WBH137" s="5"/>
      <c r="WBI137" s="5"/>
      <c r="WBJ137" s="5"/>
      <c r="WBK137" s="5"/>
      <c r="WBL137" s="5"/>
      <c r="WBM137" s="5"/>
      <c r="WBN137" s="5"/>
      <c r="WBO137" s="5"/>
      <c r="WBP137" s="5"/>
      <c r="WBQ137" s="5"/>
      <c r="WBR137" s="5"/>
      <c r="WBS137" s="5"/>
      <c r="WBT137" s="5"/>
      <c r="WBU137" s="5"/>
      <c r="WBV137" s="5"/>
      <c r="WBW137" s="5"/>
      <c r="WBX137" s="5"/>
      <c r="WBY137" s="5"/>
      <c r="WBZ137" s="5"/>
      <c r="WCA137" s="5"/>
      <c r="WCB137" s="5"/>
      <c r="WCC137" s="5"/>
      <c r="WCD137" s="5"/>
      <c r="WCE137" s="5"/>
      <c r="WCF137" s="5"/>
      <c r="WCG137" s="5"/>
      <c r="WCH137" s="5"/>
      <c r="WCI137" s="5"/>
      <c r="WCJ137" s="5"/>
      <c r="WCK137" s="5"/>
      <c r="WCL137" s="5"/>
      <c r="WCM137" s="5"/>
      <c r="WCN137" s="5"/>
      <c r="WCO137" s="5"/>
      <c r="WCP137" s="5"/>
      <c r="WCQ137" s="5"/>
      <c r="WCR137" s="5"/>
      <c r="WCS137" s="5"/>
      <c r="WCT137" s="5"/>
      <c r="WCU137" s="5"/>
      <c r="WCV137" s="5"/>
      <c r="WCW137" s="5"/>
      <c r="WCX137" s="5"/>
      <c r="WCY137" s="5"/>
      <c r="WCZ137" s="5"/>
      <c r="WDA137" s="5"/>
      <c r="WDB137" s="5"/>
      <c r="WDC137" s="5"/>
      <c r="WDD137" s="5"/>
      <c r="WDE137" s="5"/>
      <c r="WDF137" s="5"/>
      <c r="WDG137" s="5"/>
      <c r="WDH137" s="5"/>
      <c r="WDI137" s="5"/>
      <c r="WDJ137" s="5"/>
      <c r="WDK137" s="5"/>
      <c r="WDL137" s="5"/>
      <c r="WDM137" s="5"/>
      <c r="WDN137" s="5"/>
      <c r="WDO137" s="5"/>
      <c r="WDP137" s="5"/>
      <c r="WDQ137" s="5"/>
      <c r="WDR137" s="5"/>
      <c r="WDS137" s="5"/>
      <c r="WDT137" s="5"/>
      <c r="WDU137" s="5"/>
      <c r="WDV137" s="5"/>
      <c r="WDW137" s="5"/>
      <c r="WDX137" s="5"/>
      <c r="WDY137" s="5"/>
      <c r="WDZ137" s="5"/>
      <c r="WEA137" s="5"/>
      <c r="WEB137" s="5"/>
      <c r="WEC137" s="5"/>
      <c r="WED137" s="5"/>
      <c r="WEE137" s="5"/>
      <c r="WEF137" s="5"/>
      <c r="WEG137" s="5"/>
      <c r="WEH137" s="5"/>
      <c r="WEI137" s="5"/>
      <c r="WEJ137" s="5"/>
      <c r="WEK137" s="5"/>
      <c r="WEL137" s="5"/>
      <c r="WEM137" s="5"/>
      <c r="WEN137" s="5"/>
      <c r="WEO137" s="5"/>
      <c r="WEP137" s="5"/>
      <c r="WEQ137" s="5"/>
      <c r="WER137" s="5"/>
      <c r="WES137" s="5"/>
      <c r="WET137" s="5"/>
      <c r="WEU137" s="5"/>
      <c r="WEV137" s="5"/>
      <c r="WEW137" s="5"/>
      <c r="WEX137" s="5"/>
      <c r="WEY137" s="5"/>
      <c r="WEZ137" s="5"/>
      <c r="WFA137" s="5"/>
      <c r="WFB137" s="5"/>
      <c r="WFC137" s="5"/>
      <c r="WFD137" s="5"/>
      <c r="WFE137" s="5"/>
      <c r="WFF137" s="5"/>
      <c r="WFG137" s="5"/>
      <c r="WFH137" s="5"/>
      <c r="WFI137" s="5"/>
      <c r="WFJ137" s="5"/>
      <c r="WFK137" s="5"/>
      <c r="WFL137" s="5"/>
      <c r="WFM137" s="5"/>
      <c r="WFN137" s="5"/>
      <c r="WFO137" s="5"/>
      <c r="WFP137" s="5"/>
      <c r="WFQ137" s="5"/>
      <c r="WFR137" s="5"/>
      <c r="WFS137" s="5"/>
      <c r="WFT137" s="5"/>
      <c r="WFU137" s="5"/>
      <c r="WFV137" s="5"/>
      <c r="WFW137" s="5"/>
      <c r="WFX137" s="5"/>
      <c r="WFY137" s="5"/>
      <c r="WFZ137" s="5"/>
      <c r="WGA137" s="5"/>
      <c r="WGB137" s="5"/>
      <c r="WGC137" s="5"/>
      <c r="WGD137" s="5"/>
      <c r="WGE137" s="5"/>
      <c r="WGF137" s="5"/>
      <c r="WGG137" s="5"/>
      <c r="WGH137" s="5"/>
      <c r="WGI137" s="5"/>
      <c r="WGJ137" s="5"/>
      <c r="WGK137" s="5"/>
      <c r="WGL137" s="5"/>
      <c r="WGM137" s="5"/>
      <c r="WGN137" s="5"/>
      <c r="WGO137" s="5"/>
      <c r="WGP137" s="5"/>
      <c r="WGQ137" s="5"/>
      <c r="WGR137" s="5"/>
      <c r="WGS137" s="5"/>
      <c r="WGT137" s="5"/>
      <c r="WGU137" s="5"/>
      <c r="WGV137" s="5"/>
      <c r="WGW137" s="5"/>
      <c r="WGX137" s="5"/>
      <c r="WGY137" s="5"/>
      <c r="WGZ137" s="5"/>
      <c r="WHA137" s="5"/>
      <c r="WHB137" s="5"/>
      <c r="WHC137" s="5"/>
      <c r="WHD137" s="5"/>
      <c r="WHE137" s="5"/>
      <c r="WHF137" s="5"/>
      <c r="WHG137" s="5"/>
      <c r="WHH137" s="5"/>
      <c r="WHI137" s="5"/>
      <c r="WHJ137" s="5"/>
      <c r="WHK137" s="5"/>
      <c r="WHL137" s="5"/>
      <c r="WHM137" s="5"/>
      <c r="WHN137" s="5"/>
      <c r="WHO137" s="5"/>
      <c r="WHP137" s="5"/>
      <c r="WHQ137" s="5"/>
      <c r="WHR137" s="5"/>
      <c r="WHS137" s="5"/>
      <c r="WHT137" s="5"/>
      <c r="WHU137" s="5"/>
      <c r="WHV137" s="5"/>
      <c r="WHW137" s="5"/>
      <c r="WHX137" s="5"/>
      <c r="WHY137" s="5"/>
      <c r="WHZ137" s="5"/>
      <c r="WIA137" s="5"/>
      <c r="WIB137" s="5"/>
      <c r="WIC137" s="5"/>
      <c r="WID137" s="5"/>
      <c r="WIE137" s="5"/>
      <c r="WIF137" s="5"/>
      <c r="WIG137" s="5"/>
      <c r="WIH137" s="5"/>
      <c r="WII137" s="5"/>
      <c r="WIJ137" s="5"/>
      <c r="WIK137" s="5"/>
      <c r="WIL137" s="5"/>
      <c r="WIM137" s="5"/>
      <c r="WIN137" s="5"/>
      <c r="WIO137" s="5"/>
      <c r="WIP137" s="5"/>
      <c r="WIQ137" s="5"/>
      <c r="WIR137" s="5"/>
      <c r="WIS137" s="5"/>
      <c r="WIT137" s="5"/>
      <c r="WIU137" s="5"/>
      <c r="WIV137" s="5"/>
      <c r="WIW137" s="5"/>
      <c r="WIX137" s="5"/>
      <c r="WIY137" s="5"/>
      <c r="WIZ137" s="5"/>
      <c r="WJA137" s="5"/>
      <c r="WJB137" s="5"/>
      <c r="WJC137" s="5"/>
      <c r="WJD137" s="5"/>
      <c r="WJE137" s="5"/>
      <c r="WJF137" s="5"/>
      <c r="WJG137" s="5"/>
      <c r="WJH137" s="5"/>
      <c r="WJI137" s="5"/>
      <c r="WJJ137" s="5"/>
      <c r="WJK137" s="5"/>
      <c r="WJL137" s="5"/>
      <c r="WJM137" s="5"/>
      <c r="WJN137" s="5"/>
      <c r="WJO137" s="5"/>
      <c r="WJP137" s="5"/>
      <c r="WJQ137" s="5"/>
      <c r="WJR137" s="5"/>
      <c r="WJS137" s="5"/>
      <c r="WJT137" s="5"/>
      <c r="WJU137" s="5"/>
      <c r="WJV137" s="5"/>
      <c r="WJW137" s="5"/>
      <c r="WJX137" s="5"/>
      <c r="WJY137" s="5"/>
      <c r="WJZ137" s="5"/>
      <c r="WKA137" s="5"/>
      <c r="WKB137" s="5"/>
      <c r="WKC137" s="5"/>
      <c r="WKD137" s="5"/>
      <c r="WKE137" s="5"/>
      <c r="WKF137" s="5"/>
      <c r="WKG137" s="5"/>
      <c r="WKH137" s="5"/>
      <c r="WKI137" s="5"/>
      <c r="WKJ137" s="5"/>
      <c r="WKK137" s="5"/>
      <c r="WKL137" s="5"/>
      <c r="WKM137" s="5"/>
      <c r="WKN137" s="5"/>
      <c r="WKO137" s="5"/>
      <c r="WKP137" s="5"/>
      <c r="WKQ137" s="5"/>
      <c r="WKR137" s="5"/>
      <c r="WKS137" s="5"/>
      <c r="WKT137" s="5"/>
      <c r="WKU137" s="5"/>
      <c r="WKV137" s="5"/>
      <c r="WKW137" s="5"/>
      <c r="WKX137" s="5"/>
      <c r="WKY137" s="5"/>
      <c r="WKZ137" s="5"/>
      <c r="WLA137" s="5"/>
      <c r="WLB137" s="5"/>
      <c r="WLC137" s="5"/>
      <c r="WLD137" s="5"/>
      <c r="WLE137" s="5"/>
      <c r="WLF137" s="5"/>
      <c r="WLG137" s="5"/>
      <c r="WLH137" s="5"/>
      <c r="WLI137" s="5"/>
      <c r="WLJ137" s="5"/>
      <c r="WLK137" s="5"/>
      <c r="WLL137" s="5"/>
      <c r="WLM137" s="5"/>
      <c r="WLN137" s="5"/>
      <c r="WLO137" s="5"/>
      <c r="WLP137" s="5"/>
      <c r="WLQ137" s="5"/>
      <c r="WLR137" s="5"/>
      <c r="WLS137" s="5"/>
      <c r="WLT137" s="5"/>
      <c r="WLU137" s="5"/>
      <c r="WLV137" s="5"/>
      <c r="WLW137" s="5"/>
      <c r="WLX137" s="5"/>
      <c r="WLY137" s="5"/>
      <c r="WLZ137" s="5"/>
      <c r="WMA137" s="5"/>
      <c r="WMB137" s="5"/>
      <c r="WMC137" s="5"/>
      <c r="WMD137" s="5"/>
      <c r="WME137" s="5"/>
      <c r="WMF137" s="5"/>
      <c r="WMG137" s="5"/>
      <c r="WMH137" s="5"/>
      <c r="WMI137" s="5"/>
      <c r="WMJ137" s="5"/>
      <c r="WMK137" s="5"/>
      <c r="WML137" s="5"/>
      <c r="WMM137" s="5"/>
      <c r="WMN137" s="5"/>
      <c r="WMO137" s="5"/>
      <c r="WMP137" s="5"/>
      <c r="WMQ137" s="5"/>
      <c r="WMR137" s="5"/>
      <c r="WMS137" s="5"/>
      <c r="WMT137" s="5"/>
      <c r="WMU137" s="5"/>
      <c r="WMV137" s="5"/>
      <c r="WMW137" s="5"/>
      <c r="WMX137" s="5"/>
      <c r="WMY137" s="5"/>
      <c r="WMZ137" s="5"/>
      <c r="WNA137" s="5"/>
      <c r="WNB137" s="5"/>
      <c r="WNC137" s="5"/>
      <c r="WND137" s="5"/>
      <c r="WNE137" s="5"/>
      <c r="WNF137" s="5"/>
      <c r="WNG137" s="5"/>
      <c r="WNH137" s="5"/>
      <c r="WNI137" s="5"/>
      <c r="WNJ137" s="5"/>
      <c r="WNK137" s="5"/>
      <c r="WNL137" s="5"/>
      <c r="WNM137" s="5"/>
      <c r="WNN137" s="5"/>
      <c r="WNO137" s="5"/>
      <c r="WNP137" s="5"/>
      <c r="WNQ137" s="5"/>
      <c r="WNR137" s="5"/>
      <c r="WNS137" s="5"/>
      <c r="WNT137" s="5"/>
      <c r="WNU137" s="5"/>
      <c r="WNV137" s="5"/>
      <c r="WNW137" s="5"/>
      <c r="WNX137" s="5"/>
      <c r="WNY137" s="5"/>
      <c r="WNZ137" s="5"/>
      <c r="WOA137" s="5"/>
      <c r="WOB137" s="5"/>
      <c r="WOC137" s="5"/>
      <c r="WOD137" s="5"/>
      <c r="WOE137" s="5"/>
      <c r="WOF137" s="5"/>
      <c r="WOG137" s="5"/>
      <c r="WOH137" s="5"/>
      <c r="WOI137" s="5"/>
      <c r="WOJ137" s="5"/>
      <c r="WOK137" s="5"/>
      <c r="WOL137" s="5"/>
      <c r="WOM137" s="5"/>
      <c r="WON137" s="5"/>
      <c r="WOO137" s="5"/>
      <c r="WOP137" s="5"/>
      <c r="WOQ137" s="5"/>
      <c r="WOR137" s="5"/>
      <c r="WOS137" s="5"/>
      <c r="WOT137" s="5"/>
      <c r="WOU137" s="5"/>
      <c r="WOV137" s="5"/>
      <c r="WOW137" s="5"/>
      <c r="WOX137" s="5"/>
      <c r="WOY137" s="5"/>
      <c r="WOZ137" s="5"/>
      <c r="WPA137" s="5"/>
      <c r="WPB137" s="5"/>
      <c r="WPC137" s="5"/>
      <c r="WPD137" s="5"/>
      <c r="WPE137" s="5"/>
      <c r="WPF137" s="5"/>
      <c r="WPG137" s="5"/>
      <c r="WPH137" s="5"/>
      <c r="WPI137" s="5"/>
      <c r="WPJ137" s="5"/>
      <c r="WPK137" s="5"/>
      <c r="WPL137" s="5"/>
      <c r="WPM137" s="5"/>
      <c r="WPN137" s="5"/>
      <c r="WPO137" s="5"/>
      <c r="WPP137" s="5"/>
      <c r="WPQ137" s="5"/>
      <c r="WPR137" s="5"/>
      <c r="WPS137" s="5"/>
      <c r="WPT137" s="5"/>
      <c r="WPU137" s="5"/>
      <c r="WPV137" s="5"/>
      <c r="WPW137" s="5"/>
      <c r="WPX137" s="5"/>
      <c r="WPY137" s="5"/>
      <c r="WPZ137" s="5"/>
      <c r="WQA137" s="5"/>
      <c r="WQB137" s="5"/>
      <c r="WQC137" s="5"/>
      <c r="WQD137" s="5"/>
      <c r="WQE137" s="5"/>
      <c r="WQF137" s="5"/>
      <c r="WQG137" s="5"/>
      <c r="WQH137" s="5"/>
      <c r="WQI137" s="5"/>
      <c r="WQJ137" s="5"/>
      <c r="WQK137" s="5"/>
      <c r="WQL137" s="5"/>
      <c r="WQM137" s="5"/>
      <c r="WQN137" s="5"/>
      <c r="WQO137" s="5"/>
      <c r="WQP137" s="5"/>
      <c r="WQQ137" s="5"/>
      <c r="WQR137" s="5"/>
      <c r="WQS137" s="5"/>
      <c r="WQT137" s="5"/>
      <c r="WQU137" s="5"/>
      <c r="WQV137" s="5"/>
      <c r="WQW137" s="5"/>
      <c r="WQX137" s="5"/>
      <c r="WQY137" s="5"/>
      <c r="WQZ137" s="5"/>
      <c r="WRA137" s="5"/>
      <c r="WRB137" s="5"/>
      <c r="WRC137" s="5"/>
      <c r="WRD137" s="5"/>
      <c r="WRE137" s="5"/>
      <c r="WRF137" s="5"/>
      <c r="WRG137" s="5"/>
      <c r="WRH137" s="5"/>
      <c r="WRI137" s="5"/>
      <c r="WRJ137" s="5"/>
      <c r="WRK137" s="5"/>
      <c r="WRL137" s="5"/>
      <c r="WRM137" s="5"/>
      <c r="WRN137" s="5"/>
      <c r="WRO137" s="5"/>
      <c r="WRP137" s="5"/>
      <c r="WRQ137" s="5"/>
      <c r="WRR137" s="5"/>
      <c r="WRS137" s="5"/>
      <c r="WRT137" s="5"/>
      <c r="WRU137" s="5"/>
      <c r="WRV137" s="5"/>
      <c r="WRW137" s="5"/>
      <c r="WRX137" s="5"/>
      <c r="WRY137" s="5"/>
      <c r="WRZ137" s="5"/>
      <c r="WSA137" s="5"/>
      <c r="WSB137" s="5"/>
      <c r="WSC137" s="5"/>
      <c r="WSD137" s="5"/>
      <c r="WSE137" s="5"/>
      <c r="WSF137" s="5"/>
      <c r="WSG137" s="5"/>
      <c r="WSH137" s="5"/>
      <c r="WSI137" s="5"/>
      <c r="WSJ137" s="5"/>
      <c r="WSK137" s="5"/>
      <c r="WSL137" s="5"/>
      <c r="WSM137" s="5"/>
      <c r="WSN137" s="5"/>
      <c r="WSO137" s="5"/>
      <c r="WSP137" s="5"/>
      <c r="WSQ137" s="5"/>
      <c r="WSR137" s="5"/>
      <c r="WSS137" s="5"/>
      <c r="WST137" s="5"/>
      <c r="WSU137" s="5"/>
      <c r="WSV137" s="5"/>
      <c r="WSW137" s="5"/>
      <c r="WSX137" s="5"/>
      <c r="WSY137" s="5"/>
      <c r="WSZ137" s="5"/>
      <c r="WTA137" s="5"/>
      <c r="WTB137" s="5"/>
      <c r="WTC137" s="5"/>
      <c r="WTD137" s="5"/>
      <c r="WTE137" s="5"/>
      <c r="WTF137" s="5"/>
      <c r="WTG137" s="5"/>
      <c r="WTH137" s="5"/>
      <c r="WTI137" s="5"/>
      <c r="WTJ137" s="5"/>
      <c r="WTK137" s="5"/>
      <c r="WTL137" s="5"/>
      <c r="WTM137" s="5"/>
      <c r="WTN137" s="5"/>
      <c r="WTO137" s="5"/>
      <c r="WTP137" s="5"/>
      <c r="WTQ137" s="5"/>
      <c r="WTR137" s="5"/>
      <c r="WTS137" s="5"/>
      <c r="WTT137" s="5"/>
      <c r="WTU137" s="5"/>
      <c r="WTV137" s="5"/>
      <c r="WTW137" s="5"/>
      <c r="WTX137" s="5"/>
      <c r="WTY137" s="5"/>
      <c r="WTZ137" s="5"/>
      <c r="WUA137" s="5"/>
      <c r="WUB137" s="5"/>
      <c r="WUC137" s="5"/>
      <c r="WUD137" s="5"/>
      <c r="WUE137" s="5"/>
      <c r="WUF137" s="5"/>
      <c r="WUG137" s="5"/>
      <c r="WUH137" s="5"/>
      <c r="WUI137" s="5"/>
      <c r="WUJ137" s="5"/>
      <c r="WUK137" s="5"/>
      <c r="WUL137" s="5"/>
      <c r="WUM137" s="5"/>
      <c r="WUN137" s="5"/>
      <c r="WUO137" s="5"/>
      <c r="WUP137" s="5"/>
      <c r="WUQ137" s="5"/>
      <c r="WUR137" s="5"/>
      <c r="WUS137" s="5"/>
      <c r="WUT137" s="5"/>
      <c r="WUU137" s="5"/>
      <c r="WUV137" s="5"/>
      <c r="WUW137" s="5"/>
      <c r="WUX137" s="5"/>
      <c r="WUY137" s="5"/>
      <c r="WUZ137" s="5"/>
      <c r="WVA137" s="5"/>
      <c r="WVB137" s="5"/>
      <c r="WVC137" s="5"/>
      <c r="WVD137" s="5"/>
      <c r="WVE137" s="5"/>
      <c r="WVF137" s="5"/>
      <c r="WVG137" s="5"/>
      <c r="WVH137" s="5"/>
      <c r="WVI137" s="5"/>
      <c r="WVJ137" s="5"/>
      <c r="WVK137" s="5"/>
      <c r="WVL137" s="5"/>
      <c r="WVM137" s="5"/>
      <c r="WVN137" s="5"/>
      <c r="WVO137" s="5"/>
      <c r="WVP137" s="5"/>
      <c r="WVQ137" s="5"/>
      <c r="WVR137" s="5"/>
      <c r="WVS137" s="5"/>
      <c r="WVT137" s="5"/>
      <c r="WVU137" s="5"/>
      <c r="WVV137" s="5"/>
      <c r="WVW137" s="5"/>
      <c r="WVX137" s="5"/>
      <c r="WVY137" s="5"/>
      <c r="WVZ137" s="5"/>
      <c r="WWA137" s="5"/>
      <c r="WWB137" s="5"/>
      <c r="WWC137" s="5"/>
      <c r="WWD137" s="5"/>
      <c r="WWE137" s="5"/>
      <c r="WWF137" s="5"/>
      <c r="WWG137" s="5"/>
      <c r="WWH137" s="5"/>
      <c r="WWI137" s="5"/>
      <c r="WWJ137" s="5"/>
      <c r="WWK137" s="5"/>
      <c r="WWL137" s="5"/>
      <c r="WWM137" s="5"/>
      <c r="WWN137" s="5"/>
      <c r="WWO137" s="5"/>
      <c r="WWP137" s="5"/>
      <c r="WWQ137" s="5"/>
      <c r="WWR137" s="5"/>
      <c r="WWS137" s="5"/>
      <c r="WWT137" s="5"/>
      <c r="WWU137" s="5"/>
      <c r="WWV137" s="5"/>
      <c r="WWW137" s="5"/>
      <c r="WWX137" s="5"/>
      <c r="WWY137" s="5"/>
      <c r="WWZ137" s="5"/>
      <c r="WXA137" s="5"/>
      <c r="WXB137" s="5"/>
      <c r="WXC137" s="5"/>
      <c r="WXD137" s="5"/>
      <c r="WXE137" s="5"/>
      <c r="WXF137" s="5"/>
      <c r="WXG137" s="5"/>
      <c r="WXH137" s="5"/>
      <c r="WXI137" s="5"/>
      <c r="WXJ137" s="5"/>
      <c r="WXK137" s="5"/>
      <c r="WXL137" s="5"/>
      <c r="WXM137" s="5"/>
      <c r="WXN137" s="5"/>
      <c r="WXO137" s="5"/>
      <c r="WXP137" s="5"/>
      <c r="WXQ137" s="5"/>
      <c r="WXR137" s="5"/>
      <c r="WXS137" s="5"/>
      <c r="WXT137" s="5"/>
      <c r="WXU137" s="5"/>
      <c r="WXV137" s="5"/>
      <c r="WXW137" s="5"/>
      <c r="WXX137" s="5"/>
      <c r="WXY137" s="5"/>
      <c r="WXZ137" s="5"/>
      <c r="WYA137" s="5"/>
      <c r="WYB137" s="5"/>
      <c r="WYC137" s="5"/>
      <c r="WYD137" s="5"/>
      <c r="WYE137" s="5"/>
      <c r="WYF137" s="5"/>
      <c r="WYG137" s="5"/>
      <c r="WYH137" s="5"/>
      <c r="WYI137" s="5"/>
      <c r="WYJ137" s="5"/>
      <c r="WYK137" s="5"/>
      <c r="WYL137" s="5"/>
      <c r="WYM137" s="5"/>
      <c r="WYN137" s="5"/>
      <c r="WYO137" s="5"/>
      <c r="WYP137" s="5"/>
      <c r="WYQ137" s="5"/>
      <c r="WYR137" s="5"/>
      <c r="WYS137" s="5"/>
      <c r="WYT137" s="5"/>
      <c r="WYU137" s="5"/>
      <c r="WYV137" s="5"/>
      <c r="WYW137" s="5"/>
      <c r="WYX137" s="5"/>
      <c r="WYY137" s="5"/>
      <c r="WYZ137" s="5"/>
      <c r="WZA137" s="5"/>
      <c r="WZB137" s="5"/>
      <c r="WZC137" s="5"/>
      <c r="WZD137" s="5"/>
      <c r="WZE137" s="5"/>
      <c r="WZF137" s="5"/>
      <c r="WZG137" s="5"/>
      <c r="WZH137" s="5"/>
      <c r="WZI137" s="5"/>
      <c r="WZJ137" s="5"/>
      <c r="WZK137" s="5"/>
      <c r="WZL137" s="5"/>
      <c r="WZM137" s="5"/>
      <c r="WZN137" s="5"/>
      <c r="WZO137" s="5"/>
      <c r="WZP137" s="5"/>
      <c r="WZQ137" s="5"/>
      <c r="WZR137" s="5"/>
      <c r="WZS137" s="5"/>
      <c r="WZT137" s="5"/>
      <c r="WZU137" s="5"/>
      <c r="WZV137" s="5"/>
      <c r="WZW137" s="5"/>
      <c r="WZX137" s="5"/>
      <c r="WZY137" s="5"/>
      <c r="WZZ137" s="5"/>
      <c r="XAA137" s="5"/>
      <c r="XAB137" s="5"/>
      <c r="XAC137" s="5"/>
      <c r="XAD137" s="5"/>
      <c r="XAE137" s="5"/>
      <c r="XAF137" s="5"/>
      <c r="XAG137" s="5"/>
      <c r="XAH137" s="5"/>
      <c r="XAI137" s="5"/>
      <c r="XAJ137" s="5"/>
      <c r="XAK137" s="5"/>
      <c r="XAL137" s="5"/>
      <c r="XAM137" s="5"/>
      <c r="XAN137" s="5"/>
      <c r="XAO137" s="5"/>
      <c r="XAP137" s="5"/>
      <c r="XAQ137" s="5"/>
      <c r="XAR137" s="5"/>
      <c r="XAS137" s="5"/>
      <c r="XAT137" s="5"/>
      <c r="XAU137" s="5"/>
      <c r="XAV137" s="5"/>
      <c r="XAW137" s="5"/>
      <c r="XAX137" s="5"/>
      <c r="XAY137" s="5"/>
      <c r="XAZ137" s="5"/>
      <c r="XBA137" s="5"/>
      <c r="XBB137" s="5"/>
      <c r="XBC137" s="5"/>
      <c r="XBD137" s="5"/>
      <c r="XBE137" s="5"/>
      <c r="XBF137" s="5"/>
      <c r="XBG137" s="5"/>
      <c r="XBH137" s="5"/>
      <c r="XBI137" s="5"/>
      <c r="XBJ137" s="5"/>
      <c r="XBK137" s="5"/>
      <c r="XBL137" s="5"/>
      <c r="XBM137" s="5"/>
      <c r="XBN137" s="5"/>
      <c r="XBO137" s="5"/>
      <c r="XBP137" s="5"/>
      <c r="XBQ137" s="5"/>
      <c r="XBR137" s="5"/>
      <c r="XBS137" s="5"/>
      <c r="XBT137" s="5"/>
      <c r="XBU137" s="5"/>
      <c r="XBV137" s="5"/>
      <c r="XBW137" s="5"/>
      <c r="XBX137" s="5"/>
      <c r="XBY137" s="5"/>
      <c r="XBZ137" s="5"/>
      <c r="XCA137" s="5"/>
      <c r="XCB137" s="5"/>
      <c r="XCC137" s="5"/>
      <c r="XCD137" s="5"/>
      <c r="XCE137" s="5"/>
      <c r="XCF137" s="5"/>
      <c r="XCG137" s="5"/>
      <c r="XCH137" s="5"/>
      <c r="XCI137" s="5"/>
      <c r="XCJ137" s="5"/>
      <c r="XCK137" s="5"/>
      <c r="XCL137" s="5"/>
      <c r="XCM137" s="5"/>
      <c r="XCN137" s="5"/>
      <c r="XCO137" s="5"/>
      <c r="XCP137" s="5"/>
      <c r="XCQ137" s="5"/>
      <c r="XCR137" s="5"/>
      <c r="XCS137" s="5"/>
      <c r="XCT137" s="5"/>
      <c r="XCU137" s="5"/>
      <c r="XCV137" s="5"/>
      <c r="XCW137" s="5"/>
      <c r="XCX137" s="5"/>
      <c r="XCY137" s="5"/>
      <c r="XCZ137" s="5"/>
      <c r="XDA137" s="5"/>
      <c r="XDB137" s="5"/>
      <c r="XDC137" s="5"/>
      <c r="XDD137" s="5"/>
      <c r="XDE137" s="5"/>
      <c r="XDF137" s="5"/>
      <c r="XDG137" s="5"/>
      <c r="XDH137" s="5"/>
      <c r="XDI137" s="5"/>
      <c r="XDJ137" s="5"/>
      <c r="XDK137" s="5"/>
      <c r="XDL137" s="5"/>
      <c r="XDM137" s="5"/>
      <c r="XDN137" s="5"/>
      <c r="XDO137" s="5"/>
      <c r="XDP137" s="5"/>
      <c r="XDQ137" s="5"/>
      <c r="XDR137" s="5"/>
      <c r="XDS137" s="5"/>
      <c r="XDT137" s="5"/>
      <c r="XDU137" s="5"/>
      <c r="XDV137" s="5"/>
      <c r="XDW137" s="5"/>
      <c r="XDX137" s="5"/>
      <c r="XDY137" s="5"/>
      <c r="XDZ137" s="5"/>
      <c r="XEA137" s="5"/>
      <c r="XEB137" s="5"/>
      <c r="XEC137" s="5"/>
      <c r="XED137" s="5"/>
      <c r="XEE137" s="5"/>
      <c r="XEF137" s="5"/>
      <c r="XEG137" s="5"/>
      <c r="XEH137" s="5"/>
      <c r="XEI137" s="5"/>
      <c r="XEJ137" s="5"/>
      <c r="XEK137" s="5"/>
      <c r="XEL137" s="5"/>
      <c r="XEM137" s="5"/>
      <c r="XEN137" s="5"/>
      <c r="XEO137" s="5"/>
      <c r="XEP137" s="5"/>
      <c r="XEQ137" s="5"/>
      <c r="XER137" s="5"/>
      <c r="XES137" s="5"/>
      <c r="XET137" s="5"/>
      <c r="XEU137" s="5"/>
      <c r="XEV137" s="5"/>
      <c r="XEW137" s="5"/>
      <c r="XEX137" s="5"/>
      <c r="XEY137" s="5"/>
      <c r="XEZ137" s="5"/>
    </row>
    <row r="138" spans="1:16384" customFormat="1" x14ac:dyDescent="0.25">
      <c r="A138" s="55"/>
      <c r="B138" s="11"/>
      <c r="C138" s="11"/>
      <c r="D138" s="11"/>
      <c r="E138" s="333"/>
      <c r="F138" s="11"/>
      <c r="G138" s="11"/>
      <c r="H138" s="11"/>
      <c r="I138" s="11"/>
      <c r="J138" s="4"/>
      <c r="K138" s="11"/>
      <c r="L138" s="11"/>
      <c r="M138" s="11"/>
      <c r="N138" s="4"/>
      <c r="O138" s="396"/>
      <c r="P138" s="397"/>
      <c r="Q138" s="397"/>
      <c r="R138" s="398"/>
      <c r="S138" s="399"/>
      <c r="T138" s="399"/>
      <c r="U138" s="399"/>
      <c r="V138" s="399"/>
      <c r="W138" s="395"/>
      <c r="X138" s="395"/>
      <c r="Y138" s="395"/>
      <c r="Z138" s="395"/>
      <c r="AA138" s="395"/>
      <c r="AB138" s="395"/>
      <c r="AC138" s="395"/>
      <c r="AD138" s="395"/>
      <c r="AE138" s="395"/>
      <c r="AF138" s="395"/>
      <c r="AG138" s="395"/>
      <c r="AH138" s="395"/>
      <c r="AI138" s="395"/>
      <c r="AJ138" s="395"/>
      <c r="AK138" s="395"/>
      <c r="AL138" s="395"/>
      <c r="AM138" s="395"/>
      <c r="AN138" s="395"/>
      <c r="AO138" s="395"/>
      <c r="AP138" s="395"/>
      <c r="AQ138" s="395"/>
      <c r="AR138" s="395"/>
      <c r="AS138" s="395"/>
      <c r="AT138" s="395"/>
      <c r="AU138" s="395"/>
      <c r="AV138" s="395"/>
      <c r="AW138" s="395"/>
      <c r="AX138" s="395"/>
      <c r="AY138" s="395"/>
      <c r="AZ138" s="395"/>
      <c r="BA138" s="395"/>
      <c r="BB138" s="395"/>
      <c r="BC138" s="395"/>
      <c r="BD138" s="395"/>
      <c r="BE138" s="395"/>
      <c r="BF138" s="395"/>
      <c r="BG138" s="395"/>
      <c r="BH138" s="395"/>
      <c r="BI138" s="395"/>
      <c r="BJ138" s="395"/>
      <c r="BK138" s="395"/>
      <c r="BL138" s="395"/>
      <c r="BM138" s="395"/>
      <c r="BN138" s="395"/>
      <c r="BO138" s="395"/>
      <c r="BP138" s="395"/>
      <c r="BQ138" s="395"/>
      <c r="BR138" s="395"/>
      <c r="BS138" s="395"/>
      <c r="BT138" s="395"/>
      <c r="BU138" s="395"/>
      <c r="BV138" s="395"/>
      <c r="BW138" s="395"/>
      <c r="BX138" s="395"/>
      <c r="BY138" s="395"/>
      <c r="BZ138" s="395"/>
      <c r="CA138" s="395"/>
      <c r="CB138" s="395"/>
      <c r="CC138" s="395"/>
      <c r="CD138" s="395"/>
      <c r="CE138" s="395"/>
      <c r="CF138" s="395"/>
      <c r="CG138" s="395"/>
      <c r="CH138" s="395"/>
      <c r="CI138" s="395"/>
      <c r="CJ138" s="395"/>
      <c r="CK138" s="395"/>
      <c r="CL138" s="395"/>
      <c r="CM138" s="395"/>
      <c r="CN138" s="395"/>
      <c r="CO138" s="395"/>
      <c r="CP138" s="395"/>
      <c r="CQ138" s="395"/>
      <c r="CR138" s="395"/>
      <c r="CS138" s="395"/>
      <c r="CT138" s="395"/>
      <c r="CU138" s="395"/>
      <c r="CV138" s="395"/>
      <c r="CW138" s="395"/>
      <c r="CX138" s="395"/>
      <c r="CY138" s="395"/>
      <c r="CZ138" s="395"/>
      <c r="DA138" s="395"/>
      <c r="DB138" s="395"/>
      <c r="DC138" s="395"/>
      <c r="DD138" s="395"/>
      <c r="DE138" s="395"/>
      <c r="DF138" s="395"/>
      <c r="DG138" s="395"/>
      <c r="DH138" s="395"/>
      <c r="DI138" s="395"/>
      <c r="DJ138" s="395"/>
      <c r="DK138" s="395"/>
      <c r="DL138" s="395"/>
      <c r="DM138" s="395"/>
      <c r="DN138" s="395"/>
      <c r="DO138" s="395"/>
      <c r="DP138" s="395"/>
      <c r="DQ138" s="395"/>
      <c r="DR138" s="395"/>
      <c r="DS138" s="395"/>
      <c r="DT138" s="395"/>
      <c r="DU138" s="395"/>
      <c r="DV138" s="395"/>
      <c r="DW138" s="395"/>
      <c r="DX138" s="395"/>
      <c r="DY138" s="395"/>
      <c r="DZ138" s="395"/>
      <c r="EA138" s="395"/>
      <c r="EB138" s="395"/>
      <c r="EC138" s="395"/>
      <c r="ED138" s="395"/>
      <c r="EE138" s="395"/>
      <c r="EF138" s="395"/>
      <c r="EG138" s="395"/>
      <c r="EH138" s="395"/>
      <c r="EI138" s="395"/>
      <c r="EJ138" s="395"/>
      <c r="EK138" s="395"/>
      <c r="EL138" s="395"/>
      <c r="EM138" s="395"/>
      <c r="EN138" s="395"/>
      <c r="EO138" s="395"/>
      <c r="EP138" s="395"/>
      <c r="EQ138" s="395"/>
      <c r="ER138" s="395"/>
      <c r="ES138" s="395"/>
      <c r="ET138" s="395"/>
      <c r="EU138" s="395"/>
      <c r="EV138" s="395"/>
      <c r="EW138" s="395"/>
      <c r="EX138" s="395"/>
      <c r="EY138" s="395"/>
      <c r="EZ138" s="395"/>
      <c r="FA138" s="395"/>
      <c r="FB138" s="395"/>
      <c r="FC138" s="395"/>
      <c r="FD138" s="395"/>
      <c r="FE138" s="395"/>
      <c r="FF138" s="395"/>
      <c r="FG138" s="395"/>
      <c r="FH138" s="395"/>
      <c r="FI138" s="395"/>
      <c r="FJ138" s="395"/>
      <c r="FK138" s="395"/>
      <c r="FL138" s="395"/>
      <c r="FM138" s="395"/>
      <c r="FN138" s="395"/>
      <c r="FO138" s="395"/>
      <c r="FP138" s="395"/>
      <c r="FQ138" s="395"/>
      <c r="FR138" s="395"/>
      <c r="FS138" s="395"/>
      <c r="FT138" s="395"/>
      <c r="FU138" s="395"/>
      <c r="FV138" s="395"/>
      <c r="FW138" s="395"/>
      <c r="FX138" s="395"/>
      <c r="FY138" s="395"/>
      <c r="FZ138" s="395"/>
      <c r="GA138" s="395"/>
      <c r="GB138" s="395"/>
      <c r="GC138" s="395"/>
      <c r="GD138" s="395"/>
      <c r="GE138" s="395"/>
      <c r="GF138" s="395"/>
      <c r="GG138" s="395"/>
      <c r="GH138" s="395"/>
      <c r="GI138" s="395"/>
      <c r="GJ138" s="395"/>
      <c r="GK138" s="395"/>
      <c r="GL138" s="395"/>
      <c r="GM138" s="395"/>
      <c r="GN138" s="395"/>
      <c r="GO138" s="395"/>
      <c r="GP138" s="395"/>
      <c r="GQ138" s="395"/>
      <c r="GR138" s="395"/>
      <c r="GS138" s="395"/>
      <c r="GT138" s="395"/>
      <c r="GU138" s="395"/>
      <c r="GV138" s="395"/>
      <c r="GW138" s="395"/>
      <c r="GX138" s="395"/>
      <c r="GY138" s="395"/>
      <c r="GZ138" s="395"/>
      <c r="HA138" s="395"/>
      <c r="HB138" s="395"/>
      <c r="HC138" s="395"/>
      <c r="HD138" s="395"/>
      <c r="HE138" s="395"/>
      <c r="HF138" s="395"/>
      <c r="HG138" s="395"/>
      <c r="HH138" s="395"/>
      <c r="HI138" s="395"/>
      <c r="HJ138" s="395"/>
      <c r="HK138" s="395"/>
      <c r="HL138" s="395"/>
      <c r="HM138" s="395"/>
      <c r="HN138" s="395"/>
      <c r="HO138" s="395"/>
      <c r="HP138" s="395"/>
      <c r="HQ138" s="395"/>
      <c r="HR138" s="395"/>
      <c r="HS138" s="395"/>
      <c r="HT138" s="395"/>
      <c r="HU138" s="395"/>
      <c r="HV138" s="395"/>
      <c r="HW138" s="395"/>
      <c r="HX138" s="395"/>
      <c r="HY138" s="395"/>
      <c r="HZ138" s="395"/>
      <c r="IA138" s="395"/>
      <c r="IB138" s="395"/>
      <c r="IC138" s="395"/>
      <c r="ID138" s="395"/>
      <c r="IE138" s="395"/>
      <c r="IF138" s="395"/>
      <c r="IG138" s="395"/>
      <c r="IH138" s="395"/>
      <c r="II138" s="395"/>
      <c r="IJ138" s="395"/>
      <c r="IK138" s="395"/>
      <c r="IL138" s="395"/>
      <c r="IM138" s="395"/>
      <c r="IN138" s="395"/>
      <c r="IO138" s="395"/>
      <c r="IP138" s="395"/>
      <c r="IQ138" s="395"/>
      <c r="IR138" s="395"/>
      <c r="IS138" s="395"/>
      <c r="IT138" s="395"/>
      <c r="IU138" s="395"/>
      <c r="IV138" s="395"/>
      <c r="IW138" s="395"/>
      <c r="IX138" s="395"/>
      <c r="IY138" s="395"/>
      <c r="IZ138" s="395"/>
      <c r="JA138" s="395"/>
      <c r="JB138" s="395"/>
      <c r="JC138" s="395"/>
      <c r="JD138" s="395"/>
      <c r="JE138" s="395"/>
      <c r="JF138" s="395"/>
      <c r="JG138" s="395"/>
      <c r="JH138" s="395"/>
      <c r="JI138" s="395"/>
      <c r="JJ138" s="395"/>
      <c r="JK138" s="395"/>
      <c r="JL138" s="395"/>
      <c r="JM138" s="395"/>
      <c r="JN138" s="395"/>
      <c r="JO138" s="395"/>
      <c r="JP138" s="395"/>
      <c r="JQ138" s="395"/>
      <c r="JR138" s="395"/>
      <c r="JS138" s="395"/>
      <c r="JT138" s="395"/>
      <c r="JU138" s="395"/>
      <c r="JV138" s="395"/>
      <c r="JW138" s="395"/>
      <c r="JX138" s="395"/>
      <c r="JY138" s="395"/>
      <c r="JZ138" s="395"/>
      <c r="KA138" s="395"/>
      <c r="KB138" s="395"/>
      <c r="KC138" s="395"/>
      <c r="KD138" s="395"/>
      <c r="KE138" s="395"/>
      <c r="KF138" s="395"/>
      <c r="KG138" s="395"/>
      <c r="KH138" s="395"/>
      <c r="KI138" s="395"/>
      <c r="KJ138" s="395"/>
      <c r="KK138" s="395"/>
      <c r="KL138" s="395"/>
      <c r="KM138" s="395"/>
      <c r="KN138" s="395"/>
      <c r="KO138" s="395"/>
      <c r="KP138" s="395"/>
      <c r="KQ138" s="395"/>
      <c r="KR138" s="395"/>
      <c r="KS138" s="395"/>
      <c r="KT138" s="395"/>
      <c r="KU138" s="395"/>
      <c r="KV138" s="395"/>
      <c r="KW138" s="395"/>
      <c r="KX138" s="395"/>
      <c r="KY138" s="395"/>
      <c r="KZ138" s="395"/>
      <c r="LA138" s="395"/>
      <c r="LB138" s="395"/>
      <c r="LC138" s="395"/>
      <c r="LD138" s="395"/>
      <c r="LE138" s="395"/>
      <c r="LF138" s="395"/>
      <c r="LG138" s="395"/>
      <c r="LH138" s="395"/>
      <c r="LI138" s="395"/>
      <c r="LJ138" s="395"/>
      <c r="LK138" s="395"/>
      <c r="LL138" s="395"/>
      <c r="LM138" s="395"/>
      <c r="LN138" s="395"/>
      <c r="LO138" s="395"/>
      <c r="LP138" s="395"/>
      <c r="LQ138" s="395"/>
      <c r="LR138" s="395"/>
      <c r="LS138" s="395"/>
      <c r="LT138" s="395"/>
      <c r="LU138" s="395"/>
      <c r="LV138" s="395"/>
      <c r="LW138" s="395"/>
      <c r="LX138" s="395"/>
      <c r="LY138" s="395"/>
      <c r="LZ138" s="395"/>
      <c r="MA138" s="395"/>
      <c r="MB138" s="395"/>
      <c r="MC138" s="395"/>
      <c r="MD138" s="395"/>
      <c r="ME138" s="395"/>
      <c r="MF138" s="395"/>
      <c r="MG138" s="395"/>
      <c r="MH138" s="395"/>
      <c r="MI138" s="395"/>
      <c r="MJ138" s="395"/>
      <c r="MK138" s="395"/>
      <c r="ML138" s="395"/>
      <c r="MM138" s="395"/>
      <c r="MN138" s="395"/>
      <c r="MO138" s="395"/>
      <c r="MP138" s="395"/>
      <c r="MQ138" s="395"/>
      <c r="MR138" s="395"/>
      <c r="MS138" s="395"/>
      <c r="MT138" s="395"/>
      <c r="MU138" s="395"/>
      <c r="MV138" s="395"/>
      <c r="MW138" s="395"/>
      <c r="MX138" s="395"/>
      <c r="MY138" s="395"/>
      <c r="MZ138" s="395"/>
      <c r="NA138" s="395"/>
      <c r="NB138" s="395"/>
      <c r="NC138" s="395"/>
      <c r="ND138" s="395"/>
      <c r="NE138" s="395"/>
      <c r="NF138" s="395"/>
      <c r="NG138" s="395"/>
      <c r="NH138" s="395"/>
      <c r="NI138" s="395"/>
      <c r="NJ138" s="395"/>
      <c r="NK138" s="395"/>
      <c r="NL138" s="395"/>
      <c r="NM138" s="395"/>
      <c r="NN138" s="395"/>
      <c r="NO138" s="395"/>
      <c r="NP138" s="395"/>
      <c r="NQ138" s="395"/>
      <c r="NR138" s="395"/>
      <c r="NS138" s="395"/>
      <c r="NT138" s="395"/>
      <c r="NU138" s="395"/>
      <c r="NV138" s="395"/>
      <c r="NW138" s="395"/>
      <c r="NX138" s="395"/>
      <c r="NY138" s="395"/>
      <c r="NZ138" s="395"/>
      <c r="OA138" s="395"/>
      <c r="OB138" s="395"/>
      <c r="OC138" s="395"/>
      <c r="OD138" s="395"/>
      <c r="OE138" s="395"/>
      <c r="OF138" s="395"/>
      <c r="OG138" s="395"/>
      <c r="OH138" s="395"/>
      <c r="OI138" s="395"/>
      <c r="OJ138" s="395"/>
      <c r="OK138" s="395"/>
      <c r="OL138" s="395"/>
      <c r="OM138" s="395"/>
      <c r="ON138" s="395"/>
      <c r="OO138" s="395"/>
      <c r="OP138" s="395"/>
      <c r="OQ138" s="395"/>
      <c r="OR138" s="395"/>
      <c r="OS138" s="395"/>
      <c r="OT138" s="395"/>
      <c r="OU138" s="395"/>
      <c r="OV138" s="395"/>
      <c r="OW138" s="395"/>
      <c r="OX138" s="395"/>
      <c r="OY138" s="395"/>
      <c r="OZ138" s="395"/>
      <c r="PA138" s="395"/>
      <c r="PB138" s="395"/>
      <c r="PC138" s="395"/>
      <c r="PD138" s="395"/>
      <c r="PE138" s="395"/>
      <c r="PF138" s="395"/>
      <c r="PG138" s="395"/>
      <c r="PH138" s="395"/>
      <c r="PI138" s="395"/>
      <c r="PJ138" s="395"/>
      <c r="PK138" s="395"/>
      <c r="PL138" s="395"/>
      <c r="PM138" s="395"/>
      <c r="PN138" s="395"/>
      <c r="PO138" s="395"/>
      <c r="PP138" s="395"/>
      <c r="PQ138" s="395"/>
      <c r="PR138" s="395"/>
      <c r="PS138" s="395"/>
      <c r="PT138" s="395"/>
      <c r="PU138" s="395"/>
      <c r="PV138" s="395"/>
      <c r="PW138" s="395"/>
      <c r="PX138" s="395"/>
      <c r="PY138" s="395"/>
      <c r="PZ138" s="395"/>
      <c r="QA138" s="395"/>
      <c r="QB138" s="395"/>
      <c r="QC138" s="395"/>
      <c r="QD138" s="395"/>
      <c r="QE138" s="395"/>
      <c r="QF138" s="395"/>
      <c r="QG138" s="395"/>
      <c r="QH138" s="395"/>
      <c r="QI138" s="395"/>
      <c r="QJ138" s="395"/>
      <c r="QK138" s="395"/>
      <c r="QL138" s="395"/>
      <c r="QM138" s="395"/>
      <c r="QN138" s="395"/>
      <c r="QO138" s="395"/>
      <c r="QP138" s="395"/>
      <c r="QQ138" s="395"/>
      <c r="QR138" s="395"/>
      <c r="QS138" s="395"/>
      <c r="QT138" s="395"/>
      <c r="QU138" s="395"/>
      <c r="QV138" s="395"/>
      <c r="QW138" s="395"/>
      <c r="QX138" s="395"/>
      <c r="QY138" s="395"/>
      <c r="QZ138" s="395"/>
      <c r="RA138" s="395"/>
      <c r="RB138" s="395"/>
      <c r="RC138" s="395"/>
      <c r="RD138" s="395"/>
      <c r="RE138" s="395"/>
      <c r="RF138" s="395"/>
      <c r="RG138" s="395"/>
      <c r="RH138" s="395"/>
      <c r="RI138" s="395"/>
      <c r="RJ138" s="395"/>
      <c r="RK138" s="395"/>
      <c r="RL138" s="395"/>
      <c r="RM138" s="395"/>
      <c r="RN138" s="395"/>
      <c r="RO138" s="395"/>
      <c r="RP138" s="395"/>
      <c r="RQ138" s="395"/>
      <c r="RR138" s="395"/>
      <c r="RS138" s="395"/>
      <c r="RT138" s="395"/>
      <c r="RU138" s="395"/>
      <c r="RV138" s="395"/>
      <c r="RW138" s="395"/>
      <c r="RX138" s="395"/>
      <c r="RY138" s="395"/>
      <c r="RZ138" s="395"/>
      <c r="SA138" s="395"/>
      <c r="SB138" s="395"/>
      <c r="SC138" s="395"/>
      <c r="SD138" s="395"/>
      <c r="SE138" s="395"/>
      <c r="SF138" s="395"/>
      <c r="SG138" s="395"/>
      <c r="SH138" s="395"/>
      <c r="SI138" s="395"/>
      <c r="SJ138" s="395"/>
      <c r="SK138" s="395"/>
      <c r="SL138" s="395"/>
      <c r="SM138" s="395"/>
      <c r="SN138" s="395"/>
      <c r="SO138" s="395"/>
      <c r="SP138" s="395"/>
      <c r="SQ138" s="395"/>
      <c r="SR138" s="395"/>
      <c r="SS138" s="395"/>
      <c r="ST138" s="395"/>
      <c r="SU138" s="395"/>
      <c r="SV138" s="395"/>
      <c r="SW138" s="395"/>
      <c r="SX138" s="395"/>
      <c r="SY138" s="395"/>
      <c r="SZ138" s="395"/>
      <c r="TA138" s="395"/>
      <c r="TB138" s="395"/>
      <c r="TC138" s="395"/>
      <c r="TD138" s="395"/>
      <c r="TE138" s="395"/>
      <c r="TF138" s="395"/>
      <c r="TG138" s="395"/>
      <c r="TH138" s="395"/>
      <c r="TI138" s="395"/>
      <c r="TJ138" s="395"/>
      <c r="TK138" s="395"/>
      <c r="TL138" s="395"/>
      <c r="TM138" s="395"/>
      <c r="TN138" s="395"/>
      <c r="TO138" s="395"/>
      <c r="TP138" s="395"/>
      <c r="TQ138" s="395"/>
      <c r="TR138" s="395"/>
      <c r="TS138" s="395"/>
      <c r="TT138" s="395"/>
      <c r="TU138" s="395"/>
      <c r="TV138" s="395"/>
      <c r="TW138" s="395"/>
      <c r="TX138" s="395"/>
      <c r="TY138" s="395"/>
      <c r="TZ138" s="395"/>
      <c r="UA138" s="395"/>
      <c r="UB138" s="395"/>
      <c r="UC138" s="395"/>
      <c r="UD138" s="395"/>
      <c r="UE138" s="395"/>
      <c r="UF138" s="395"/>
      <c r="UG138" s="395"/>
      <c r="UH138" s="395"/>
      <c r="UI138" s="395"/>
      <c r="UJ138" s="395"/>
      <c r="UK138" s="395"/>
      <c r="UL138" s="395"/>
      <c r="UM138" s="395"/>
      <c r="UN138" s="395"/>
      <c r="UO138" s="395"/>
      <c r="UP138" s="395"/>
      <c r="UQ138" s="395"/>
      <c r="UR138" s="395"/>
      <c r="US138" s="395"/>
      <c r="UT138" s="395"/>
      <c r="UU138" s="395"/>
      <c r="UV138" s="395"/>
      <c r="UW138" s="395"/>
      <c r="UX138" s="395"/>
      <c r="UY138" s="395"/>
      <c r="UZ138" s="395"/>
      <c r="VA138" s="395"/>
      <c r="VB138" s="395"/>
      <c r="VC138" s="395"/>
      <c r="VD138" s="395"/>
      <c r="VE138" s="395"/>
      <c r="VF138" s="395"/>
      <c r="VG138" s="395"/>
      <c r="VH138" s="395"/>
      <c r="VI138" s="395"/>
      <c r="VJ138" s="395"/>
      <c r="VK138" s="395"/>
      <c r="VL138" s="395"/>
      <c r="VM138" s="395"/>
      <c r="VN138" s="395"/>
      <c r="VO138" s="395"/>
      <c r="VP138" s="395"/>
      <c r="VQ138" s="395"/>
      <c r="VR138" s="395"/>
      <c r="VS138" s="395"/>
      <c r="VT138" s="395"/>
      <c r="VU138" s="395"/>
      <c r="VV138" s="395"/>
      <c r="VW138" s="395"/>
      <c r="VX138" s="395"/>
      <c r="VY138" s="395"/>
      <c r="VZ138" s="395"/>
      <c r="WA138" s="395"/>
      <c r="WB138" s="395"/>
      <c r="WC138" s="395"/>
      <c r="WD138" s="395"/>
      <c r="WE138" s="395"/>
      <c r="WF138" s="395"/>
      <c r="WG138" s="395"/>
      <c r="WH138" s="395"/>
      <c r="WI138" s="395"/>
      <c r="WJ138" s="395"/>
      <c r="WK138" s="395"/>
      <c r="WL138" s="395"/>
      <c r="WM138" s="395"/>
      <c r="WN138" s="395"/>
      <c r="WO138" s="395"/>
      <c r="WP138" s="395"/>
      <c r="WQ138" s="395"/>
      <c r="WR138" s="395"/>
      <c r="WS138" s="395"/>
      <c r="WT138" s="395"/>
      <c r="WU138" s="395"/>
      <c r="WV138" s="395"/>
      <c r="WW138" s="395"/>
      <c r="WX138" s="395"/>
      <c r="WY138" s="395"/>
      <c r="WZ138" s="395"/>
      <c r="XA138" s="395"/>
      <c r="XB138" s="395"/>
      <c r="XC138" s="395"/>
      <c r="XD138" s="395"/>
      <c r="XE138" s="395"/>
      <c r="XF138" s="395"/>
      <c r="XG138" s="395"/>
      <c r="XH138" s="395"/>
      <c r="XI138" s="395"/>
      <c r="XJ138" s="395"/>
      <c r="XK138" s="395"/>
      <c r="XL138" s="395"/>
      <c r="XM138" s="395"/>
      <c r="XN138" s="395"/>
      <c r="XO138" s="395"/>
      <c r="XP138" s="395"/>
      <c r="XQ138" s="395"/>
      <c r="XR138" s="395"/>
      <c r="XS138" s="395"/>
      <c r="XT138" s="395"/>
      <c r="XU138" s="395"/>
      <c r="XV138" s="395"/>
      <c r="XW138" s="395"/>
      <c r="XX138" s="395"/>
      <c r="XY138" s="395"/>
      <c r="XZ138" s="395"/>
      <c r="YA138" s="395"/>
      <c r="YB138" s="395"/>
      <c r="YC138" s="395"/>
      <c r="YD138" s="395"/>
      <c r="YE138" s="395"/>
      <c r="YF138" s="395"/>
      <c r="YG138" s="395"/>
      <c r="YH138" s="395"/>
      <c r="YI138" s="395"/>
      <c r="YJ138" s="395"/>
      <c r="YK138" s="395"/>
      <c r="YL138" s="395"/>
      <c r="YM138" s="395"/>
      <c r="YN138" s="395"/>
      <c r="YO138" s="395"/>
      <c r="YP138" s="395"/>
      <c r="YQ138" s="395"/>
      <c r="YR138" s="395"/>
      <c r="YS138" s="395"/>
      <c r="YT138" s="395"/>
      <c r="YU138" s="395"/>
      <c r="YV138" s="395"/>
      <c r="YW138" s="395"/>
      <c r="YX138" s="395"/>
      <c r="YY138" s="395"/>
      <c r="YZ138" s="395"/>
      <c r="ZA138" s="395"/>
      <c r="ZB138" s="395"/>
      <c r="ZC138" s="395"/>
      <c r="ZD138" s="395"/>
      <c r="ZE138" s="395"/>
      <c r="ZF138" s="395"/>
      <c r="ZG138" s="395"/>
      <c r="ZH138" s="395"/>
      <c r="ZI138" s="395"/>
      <c r="ZJ138" s="395"/>
      <c r="ZK138" s="395"/>
      <c r="ZL138" s="395"/>
      <c r="ZM138" s="395"/>
      <c r="ZN138" s="395"/>
      <c r="ZO138" s="395"/>
      <c r="ZP138" s="395"/>
      <c r="ZQ138" s="395"/>
      <c r="ZR138" s="395"/>
      <c r="ZS138" s="395"/>
      <c r="ZT138" s="395"/>
      <c r="ZU138" s="395"/>
      <c r="ZV138" s="395"/>
      <c r="ZW138" s="395"/>
      <c r="ZX138" s="395"/>
      <c r="ZY138" s="395"/>
      <c r="ZZ138" s="395"/>
      <c r="AAA138" s="395"/>
      <c r="AAB138" s="395"/>
      <c r="AAC138" s="395"/>
      <c r="AAD138" s="395"/>
      <c r="AAE138" s="395"/>
      <c r="AAF138" s="395"/>
      <c r="AAG138" s="395"/>
      <c r="AAH138" s="395"/>
      <c r="AAI138" s="395"/>
      <c r="AAJ138" s="395"/>
      <c r="AAK138" s="395"/>
      <c r="AAL138" s="395"/>
      <c r="AAM138" s="395"/>
      <c r="AAN138" s="395"/>
      <c r="AAO138" s="395"/>
      <c r="AAP138" s="395"/>
      <c r="AAQ138" s="395"/>
      <c r="AAR138" s="395"/>
      <c r="AAS138" s="395"/>
      <c r="AAT138" s="395"/>
      <c r="AAU138" s="395"/>
      <c r="AAV138" s="395"/>
      <c r="AAW138" s="395"/>
      <c r="AAX138" s="395"/>
      <c r="AAY138" s="395"/>
      <c r="AAZ138" s="395"/>
      <c r="ABA138" s="395"/>
      <c r="ABB138" s="395"/>
      <c r="ABC138" s="395"/>
      <c r="ABD138" s="395"/>
      <c r="ABE138" s="395"/>
      <c r="ABF138" s="395"/>
      <c r="ABG138" s="395"/>
      <c r="ABH138" s="395"/>
      <c r="ABI138" s="395"/>
      <c r="ABJ138" s="395"/>
      <c r="ABK138" s="395"/>
      <c r="ABL138" s="395"/>
      <c r="ABM138" s="395"/>
      <c r="ABN138" s="395"/>
      <c r="ABO138" s="395"/>
      <c r="ABP138" s="395"/>
      <c r="ABQ138" s="395"/>
      <c r="ABR138" s="395"/>
      <c r="ABS138" s="395"/>
      <c r="ABT138" s="395"/>
      <c r="ABU138" s="395"/>
      <c r="ABV138" s="395"/>
      <c r="ABW138" s="395"/>
      <c r="ABX138" s="395"/>
      <c r="ABY138" s="395"/>
      <c r="ABZ138" s="395"/>
      <c r="ACA138" s="395"/>
      <c r="ACB138" s="395"/>
      <c r="ACC138" s="395"/>
      <c r="ACD138" s="395"/>
      <c r="ACE138" s="395"/>
      <c r="ACF138" s="395"/>
      <c r="ACG138" s="395"/>
      <c r="ACH138" s="395"/>
      <c r="ACI138" s="395"/>
      <c r="ACJ138" s="395"/>
      <c r="ACK138" s="395"/>
      <c r="ACL138" s="395"/>
      <c r="ACM138" s="395"/>
      <c r="ACN138" s="395"/>
      <c r="ACO138" s="395"/>
      <c r="ACP138" s="395"/>
      <c r="ACQ138" s="395"/>
      <c r="ACR138" s="395"/>
      <c r="ACS138" s="395"/>
      <c r="ACT138" s="395"/>
      <c r="ACU138" s="395"/>
      <c r="ACV138" s="395"/>
      <c r="ACW138" s="395"/>
      <c r="ACX138" s="395"/>
      <c r="ACY138" s="395"/>
      <c r="ACZ138" s="395"/>
      <c r="ADA138" s="395"/>
      <c r="ADB138" s="395"/>
      <c r="ADC138" s="395"/>
      <c r="ADD138" s="395"/>
      <c r="ADE138" s="395"/>
      <c r="ADF138" s="395"/>
      <c r="ADG138" s="395"/>
      <c r="ADH138" s="395"/>
      <c r="ADI138" s="395"/>
      <c r="ADJ138" s="395"/>
      <c r="ADK138" s="395"/>
      <c r="ADL138" s="395"/>
      <c r="ADM138" s="395"/>
      <c r="ADN138" s="395"/>
      <c r="ADO138" s="395"/>
      <c r="ADP138" s="395"/>
      <c r="ADQ138" s="395"/>
      <c r="ADR138" s="395"/>
      <c r="ADS138" s="395"/>
      <c r="ADT138" s="395"/>
      <c r="ADU138" s="395"/>
      <c r="ADV138" s="395"/>
      <c r="ADW138" s="395"/>
      <c r="ADX138" s="395"/>
      <c r="ADY138" s="395"/>
      <c r="ADZ138" s="395"/>
      <c r="AEA138" s="395"/>
      <c r="AEB138" s="395"/>
      <c r="AEC138" s="395"/>
      <c r="AED138" s="395"/>
      <c r="AEE138" s="395"/>
      <c r="AEF138" s="395"/>
      <c r="AEG138" s="395"/>
      <c r="AEH138" s="395"/>
      <c r="AEI138" s="395"/>
      <c r="AEJ138" s="395"/>
      <c r="AEK138" s="395"/>
      <c r="AEL138" s="395"/>
      <c r="AEM138" s="395"/>
      <c r="AEN138" s="395"/>
      <c r="AEO138" s="395"/>
      <c r="AEP138" s="395"/>
      <c r="AEQ138" s="395"/>
      <c r="AER138" s="395"/>
      <c r="AES138" s="395"/>
      <c r="AET138" s="395"/>
      <c r="AEU138" s="395"/>
      <c r="AEV138" s="395"/>
      <c r="AEW138" s="395"/>
      <c r="AEX138" s="395"/>
      <c r="AEY138" s="395"/>
      <c r="AEZ138" s="395"/>
      <c r="AFA138" s="395"/>
      <c r="AFB138" s="395"/>
      <c r="AFC138" s="395"/>
      <c r="AFD138" s="395"/>
      <c r="AFE138" s="395"/>
      <c r="AFF138" s="395"/>
      <c r="AFG138" s="395"/>
      <c r="AFH138" s="395"/>
      <c r="AFI138" s="395"/>
      <c r="AFJ138" s="395"/>
      <c r="AFK138" s="395"/>
      <c r="AFL138" s="395"/>
      <c r="AFM138" s="395"/>
      <c r="AFN138" s="395"/>
      <c r="AFO138" s="395"/>
      <c r="AFP138" s="395"/>
      <c r="AFQ138" s="395"/>
      <c r="AFR138" s="395"/>
      <c r="AFS138" s="395"/>
      <c r="AFT138" s="395"/>
      <c r="AFU138" s="395"/>
      <c r="AFV138" s="395"/>
      <c r="AFW138" s="395"/>
      <c r="AFX138" s="395"/>
      <c r="AFY138" s="395"/>
      <c r="AFZ138" s="395"/>
      <c r="AGA138" s="395"/>
      <c r="AGB138" s="395"/>
      <c r="AGC138" s="395"/>
      <c r="AGD138" s="395"/>
      <c r="AGE138" s="395"/>
      <c r="AGF138" s="395"/>
      <c r="AGG138" s="395"/>
      <c r="AGH138" s="395"/>
      <c r="AGI138" s="395"/>
      <c r="AGJ138" s="395"/>
      <c r="AGK138" s="395"/>
      <c r="AGL138" s="395"/>
      <c r="AGM138" s="395"/>
      <c r="AGN138" s="395"/>
      <c r="AGO138" s="395"/>
      <c r="AGP138" s="395"/>
      <c r="AGQ138" s="395"/>
      <c r="AGR138" s="395"/>
      <c r="AGS138" s="395"/>
      <c r="AGT138" s="395"/>
      <c r="AGU138" s="395"/>
      <c r="AGV138" s="395"/>
      <c r="AGW138" s="395"/>
      <c r="AGX138" s="395"/>
      <c r="AGY138" s="395"/>
      <c r="AGZ138" s="395"/>
      <c r="AHA138" s="395"/>
      <c r="AHB138" s="395"/>
      <c r="AHC138" s="395"/>
      <c r="AHD138" s="395"/>
      <c r="AHE138" s="395"/>
      <c r="AHF138" s="395"/>
      <c r="AHG138" s="395"/>
      <c r="AHH138" s="395"/>
      <c r="AHI138" s="395"/>
      <c r="AHJ138" s="395"/>
      <c r="AHK138" s="395"/>
      <c r="AHL138" s="395"/>
      <c r="AHM138" s="395"/>
      <c r="AHN138" s="395"/>
      <c r="AHO138" s="395"/>
      <c r="AHP138" s="395"/>
      <c r="AHQ138" s="395"/>
      <c r="AHR138" s="395"/>
      <c r="AHS138" s="395"/>
      <c r="AHT138" s="395"/>
      <c r="AHU138" s="395"/>
      <c r="AHV138" s="395"/>
      <c r="AHW138" s="395"/>
      <c r="AHX138" s="395"/>
      <c r="AHY138" s="395"/>
      <c r="AHZ138" s="395"/>
      <c r="AIA138" s="395"/>
      <c r="AIB138" s="395"/>
      <c r="AIC138" s="395"/>
      <c r="AID138" s="395"/>
      <c r="AIE138" s="395"/>
      <c r="AIF138" s="395"/>
      <c r="AIG138" s="395"/>
      <c r="AIH138" s="395"/>
      <c r="AII138" s="395"/>
      <c r="AIJ138" s="395"/>
      <c r="AIK138" s="395"/>
      <c r="AIL138" s="395"/>
      <c r="AIM138" s="395"/>
      <c r="AIN138" s="395"/>
      <c r="AIO138" s="395"/>
      <c r="AIP138" s="395"/>
      <c r="AIQ138" s="395"/>
      <c r="AIR138" s="395"/>
      <c r="AIS138" s="395"/>
      <c r="AIT138" s="395"/>
      <c r="AIU138" s="395"/>
      <c r="AIV138" s="395"/>
      <c r="AIW138" s="395"/>
      <c r="AIX138" s="395"/>
      <c r="AIY138" s="395"/>
      <c r="AIZ138" s="395"/>
      <c r="AJA138" s="395"/>
      <c r="AJB138" s="395"/>
      <c r="AJC138" s="395"/>
      <c r="AJD138" s="395"/>
      <c r="AJE138" s="395"/>
      <c r="AJF138" s="395"/>
      <c r="AJG138" s="395"/>
      <c r="AJH138" s="395"/>
      <c r="AJI138" s="395"/>
      <c r="AJJ138" s="395"/>
      <c r="AJK138" s="395"/>
      <c r="AJL138" s="395"/>
      <c r="AJM138" s="395"/>
      <c r="AJN138" s="395"/>
      <c r="AJO138" s="395"/>
      <c r="AJP138" s="395"/>
      <c r="AJQ138" s="395"/>
      <c r="AJR138" s="395"/>
      <c r="AJS138" s="395"/>
      <c r="AJT138" s="395"/>
      <c r="AJU138" s="395"/>
      <c r="AJV138" s="395"/>
      <c r="AJW138" s="395"/>
      <c r="AJX138" s="395"/>
      <c r="AJY138" s="395"/>
      <c r="AJZ138" s="395"/>
      <c r="AKA138" s="395"/>
      <c r="AKB138" s="395"/>
      <c r="AKC138" s="395"/>
      <c r="AKD138" s="395"/>
      <c r="AKE138" s="395"/>
      <c r="AKF138" s="395"/>
      <c r="AKG138" s="395"/>
      <c r="AKH138" s="395"/>
      <c r="AKI138" s="395"/>
      <c r="AKJ138" s="395"/>
      <c r="AKK138" s="395"/>
      <c r="AKL138" s="395"/>
      <c r="AKM138" s="395"/>
      <c r="AKN138" s="395"/>
      <c r="AKO138" s="395"/>
      <c r="AKP138" s="395"/>
      <c r="AKQ138" s="395"/>
      <c r="AKR138" s="395"/>
      <c r="AKS138" s="395"/>
      <c r="AKT138" s="395"/>
      <c r="AKU138" s="395"/>
      <c r="AKV138" s="395"/>
      <c r="AKW138" s="395"/>
      <c r="AKX138" s="395"/>
      <c r="AKY138" s="395"/>
      <c r="AKZ138" s="395"/>
      <c r="ALA138" s="395"/>
      <c r="ALB138" s="395"/>
      <c r="ALC138" s="395"/>
      <c r="ALD138" s="395"/>
      <c r="ALE138" s="395"/>
      <c r="ALF138" s="395"/>
      <c r="ALG138" s="395"/>
      <c r="ALH138" s="395"/>
      <c r="ALI138" s="395"/>
      <c r="ALJ138" s="395"/>
      <c r="ALK138" s="395"/>
      <c r="ALL138" s="395"/>
      <c r="ALM138" s="395"/>
      <c r="ALN138" s="395"/>
      <c r="ALO138" s="395"/>
      <c r="ALP138" s="395"/>
      <c r="ALQ138" s="395"/>
      <c r="ALR138" s="395"/>
      <c r="ALS138" s="395"/>
      <c r="ALT138" s="395"/>
      <c r="ALU138" s="395"/>
      <c r="ALV138" s="395"/>
      <c r="ALW138" s="395"/>
      <c r="ALX138" s="395"/>
      <c r="ALY138" s="395"/>
      <c r="ALZ138" s="395"/>
      <c r="AMA138" s="395"/>
      <c r="AMB138" s="395"/>
      <c r="AMC138" s="395"/>
      <c r="AMD138" s="395"/>
      <c r="AME138" s="395"/>
      <c r="AMF138" s="395"/>
      <c r="AMG138" s="395"/>
      <c r="AMH138" s="395"/>
      <c r="AMI138" s="395"/>
      <c r="AMJ138" s="395"/>
      <c r="AMK138" s="395"/>
      <c r="AML138" s="395"/>
      <c r="AMM138" s="395"/>
      <c r="AMN138" s="395"/>
      <c r="AMO138" s="395"/>
      <c r="AMP138" s="395"/>
      <c r="AMQ138" s="395"/>
      <c r="AMR138" s="395"/>
      <c r="AMS138" s="395"/>
      <c r="AMT138" s="395"/>
      <c r="AMU138" s="395"/>
      <c r="AMV138" s="395"/>
      <c r="AMW138" s="395"/>
      <c r="AMX138" s="395"/>
      <c r="AMY138" s="395"/>
      <c r="AMZ138" s="395"/>
      <c r="ANA138" s="395"/>
      <c r="ANB138" s="395"/>
      <c r="ANC138" s="395"/>
      <c r="AND138" s="395"/>
      <c r="ANE138" s="395"/>
      <c r="ANF138" s="395"/>
      <c r="ANG138" s="395"/>
      <c r="ANH138" s="395"/>
      <c r="ANI138" s="395"/>
      <c r="ANJ138" s="395"/>
      <c r="ANK138" s="395"/>
      <c r="ANL138" s="395"/>
      <c r="ANM138" s="395"/>
      <c r="ANN138" s="395"/>
      <c r="ANO138" s="395"/>
      <c r="ANP138" s="395"/>
      <c r="ANQ138" s="395"/>
      <c r="ANR138" s="395"/>
      <c r="ANS138" s="395"/>
      <c r="ANT138" s="395"/>
      <c r="ANU138" s="395"/>
      <c r="ANV138" s="395"/>
      <c r="ANW138" s="395"/>
      <c r="ANX138" s="395"/>
      <c r="ANY138" s="395"/>
      <c r="ANZ138" s="395"/>
      <c r="AOA138" s="395"/>
      <c r="AOB138" s="395"/>
      <c r="AOC138" s="395"/>
      <c r="AOD138" s="395"/>
      <c r="AOE138" s="395"/>
      <c r="AOF138" s="395"/>
      <c r="AOG138" s="395"/>
      <c r="AOH138" s="395"/>
      <c r="AOI138" s="395"/>
      <c r="AOJ138" s="395"/>
      <c r="AOK138" s="395"/>
      <c r="AOL138" s="395"/>
      <c r="AOM138" s="395"/>
      <c r="AON138" s="395"/>
      <c r="AOO138" s="395"/>
      <c r="AOP138" s="395"/>
      <c r="AOQ138" s="395"/>
      <c r="AOR138" s="395"/>
      <c r="AOS138" s="395"/>
      <c r="AOT138" s="395"/>
      <c r="AOU138" s="395"/>
      <c r="AOV138" s="395"/>
      <c r="AOW138" s="395"/>
      <c r="AOX138" s="395"/>
      <c r="AOY138" s="395"/>
      <c r="AOZ138" s="395"/>
      <c r="APA138" s="395"/>
      <c r="APB138" s="395"/>
      <c r="APC138" s="395"/>
      <c r="APD138" s="395"/>
      <c r="APE138" s="395"/>
      <c r="APF138" s="395"/>
      <c r="APG138" s="395"/>
      <c r="APH138" s="395"/>
      <c r="API138" s="395"/>
      <c r="APJ138" s="395"/>
      <c r="APK138" s="395"/>
      <c r="APL138" s="395"/>
      <c r="APM138" s="395"/>
      <c r="APN138" s="395"/>
      <c r="APO138" s="395"/>
      <c r="APP138" s="395"/>
      <c r="APQ138" s="395"/>
      <c r="APR138" s="395"/>
      <c r="APS138" s="395"/>
      <c r="APT138" s="395"/>
      <c r="APU138" s="395"/>
      <c r="APV138" s="395"/>
      <c r="APW138" s="395"/>
      <c r="APX138" s="395"/>
      <c r="APY138" s="395"/>
      <c r="APZ138" s="395"/>
      <c r="AQA138" s="395"/>
      <c r="AQB138" s="395"/>
      <c r="AQC138" s="395"/>
      <c r="AQD138" s="395"/>
      <c r="AQE138" s="395"/>
      <c r="AQF138" s="395"/>
      <c r="AQG138" s="395"/>
      <c r="AQH138" s="395"/>
      <c r="AQI138" s="395"/>
      <c r="AQJ138" s="395"/>
      <c r="AQK138" s="395"/>
      <c r="AQL138" s="395"/>
      <c r="AQM138" s="395"/>
      <c r="AQN138" s="395"/>
      <c r="AQO138" s="395"/>
      <c r="AQP138" s="395"/>
      <c r="AQQ138" s="395"/>
      <c r="AQR138" s="395"/>
      <c r="AQS138" s="395"/>
      <c r="AQT138" s="395"/>
      <c r="AQU138" s="395"/>
      <c r="AQV138" s="395"/>
      <c r="AQW138" s="395"/>
      <c r="AQX138" s="395"/>
      <c r="AQY138" s="395"/>
      <c r="AQZ138" s="395"/>
      <c r="ARA138" s="395"/>
      <c r="ARB138" s="395"/>
      <c r="ARC138" s="395"/>
      <c r="ARD138" s="395"/>
      <c r="ARE138" s="395"/>
      <c r="ARF138" s="395"/>
      <c r="ARG138" s="395"/>
      <c r="ARH138" s="395"/>
      <c r="ARI138" s="395"/>
      <c r="ARJ138" s="395"/>
      <c r="ARK138" s="395"/>
      <c r="ARL138" s="395"/>
      <c r="ARM138" s="395"/>
      <c r="ARN138" s="395"/>
      <c r="ARO138" s="395"/>
      <c r="ARP138" s="395"/>
      <c r="ARQ138" s="395"/>
      <c r="ARR138" s="395"/>
      <c r="ARS138" s="395"/>
      <c r="ART138" s="395"/>
      <c r="ARU138" s="395"/>
      <c r="ARV138" s="395"/>
      <c r="ARW138" s="395"/>
      <c r="ARX138" s="395"/>
      <c r="ARY138" s="395"/>
      <c r="ARZ138" s="395"/>
      <c r="ASA138" s="395"/>
      <c r="ASB138" s="395"/>
      <c r="ASC138" s="395"/>
      <c r="ASD138" s="395"/>
      <c r="ASE138" s="395"/>
      <c r="ASF138" s="395"/>
      <c r="ASG138" s="395"/>
      <c r="ASH138" s="395"/>
      <c r="ASI138" s="395"/>
      <c r="ASJ138" s="395"/>
      <c r="ASK138" s="395"/>
      <c r="ASL138" s="395"/>
      <c r="ASM138" s="395"/>
      <c r="ASN138" s="395"/>
      <c r="ASO138" s="395"/>
      <c r="ASP138" s="395"/>
      <c r="ASQ138" s="395"/>
      <c r="ASR138" s="395"/>
      <c r="ASS138" s="395"/>
      <c r="AST138" s="395"/>
      <c r="ASU138" s="395"/>
      <c r="ASV138" s="395"/>
      <c r="ASW138" s="395"/>
      <c r="ASX138" s="395"/>
      <c r="ASY138" s="395"/>
      <c r="ASZ138" s="395"/>
      <c r="ATA138" s="395"/>
      <c r="ATB138" s="395"/>
      <c r="ATC138" s="395"/>
      <c r="ATD138" s="395"/>
      <c r="ATE138" s="395"/>
      <c r="ATF138" s="395"/>
      <c r="ATG138" s="395"/>
      <c r="ATH138" s="395"/>
      <c r="ATI138" s="395"/>
      <c r="ATJ138" s="395"/>
      <c r="ATK138" s="395"/>
      <c r="ATL138" s="395"/>
      <c r="ATM138" s="395"/>
      <c r="ATN138" s="395"/>
      <c r="ATO138" s="395"/>
      <c r="ATP138" s="395"/>
      <c r="ATQ138" s="395"/>
      <c r="ATR138" s="395"/>
      <c r="ATS138" s="395"/>
      <c r="ATT138" s="395"/>
      <c r="ATU138" s="395"/>
      <c r="ATV138" s="395"/>
      <c r="ATW138" s="395"/>
      <c r="ATX138" s="395"/>
      <c r="ATY138" s="395"/>
      <c r="ATZ138" s="395"/>
      <c r="AUA138" s="395"/>
      <c r="AUB138" s="395"/>
      <c r="AUC138" s="395"/>
      <c r="AUD138" s="395"/>
      <c r="AUE138" s="395"/>
      <c r="AUF138" s="395"/>
      <c r="AUG138" s="395"/>
      <c r="AUH138" s="395"/>
      <c r="AUI138" s="395"/>
      <c r="AUJ138" s="395"/>
      <c r="AUK138" s="395"/>
      <c r="AUL138" s="395"/>
      <c r="AUM138" s="395"/>
      <c r="AUN138" s="395"/>
      <c r="AUO138" s="395"/>
      <c r="AUP138" s="395"/>
      <c r="AUQ138" s="395"/>
      <c r="AUR138" s="395"/>
      <c r="AUS138" s="395"/>
      <c r="AUT138" s="395"/>
      <c r="AUU138" s="395"/>
      <c r="AUV138" s="395"/>
      <c r="AUW138" s="395"/>
      <c r="AUX138" s="395"/>
      <c r="AUY138" s="395"/>
      <c r="AUZ138" s="395"/>
      <c r="AVA138" s="395"/>
      <c r="AVB138" s="395"/>
      <c r="AVC138" s="395"/>
      <c r="AVD138" s="395"/>
      <c r="AVE138" s="395"/>
      <c r="AVF138" s="395"/>
      <c r="AVG138" s="395"/>
      <c r="AVH138" s="395"/>
      <c r="AVI138" s="395"/>
      <c r="AVJ138" s="395"/>
      <c r="AVK138" s="395"/>
      <c r="AVL138" s="395"/>
      <c r="AVM138" s="395"/>
      <c r="AVN138" s="395"/>
      <c r="AVO138" s="395"/>
      <c r="AVP138" s="395"/>
      <c r="AVQ138" s="395"/>
      <c r="AVR138" s="395"/>
      <c r="AVS138" s="395"/>
      <c r="AVT138" s="395"/>
      <c r="AVU138" s="395"/>
      <c r="AVV138" s="395"/>
      <c r="AVW138" s="395"/>
      <c r="AVX138" s="395"/>
      <c r="AVY138" s="395"/>
      <c r="AVZ138" s="395"/>
      <c r="AWA138" s="395"/>
      <c r="AWB138" s="395"/>
      <c r="AWC138" s="395"/>
      <c r="AWD138" s="395"/>
      <c r="AWE138" s="395"/>
      <c r="AWF138" s="395"/>
      <c r="AWG138" s="395"/>
      <c r="AWH138" s="395"/>
      <c r="AWI138" s="395"/>
      <c r="AWJ138" s="395"/>
      <c r="AWK138" s="395"/>
      <c r="AWL138" s="395"/>
      <c r="AWM138" s="395"/>
      <c r="AWN138" s="395"/>
      <c r="AWO138" s="395"/>
      <c r="AWP138" s="395"/>
      <c r="AWQ138" s="395"/>
      <c r="AWR138" s="395"/>
      <c r="AWS138" s="395"/>
      <c r="AWT138" s="395"/>
      <c r="AWU138" s="395"/>
      <c r="AWV138" s="395"/>
      <c r="AWW138" s="395"/>
      <c r="AWX138" s="395"/>
      <c r="AWY138" s="395"/>
      <c r="AWZ138" s="395"/>
      <c r="AXA138" s="395"/>
      <c r="AXB138" s="395"/>
      <c r="AXC138" s="395"/>
      <c r="AXD138" s="395"/>
      <c r="AXE138" s="395"/>
      <c r="AXF138" s="395"/>
      <c r="AXG138" s="395"/>
      <c r="AXH138" s="395"/>
      <c r="AXI138" s="395"/>
      <c r="AXJ138" s="395"/>
      <c r="AXK138" s="395"/>
      <c r="AXL138" s="395"/>
      <c r="AXM138" s="395"/>
      <c r="AXN138" s="395"/>
      <c r="AXO138" s="395"/>
      <c r="AXP138" s="395"/>
      <c r="AXQ138" s="395"/>
      <c r="AXR138" s="395"/>
      <c r="AXS138" s="395"/>
      <c r="AXT138" s="395"/>
      <c r="AXU138" s="395"/>
      <c r="AXV138" s="395"/>
      <c r="AXW138" s="395"/>
      <c r="AXX138" s="395"/>
      <c r="AXY138" s="395"/>
      <c r="AXZ138" s="395"/>
      <c r="AYA138" s="395"/>
      <c r="AYB138" s="395"/>
      <c r="AYC138" s="395"/>
      <c r="AYD138" s="395"/>
      <c r="AYE138" s="395"/>
      <c r="AYF138" s="395"/>
      <c r="AYG138" s="395"/>
      <c r="AYH138" s="395"/>
      <c r="AYI138" s="395"/>
      <c r="AYJ138" s="395"/>
      <c r="AYK138" s="395"/>
      <c r="AYL138" s="395"/>
      <c r="AYM138" s="395"/>
      <c r="AYN138" s="395"/>
      <c r="AYO138" s="395"/>
      <c r="AYP138" s="395"/>
      <c r="AYQ138" s="395"/>
      <c r="AYR138" s="395"/>
      <c r="AYS138" s="395"/>
      <c r="AYT138" s="395"/>
      <c r="AYU138" s="395"/>
      <c r="AYV138" s="395"/>
      <c r="AYW138" s="395"/>
      <c r="AYX138" s="395"/>
      <c r="AYY138" s="395"/>
      <c r="AYZ138" s="395"/>
      <c r="AZA138" s="395"/>
      <c r="AZB138" s="395"/>
      <c r="AZC138" s="395"/>
      <c r="AZD138" s="395"/>
      <c r="AZE138" s="395"/>
      <c r="AZF138" s="395"/>
      <c r="AZG138" s="395"/>
      <c r="AZH138" s="395"/>
      <c r="AZI138" s="395"/>
      <c r="AZJ138" s="395"/>
      <c r="AZK138" s="395"/>
      <c r="AZL138" s="395"/>
      <c r="AZM138" s="395"/>
      <c r="AZN138" s="395"/>
      <c r="AZO138" s="395"/>
      <c r="AZP138" s="395"/>
      <c r="AZQ138" s="395"/>
      <c r="AZR138" s="395"/>
      <c r="AZS138" s="395"/>
      <c r="AZT138" s="395"/>
      <c r="AZU138" s="395"/>
      <c r="AZV138" s="395"/>
      <c r="AZW138" s="395"/>
      <c r="AZX138" s="395"/>
      <c r="AZY138" s="395"/>
      <c r="AZZ138" s="395"/>
      <c r="BAA138" s="395"/>
      <c r="BAB138" s="395"/>
      <c r="BAC138" s="395"/>
      <c r="BAD138" s="395"/>
      <c r="BAE138" s="395"/>
      <c r="BAF138" s="395"/>
      <c r="BAG138" s="395"/>
      <c r="BAH138" s="395"/>
      <c r="BAI138" s="395"/>
      <c r="BAJ138" s="395"/>
      <c r="BAK138" s="395"/>
      <c r="BAL138" s="395"/>
      <c r="BAM138" s="395"/>
      <c r="BAN138" s="395"/>
      <c r="BAO138" s="395"/>
      <c r="BAP138" s="395"/>
      <c r="BAQ138" s="395"/>
      <c r="BAR138" s="395"/>
      <c r="BAS138" s="395"/>
      <c r="BAT138" s="395"/>
      <c r="BAU138" s="395"/>
      <c r="BAV138" s="395"/>
      <c r="BAW138" s="395"/>
      <c r="BAX138" s="395"/>
      <c r="BAY138" s="395"/>
      <c r="BAZ138" s="395"/>
      <c r="BBA138" s="395"/>
      <c r="BBB138" s="395"/>
      <c r="BBC138" s="395"/>
      <c r="BBD138" s="395"/>
      <c r="BBE138" s="395"/>
      <c r="BBF138" s="395"/>
      <c r="BBG138" s="395"/>
      <c r="BBH138" s="395"/>
      <c r="BBI138" s="395"/>
      <c r="BBJ138" s="395"/>
      <c r="BBK138" s="395"/>
      <c r="BBL138" s="395"/>
      <c r="BBM138" s="395"/>
      <c r="BBN138" s="395"/>
      <c r="BBO138" s="395"/>
      <c r="BBP138" s="395"/>
      <c r="BBQ138" s="395"/>
      <c r="BBR138" s="395"/>
      <c r="BBS138" s="395"/>
      <c r="BBT138" s="395"/>
      <c r="BBU138" s="395"/>
      <c r="BBV138" s="395"/>
      <c r="BBW138" s="395"/>
      <c r="BBX138" s="395"/>
      <c r="BBY138" s="395"/>
      <c r="BBZ138" s="395"/>
      <c r="BCA138" s="395"/>
      <c r="BCB138" s="395"/>
      <c r="BCC138" s="395"/>
      <c r="BCD138" s="395"/>
      <c r="BCE138" s="395"/>
      <c r="BCF138" s="395"/>
      <c r="BCG138" s="395"/>
      <c r="BCH138" s="395"/>
      <c r="BCI138" s="395"/>
      <c r="BCJ138" s="395"/>
      <c r="BCK138" s="395"/>
      <c r="BCL138" s="395"/>
      <c r="BCM138" s="395"/>
      <c r="BCN138" s="395"/>
      <c r="BCO138" s="395"/>
      <c r="BCP138" s="395"/>
      <c r="BCQ138" s="395"/>
      <c r="BCR138" s="395"/>
      <c r="BCS138" s="395"/>
      <c r="BCT138" s="395"/>
      <c r="BCU138" s="395"/>
      <c r="BCV138" s="395"/>
      <c r="BCW138" s="395"/>
      <c r="BCX138" s="395"/>
      <c r="BCY138" s="395"/>
      <c r="BCZ138" s="395"/>
      <c r="BDA138" s="395"/>
      <c r="BDB138" s="395"/>
      <c r="BDC138" s="395"/>
      <c r="BDD138" s="395"/>
      <c r="BDE138" s="395"/>
      <c r="BDF138" s="395"/>
      <c r="BDG138" s="395"/>
      <c r="BDH138" s="395"/>
      <c r="BDI138" s="395"/>
      <c r="BDJ138" s="395"/>
      <c r="BDK138" s="395"/>
      <c r="BDL138" s="395"/>
      <c r="BDM138" s="395"/>
      <c r="BDN138" s="395"/>
      <c r="BDO138" s="395"/>
      <c r="BDP138" s="395"/>
      <c r="BDQ138" s="395"/>
      <c r="BDR138" s="395"/>
      <c r="BDS138" s="395"/>
      <c r="BDT138" s="395"/>
      <c r="BDU138" s="395"/>
      <c r="BDV138" s="395"/>
      <c r="BDW138" s="395"/>
      <c r="BDX138" s="395"/>
      <c r="BDY138" s="395"/>
      <c r="BDZ138" s="395"/>
      <c r="BEA138" s="395"/>
      <c r="BEB138" s="395"/>
      <c r="BEC138" s="395"/>
      <c r="BED138" s="395"/>
      <c r="BEE138" s="395"/>
      <c r="BEF138" s="395"/>
      <c r="BEG138" s="395"/>
      <c r="BEH138" s="395"/>
      <c r="BEI138" s="395"/>
      <c r="BEJ138" s="395"/>
      <c r="BEK138" s="395"/>
      <c r="BEL138" s="395"/>
      <c r="BEM138" s="395"/>
      <c r="BEN138" s="395"/>
      <c r="BEO138" s="395"/>
      <c r="BEP138" s="395"/>
      <c r="BEQ138" s="395"/>
      <c r="BER138" s="395"/>
      <c r="BES138" s="395"/>
      <c r="BET138" s="395"/>
      <c r="BEU138" s="395"/>
      <c r="BEV138" s="395"/>
      <c r="BEW138" s="395"/>
      <c r="BEX138" s="395"/>
      <c r="BEY138" s="395"/>
      <c r="BEZ138" s="395"/>
      <c r="BFA138" s="395"/>
      <c r="BFB138" s="395"/>
      <c r="BFC138" s="395"/>
      <c r="BFD138" s="395"/>
      <c r="BFE138" s="395"/>
      <c r="BFF138" s="395"/>
      <c r="BFG138" s="395"/>
      <c r="BFH138" s="395"/>
      <c r="BFI138" s="395"/>
      <c r="BFJ138" s="395"/>
      <c r="BFK138" s="395"/>
      <c r="BFL138" s="395"/>
      <c r="BFM138" s="395"/>
      <c r="BFN138" s="395"/>
      <c r="BFO138" s="395"/>
      <c r="BFP138" s="395"/>
      <c r="BFQ138" s="395"/>
      <c r="BFR138" s="395"/>
      <c r="BFS138" s="395"/>
      <c r="BFT138" s="395"/>
      <c r="BFU138" s="395"/>
      <c r="BFV138" s="395"/>
      <c r="BFW138" s="395"/>
      <c r="BFX138" s="395"/>
      <c r="BFY138" s="395"/>
      <c r="BFZ138" s="395"/>
      <c r="BGA138" s="395"/>
      <c r="BGB138" s="395"/>
      <c r="BGC138" s="395"/>
      <c r="BGD138" s="395"/>
      <c r="BGE138" s="395"/>
      <c r="BGF138" s="395"/>
      <c r="BGG138" s="395"/>
      <c r="BGH138" s="395"/>
      <c r="BGI138" s="395"/>
      <c r="BGJ138" s="395"/>
      <c r="BGK138" s="395"/>
      <c r="BGL138" s="395"/>
      <c r="BGM138" s="395"/>
      <c r="BGN138" s="395"/>
      <c r="BGO138" s="395"/>
      <c r="BGP138" s="395"/>
      <c r="BGQ138" s="395"/>
      <c r="BGR138" s="395"/>
      <c r="BGS138" s="395"/>
      <c r="BGT138" s="395"/>
      <c r="BGU138" s="395"/>
      <c r="BGV138" s="395"/>
      <c r="BGW138" s="395"/>
      <c r="BGX138" s="395"/>
      <c r="BGY138" s="395"/>
      <c r="BGZ138" s="395"/>
      <c r="BHA138" s="395"/>
      <c r="BHB138" s="395"/>
      <c r="BHC138" s="395"/>
      <c r="BHD138" s="395"/>
      <c r="BHE138" s="395"/>
      <c r="BHF138" s="395"/>
      <c r="BHG138" s="395"/>
      <c r="BHH138" s="395"/>
      <c r="BHI138" s="395"/>
      <c r="BHJ138" s="395"/>
      <c r="BHK138" s="395"/>
      <c r="BHL138" s="395"/>
      <c r="BHM138" s="395"/>
      <c r="BHN138" s="395"/>
      <c r="BHO138" s="395"/>
      <c r="BHP138" s="395"/>
      <c r="BHQ138" s="395"/>
      <c r="BHR138" s="395"/>
      <c r="BHS138" s="395"/>
      <c r="BHT138" s="395"/>
      <c r="BHU138" s="395"/>
      <c r="BHV138" s="395"/>
      <c r="BHW138" s="395"/>
      <c r="BHX138" s="395"/>
      <c r="BHY138" s="395"/>
      <c r="BHZ138" s="395"/>
      <c r="BIA138" s="395"/>
      <c r="BIB138" s="395"/>
      <c r="BIC138" s="395"/>
      <c r="BID138" s="395"/>
      <c r="BIE138" s="395"/>
      <c r="BIF138" s="395"/>
      <c r="BIG138" s="395"/>
      <c r="BIH138" s="395"/>
      <c r="BII138" s="395"/>
      <c r="BIJ138" s="395"/>
      <c r="BIK138" s="395"/>
      <c r="BIL138" s="395"/>
      <c r="BIM138" s="395"/>
      <c r="BIN138" s="395"/>
      <c r="BIO138" s="395"/>
      <c r="BIP138" s="395"/>
      <c r="BIQ138" s="395"/>
      <c r="BIR138" s="395"/>
      <c r="BIS138" s="395"/>
      <c r="BIT138" s="395"/>
      <c r="BIU138" s="395"/>
      <c r="BIV138" s="395"/>
      <c r="BIW138" s="395"/>
      <c r="BIX138" s="395"/>
      <c r="BIY138" s="395"/>
      <c r="BIZ138" s="395"/>
      <c r="BJA138" s="395"/>
      <c r="BJB138" s="395"/>
      <c r="BJC138" s="395"/>
      <c r="BJD138" s="395"/>
      <c r="BJE138" s="395"/>
      <c r="BJF138" s="395"/>
      <c r="BJG138" s="395"/>
      <c r="BJH138" s="395"/>
      <c r="BJI138" s="395"/>
      <c r="BJJ138" s="395"/>
      <c r="BJK138" s="395"/>
      <c r="BJL138" s="395"/>
      <c r="BJM138" s="395"/>
      <c r="BJN138" s="395"/>
      <c r="BJO138" s="395"/>
      <c r="BJP138" s="395"/>
      <c r="BJQ138" s="395"/>
      <c r="BJR138" s="395"/>
      <c r="BJS138" s="395"/>
      <c r="BJT138" s="395"/>
      <c r="BJU138" s="395"/>
      <c r="BJV138" s="395"/>
      <c r="BJW138" s="395"/>
      <c r="BJX138" s="395"/>
      <c r="BJY138" s="395"/>
      <c r="BJZ138" s="395"/>
      <c r="BKA138" s="395"/>
      <c r="BKB138" s="395"/>
      <c r="BKC138" s="395"/>
      <c r="BKD138" s="395"/>
      <c r="BKE138" s="395"/>
      <c r="BKF138" s="395"/>
      <c r="BKG138" s="395"/>
      <c r="BKH138" s="395"/>
      <c r="BKI138" s="395"/>
      <c r="BKJ138" s="395"/>
      <c r="BKK138" s="395"/>
      <c r="BKL138" s="395"/>
      <c r="BKM138" s="395"/>
      <c r="BKN138" s="395"/>
      <c r="BKO138" s="395"/>
      <c r="BKP138" s="395"/>
      <c r="BKQ138" s="395"/>
      <c r="BKR138" s="395"/>
      <c r="BKS138" s="395"/>
      <c r="BKT138" s="395"/>
      <c r="BKU138" s="395"/>
      <c r="BKV138" s="395"/>
      <c r="BKW138" s="395"/>
      <c r="BKX138" s="395"/>
      <c r="BKY138" s="395"/>
      <c r="BKZ138" s="395"/>
      <c r="BLA138" s="395"/>
      <c r="BLB138" s="395"/>
      <c r="BLC138" s="395"/>
      <c r="BLD138" s="395"/>
      <c r="BLE138" s="395"/>
      <c r="BLF138" s="395"/>
      <c r="BLG138" s="395"/>
      <c r="BLH138" s="395"/>
      <c r="BLI138" s="395"/>
      <c r="BLJ138" s="395"/>
      <c r="BLK138" s="395"/>
      <c r="BLL138" s="395"/>
      <c r="BLM138" s="395"/>
      <c r="BLN138" s="395"/>
      <c r="BLO138" s="395"/>
      <c r="BLP138" s="395"/>
      <c r="BLQ138" s="395"/>
      <c r="BLR138" s="395"/>
      <c r="BLS138" s="395"/>
      <c r="BLT138" s="395"/>
      <c r="BLU138" s="395"/>
      <c r="BLV138" s="395"/>
      <c r="BLW138" s="395"/>
      <c r="BLX138" s="395"/>
      <c r="BLY138" s="395"/>
      <c r="BLZ138" s="395"/>
      <c r="BMA138" s="395"/>
      <c r="BMB138" s="395"/>
      <c r="BMC138" s="395"/>
      <c r="BMD138" s="395"/>
      <c r="BME138" s="395"/>
      <c r="BMF138" s="395"/>
      <c r="BMG138" s="395"/>
      <c r="BMH138" s="395"/>
      <c r="BMI138" s="395"/>
      <c r="BMJ138" s="395"/>
      <c r="BMK138" s="395"/>
      <c r="BML138" s="395"/>
      <c r="BMM138" s="395"/>
      <c r="BMN138" s="395"/>
      <c r="BMO138" s="395"/>
      <c r="BMP138" s="395"/>
      <c r="BMQ138" s="395"/>
      <c r="BMR138" s="395"/>
      <c r="BMS138" s="395"/>
      <c r="BMT138" s="395"/>
      <c r="BMU138" s="395"/>
      <c r="BMV138" s="395"/>
      <c r="BMW138" s="395"/>
      <c r="BMX138" s="395"/>
      <c r="BMY138" s="395"/>
      <c r="BMZ138" s="395"/>
      <c r="BNA138" s="395"/>
      <c r="BNB138" s="395"/>
      <c r="BNC138" s="395"/>
      <c r="BND138" s="395"/>
      <c r="BNE138" s="395"/>
      <c r="BNF138" s="395"/>
      <c r="BNG138" s="395"/>
      <c r="BNH138" s="395"/>
      <c r="BNI138" s="395"/>
      <c r="BNJ138" s="395"/>
      <c r="BNK138" s="395"/>
      <c r="BNL138" s="395"/>
      <c r="BNM138" s="395"/>
      <c r="BNN138" s="395"/>
      <c r="BNO138" s="395"/>
      <c r="BNP138" s="395"/>
      <c r="BNQ138" s="395"/>
      <c r="BNR138" s="395"/>
      <c r="BNS138" s="395"/>
      <c r="BNT138" s="395"/>
      <c r="BNU138" s="395"/>
      <c r="BNV138" s="395"/>
      <c r="BNW138" s="395"/>
      <c r="BNX138" s="395"/>
      <c r="BNY138" s="395"/>
      <c r="BNZ138" s="395"/>
      <c r="BOA138" s="395"/>
      <c r="BOB138" s="395"/>
      <c r="BOC138" s="395"/>
      <c r="BOD138" s="395"/>
      <c r="BOE138" s="395"/>
      <c r="BOF138" s="395"/>
      <c r="BOG138" s="395"/>
      <c r="BOH138" s="395"/>
      <c r="BOI138" s="395"/>
      <c r="BOJ138" s="395"/>
      <c r="BOK138" s="395"/>
      <c r="BOL138" s="395"/>
      <c r="BOM138" s="395"/>
      <c r="BON138" s="395"/>
      <c r="BOO138" s="395"/>
      <c r="BOP138" s="395"/>
      <c r="BOQ138" s="395"/>
      <c r="BOR138" s="395"/>
      <c r="BOS138" s="395"/>
      <c r="BOT138" s="395"/>
      <c r="BOU138" s="395"/>
      <c r="BOV138" s="395"/>
      <c r="BOW138" s="395"/>
      <c r="BOX138" s="395"/>
      <c r="BOY138" s="395"/>
      <c r="BOZ138" s="395"/>
      <c r="BPA138" s="395"/>
      <c r="BPB138" s="395"/>
      <c r="BPC138" s="395"/>
      <c r="BPD138" s="395"/>
      <c r="BPE138" s="395"/>
      <c r="BPF138" s="395"/>
      <c r="BPG138" s="395"/>
      <c r="BPH138" s="395"/>
      <c r="BPI138" s="395"/>
      <c r="BPJ138" s="395"/>
      <c r="BPK138" s="395"/>
      <c r="BPL138" s="395"/>
      <c r="BPM138" s="395"/>
      <c r="BPN138" s="395"/>
      <c r="BPO138" s="395"/>
      <c r="BPP138" s="395"/>
      <c r="BPQ138" s="395"/>
      <c r="BPR138" s="395"/>
      <c r="BPS138" s="395"/>
      <c r="BPT138" s="395"/>
      <c r="BPU138" s="395"/>
      <c r="BPV138" s="395"/>
      <c r="BPW138" s="395"/>
      <c r="BPX138" s="395"/>
      <c r="BPY138" s="395"/>
      <c r="BPZ138" s="395"/>
      <c r="BQA138" s="395"/>
      <c r="BQB138" s="395"/>
      <c r="BQC138" s="395"/>
      <c r="BQD138" s="395"/>
      <c r="BQE138" s="395"/>
      <c r="BQF138" s="395"/>
      <c r="BQG138" s="395"/>
      <c r="BQH138" s="395"/>
      <c r="BQI138" s="395"/>
      <c r="BQJ138" s="395"/>
      <c r="BQK138" s="395"/>
      <c r="BQL138" s="395"/>
      <c r="BQM138" s="395"/>
      <c r="BQN138" s="395"/>
      <c r="BQO138" s="395"/>
      <c r="BQP138" s="395"/>
      <c r="BQQ138" s="395"/>
      <c r="BQR138" s="395"/>
      <c r="BQS138" s="395"/>
      <c r="BQT138" s="395"/>
      <c r="BQU138" s="395"/>
      <c r="BQV138" s="395"/>
      <c r="BQW138" s="395"/>
      <c r="BQX138" s="395"/>
      <c r="BQY138" s="395"/>
      <c r="BQZ138" s="395"/>
      <c r="BRA138" s="395"/>
      <c r="BRB138" s="395"/>
      <c r="BRC138" s="395"/>
      <c r="BRD138" s="395"/>
      <c r="BRE138" s="395"/>
      <c r="BRF138" s="395"/>
      <c r="BRG138" s="395"/>
      <c r="BRH138" s="395"/>
      <c r="BRI138" s="395"/>
      <c r="BRJ138" s="395"/>
      <c r="BRK138" s="395"/>
      <c r="BRL138" s="395"/>
      <c r="BRM138" s="395"/>
      <c r="BRN138" s="395"/>
      <c r="BRO138" s="395"/>
      <c r="BRP138" s="395"/>
      <c r="BRQ138" s="395"/>
      <c r="BRR138" s="395"/>
      <c r="BRS138" s="395"/>
      <c r="BRT138" s="395"/>
      <c r="BRU138" s="395"/>
      <c r="BRV138" s="395"/>
      <c r="BRW138" s="395"/>
      <c r="BRX138" s="395"/>
      <c r="BRY138" s="395"/>
      <c r="BRZ138" s="395"/>
      <c r="BSA138" s="395"/>
      <c r="BSB138" s="395"/>
      <c r="BSC138" s="395"/>
      <c r="BSD138" s="395"/>
      <c r="BSE138" s="395"/>
      <c r="BSF138" s="395"/>
      <c r="BSG138" s="395"/>
      <c r="BSH138" s="395"/>
      <c r="BSI138" s="395"/>
      <c r="BSJ138" s="395"/>
      <c r="BSK138" s="395"/>
      <c r="BSL138" s="395"/>
      <c r="BSM138" s="395"/>
      <c r="BSN138" s="395"/>
      <c r="BSO138" s="395"/>
      <c r="BSP138" s="395"/>
      <c r="BSQ138" s="395"/>
      <c r="BSR138" s="395"/>
      <c r="BSS138" s="395"/>
      <c r="BST138" s="395"/>
      <c r="BSU138" s="395"/>
      <c r="BSV138" s="395"/>
      <c r="BSW138" s="395"/>
      <c r="BSX138" s="395"/>
      <c r="BSY138" s="395"/>
      <c r="BSZ138" s="395"/>
      <c r="BTA138" s="395"/>
      <c r="BTB138" s="395"/>
      <c r="BTC138" s="395"/>
      <c r="BTD138" s="395"/>
      <c r="BTE138" s="395"/>
      <c r="BTF138" s="395"/>
      <c r="BTG138" s="395"/>
      <c r="BTH138" s="395"/>
      <c r="BTI138" s="395"/>
      <c r="BTJ138" s="395"/>
      <c r="BTK138" s="395"/>
      <c r="BTL138" s="395"/>
      <c r="BTM138" s="395"/>
      <c r="BTN138" s="395"/>
      <c r="BTO138" s="395"/>
      <c r="BTP138" s="395"/>
      <c r="BTQ138" s="395"/>
      <c r="BTR138" s="395"/>
      <c r="BTS138" s="395"/>
      <c r="BTT138" s="395"/>
      <c r="BTU138" s="395"/>
      <c r="BTV138" s="395"/>
      <c r="BTW138" s="395"/>
      <c r="BTX138" s="395"/>
      <c r="BTY138" s="395"/>
      <c r="BTZ138" s="395"/>
      <c r="BUA138" s="395"/>
      <c r="BUB138" s="395"/>
      <c r="BUC138" s="395"/>
      <c r="BUD138" s="395"/>
      <c r="BUE138" s="395"/>
      <c r="BUF138" s="395"/>
      <c r="BUG138" s="395"/>
      <c r="BUH138" s="395"/>
      <c r="BUI138" s="395"/>
      <c r="BUJ138" s="395"/>
      <c r="BUK138" s="395"/>
      <c r="BUL138" s="395"/>
      <c r="BUM138" s="395"/>
      <c r="BUN138" s="395"/>
      <c r="BUO138" s="395"/>
      <c r="BUP138" s="395"/>
      <c r="BUQ138" s="395"/>
      <c r="BUR138" s="395"/>
      <c r="BUS138" s="395"/>
      <c r="BUT138" s="395"/>
      <c r="BUU138" s="395"/>
      <c r="BUV138" s="395"/>
      <c r="BUW138" s="395"/>
      <c r="BUX138" s="395"/>
      <c r="BUY138" s="395"/>
      <c r="BUZ138" s="395"/>
      <c r="BVA138" s="395"/>
      <c r="BVB138" s="395"/>
      <c r="BVC138" s="395"/>
      <c r="BVD138" s="395"/>
      <c r="BVE138" s="395"/>
      <c r="BVF138" s="395"/>
      <c r="BVG138" s="395"/>
      <c r="BVH138" s="395"/>
      <c r="BVI138" s="395"/>
      <c r="BVJ138" s="395"/>
      <c r="BVK138" s="395"/>
      <c r="BVL138" s="395"/>
      <c r="BVM138" s="395"/>
      <c r="BVN138" s="395"/>
      <c r="BVO138" s="395"/>
      <c r="BVP138" s="395"/>
      <c r="BVQ138" s="395"/>
      <c r="BVR138" s="395"/>
      <c r="BVS138" s="395"/>
      <c r="BVT138" s="395"/>
      <c r="BVU138" s="395"/>
      <c r="BVV138" s="395"/>
      <c r="BVW138" s="395"/>
      <c r="BVX138" s="395"/>
      <c r="BVY138" s="395"/>
      <c r="BVZ138" s="395"/>
      <c r="BWA138" s="395"/>
      <c r="BWB138" s="395"/>
      <c r="BWC138" s="395"/>
      <c r="BWD138" s="395"/>
      <c r="BWE138" s="395"/>
      <c r="BWF138" s="395"/>
      <c r="BWG138" s="395"/>
      <c r="BWH138" s="395"/>
      <c r="BWI138" s="395"/>
      <c r="BWJ138" s="395"/>
      <c r="BWK138" s="395"/>
      <c r="BWL138" s="395"/>
      <c r="BWM138" s="395"/>
      <c r="BWN138" s="395"/>
      <c r="BWO138" s="395"/>
      <c r="BWP138" s="395"/>
      <c r="BWQ138" s="395"/>
      <c r="BWR138" s="395"/>
      <c r="BWS138" s="395"/>
      <c r="BWT138" s="395"/>
      <c r="BWU138" s="395"/>
      <c r="BWV138" s="395"/>
      <c r="BWW138" s="395"/>
      <c r="BWX138" s="395"/>
      <c r="BWY138" s="395"/>
      <c r="BWZ138" s="395"/>
      <c r="BXA138" s="395"/>
      <c r="BXB138" s="395"/>
      <c r="BXC138" s="395"/>
      <c r="BXD138" s="395"/>
      <c r="BXE138" s="395"/>
      <c r="BXF138" s="395"/>
      <c r="BXG138" s="395"/>
      <c r="BXH138" s="395"/>
      <c r="BXI138" s="395"/>
      <c r="BXJ138" s="395"/>
      <c r="BXK138" s="395"/>
      <c r="BXL138" s="395"/>
      <c r="BXM138" s="395"/>
      <c r="BXN138" s="395"/>
      <c r="BXO138" s="395"/>
      <c r="BXP138" s="395"/>
      <c r="BXQ138" s="395"/>
      <c r="BXR138" s="395"/>
      <c r="BXS138" s="395"/>
      <c r="BXT138" s="395"/>
      <c r="BXU138" s="395"/>
      <c r="BXV138" s="395"/>
      <c r="BXW138" s="395"/>
      <c r="BXX138" s="395"/>
      <c r="BXY138" s="395"/>
      <c r="BXZ138" s="395"/>
      <c r="BYA138" s="395"/>
      <c r="BYB138" s="395"/>
      <c r="BYC138" s="395"/>
      <c r="BYD138" s="395"/>
      <c r="BYE138" s="395"/>
      <c r="BYF138" s="395"/>
      <c r="BYG138" s="395"/>
      <c r="BYH138" s="395"/>
      <c r="BYI138" s="395"/>
      <c r="BYJ138" s="395"/>
      <c r="BYK138" s="395"/>
      <c r="BYL138" s="395"/>
      <c r="BYM138" s="395"/>
      <c r="BYN138" s="395"/>
      <c r="BYO138" s="395"/>
      <c r="BYP138" s="395"/>
      <c r="BYQ138" s="395"/>
      <c r="BYR138" s="395"/>
      <c r="BYS138" s="395"/>
      <c r="BYT138" s="395"/>
      <c r="BYU138" s="395"/>
      <c r="BYV138" s="395"/>
      <c r="BYW138" s="395"/>
      <c r="BYX138" s="395"/>
      <c r="BYY138" s="395"/>
      <c r="BYZ138" s="395"/>
      <c r="BZA138" s="395"/>
      <c r="BZB138" s="395"/>
      <c r="BZC138" s="395"/>
      <c r="BZD138" s="395"/>
      <c r="BZE138" s="395"/>
      <c r="BZF138" s="395"/>
      <c r="BZG138" s="395"/>
      <c r="BZH138" s="395"/>
      <c r="BZI138" s="395"/>
      <c r="BZJ138" s="395"/>
      <c r="BZK138" s="395"/>
      <c r="BZL138" s="395"/>
      <c r="BZM138" s="395"/>
      <c r="BZN138" s="395"/>
      <c r="BZO138" s="395"/>
      <c r="BZP138" s="395"/>
      <c r="BZQ138" s="395"/>
      <c r="BZR138" s="395"/>
      <c r="BZS138" s="395"/>
      <c r="BZT138" s="395"/>
      <c r="BZU138" s="395"/>
      <c r="BZV138" s="395"/>
      <c r="BZW138" s="395"/>
      <c r="BZX138" s="395"/>
      <c r="BZY138" s="395"/>
      <c r="BZZ138" s="395"/>
      <c r="CAA138" s="395"/>
      <c r="CAB138" s="395"/>
      <c r="CAC138" s="395"/>
      <c r="CAD138" s="395"/>
      <c r="CAE138" s="395"/>
      <c r="CAF138" s="395"/>
      <c r="CAG138" s="395"/>
      <c r="CAH138" s="395"/>
      <c r="CAI138" s="395"/>
      <c r="CAJ138" s="395"/>
      <c r="CAK138" s="395"/>
      <c r="CAL138" s="395"/>
      <c r="CAM138" s="395"/>
      <c r="CAN138" s="395"/>
      <c r="CAO138" s="395"/>
      <c r="CAP138" s="395"/>
      <c r="CAQ138" s="395"/>
      <c r="CAR138" s="395"/>
      <c r="CAS138" s="395"/>
      <c r="CAT138" s="395"/>
      <c r="CAU138" s="395"/>
      <c r="CAV138" s="395"/>
      <c r="CAW138" s="395"/>
      <c r="CAX138" s="395"/>
      <c r="CAY138" s="395"/>
      <c r="CAZ138" s="395"/>
      <c r="CBA138" s="395"/>
      <c r="CBB138" s="395"/>
      <c r="CBC138" s="395"/>
      <c r="CBD138" s="395"/>
      <c r="CBE138" s="395"/>
      <c r="CBF138" s="395"/>
      <c r="CBG138" s="395"/>
      <c r="CBH138" s="395"/>
      <c r="CBI138" s="395"/>
      <c r="CBJ138" s="395"/>
      <c r="CBK138" s="395"/>
      <c r="CBL138" s="395"/>
      <c r="CBM138" s="395"/>
      <c r="CBN138" s="395"/>
      <c r="CBO138" s="395"/>
      <c r="CBP138" s="395"/>
      <c r="CBQ138" s="395"/>
      <c r="CBR138" s="395"/>
      <c r="CBS138" s="395"/>
      <c r="CBT138" s="395"/>
      <c r="CBU138" s="395"/>
      <c r="CBV138" s="395"/>
      <c r="CBW138" s="395"/>
      <c r="CBX138" s="395"/>
      <c r="CBY138" s="395"/>
      <c r="CBZ138" s="395"/>
      <c r="CCA138" s="395"/>
      <c r="CCB138" s="395"/>
      <c r="CCC138" s="395"/>
      <c r="CCD138" s="395"/>
      <c r="CCE138" s="395"/>
      <c r="CCF138" s="395"/>
      <c r="CCG138" s="395"/>
      <c r="CCH138" s="395"/>
      <c r="CCI138" s="395"/>
      <c r="CCJ138" s="395"/>
      <c r="CCK138" s="395"/>
      <c r="CCL138" s="395"/>
      <c r="CCM138" s="395"/>
      <c r="CCN138" s="395"/>
      <c r="CCO138" s="395"/>
      <c r="CCP138" s="395"/>
      <c r="CCQ138" s="395"/>
      <c r="CCR138" s="395"/>
      <c r="CCS138" s="395"/>
      <c r="CCT138" s="395"/>
      <c r="CCU138" s="395"/>
      <c r="CCV138" s="395"/>
      <c r="CCW138" s="395"/>
      <c r="CCX138" s="395"/>
      <c r="CCY138" s="395"/>
      <c r="CCZ138" s="395"/>
      <c r="CDA138" s="395"/>
      <c r="CDB138" s="395"/>
      <c r="CDC138" s="395"/>
      <c r="CDD138" s="395"/>
      <c r="CDE138" s="395"/>
      <c r="CDF138" s="395"/>
      <c r="CDG138" s="395"/>
      <c r="CDH138" s="395"/>
      <c r="CDI138" s="395"/>
      <c r="CDJ138" s="395"/>
      <c r="CDK138" s="395"/>
      <c r="CDL138" s="395"/>
      <c r="CDM138" s="395"/>
      <c r="CDN138" s="395"/>
      <c r="CDO138" s="395"/>
      <c r="CDP138" s="395"/>
      <c r="CDQ138" s="395"/>
      <c r="CDR138" s="395"/>
      <c r="CDS138" s="395"/>
      <c r="CDT138" s="395"/>
      <c r="CDU138" s="395"/>
      <c r="CDV138" s="395"/>
      <c r="CDW138" s="395"/>
      <c r="CDX138" s="395"/>
      <c r="CDY138" s="395"/>
      <c r="CDZ138" s="395"/>
      <c r="CEA138" s="395"/>
      <c r="CEB138" s="395"/>
      <c r="CEC138" s="395"/>
      <c r="CED138" s="395"/>
      <c r="CEE138" s="395"/>
      <c r="CEF138" s="395"/>
      <c r="CEG138" s="395"/>
      <c r="CEH138" s="395"/>
      <c r="CEI138" s="395"/>
      <c r="CEJ138" s="395"/>
      <c r="CEK138" s="395"/>
      <c r="CEL138" s="395"/>
      <c r="CEM138" s="395"/>
      <c r="CEN138" s="395"/>
      <c r="CEO138" s="395"/>
      <c r="CEP138" s="395"/>
      <c r="CEQ138" s="395"/>
      <c r="CER138" s="395"/>
      <c r="CES138" s="395"/>
      <c r="CET138" s="395"/>
      <c r="CEU138" s="395"/>
      <c r="CEV138" s="395"/>
      <c r="CEW138" s="395"/>
      <c r="CEX138" s="395"/>
      <c r="CEY138" s="395"/>
      <c r="CEZ138" s="395"/>
      <c r="CFA138" s="395"/>
      <c r="CFB138" s="395"/>
      <c r="CFC138" s="395"/>
      <c r="CFD138" s="395"/>
      <c r="CFE138" s="395"/>
      <c r="CFF138" s="395"/>
      <c r="CFG138" s="395"/>
      <c r="CFH138" s="395"/>
      <c r="CFI138" s="395"/>
      <c r="CFJ138" s="395"/>
      <c r="CFK138" s="395"/>
      <c r="CFL138" s="395"/>
      <c r="CFM138" s="395"/>
      <c r="CFN138" s="395"/>
      <c r="CFO138" s="395"/>
      <c r="CFP138" s="395"/>
      <c r="CFQ138" s="395"/>
      <c r="CFR138" s="395"/>
      <c r="CFS138" s="395"/>
      <c r="CFT138" s="395"/>
      <c r="CFU138" s="395"/>
      <c r="CFV138" s="395"/>
      <c r="CFW138" s="395"/>
      <c r="CFX138" s="395"/>
      <c r="CFY138" s="395"/>
      <c r="CFZ138" s="395"/>
      <c r="CGA138" s="395"/>
      <c r="CGB138" s="395"/>
      <c r="CGC138" s="395"/>
      <c r="CGD138" s="395"/>
      <c r="CGE138" s="395"/>
      <c r="CGF138" s="395"/>
      <c r="CGG138" s="395"/>
      <c r="CGH138" s="395"/>
      <c r="CGI138" s="395"/>
      <c r="CGJ138" s="395"/>
      <c r="CGK138" s="395"/>
      <c r="CGL138" s="395"/>
      <c r="CGM138" s="395"/>
      <c r="CGN138" s="395"/>
      <c r="CGO138" s="395"/>
      <c r="CGP138" s="395"/>
      <c r="CGQ138" s="395"/>
      <c r="CGR138" s="395"/>
      <c r="CGS138" s="395"/>
      <c r="CGT138" s="395"/>
      <c r="CGU138" s="395"/>
      <c r="CGV138" s="395"/>
      <c r="CGW138" s="395"/>
      <c r="CGX138" s="395"/>
      <c r="CGY138" s="395"/>
      <c r="CGZ138" s="395"/>
      <c r="CHA138" s="395"/>
      <c r="CHB138" s="395"/>
      <c r="CHC138" s="395"/>
      <c r="CHD138" s="395"/>
      <c r="CHE138" s="395"/>
      <c r="CHF138" s="395"/>
      <c r="CHG138" s="395"/>
      <c r="CHH138" s="395"/>
      <c r="CHI138" s="395"/>
      <c r="CHJ138" s="395"/>
      <c r="CHK138" s="395"/>
      <c r="CHL138" s="395"/>
      <c r="CHM138" s="395"/>
      <c r="CHN138" s="395"/>
      <c r="CHO138" s="395"/>
      <c r="CHP138" s="395"/>
      <c r="CHQ138" s="395"/>
      <c r="CHR138" s="395"/>
      <c r="CHS138" s="395"/>
      <c r="CHT138" s="395"/>
      <c r="CHU138" s="395"/>
      <c r="CHV138" s="395"/>
      <c r="CHW138" s="395"/>
      <c r="CHX138" s="395"/>
      <c r="CHY138" s="395"/>
      <c r="CHZ138" s="395"/>
      <c r="CIA138" s="395"/>
      <c r="CIB138" s="395"/>
      <c r="CIC138" s="395"/>
      <c r="CID138" s="395"/>
      <c r="CIE138" s="395"/>
      <c r="CIF138" s="395"/>
      <c r="CIG138" s="395"/>
      <c r="CIH138" s="395"/>
      <c r="CII138" s="395"/>
      <c r="CIJ138" s="395"/>
      <c r="CIK138" s="395"/>
      <c r="CIL138" s="395"/>
      <c r="CIM138" s="395"/>
      <c r="CIN138" s="395"/>
      <c r="CIO138" s="395"/>
      <c r="CIP138" s="395"/>
      <c r="CIQ138" s="395"/>
      <c r="CIR138" s="395"/>
      <c r="CIS138" s="395"/>
      <c r="CIT138" s="395"/>
      <c r="CIU138" s="395"/>
      <c r="CIV138" s="395"/>
      <c r="CIW138" s="395"/>
      <c r="CIX138" s="395"/>
      <c r="CIY138" s="395"/>
      <c r="CIZ138" s="395"/>
      <c r="CJA138" s="395"/>
      <c r="CJB138" s="395"/>
      <c r="CJC138" s="395"/>
      <c r="CJD138" s="395"/>
      <c r="CJE138" s="395"/>
      <c r="CJF138" s="395"/>
      <c r="CJG138" s="395"/>
      <c r="CJH138" s="395"/>
      <c r="CJI138" s="395"/>
      <c r="CJJ138" s="395"/>
      <c r="CJK138" s="395"/>
      <c r="CJL138" s="395"/>
      <c r="CJM138" s="395"/>
      <c r="CJN138" s="395"/>
      <c r="CJO138" s="395"/>
      <c r="CJP138" s="395"/>
      <c r="CJQ138" s="395"/>
      <c r="CJR138" s="395"/>
      <c r="CJS138" s="395"/>
      <c r="CJT138" s="395"/>
      <c r="CJU138" s="395"/>
      <c r="CJV138" s="395"/>
      <c r="CJW138" s="395"/>
      <c r="CJX138" s="395"/>
      <c r="CJY138" s="395"/>
      <c r="CJZ138" s="395"/>
      <c r="CKA138" s="395"/>
      <c r="CKB138" s="395"/>
      <c r="CKC138" s="395"/>
      <c r="CKD138" s="395"/>
      <c r="CKE138" s="395"/>
      <c r="CKF138" s="395"/>
      <c r="CKG138" s="395"/>
      <c r="CKH138" s="395"/>
      <c r="CKI138" s="395"/>
      <c r="CKJ138" s="395"/>
      <c r="CKK138" s="395"/>
      <c r="CKL138" s="395"/>
      <c r="CKM138" s="395"/>
      <c r="CKN138" s="395"/>
      <c r="CKO138" s="395"/>
      <c r="CKP138" s="395"/>
      <c r="CKQ138" s="395"/>
      <c r="CKR138" s="395"/>
      <c r="CKS138" s="395"/>
      <c r="CKT138" s="395"/>
      <c r="CKU138" s="395"/>
      <c r="CKV138" s="395"/>
      <c r="CKW138" s="395"/>
      <c r="CKX138" s="395"/>
      <c r="CKY138" s="395"/>
      <c r="CKZ138" s="395"/>
      <c r="CLA138" s="395"/>
      <c r="CLB138" s="395"/>
      <c r="CLC138" s="395"/>
      <c r="CLD138" s="395"/>
      <c r="CLE138" s="395"/>
      <c r="CLF138" s="395"/>
      <c r="CLG138" s="395"/>
      <c r="CLH138" s="395"/>
      <c r="CLI138" s="395"/>
      <c r="CLJ138" s="395"/>
      <c r="CLK138" s="395"/>
      <c r="CLL138" s="395"/>
      <c r="CLM138" s="395"/>
      <c r="CLN138" s="395"/>
      <c r="CLO138" s="395"/>
      <c r="CLP138" s="395"/>
      <c r="CLQ138" s="395"/>
      <c r="CLR138" s="395"/>
      <c r="CLS138" s="395"/>
      <c r="CLT138" s="395"/>
      <c r="CLU138" s="395"/>
      <c r="CLV138" s="395"/>
      <c r="CLW138" s="395"/>
      <c r="CLX138" s="395"/>
      <c r="CLY138" s="395"/>
      <c r="CLZ138" s="395"/>
      <c r="CMA138" s="395"/>
      <c r="CMB138" s="395"/>
      <c r="CMC138" s="395"/>
      <c r="CMD138" s="395"/>
      <c r="CME138" s="395"/>
      <c r="CMF138" s="395"/>
      <c r="CMG138" s="395"/>
      <c r="CMH138" s="395"/>
      <c r="CMI138" s="395"/>
      <c r="CMJ138" s="395"/>
      <c r="CMK138" s="395"/>
      <c r="CML138" s="395"/>
      <c r="CMM138" s="395"/>
      <c r="CMN138" s="395"/>
      <c r="CMO138" s="395"/>
      <c r="CMP138" s="395"/>
      <c r="CMQ138" s="395"/>
      <c r="CMR138" s="395"/>
      <c r="CMS138" s="395"/>
      <c r="CMT138" s="395"/>
      <c r="CMU138" s="395"/>
      <c r="CMV138" s="395"/>
      <c r="CMW138" s="395"/>
      <c r="CMX138" s="395"/>
      <c r="CMY138" s="395"/>
      <c r="CMZ138" s="395"/>
      <c r="CNA138" s="395"/>
      <c r="CNB138" s="395"/>
      <c r="CNC138" s="395"/>
      <c r="CND138" s="395"/>
      <c r="CNE138" s="395"/>
      <c r="CNF138" s="395"/>
      <c r="CNG138" s="395"/>
      <c r="CNH138" s="395"/>
      <c r="CNI138" s="395"/>
      <c r="CNJ138" s="395"/>
      <c r="CNK138" s="395"/>
      <c r="CNL138" s="395"/>
      <c r="CNM138" s="395"/>
      <c r="CNN138" s="395"/>
      <c r="CNO138" s="395"/>
      <c r="CNP138" s="395"/>
      <c r="CNQ138" s="395"/>
      <c r="CNR138" s="395"/>
      <c r="CNS138" s="395"/>
      <c r="CNT138" s="395"/>
      <c r="CNU138" s="395"/>
      <c r="CNV138" s="395"/>
      <c r="CNW138" s="395"/>
      <c r="CNX138" s="395"/>
      <c r="CNY138" s="395"/>
      <c r="CNZ138" s="395"/>
      <c r="COA138" s="395"/>
      <c r="COB138" s="395"/>
      <c r="COC138" s="395"/>
      <c r="COD138" s="395"/>
      <c r="COE138" s="395"/>
      <c r="COF138" s="395"/>
      <c r="COG138" s="395"/>
      <c r="COH138" s="395"/>
      <c r="COI138" s="395"/>
      <c r="COJ138" s="395"/>
      <c r="COK138" s="395"/>
      <c r="COL138" s="395"/>
      <c r="COM138" s="395"/>
      <c r="CON138" s="395"/>
      <c r="COO138" s="395"/>
      <c r="COP138" s="395"/>
      <c r="COQ138" s="395"/>
      <c r="COR138" s="395"/>
      <c r="COS138" s="395"/>
      <c r="COT138" s="395"/>
      <c r="COU138" s="395"/>
      <c r="COV138" s="395"/>
      <c r="COW138" s="395"/>
      <c r="COX138" s="395"/>
      <c r="COY138" s="395"/>
      <c r="COZ138" s="395"/>
      <c r="CPA138" s="395"/>
      <c r="CPB138" s="395"/>
      <c r="CPC138" s="395"/>
      <c r="CPD138" s="395"/>
      <c r="CPE138" s="395"/>
      <c r="CPF138" s="395"/>
      <c r="CPG138" s="395"/>
      <c r="CPH138" s="395"/>
      <c r="CPI138" s="395"/>
      <c r="CPJ138" s="395"/>
      <c r="CPK138" s="395"/>
      <c r="CPL138" s="395"/>
      <c r="CPM138" s="395"/>
      <c r="CPN138" s="395"/>
      <c r="CPO138" s="395"/>
      <c r="CPP138" s="395"/>
      <c r="CPQ138" s="395"/>
      <c r="CPR138" s="395"/>
      <c r="CPS138" s="395"/>
      <c r="CPT138" s="395"/>
      <c r="CPU138" s="395"/>
      <c r="CPV138" s="395"/>
      <c r="CPW138" s="395"/>
      <c r="CPX138" s="395"/>
      <c r="CPY138" s="395"/>
      <c r="CPZ138" s="395"/>
      <c r="CQA138" s="395"/>
      <c r="CQB138" s="395"/>
      <c r="CQC138" s="395"/>
      <c r="CQD138" s="395"/>
      <c r="CQE138" s="395"/>
      <c r="CQF138" s="395"/>
      <c r="CQG138" s="395"/>
      <c r="CQH138" s="395"/>
      <c r="CQI138" s="395"/>
      <c r="CQJ138" s="395"/>
      <c r="CQK138" s="395"/>
      <c r="CQL138" s="395"/>
      <c r="CQM138" s="395"/>
      <c r="CQN138" s="395"/>
      <c r="CQO138" s="395"/>
      <c r="CQP138" s="395"/>
      <c r="CQQ138" s="395"/>
      <c r="CQR138" s="395"/>
      <c r="CQS138" s="395"/>
      <c r="CQT138" s="395"/>
      <c r="CQU138" s="395"/>
      <c r="CQV138" s="395"/>
      <c r="CQW138" s="395"/>
      <c r="CQX138" s="395"/>
      <c r="CQY138" s="395"/>
      <c r="CQZ138" s="395"/>
      <c r="CRA138" s="395"/>
      <c r="CRB138" s="395"/>
      <c r="CRC138" s="395"/>
      <c r="CRD138" s="395"/>
      <c r="CRE138" s="395"/>
      <c r="CRF138" s="395"/>
      <c r="CRG138" s="395"/>
      <c r="CRH138" s="395"/>
      <c r="CRI138" s="395"/>
      <c r="CRJ138" s="395"/>
      <c r="CRK138" s="395"/>
      <c r="CRL138" s="395"/>
      <c r="CRM138" s="395"/>
      <c r="CRN138" s="395"/>
      <c r="CRO138" s="395"/>
      <c r="CRP138" s="395"/>
      <c r="CRQ138" s="395"/>
      <c r="CRR138" s="395"/>
      <c r="CRS138" s="395"/>
      <c r="CRT138" s="395"/>
      <c r="CRU138" s="395"/>
      <c r="CRV138" s="395"/>
      <c r="CRW138" s="395"/>
      <c r="CRX138" s="395"/>
      <c r="CRY138" s="395"/>
      <c r="CRZ138" s="395"/>
      <c r="CSA138" s="395"/>
      <c r="CSB138" s="395"/>
      <c r="CSC138" s="395"/>
      <c r="CSD138" s="395"/>
      <c r="CSE138" s="395"/>
      <c r="CSF138" s="395"/>
      <c r="CSG138" s="395"/>
      <c r="CSH138" s="395"/>
      <c r="CSI138" s="395"/>
      <c r="CSJ138" s="395"/>
      <c r="CSK138" s="395"/>
      <c r="CSL138" s="395"/>
      <c r="CSM138" s="395"/>
      <c r="CSN138" s="395"/>
      <c r="CSO138" s="395"/>
      <c r="CSP138" s="395"/>
      <c r="CSQ138" s="395"/>
      <c r="CSR138" s="395"/>
      <c r="CSS138" s="395"/>
      <c r="CST138" s="395"/>
      <c r="CSU138" s="395"/>
      <c r="CSV138" s="395"/>
      <c r="CSW138" s="395"/>
      <c r="CSX138" s="395"/>
      <c r="CSY138" s="395"/>
      <c r="CSZ138" s="395"/>
      <c r="CTA138" s="395"/>
      <c r="CTB138" s="395"/>
      <c r="CTC138" s="395"/>
      <c r="CTD138" s="395"/>
      <c r="CTE138" s="395"/>
      <c r="CTF138" s="395"/>
      <c r="CTG138" s="395"/>
      <c r="CTH138" s="395"/>
      <c r="CTI138" s="395"/>
      <c r="CTJ138" s="395"/>
      <c r="CTK138" s="395"/>
      <c r="CTL138" s="395"/>
      <c r="CTM138" s="395"/>
      <c r="CTN138" s="395"/>
      <c r="CTO138" s="395"/>
      <c r="CTP138" s="395"/>
      <c r="CTQ138" s="395"/>
      <c r="CTR138" s="395"/>
      <c r="CTS138" s="395"/>
      <c r="CTT138" s="395"/>
      <c r="CTU138" s="395"/>
      <c r="CTV138" s="395"/>
      <c r="CTW138" s="395"/>
      <c r="CTX138" s="395"/>
      <c r="CTY138" s="395"/>
      <c r="CTZ138" s="395"/>
      <c r="CUA138" s="395"/>
      <c r="CUB138" s="395"/>
      <c r="CUC138" s="395"/>
      <c r="CUD138" s="395"/>
      <c r="CUE138" s="395"/>
      <c r="CUF138" s="395"/>
      <c r="CUG138" s="395"/>
      <c r="CUH138" s="395"/>
      <c r="CUI138" s="395"/>
      <c r="CUJ138" s="395"/>
      <c r="CUK138" s="395"/>
      <c r="CUL138" s="395"/>
      <c r="CUM138" s="395"/>
      <c r="CUN138" s="395"/>
      <c r="CUO138" s="395"/>
      <c r="CUP138" s="395"/>
      <c r="CUQ138" s="395"/>
      <c r="CUR138" s="395"/>
      <c r="CUS138" s="395"/>
      <c r="CUT138" s="395"/>
      <c r="CUU138" s="395"/>
      <c r="CUV138" s="395"/>
      <c r="CUW138" s="395"/>
      <c r="CUX138" s="395"/>
      <c r="CUY138" s="395"/>
      <c r="CUZ138" s="395"/>
      <c r="CVA138" s="395"/>
      <c r="CVB138" s="395"/>
      <c r="CVC138" s="395"/>
      <c r="CVD138" s="395"/>
      <c r="CVE138" s="395"/>
      <c r="CVF138" s="395"/>
      <c r="CVG138" s="395"/>
      <c r="CVH138" s="395"/>
      <c r="CVI138" s="395"/>
      <c r="CVJ138" s="395"/>
      <c r="CVK138" s="395"/>
      <c r="CVL138" s="395"/>
      <c r="CVM138" s="395"/>
      <c r="CVN138" s="395"/>
      <c r="CVO138" s="395"/>
      <c r="CVP138" s="395"/>
      <c r="CVQ138" s="395"/>
      <c r="CVR138" s="395"/>
      <c r="CVS138" s="395"/>
      <c r="CVT138" s="395"/>
      <c r="CVU138" s="395"/>
      <c r="CVV138" s="395"/>
      <c r="CVW138" s="395"/>
      <c r="CVX138" s="395"/>
      <c r="CVY138" s="395"/>
      <c r="CVZ138" s="395"/>
      <c r="CWA138" s="395"/>
      <c r="CWB138" s="395"/>
      <c r="CWC138" s="395"/>
      <c r="CWD138" s="395"/>
      <c r="CWE138" s="395"/>
      <c r="CWF138" s="395"/>
      <c r="CWG138" s="395"/>
      <c r="CWH138" s="395"/>
      <c r="CWI138" s="395"/>
      <c r="CWJ138" s="395"/>
      <c r="CWK138" s="395"/>
      <c r="CWL138" s="395"/>
      <c r="CWM138" s="395"/>
      <c r="CWN138" s="395"/>
      <c r="CWO138" s="395"/>
      <c r="CWP138" s="395"/>
      <c r="CWQ138" s="395"/>
      <c r="CWR138" s="395"/>
      <c r="CWS138" s="395"/>
      <c r="CWT138" s="395"/>
      <c r="CWU138" s="395"/>
      <c r="CWV138" s="395"/>
      <c r="CWW138" s="395"/>
      <c r="CWX138" s="395"/>
      <c r="CWY138" s="395"/>
      <c r="CWZ138" s="395"/>
      <c r="CXA138" s="395"/>
      <c r="CXB138" s="395"/>
      <c r="CXC138" s="395"/>
      <c r="CXD138" s="395"/>
      <c r="CXE138" s="395"/>
      <c r="CXF138" s="395"/>
      <c r="CXG138" s="395"/>
      <c r="CXH138" s="395"/>
      <c r="CXI138" s="395"/>
      <c r="CXJ138" s="395"/>
      <c r="CXK138" s="395"/>
      <c r="CXL138" s="395"/>
      <c r="CXM138" s="395"/>
      <c r="CXN138" s="395"/>
      <c r="CXO138" s="395"/>
      <c r="CXP138" s="395"/>
      <c r="CXQ138" s="395"/>
      <c r="CXR138" s="395"/>
      <c r="CXS138" s="395"/>
      <c r="CXT138" s="395"/>
      <c r="CXU138" s="395"/>
      <c r="CXV138" s="395"/>
      <c r="CXW138" s="395"/>
      <c r="CXX138" s="395"/>
      <c r="CXY138" s="395"/>
      <c r="CXZ138" s="395"/>
      <c r="CYA138" s="395"/>
      <c r="CYB138" s="395"/>
      <c r="CYC138" s="395"/>
      <c r="CYD138" s="395"/>
      <c r="CYE138" s="395"/>
      <c r="CYF138" s="395"/>
      <c r="CYG138" s="395"/>
      <c r="CYH138" s="395"/>
      <c r="CYI138" s="395"/>
      <c r="CYJ138" s="395"/>
      <c r="CYK138" s="395"/>
      <c r="CYL138" s="395"/>
      <c r="CYM138" s="395"/>
      <c r="CYN138" s="395"/>
      <c r="CYO138" s="395"/>
      <c r="CYP138" s="395"/>
      <c r="CYQ138" s="395"/>
      <c r="CYR138" s="395"/>
      <c r="CYS138" s="395"/>
      <c r="CYT138" s="395"/>
      <c r="CYU138" s="395"/>
      <c r="CYV138" s="395"/>
      <c r="CYW138" s="395"/>
      <c r="CYX138" s="395"/>
      <c r="CYY138" s="395"/>
      <c r="CYZ138" s="395"/>
      <c r="CZA138" s="395"/>
      <c r="CZB138" s="395"/>
      <c r="CZC138" s="395"/>
      <c r="CZD138" s="395"/>
      <c r="CZE138" s="395"/>
      <c r="CZF138" s="395"/>
      <c r="CZG138" s="395"/>
      <c r="CZH138" s="395"/>
      <c r="CZI138" s="395"/>
      <c r="CZJ138" s="395"/>
      <c r="CZK138" s="395"/>
      <c r="CZL138" s="395"/>
      <c r="CZM138" s="395"/>
      <c r="CZN138" s="395"/>
      <c r="CZO138" s="395"/>
      <c r="CZP138" s="395"/>
      <c r="CZQ138" s="395"/>
      <c r="CZR138" s="395"/>
      <c r="CZS138" s="395"/>
      <c r="CZT138" s="395"/>
      <c r="CZU138" s="395"/>
      <c r="CZV138" s="395"/>
      <c r="CZW138" s="395"/>
      <c r="CZX138" s="395"/>
      <c r="CZY138" s="395"/>
      <c r="CZZ138" s="395"/>
      <c r="DAA138" s="395"/>
      <c r="DAB138" s="395"/>
      <c r="DAC138" s="395"/>
      <c r="DAD138" s="395"/>
      <c r="DAE138" s="395"/>
      <c r="DAF138" s="395"/>
      <c r="DAG138" s="395"/>
      <c r="DAH138" s="395"/>
      <c r="DAI138" s="395"/>
      <c r="DAJ138" s="395"/>
      <c r="DAK138" s="395"/>
      <c r="DAL138" s="395"/>
      <c r="DAM138" s="395"/>
      <c r="DAN138" s="395"/>
      <c r="DAO138" s="395"/>
      <c r="DAP138" s="395"/>
      <c r="DAQ138" s="395"/>
      <c r="DAR138" s="395"/>
      <c r="DAS138" s="395"/>
      <c r="DAT138" s="395"/>
      <c r="DAU138" s="395"/>
      <c r="DAV138" s="395"/>
      <c r="DAW138" s="395"/>
      <c r="DAX138" s="395"/>
      <c r="DAY138" s="395"/>
      <c r="DAZ138" s="395"/>
      <c r="DBA138" s="395"/>
      <c r="DBB138" s="395"/>
      <c r="DBC138" s="395"/>
      <c r="DBD138" s="395"/>
      <c r="DBE138" s="395"/>
      <c r="DBF138" s="395"/>
      <c r="DBG138" s="395"/>
      <c r="DBH138" s="395"/>
      <c r="DBI138" s="395"/>
      <c r="DBJ138" s="395"/>
      <c r="DBK138" s="395"/>
      <c r="DBL138" s="395"/>
      <c r="DBM138" s="395"/>
      <c r="DBN138" s="395"/>
      <c r="DBO138" s="395"/>
      <c r="DBP138" s="395"/>
      <c r="DBQ138" s="395"/>
      <c r="DBR138" s="395"/>
      <c r="DBS138" s="395"/>
      <c r="DBT138" s="395"/>
      <c r="DBU138" s="395"/>
      <c r="DBV138" s="395"/>
      <c r="DBW138" s="395"/>
      <c r="DBX138" s="395"/>
      <c r="DBY138" s="395"/>
      <c r="DBZ138" s="395"/>
      <c r="DCA138" s="395"/>
      <c r="DCB138" s="395"/>
      <c r="DCC138" s="395"/>
      <c r="DCD138" s="395"/>
      <c r="DCE138" s="395"/>
      <c r="DCF138" s="395"/>
      <c r="DCG138" s="395"/>
      <c r="DCH138" s="395"/>
      <c r="DCI138" s="395"/>
      <c r="DCJ138" s="395"/>
      <c r="DCK138" s="395"/>
      <c r="DCL138" s="395"/>
      <c r="DCM138" s="395"/>
      <c r="DCN138" s="395"/>
      <c r="DCO138" s="395"/>
      <c r="DCP138" s="395"/>
      <c r="DCQ138" s="395"/>
      <c r="DCR138" s="395"/>
      <c r="DCS138" s="395"/>
      <c r="DCT138" s="395"/>
      <c r="DCU138" s="395"/>
      <c r="DCV138" s="395"/>
      <c r="DCW138" s="395"/>
      <c r="DCX138" s="395"/>
      <c r="DCY138" s="395"/>
      <c r="DCZ138" s="395"/>
      <c r="DDA138" s="395"/>
      <c r="DDB138" s="395"/>
      <c r="DDC138" s="395"/>
      <c r="DDD138" s="395"/>
      <c r="DDE138" s="395"/>
      <c r="DDF138" s="395"/>
      <c r="DDG138" s="395"/>
      <c r="DDH138" s="395"/>
      <c r="DDI138" s="395"/>
      <c r="DDJ138" s="395"/>
      <c r="DDK138" s="395"/>
      <c r="DDL138" s="395"/>
      <c r="DDM138" s="395"/>
      <c r="DDN138" s="395"/>
      <c r="DDO138" s="395"/>
      <c r="DDP138" s="395"/>
      <c r="DDQ138" s="395"/>
      <c r="DDR138" s="395"/>
      <c r="DDS138" s="395"/>
      <c r="DDT138" s="395"/>
      <c r="DDU138" s="395"/>
      <c r="DDV138" s="395"/>
      <c r="DDW138" s="395"/>
      <c r="DDX138" s="395"/>
      <c r="DDY138" s="395"/>
      <c r="DDZ138" s="395"/>
      <c r="DEA138" s="395"/>
      <c r="DEB138" s="395"/>
      <c r="DEC138" s="395"/>
      <c r="DED138" s="395"/>
      <c r="DEE138" s="395"/>
      <c r="DEF138" s="395"/>
      <c r="DEG138" s="395"/>
      <c r="DEH138" s="395"/>
      <c r="DEI138" s="395"/>
      <c r="DEJ138" s="395"/>
      <c r="DEK138" s="395"/>
      <c r="DEL138" s="395"/>
      <c r="DEM138" s="395"/>
      <c r="DEN138" s="395"/>
      <c r="DEO138" s="395"/>
      <c r="DEP138" s="395"/>
      <c r="DEQ138" s="395"/>
      <c r="DER138" s="395"/>
      <c r="DES138" s="395"/>
      <c r="DET138" s="395"/>
      <c r="DEU138" s="395"/>
      <c r="DEV138" s="395"/>
      <c r="DEW138" s="395"/>
      <c r="DEX138" s="395"/>
      <c r="DEY138" s="395"/>
      <c r="DEZ138" s="395"/>
      <c r="DFA138" s="395"/>
      <c r="DFB138" s="395"/>
      <c r="DFC138" s="395"/>
      <c r="DFD138" s="395"/>
      <c r="DFE138" s="395"/>
      <c r="DFF138" s="395"/>
      <c r="DFG138" s="395"/>
      <c r="DFH138" s="395"/>
      <c r="DFI138" s="395"/>
      <c r="DFJ138" s="395"/>
      <c r="DFK138" s="395"/>
      <c r="DFL138" s="395"/>
      <c r="DFM138" s="395"/>
      <c r="DFN138" s="395"/>
      <c r="DFO138" s="395"/>
      <c r="DFP138" s="395"/>
      <c r="DFQ138" s="395"/>
      <c r="DFR138" s="395"/>
      <c r="DFS138" s="395"/>
      <c r="DFT138" s="395"/>
      <c r="DFU138" s="395"/>
      <c r="DFV138" s="395"/>
      <c r="DFW138" s="395"/>
      <c r="DFX138" s="395"/>
      <c r="DFY138" s="395"/>
      <c r="DFZ138" s="395"/>
      <c r="DGA138" s="395"/>
      <c r="DGB138" s="395"/>
      <c r="DGC138" s="395"/>
      <c r="DGD138" s="395"/>
      <c r="DGE138" s="395"/>
      <c r="DGF138" s="395"/>
      <c r="DGG138" s="395"/>
      <c r="DGH138" s="395"/>
      <c r="DGI138" s="395"/>
      <c r="DGJ138" s="395"/>
      <c r="DGK138" s="395"/>
      <c r="DGL138" s="395"/>
      <c r="DGM138" s="395"/>
      <c r="DGN138" s="395"/>
      <c r="DGO138" s="395"/>
      <c r="DGP138" s="395"/>
      <c r="DGQ138" s="395"/>
      <c r="DGR138" s="395"/>
      <c r="DGS138" s="395"/>
      <c r="DGT138" s="395"/>
      <c r="DGU138" s="395"/>
      <c r="DGV138" s="395"/>
      <c r="DGW138" s="395"/>
      <c r="DGX138" s="395"/>
      <c r="DGY138" s="395"/>
      <c r="DGZ138" s="395"/>
      <c r="DHA138" s="395"/>
      <c r="DHB138" s="395"/>
      <c r="DHC138" s="395"/>
      <c r="DHD138" s="395"/>
      <c r="DHE138" s="395"/>
      <c r="DHF138" s="395"/>
      <c r="DHG138" s="395"/>
      <c r="DHH138" s="395"/>
      <c r="DHI138" s="395"/>
      <c r="DHJ138" s="395"/>
      <c r="DHK138" s="395"/>
      <c r="DHL138" s="395"/>
      <c r="DHM138" s="395"/>
      <c r="DHN138" s="395"/>
      <c r="DHO138" s="395"/>
      <c r="DHP138" s="395"/>
      <c r="DHQ138" s="395"/>
      <c r="DHR138" s="395"/>
      <c r="DHS138" s="395"/>
      <c r="DHT138" s="395"/>
      <c r="DHU138" s="395"/>
      <c r="DHV138" s="395"/>
      <c r="DHW138" s="395"/>
      <c r="DHX138" s="395"/>
      <c r="DHY138" s="395"/>
      <c r="DHZ138" s="395"/>
      <c r="DIA138" s="395"/>
      <c r="DIB138" s="395"/>
      <c r="DIC138" s="395"/>
      <c r="DID138" s="395"/>
      <c r="DIE138" s="395"/>
      <c r="DIF138" s="395"/>
      <c r="DIG138" s="395"/>
      <c r="DIH138" s="395"/>
      <c r="DII138" s="395"/>
      <c r="DIJ138" s="395"/>
      <c r="DIK138" s="395"/>
      <c r="DIL138" s="395"/>
      <c r="DIM138" s="395"/>
      <c r="DIN138" s="395"/>
      <c r="DIO138" s="395"/>
      <c r="DIP138" s="395"/>
      <c r="DIQ138" s="395"/>
      <c r="DIR138" s="395"/>
      <c r="DIS138" s="395"/>
      <c r="DIT138" s="395"/>
      <c r="DIU138" s="395"/>
      <c r="DIV138" s="395"/>
      <c r="DIW138" s="395"/>
      <c r="DIX138" s="395"/>
      <c r="DIY138" s="395"/>
      <c r="DIZ138" s="395"/>
      <c r="DJA138" s="395"/>
      <c r="DJB138" s="395"/>
      <c r="DJC138" s="395"/>
      <c r="DJD138" s="395"/>
      <c r="DJE138" s="395"/>
      <c r="DJF138" s="395"/>
      <c r="DJG138" s="395"/>
      <c r="DJH138" s="395"/>
      <c r="DJI138" s="395"/>
      <c r="DJJ138" s="395"/>
      <c r="DJK138" s="395"/>
      <c r="DJL138" s="395"/>
      <c r="DJM138" s="395"/>
      <c r="DJN138" s="395"/>
      <c r="DJO138" s="395"/>
      <c r="DJP138" s="395"/>
      <c r="DJQ138" s="395"/>
      <c r="DJR138" s="395"/>
      <c r="DJS138" s="395"/>
      <c r="DJT138" s="395"/>
      <c r="DJU138" s="395"/>
      <c r="DJV138" s="395"/>
      <c r="DJW138" s="395"/>
      <c r="DJX138" s="395"/>
      <c r="DJY138" s="395"/>
      <c r="DJZ138" s="395"/>
      <c r="DKA138" s="395"/>
      <c r="DKB138" s="395"/>
      <c r="DKC138" s="395"/>
      <c r="DKD138" s="395"/>
      <c r="DKE138" s="395"/>
      <c r="DKF138" s="395"/>
      <c r="DKG138" s="395"/>
      <c r="DKH138" s="395"/>
      <c r="DKI138" s="395"/>
      <c r="DKJ138" s="395"/>
      <c r="DKK138" s="395"/>
      <c r="DKL138" s="395"/>
      <c r="DKM138" s="395"/>
      <c r="DKN138" s="395"/>
      <c r="DKO138" s="395"/>
      <c r="DKP138" s="395"/>
      <c r="DKQ138" s="395"/>
      <c r="DKR138" s="395"/>
      <c r="DKS138" s="395"/>
      <c r="DKT138" s="395"/>
      <c r="DKU138" s="395"/>
      <c r="DKV138" s="395"/>
      <c r="DKW138" s="395"/>
      <c r="DKX138" s="395"/>
      <c r="DKY138" s="395"/>
      <c r="DKZ138" s="395"/>
      <c r="DLA138" s="395"/>
      <c r="DLB138" s="395"/>
      <c r="DLC138" s="395"/>
      <c r="DLD138" s="395"/>
      <c r="DLE138" s="395"/>
      <c r="DLF138" s="395"/>
      <c r="DLG138" s="395"/>
      <c r="DLH138" s="395"/>
      <c r="DLI138" s="395"/>
      <c r="DLJ138" s="395"/>
      <c r="DLK138" s="395"/>
      <c r="DLL138" s="395"/>
      <c r="DLM138" s="395"/>
      <c r="DLN138" s="395"/>
      <c r="DLO138" s="395"/>
      <c r="DLP138" s="395"/>
      <c r="DLQ138" s="395"/>
      <c r="DLR138" s="395"/>
      <c r="DLS138" s="395"/>
      <c r="DLT138" s="395"/>
      <c r="DLU138" s="395"/>
      <c r="DLV138" s="395"/>
      <c r="DLW138" s="395"/>
      <c r="DLX138" s="395"/>
      <c r="DLY138" s="395"/>
      <c r="DLZ138" s="395"/>
      <c r="DMA138" s="395"/>
      <c r="DMB138" s="395"/>
      <c r="DMC138" s="395"/>
      <c r="DMD138" s="395"/>
      <c r="DME138" s="395"/>
      <c r="DMF138" s="395"/>
      <c r="DMG138" s="395"/>
      <c r="DMH138" s="395"/>
      <c r="DMI138" s="395"/>
      <c r="DMJ138" s="395"/>
      <c r="DMK138" s="395"/>
      <c r="DML138" s="395"/>
      <c r="DMM138" s="395"/>
      <c r="DMN138" s="395"/>
      <c r="DMO138" s="395"/>
      <c r="DMP138" s="395"/>
      <c r="DMQ138" s="395"/>
      <c r="DMR138" s="395"/>
      <c r="DMS138" s="395"/>
      <c r="DMT138" s="395"/>
      <c r="DMU138" s="395"/>
      <c r="DMV138" s="395"/>
      <c r="DMW138" s="395"/>
      <c r="DMX138" s="395"/>
      <c r="DMY138" s="395"/>
      <c r="DMZ138" s="395"/>
      <c r="DNA138" s="395"/>
      <c r="DNB138" s="395"/>
      <c r="DNC138" s="395"/>
      <c r="DND138" s="395"/>
      <c r="DNE138" s="395"/>
      <c r="DNF138" s="395"/>
      <c r="DNG138" s="395"/>
      <c r="DNH138" s="395"/>
      <c r="DNI138" s="395"/>
      <c r="DNJ138" s="395"/>
      <c r="DNK138" s="395"/>
      <c r="DNL138" s="395"/>
      <c r="DNM138" s="395"/>
      <c r="DNN138" s="395"/>
      <c r="DNO138" s="395"/>
      <c r="DNP138" s="395"/>
      <c r="DNQ138" s="395"/>
      <c r="DNR138" s="395"/>
      <c r="DNS138" s="395"/>
      <c r="DNT138" s="395"/>
      <c r="DNU138" s="395"/>
      <c r="DNV138" s="395"/>
      <c r="DNW138" s="395"/>
      <c r="DNX138" s="395"/>
      <c r="DNY138" s="395"/>
      <c r="DNZ138" s="395"/>
      <c r="DOA138" s="395"/>
      <c r="DOB138" s="395"/>
      <c r="DOC138" s="395"/>
      <c r="DOD138" s="395"/>
      <c r="DOE138" s="395"/>
      <c r="DOF138" s="395"/>
      <c r="DOG138" s="395"/>
      <c r="DOH138" s="395"/>
      <c r="DOI138" s="395"/>
      <c r="DOJ138" s="395"/>
      <c r="DOK138" s="395"/>
      <c r="DOL138" s="395"/>
      <c r="DOM138" s="395"/>
      <c r="DON138" s="395"/>
      <c r="DOO138" s="395"/>
      <c r="DOP138" s="395"/>
      <c r="DOQ138" s="395"/>
      <c r="DOR138" s="395"/>
      <c r="DOS138" s="395"/>
      <c r="DOT138" s="395"/>
      <c r="DOU138" s="395"/>
      <c r="DOV138" s="395"/>
      <c r="DOW138" s="395"/>
      <c r="DOX138" s="395"/>
      <c r="DOY138" s="395"/>
      <c r="DOZ138" s="395"/>
      <c r="DPA138" s="395"/>
      <c r="DPB138" s="395"/>
      <c r="DPC138" s="395"/>
      <c r="DPD138" s="395"/>
      <c r="DPE138" s="395"/>
      <c r="DPF138" s="395"/>
      <c r="DPG138" s="395"/>
      <c r="DPH138" s="395"/>
      <c r="DPI138" s="395"/>
      <c r="DPJ138" s="395"/>
      <c r="DPK138" s="395"/>
      <c r="DPL138" s="395"/>
      <c r="DPM138" s="395"/>
      <c r="DPN138" s="395"/>
      <c r="DPO138" s="395"/>
      <c r="DPP138" s="395"/>
      <c r="DPQ138" s="395"/>
      <c r="DPR138" s="395"/>
      <c r="DPS138" s="395"/>
      <c r="DPT138" s="395"/>
      <c r="DPU138" s="395"/>
      <c r="DPV138" s="395"/>
      <c r="DPW138" s="395"/>
      <c r="DPX138" s="395"/>
      <c r="DPY138" s="395"/>
      <c r="DPZ138" s="395"/>
      <c r="DQA138" s="395"/>
      <c r="DQB138" s="395"/>
      <c r="DQC138" s="395"/>
      <c r="DQD138" s="395"/>
      <c r="DQE138" s="395"/>
      <c r="DQF138" s="395"/>
      <c r="DQG138" s="395"/>
      <c r="DQH138" s="395"/>
      <c r="DQI138" s="395"/>
      <c r="DQJ138" s="395"/>
      <c r="DQK138" s="395"/>
      <c r="DQL138" s="395"/>
      <c r="DQM138" s="395"/>
      <c r="DQN138" s="395"/>
      <c r="DQO138" s="395"/>
      <c r="DQP138" s="395"/>
      <c r="DQQ138" s="395"/>
      <c r="DQR138" s="395"/>
      <c r="DQS138" s="395"/>
      <c r="DQT138" s="395"/>
      <c r="DQU138" s="395"/>
      <c r="DQV138" s="395"/>
      <c r="DQW138" s="395"/>
      <c r="DQX138" s="395"/>
      <c r="DQY138" s="395"/>
      <c r="DQZ138" s="395"/>
      <c r="DRA138" s="395"/>
      <c r="DRB138" s="395"/>
      <c r="DRC138" s="395"/>
      <c r="DRD138" s="395"/>
      <c r="DRE138" s="395"/>
      <c r="DRF138" s="395"/>
      <c r="DRG138" s="395"/>
      <c r="DRH138" s="395"/>
      <c r="DRI138" s="395"/>
      <c r="DRJ138" s="395"/>
      <c r="DRK138" s="395"/>
      <c r="DRL138" s="395"/>
      <c r="DRM138" s="395"/>
      <c r="DRN138" s="395"/>
      <c r="DRO138" s="395"/>
      <c r="DRP138" s="395"/>
      <c r="DRQ138" s="395"/>
      <c r="DRR138" s="395"/>
      <c r="DRS138" s="395"/>
      <c r="DRT138" s="395"/>
      <c r="DRU138" s="395"/>
      <c r="DRV138" s="395"/>
      <c r="DRW138" s="395"/>
      <c r="DRX138" s="395"/>
      <c r="DRY138" s="395"/>
      <c r="DRZ138" s="395"/>
      <c r="DSA138" s="395"/>
      <c r="DSB138" s="395"/>
      <c r="DSC138" s="395"/>
      <c r="DSD138" s="395"/>
      <c r="DSE138" s="395"/>
      <c r="DSF138" s="395"/>
      <c r="DSG138" s="395"/>
      <c r="DSH138" s="395"/>
      <c r="DSI138" s="395"/>
      <c r="DSJ138" s="395"/>
      <c r="DSK138" s="395"/>
      <c r="DSL138" s="395"/>
      <c r="DSM138" s="395"/>
      <c r="DSN138" s="395"/>
      <c r="DSO138" s="395"/>
      <c r="DSP138" s="395"/>
      <c r="DSQ138" s="395"/>
      <c r="DSR138" s="395"/>
      <c r="DSS138" s="395"/>
      <c r="DST138" s="395"/>
      <c r="DSU138" s="395"/>
      <c r="DSV138" s="395"/>
      <c r="DSW138" s="395"/>
      <c r="DSX138" s="395"/>
      <c r="DSY138" s="395"/>
      <c r="DSZ138" s="395"/>
      <c r="DTA138" s="395"/>
      <c r="DTB138" s="395"/>
      <c r="DTC138" s="395"/>
      <c r="DTD138" s="395"/>
      <c r="DTE138" s="395"/>
      <c r="DTF138" s="395"/>
      <c r="DTG138" s="395"/>
      <c r="DTH138" s="395"/>
      <c r="DTI138" s="395"/>
      <c r="DTJ138" s="395"/>
      <c r="DTK138" s="395"/>
      <c r="DTL138" s="395"/>
      <c r="DTM138" s="395"/>
      <c r="DTN138" s="395"/>
      <c r="DTO138" s="395"/>
      <c r="DTP138" s="395"/>
      <c r="DTQ138" s="395"/>
      <c r="DTR138" s="395"/>
      <c r="DTS138" s="395"/>
      <c r="DTT138" s="395"/>
      <c r="DTU138" s="395"/>
      <c r="DTV138" s="395"/>
      <c r="DTW138" s="395"/>
      <c r="DTX138" s="395"/>
      <c r="DTY138" s="395"/>
      <c r="DTZ138" s="395"/>
      <c r="DUA138" s="395"/>
      <c r="DUB138" s="395"/>
      <c r="DUC138" s="395"/>
      <c r="DUD138" s="395"/>
      <c r="DUE138" s="395"/>
      <c r="DUF138" s="395"/>
      <c r="DUG138" s="395"/>
      <c r="DUH138" s="395"/>
      <c r="DUI138" s="395"/>
      <c r="DUJ138" s="395"/>
      <c r="DUK138" s="395"/>
      <c r="DUL138" s="395"/>
      <c r="DUM138" s="395"/>
      <c r="DUN138" s="395"/>
      <c r="DUO138" s="395"/>
      <c r="DUP138" s="395"/>
      <c r="DUQ138" s="395"/>
      <c r="DUR138" s="395"/>
      <c r="DUS138" s="395"/>
      <c r="DUT138" s="395"/>
      <c r="DUU138" s="395"/>
      <c r="DUV138" s="395"/>
      <c r="DUW138" s="395"/>
      <c r="DUX138" s="395"/>
      <c r="DUY138" s="395"/>
      <c r="DUZ138" s="395"/>
      <c r="DVA138" s="395"/>
      <c r="DVB138" s="395"/>
      <c r="DVC138" s="395"/>
      <c r="DVD138" s="395"/>
      <c r="DVE138" s="395"/>
      <c r="DVF138" s="395"/>
      <c r="DVG138" s="395"/>
      <c r="DVH138" s="395"/>
      <c r="DVI138" s="395"/>
      <c r="DVJ138" s="395"/>
      <c r="DVK138" s="395"/>
      <c r="DVL138" s="395"/>
      <c r="DVM138" s="395"/>
      <c r="DVN138" s="395"/>
      <c r="DVO138" s="395"/>
      <c r="DVP138" s="395"/>
      <c r="DVQ138" s="395"/>
      <c r="DVR138" s="395"/>
      <c r="DVS138" s="395"/>
      <c r="DVT138" s="395"/>
      <c r="DVU138" s="395"/>
      <c r="DVV138" s="395"/>
      <c r="DVW138" s="395"/>
      <c r="DVX138" s="395"/>
      <c r="DVY138" s="395"/>
      <c r="DVZ138" s="395"/>
      <c r="DWA138" s="395"/>
      <c r="DWB138" s="395"/>
      <c r="DWC138" s="395"/>
      <c r="DWD138" s="395"/>
      <c r="DWE138" s="395"/>
      <c r="DWF138" s="395"/>
      <c r="DWG138" s="395"/>
      <c r="DWH138" s="395"/>
      <c r="DWI138" s="395"/>
      <c r="DWJ138" s="395"/>
      <c r="DWK138" s="395"/>
      <c r="DWL138" s="395"/>
      <c r="DWM138" s="395"/>
      <c r="DWN138" s="395"/>
      <c r="DWO138" s="395"/>
      <c r="DWP138" s="395"/>
      <c r="DWQ138" s="395"/>
      <c r="DWR138" s="395"/>
      <c r="DWS138" s="395"/>
      <c r="DWT138" s="395"/>
      <c r="DWU138" s="395"/>
      <c r="DWV138" s="395"/>
      <c r="DWW138" s="395"/>
      <c r="DWX138" s="395"/>
      <c r="DWY138" s="395"/>
      <c r="DWZ138" s="395"/>
      <c r="DXA138" s="395"/>
      <c r="DXB138" s="395"/>
      <c r="DXC138" s="395"/>
      <c r="DXD138" s="395"/>
      <c r="DXE138" s="395"/>
      <c r="DXF138" s="395"/>
      <c r="DXG138" s="395"/>
      <c r="DXH138" s="395"/>
      <c r="DXI138" s="395"/>
      <c r="DXJ138" s="395"/>
      <c r="DXK138" s="395"/>
      <c r="DXL138" s="395"/>
      <c r="DXM138" s="395"/>
      <c r="DXN138" s="395"/>
      <c r="DXO138" s="395"/>
      <c r="DXP138" s="395"/>
      <c r="DXQ138" s="395"/>
      <c r="DXR138" s="395"/>
      <c r="DXS138" s="395"/>
      <c r="DXT138" s="395"/>
      <c r="DXU138" s="395"/>
      <c r="DXV138" s="395"/>
      <c r="DXW138" s="395"/>
      <c r="DXX138" s="395"/>
      <c r="DXY138" s="395"/>
      <c r="DXZ138" s="395"/>
      <c r="DYA138" s="395"/>
      <c r="DYB138" s="395"/>
      <c r="DYC138" s="395"/>
      <c r="DYD138" s="395"/>
      <c r="DYE138" s="395"/>
      <c r="DYF138" s="395"/>
      <c r="DYG138" s="395"/>
      <c r="DYH138" s="395"/>
      <c r="DYI138" s="395"/>
      <c r="DYJ138" s="395"/>
      <c r="DYK138" s="395"/>
      <c r="DYL138" s="395"/>
      <c r="DYM138" s="395"/>
      <c r="DYN138" s="395"/>
      <c r="DYO138" s="395"/>
      <c r="DYP138" s="395"/>
      <c r="DYQ138" s="395"/>
      <c r="DYR138" s="395"/>
      <c r="DYS138" s="395"/>
      <c r="DYT138" s="395"/>
      <c r="DYU138" s="395"/>
      <c r="DYV138" s="395"/>
      <c r="DYW138" s="395"/>
      <c r="DYX138" s="395"/>
      <c r="DYY138" s="395"/>
      <c r="DYZ138" s="395"/>
      <c r="DZA138" s="395"/>
      <c r="DZB138" s="395"/>
      <c r="DZC138" s="395"/>
      <c r="DZD138" s="395"/>
      <c r="DZE138" s="395"/>
      <c r="DZF138" s="395"/>
      <c r="DZG138" s="395"/>
      <c r="DZH138" s="395"/>
      <c r="DZI138" s="395"/>
      <c r="DZJ138" s="395"/>
      <c r="DZK138" s="395"/>
      <c r="DZL138" s="395"/>
      <c r="DZM138" s="395"/>
      <c r="DZN138" s="395"/>
      <c r="DZO138" s="395"/>
      <c r="DZP138" s="395"/>
      <c r="DZQ138" s="395"/>
      <c r="DZR138" s="395"/>
      <c r="DZS138" s="395"/>
      <c r="DZT138" s="395"/>
      <c r="DZU138" s="395"/>
      <c r="DZV138" s="395"/>
      <c r="DZW138" s="395"/>
      <c r="DZX138" s="395"/>
      <c r="DZY138" s="395"/>
      <c r="DZZ138" s="395"/>
      <c r="EAA138" s="395"/>
      <c r="EAB138" s="395"/>
      <c r="EAC138" s="395"/>
      <c r="EAD138" s="395"/>
      <c r="EAE138" s="395"/>
      <c r="EAF138" s="395"/>
      <c r="EAG138" s="395"/>
      <c r="EAH138" s="395"/>
      <c r="EAI138" s="395"/>
      <c r="EAJ138" s="395"/>
      <c r="EAK138" s="395"/>
      <c r="EAL138" s="395"/>
      <c r="EAM138" s="395"/>
      <c r="EAN138" s="395"/>
      <c r="EAO138" s="395"/>
      <c r="EAP138" s="395"/>
      <c r="EAQ138" s="395"/>
      <c r="EAR138" s="395"/>
      <c r="EAS138" s="395"/>
      <c r="EAT138" s="395"/>
      <c r="EAU138" s="395"/>
      <c r="EAV138" s="395"/>
      <c r="EAW138" s="395"/>
      <c r="EAX138" s="395"/>
      <c r="EAY138" s="395"/>
      <c r="EAZ138" s="395"/>
      <c r="EBA138" s="395"/>
      <c r="EBB138" s="395"/>
      <c r="EBC138" s="395"/>
      <c r="EBD138" s="395"/>
      <c r="EBE138" s="395"/>
      <c r="EBF138" s="395"/>
      <c r="EBG138" s="395"/>
      <c r="EBH138" s="395"/>
      <c r="EBI138" s="395"/>
      <c r="EBJ138" s="395"/>
      <c r="EBK138" s="395"/>
      <c r="EBL138" s="395"/>
      <c r="EBM138" s="395"/>
      <c r="EBN138" s="395"/>
      <c r="EBO138" s="395"/>
      <c r="EBP138" s="395"/>
      <c r="EBQ138" s="395"/>
      <c r="EBR138" s="395"/>
      <c r="EBS138" s="395"/>
      <c r="EBT138" s="395"/>
      <c r="EBU138" s="395"/>
      <c r="EBV138" s="395"/>
      <c r="EBW138" s="395"/>
      <c r="EBX138" s="395"/>
      <c r="EBY138" s="395"/>
      <c r="EBZ138" s="395"/>
      <c r="ECA138" s="395"/>
      <c r="ECB138" s="395"/>
      <c r="ECC138" s="395"/>
      <c r="ECD138" s="395"/>
      <c r="ECE138" s="395"/>
      <c r="ECF138" s="395"/>
      <c r="ECG138" s="395"/>
      <c r="ECH138" s="395"/>
      <c r="ECI138" s="395"/>
      <c r="ECJ138" s="395"/>
      <c r="ECK138" s="395"/>
      <c r="ECL138" s="395"/>
      <c r="ECM138" s="395"/>
      <c r="ECN138" s="395"/>
      <c r="ECO138" s="395"/>
      <c r="ECP138" s="395"/>
      <c r="ECQ138" s="395"/>
      <c r="ECR138" s="395"/>
      <c r="ECS138" s="395"/>
      <c r="ECT138" s="395"/>
      <c r="ECU138" s="395"/>
      <c r="ECV138" s="395"/>
      <c r="ECW138" s="395"/>
      <c r="ECX138" s="395"/>
      <c r="ECY138" s="395"/>
      <c r="ECZ138" s="395"/>
      <c r="EDA138" s="395"/>
      <c r="EDB138" s="395"/>
      <c r="EDC138" s="395"/>
      <c r="EDD138" s="395"/>
      <c r="EDE138" s="395"/>
      <c r="EDF138" s="395"/>
      <c r="EDG138" s="395"/>
      <c r="EDH138" s="395"/>
      <c r="EDI138" s="395"/>
      <c r="EDJ138" s="395"/>
      <c r="EDK138" s="395"/>
      <c r="EDL138" s="395"/>
      <c r="EDM138" s="395"/>
      <c r="EDN138" s="395"/>
      <c r="EDO138" s="395"/>
      <c r="EDP138" s="395"/>
      <c r="EDQ138" s="395"/>
      <c r="EDR138" s="395"/>
      <c r="EDS138" s="395"/>
      <c r="EDT138" s="395"/>
      <c r="EDU138" s="395"/>
      <c r="EDV138" s="395"/>
      <c r="EDW138" s="395"/>
      <c r="EDX138" s="395"/>
      <c r="EDY138" s="395"/>
      <c r="EDZ138" s="395"/>
      <c r="EEA138" s="395"/>
      <c r="EEB138" s="395"/>
      <c r="EEC138" s="395"/>
      <c r="EED138" s="395"/>
      <c r="EEE138" s="395"/>
      <c r="EEF138" s="395"/>
      <c r="EEG138" s="395"/>
      <c r="EEH138" s="395"/>
      <c r="EEI138" s="395"/>
      <c r="EEJ138" s="395"/>
      <c r="EEK138" s="395"/>
      <c r="EEL138" s="395"/>
      <c r="EEM138" s="395"/>
      <c r="EEN138" s="395"/>
      <c r="EEO138" s="395"/>
      <c r="EEP138" s="395"/>
      <c r="EEQ138" s="395"/>
      <c r="EER138" s="395"/>
      <c r="EES138" s="395"/>
      <c r="EET138" s="395"/>
      <c r="EEU138" s="395"/>
      <c r="EEV138" s="395"/>
      <c r="EEW138" s="395"/>
      <c r="EEX138" s="395"/>
      <c r="EEY138" s="395"/>
      <c r="EEZ138" s="395"/>
      <c r="EFA138" s="395"/>
      <c r="EFB138" s="395"/>
      <c r="EFC138" s="395"/>
      <c r="EFD138" s="395"/>
      <c r="EFE138" s="395"/>
      <c r="EFF138" s="395"/>
      <c r="EFG138" s="395"/>
      <c r="EFH138" s="395"/>
      <c r="EFI138" s="395"/>
      <c r="EFJ138" s="395"/>
      <c r="EFK138" s="395"/>
      <c r="EFL138" s="395"/>
      <c r="EFM138" s="395"/>
      <c r="EFN138" s="395"/>
      <c r="EFO138" s="395"/>
      <c r="EFP138" s="395"/>
      <c r="EFQ138" s="395"/>
      <c r="EFR138" s="395"/>
      <c r="EFS138" s="395"/>
      <c r="EFT138" s="395"/>
      <c r="EFU138" s="395"/>
      <c r="EFV138" s="395"/>
      <c r="EFW138" s="395"/>
      <c r="EFX138" s="395"/>
      <c r="EFY138" s="395"/>
      <c r="EFZ138" s="395"/>
      <c r="EGA138" s="395"/>
      <c r="EGB138" s="395"/>
      <c r="EGC138" s="395"/>
      <c r="EGD138" s="395"/>
      <c r="EGE138" s="395"/>
      <c r="EGF138" s="395"/>
      <c r="EGG138" s="395"/>
      <c r="EGH138" s="395"/>
      <c r="EGI138" s="395"/>
      <c r="EGJ138" s="395"/>
      <c r="EGK138" s="395"/>
      <c r="EGL138" s="395"/>
      <c r="EGM138" s="395"/>
      <c r="EGN138" s="395"/>
      <c r="EGO138" s="395"/>
      <c r="EGP138" s="395"/>
      <c r="EGQ138" s="395"/>
      <c r="EGR138" s="395"/>
      <c r="EGS138" s="395"/>
      <c r="EGT138" s="395"/>
      <c r="EGU138" s="395"/>
      <c r="EGV138" s="395"/>
      <c r="EGW138" s="395"/>
      <c r="EGX138" s="395"/>
      <c r="EGY138" s="395"/>
      <c r="EGZ138" s="395"/>
      <c r="EHA138" s="395"/>
      <c r="EHB138" s="395"/>
      <c r="EHC138" s="395"/>
      <c r="EHD138" s="395"/>
      <c r="EHE138" s="395"/>
      <c r="EHF138" s="395"/>
      <c r="EHG138" s="395"/>
      <c r="EHH138" s="395"/>
      <c r="EHI138" s="395"/>
      <c r="EHJ138" s="395"/>
      <c r="EHK138" s="395"/>
      <c r="EHL138" s="395"/>
      <c r="EHM138" s="395"/>
      <c r="EHN138" s="395"/>
      <c r="EHO138" s="395"/>
      <c r="EHP138" s="395"/>
      <c r="EHQ138" s="395"/>
      <c r="EHR138" s="395"/>
      <c r="EHS138" s="395"/>
      <c r="EHT138" s="395"/>
      <c r="EHU138" s="395"/>
      <c r="EHV138" s="395"/>
      <c r="EHW138" s="395"/>
      <c r="EHX138" s="395"/>
      <c r="EHY138" s="395"/>
      <c r="EHZ138" s="395"/>
      <c r="EIA138" s="395"/>
      <c r="EIB138" s="395"/>
      <c r="EIC138" s="395"/>
      <c r="EID138" s="395"/>
      <c r="EIE138" s="395"/>
      <c r="EIF138" s="395"/>
      <c r="EIG138" s="395"/>
      <c r="EIH138" s="395"/>
      <c r="EII138" s="395"/>
      <c r="EIJ138" s="395"/>
      <c r="EIK138" s="395"/>
      <c r="EIL138" s="395"/>
      <c r="EIM138" s="395"/>
      <c r="EIN138" s="395"/>
      <c r="EIO138" s="395"/>
      <c r="EIP138" s="395"/>
      <c r="EIQ138" s="395"/>
      <c r="EIR138" s="395"/>
      <c r="EIS138" s="395"/>
      <c r="EIT138" s="395"/>
      <c r="EIU138" s="395"/>
      <c r="EIV138" s="395"/>
      <c r="EIW138" s="395"/>
      <c r="EIX138" s="395"/>
      <c r="EIY138" s="395"/>
      <c r="EIZ138" s="395"/>
      <c r="EJA138" s="395"/>
      <c r="EJB138" s="395"/>
      <c r="EJC138" s="395"/>
      <c r="EJD138" s="395"/>
      <c r="EJE138" s="395"/>
      <c r="EJF138" s="395"/>
      <c r="EJG138" s="395"/>
      <c r="EJH138" s="395"/>
      <c r="EJI138" s="395"/>
      <c r="EJJ138" s="395"/>
      <c r="EJK138" s="395"/>
      <c r="EJL138" s="395"/>
      <c r="EJM138" s="395"/>
      <c r="EJN138" s="395"/>
      <c r="EJO138" s="395"/>
      <c r="EJP138" s="395"/>
      <c r="EJQ138" s="395"/>
      <c r="EJR138" s="395"/>
      <c r="EJS138" s="395"/>
      <c r="EJT138" s="395"/>
      <c r="EJU138" s="395"/>
      <c r="EJV138" s="395"/>
      <c r="EJW138" s="395"/>
      <c r="EJX138" s="395"/>
      <c r="EJY138" s="395"/>
      <c r="EJZ138" s="395"/>
      <c r="EKA138" s="395"/>
      <c r="EKB138" s="395"/>
      <c r="EKC138" s="395"/>
      <c r="EKD138" s="395"/>
      <c r="EKE138" s="395"/>
      <c r="EKF138" s="395"/>
      <c r="EKG138" s="395"/>
      <c r="EKH138" s="395"/>
      <c r="EKI138" s="395"/>
      <c r="EKJ138" s="395"/>
      <c r="EKK138" s="395"/>
      <c r="EKL138" s="395"/>
      <c r="EKM138" s="395"/>
      <c r="EKN138" s="395"/>
      <c r="EKO138" s="395"/>
      <c r="EKP138" s="395"/>
      <c r="EKQ138" s="395"/>
      <c r="EKR138" s="395"/>
      <c r="EKS138" s="395"/>
      <c r="EKT138" s="395"/>
      <c r="EKU138" s="395"/>
      <c r="EKV138" s="395"/>
      <c r="EKW138" s="395"/>
      <c r="EKX138" s="395"/>
      <c r="EKY138" s="395"/>
      <c r="EKZ138" s="395"/>
      <c r="ELA138" s="395"/>
      <c r="ELB138" s="395"/>
      <c r="ELC138" s="395"/>
      <c r="ELD138" s="395"/>
      <c r="ELE138" s="395"/>
      <c r="ELF138" s="395"/>
      <c r="ELG138" s="395"/>
      <c r="ELH138" s="395"/>
      <c r="ELI138" s="395"/>
      <c r="ELJ138" s="395"/>
      <c r="ELK138" s="395"/>
      <c r="ELL138" s="395"/>
      <c r="ELM138" s="395"/>
      <c r="ELN138" s="395"/>
      <c r="ELO138" s="395"/>
      <c r="ELP138" s="395"/>
      <c r="ELQ138" s="395"/>
      <c r="ELR138" s="395"/>
      <c r="ELS138" s="395"/>
      <c r="ELT138" s="395"/>
      <c r="ELU138" s="395"/>
      <c r="ELV138" s="395"/>
      <c r="ELW138" s="395"/>
      <c r="ELX138" s="395"/>
      <c r="ELY138" s="395"/>
      <c r="ELZ138" s="395"/>
      <c r="EMA138" s="395"/>
      <c r="EMB138" s="395"/>
      <c r="EMC138" s="395"/>
      <c r="EMD138" s="395"/>
      <c r="EME138" s="395"/>
      <c r="EMF138" s="395"/>
      <c r="EMG138" s="395"/>
      <c r="EMH138" s="395"/>
      <c r="EMI138" s="395"/>
      <c r="EMJ138" s="395"/>
      <c r="EMK138" s="395"/>
      <c r="EML138" s="395"/>
      <c r="EMM138" s="395"/>
      <c r="EMN138" s="395"/>
      <c r="EMO138" s="395"/>
      <c r="EMP138" s="395"/>
      <c r="EMQ138" s="395"/>
      <c r="EMR138" s="395"/>
      <c r="EMS138" s="395"/>
      <c r="EMT138" s="395"/>
      <c r="EMU138" s="395"/>
      <c r="EMV138" s="395"/>
      <c r="EMW138" s="395"/>
      <c r="EMX138" s="395"/>
      <c r="EMY138" s="395"/>
      <c r="EMZ138" s="395"/>
      <c r="ENA138" s="395"/>
      <c r="ENB138" s="395"/>
      <c r="ENC138" s="395"/>
      <c r="END138" s="395"/>
      <c r="ENE138" s="395"/>
      <c r="ENF138" s="395"/>
      <c r="ENG138" s="395"/>
      <c r="ENH138" s="395"/>
      <c r="ENI138" s="395"/>
      <c r="ENJ138" s="395"/>
      <c r="ENK138" s="395"/>
      <c r="ENL138" s="395"/>
      <c r="ENM138" s="395"/>
      <c r="ENN138" s="395"/>
      <c r="ENO138" s="395"/>
      <c r="ENP138" s="395"/>
      <c r="ENQ138" s="395"/>
      <c r="ENR138" s="395"/>
      <c r="ENS138" s="395"/>
      <c r="ENT138" s="395"/>
      <c r="ENU138" s="395"/>
      <c r="ENV138" s="395"/>
      <c r="ENW138" s="395"/>
      <c r="ENX138" s="395"/>
      <c r="ENY138" s="395"/>
      <c r="ENZ138" s="395"/>
      <c r="EOA138" s="395"/>
      <c r="EOB138" s="395"/>
      <c r="EOC138" s="395"/>
      <c r="EOD138" s="395"/>
      <c r="EOE138" s="395"/>
      <c r="EOF138" s="395"/>
      <c r="EOG138" s="395"/>
      <c r="EOH138" s="395"/>
      <c r="EOI138" s="395"/>
      <c r="EOJ138" s="395"/>
      <c r="EOK138" s="395"/>
      <c r="EOL138" s="395"/>
      <c r="EOM138" s="395"/>
      <c r="EON138" s="395"/>
      <c r="EOO138" s="395"/>
      <c r="EOP138" s="395"/>
      <c r="EOQ138" s="395"/>
      <c r="EOR138" s="395"/>
      <c r="EOS138" s="395"/>
      <c r="EOT138" s="395"/>
      <c r="EOU138" s="395"/>
      <c r="EOV138" s="395"/>
      <c r="EOW138" s="395"/>
      <c r="EOX138" s="395"/>
      <c r="EOY138" s="395"/>
      <c r="EOZ138" s="395"/>
      <c r="EPA138" s="395"/>
      <c r="EPB138" s="395"/>
      <c r="EPC138" s="395"/>
      <c r="EPD138" s="395"/>
      <c r="EPE138" s="395"/>
      <c r="EPF138" s="395"/>
      <c r="EPG138" s="395"/>
      <c r="EPH138" s="395"/>
      <c r="EPI138" s="395"/>
      <c r="EPJ138" s="395"/>
      <c r="EPK138" s="395"/>
      <c r="EPL138" s="395"/>
      <c r="EPM138" s="395"/>
      <c r="EPN138" s="395"/>
      <c r="EPO138" s="395"/>
      <c r="EPP138" s="395"/>
      <c r="EPQ138" s="395"/>
      <c r="EPR138" s="395"/>
      <c r="EPS138" s="395"/>
      <c r="EPT138" s="395"/>
      <c r="EPU138" s="395"/>
      <c r="EPV138" s="395"/>
      <c r="EPW138" s="395"/>
      <c r="EPX138" s="395"/>
      <c r="EPY138" s="395"/>
      <c r="EPZ138" s="395"/>
      <c r="EQA138" s="395"/>
      <c r="EQB138" s="395"/>
      <c r="EQC138" s="395"/>
      <c r="EQD138" s="395"/>
      <c r="EQE138" s="395"/>
      <c r="EQF138" s="395"/>
      <c r="EQG138" s="395"/>
      <c r="EQH138" s="395"/>
      <c r="EQI138" s="395"/>
      <c r="EQJ138" s="395"/>
      <c r="EQK138" s="395"/>
      <c r="EQL138" s="395"/>
      <c r="EQM138" s="395"/>
      <c r="EQN138" s="395"/>
      <c r="EQO138" s="395"/>
      <c r="EQP138" s="395"/>
      <c r="EQQ138" s="395"/>
      <c r="EQR138" s="395"/>
      <c r="EQS138" s="395"/>
      <c r="EQT138" s="395"/>
      <c r="EQU138" s="395"/>
      <c r="EQV138" s="395"/>
      <c r="EQW138" s="395"/>
      <c r="EQX138" s="395"/>
      <c r="EQY138" s="395"/>
      <c r="EQZ138" s="395"/>
      <c r="ERA138" s="395"/>
      <c r="ERB138" s="395"/>
      <c r="ERC138" s="395"/>
      <c r="ERD138" s="395"/>
      <c r="ERE138" s="395"/>
      <c r="ERF138" s="395"/>
      <c r="ERG138" s="395"/>
      <c r="ERH138" s="395"/>
      <c r="ERI138" s="395"/>
      <c r="ERJ138" s="395"/>
      <c r="ERK138" s="395"/>
      <c r="ERL138" s="395"/>
      <c r="ERM138" s="395"/>
      <c r="ERN138" s="395"/>
      <c r="ERO138" s="395"/>
      <c r="ERP138" s="395"/>
      <c r="ERQ138" s="395"/>
      <c r="ERR138" s="395"/>
      <c r="ERS138" s="395"/>
      <c r="ERT138" s="395"/>
      <c r="ERU138" s="395"/>
      <c r="ERV138" s="395"/>
      <c r="ERW138" s="395"/>
      <c r="ERX138" s="395"/>
      <c r="ERY138" s="395"/>
      <c r="ERZ138" s="395"/>
      <c r="ESA138" s="395"/>
      <c r="ESB138" s="395"/>
      <c r="ESC138" s="395"/>
      <c r="ESD138" s="395"/>
      <c r="ESE138" s="395"/>
      <c r="ESF138" s="395"/>
      <c r="ESG138" s="395"/>
      <c r="ESH138" s="395"/>
      <c r="ESI138" s="395"/>
      <c r="ESJ138" s="395"/>
      <c r="ESK138" s="395"/>
      <c r="ESL138" s="395"/>
      <c r="ESM138" s="395"/>
      <c r="ESN138" s="395"/>
      <c r="ESO138" s="395"/>
      <c r="ESP138" s="395"/>
      <c r="ESQ138" s="395"/>
      <c r="ESR138" s="395"/>
      <c r="ESS138" s="395"/>
      <c r="EST138" s="395"/>
      <c r="ESU138" s="395"/>
      <c r="ESV138" s="395"/>
      <c r="ESW138" s="395"/>
      <c r="ESX138" s="395"/>
      <c r="ESY138" s="395"/>
      <c r="ESZ138" s="395"/>
      <c r="ETA138" s="395"/>
      <c r="ETB138" s="395"/>
      <c r="ETC138" s="395"/>
      <c r="ETD138" s="395"/>
      <c r="ETE138" s="395"/>
      <c r="ETF138" s="395"/>
      <c r="ETG138" s="395"/>
      <c r="ETH138" s="395"/>
      <c r="ETI138" s="395"/>
      <c r="ETJ138" s="395"/>
      <c r="ETK138" s="395"/>
      <c r="ETL138" s="395"/>
      <c r="ETM138" s="395"/>
      <c r="ETN138" s="395"/>
      <c r="ETO138" s="395"/>
      <c r="ETP138" s="395"/>
      <c r="ETQ138" s="395"/>
      <c r="ETR138" s="395"/>
      <c r="ETS138" s="395"/>
      <c r="ETT138" s="395"/>
      <c r="ETU138" s="395"/>
      <c r="ETV138" s="395"/>
      <c r="ETW138" s="395"/>
      <c r="ETX138" s="395"/>
      <c r="ETY138" s="395"/>
      <c r="ETZ138" s="395"/>
      <c r="EUA138" s="395"/>
      <c r="EUB138" s="395"/>
      <c r="EUC138" s="395"/>
      <c r="EUD138" s="395"/>
      <c r="EUE138" s="395"/>
      <c r="EUF138" s="395"/>
      <c r="EUG138" s="395"/>
      <c r="EUH138" s="395"/>
      <c r="EUI138" s="395"/>
      <c r="EUJ138" s="395"/>
      <c r="EUK138" s="395"/>
      <c r="EUL138" s="395"/>
      <c r="EUM138" s="395"/>
      <c r="EUN138" s="395"/>
      <c r="EUO138" s="395"/>
      <c r="EUP138" s="395"/>
      <c r="EUQ138" s="395"/>
      <c r="EUR138" s="395"/>
      <c r="EUS138" s="395"/>
      <c r="EUT138" s="395"/>
      <c r="EUU138" s="395"/>
      <c r="EUV138" s="395"/>
      <c r="EUW138" s="395"/>
      <c r="EUX138" s="395"/>
      <c r="EUY138" s="395"/>
      <c r="EUZ138" s="395"/>
      <c r="EVA138" s="395"/>
      <c r="EVB138" s="395"/>
      <c r="EVC138" s="395"/>
      <c r="EVD138" s="395"/>
      <c r="EVE138" s="395"/>
      <c r="EVF138" s="395"/>
      <c r="EVG138" s="395"/>
      <c r="EVH138" s="395"/>
      <c r="EVI138" s="395"/>
      <c r="EVJ138" s="395"/>
      <c r="EVK138" s="395"/>
      <c r="EVL138" s="395"/>
      <c r="EVM138" s="395"/>
      <c r="EVN138" s="395"/>
      <c r="EVO138" s="395"/>
      <c r="EVP138" s="395"/>
      <c r="EVQ138" s="395"/>
      <c r="EVR138" s="395"/>
      <c r="EVS138" s="395"/>
      <c r="EVT138" s="395"/>
      <c r="EVU138" s="395"/>
      <c r="EVV138" s="395"/>
      <c r="EVW138" s="395"/>
      <c r="EVX138" s="395"/>
      <c r="EVY138" s="395"/>
      <c r="EVZ138" s="395"/>
      <c r="EWA138" s="395"/>
      <c r="EWB138" s="395"/>
      <c r="EWC138" s="395"/>
      <c r="EWD138" s="395"/>
      <c r="EWE138" s="395"/>
      <c r="EWF138" s="395"/>
      <c r="EWG138" s="395"/>
      <c r="EWH138" s="395"/>
      <c r="EWI138" s="395"/>
      <c r="EWJ138" s="395"/>
      <c r="EWK138" s="395"/>
      <c r="EWL138" s="395"/>
      <c r="EWM138" s="395"/>
      <c r="EWN138" s="395"/>
      <c r="EWO138" s="395"/>
      <c r="EWP138" s="395"/>
      <c r="EWQ138" s="395"/>
      <c r="EWR138" s="395"/>
      <c r="EWS138" s="395"/>
      <c r="EWT138" s="395"/>
      <c r="EWU138" s="395"/>
      <c r="EWV138" s="395"/>
      <c r="EWW138" s="395"/>
      <c r="EWX138" s="395"/>
      <c r="EWY138" s="395"/>
      <c r="EWZ138" s="395"/>
      <c r="EXA138" s="395"/>
      <c r="EXB138" s="395"/>
      <c r="EXC138" s="395"/>
      <c r="EXD138" s="395"/>
      <c r="EXE138" s="395"/>
      <c r="EXF138" s="395"/>
      <c r="EXG138" s="395"/>
      <c r="EXH138" s="395"/>
      <c r="EXI138" s="395"/>
      <c r="EXJ138" s="395"/>
      <c r="EXK138" s="395"/>
      <c r="EXL138" s="395"/>
      <c r="EXM138" s="395"/>
      <c r="EXN138" s="395"/>
      <c r="EXO138" s="395"/>
      <c r="EXP138" s="395"/>
      <c r="EXQ138" s="395"/>
      <c r="EXR138" s="395"/>
      <c r="EXS138" s="395"/>
      <c r="EXT138" s="395"/>
      <c r="EXU138" s="395"/>
      <c r="EXV138" s="395"/>
      <c r="EXW138" s="395"/>
      <c r="EXX138" s="395"/>
      <c r="EXY138" s="395"/>
      <c r="EXZ138" s="395"/>
      <c r="EYA138" s="395"/>
      <c r="EYB138" s="395"/>
      <c r="EYC138" s="395"/>
      <c r="EYD138" s="395"/>
      <c r="EYE138" s="395"/>
      <c r="EYF138" s="395"/>
      <c r="EYG138" s="395"/>
      <c r="EYH138" s="395"/>
      <c r="EYI138" s="395"/>
      <c r="EYJ138" s="395"/>
      <c r="EYK138" s="395"/>
      <c r="EYL138" s="395"/>
      <c r="EYM138" s="395"/>
      <c r="EYN138" s="395"/>
      <c r="EYO138" s="395"/>
      <c r="EYP138" s="395"/>
      <c r="EYQ138" s="395"/>
      <c r="EYR138" s="395"/>
      <c r="EYS138" s="395"/>
      <c r="EYT138" s="395"/>
      <c r="EYU138" s="395"/>
      <c r="EYV138" s="395"/>
      <c r="EYW138" s="395"/>
      <c r="EYX138" s="395"/>
      <c r="EYY138" s="395"/>
      <c r="EYZ138" s="395"/>
      <c r="EZA138" s="395"/>
      <c r="EZB138" s="395"/>
      <c r="EZC138" s="395"/>
      <c r="EZD138" s="395"/>
      <c r="EZE138" s="395"/>
      <c r="EZF138" s="395"/>
      <c r="EZG138" s="395"/>
      <c r="EZH138" s="395"/>
      <c r="EZI138" s="395"/>
      <c r="EZJ138" s="395"/>
      <c r="EZK138" s="395"/>
      <c r="EZL138" s="395"/>
      <c r="EZM138" s="395"/>
      <c r="EZN138" s="395"/>
      <c r="EZO138" s="395"/>
      <c r="EZP138" s="395"/>
      <c r="EZQ138" s="395"/>
      <c r="EZR138" s="395"/>
      <c r="EZS138" s="395"/>
      <c r="EZT138" s="395"/>
      <c r="EZU138" s="395"/>
      <c r="EZV138" s="395"/>
      <c r="EZW138" s="395"/>
      <c r="EZX138" s="395"/>
      <c r="EZY138" s="395"/>
      <c r="EZZ138" s="395"/>
      <c r="FAA138" s="395"/>
      <c r="FAB138" s="395"/>
      <c r="FAC138" s="395"/>
      <c r="FAD138" s="395"/>
      <c r="FAE138" s="395"/>
      <c r="FAF138" s="395"/>
      <c r="FAG138" s="395"/>
      <c r="FAH138" s="395"/>
      <c r="FAI138" s="395"/>
      <c r="FAJ138" s="395"/>
      <c r="FAK138" s="395"/>
      <c r="FAL138" s="395"/>
      <c r="FAM138" s="395"/>
      <c r="FAN138" s="395"/>
      <c r="FAO138" s="395"/>
      <c r="FAP138" s="395"/>
      <c r="FAQ138" s="395"/>
      <c r="FAR138" s="395"/>
      <c r="FAS138" s="395"/>
      <c r="FAT138" s="395"/>
      <c r="FAU138" s="395"/>
      <c r="FAV138" s="395"/>
      <c r="FAW138" s="395"/>
      <c r="FAX138" s="395"/>
      <c r="FAY138" s="395"/>
      <c r="FAZ138" s="395"/>
      <c r="FBA138" s="395"/>
      <c r="FBB138" s="395"/>
      <c r="FBC138" s="395"/>
      <c r="FBD138" s="395"/>
      <c r="FBE138" s="395"/>
      <c r="FBF138" s="395"/>
      <c r="FBG138" s="395"/>
      <c r="FBH138" s="395"/>
      <c r="FBI138" s="395"/>
      <c r="FBJ138" s="395"/>
      <c r="FBK138" s="395"/>
      <c r="FBL138" s="395"/>
      <c r="FBM138" s="395"/>
      <c r="FBN138" s="395"/>
      <c r="FBO138" s="395"/>
      <c r="FBP138" s="395"/>
      <c r="FBQ138" s="395"/>
      <c r="FBR138" s="395"/>
      <c r="FBS138" s="395"/>
      <c r="FBT138" s="395"/>
      <c r="FBU138" s="395"/>
      <c r="FBV138" s="395"/>
      <c r="FBW138" s="395"/>
      <c r="FBX138" s="395"/>
      <c r="FBY138" s="395"/>
      <c r="FBZ138" s="395"/>
      <c r="FCA138" s="395"/>
      <c r="FCB138" s="395"/>
      <c r="FCC138" s="395"/>
      <c r="FCD138" s="395"/>
      <c r="FCE138" s="395"/>
      <c r="FCF138" s="395"/>
      <c r="FCG138" s="395"/>
      <c r="FCH138" s="395"/>
      <c r="FCI138" s="395"/>
      <c r="FCJ138" s="395"/>
      <c r="FCK138" s="395"/>
      <c r="FCL138" s="395"/>
      <c r="FCM138" s="395"/>
      <c r="FCN138" s="395"/>
      <c r="FCO138" s="395"/>
      <c r="FCP138" s="395"/>
      <c r="FCQ138" s="395"/>
      <c r="FCR138" s="395"/>
      <c r="FCS138" s="395"/>
      <c r="FCT138" s="395"/>
      <c r="FCU138" s="395"/>
      <c r="FCV138" s="395"/>
      <c r="FCW138" s="395"/>
      <c r="FCX138" s="395"/>
      <c r="FCY138" s="395"/>
      <c r="FCZ138" s="395"/>
      <c r="FDA138" s="395"/>
      <c r="FDB138" s="395"/>
      <c r="FDC138" s="395"/>
      <c r="FDD138" s="395"/>
      <c r="FDE138" s="395"/>
      <c r="FDF138" s="395"/>
      <c r="FDG138" s="395"/>
      <c r="FDH138" s="395"/>
      <c r="FDI138" s="395"/>
      <c r="FDJ138" s="395"/>
      <c r="FDK138" s="395"/>
      <c r="FDL138" s="395"/>
      <c r="FDM138" s="395"/>
      <c r="FDN138" s="395"/>
      <c r="FDO138" s="395"/>
      <c r="FDP138" s="395"/>
      <c r="FDQ138" s="395"/>
      <c r="FDR138" s="395"/>
      <c r="FDS138" s="395"/>
      <c r="FDT138" s="395"/>
      <c r="FDU138" s="395"/>
      <c r="FDV138" s="395"/>
      <c r="FDW138" s="395"/>
      <c r="FDX138" s="395"/>
      <c r="FDY138" s="395"/>
      <c r="FDZ138" s="395"/>
      <c r="FEA138" s="395"/>
      <c r="FEB138" s="395"/>
      <c r="FEC138" s="395"/>
      <c r="FED138" s="395"/>
      <c r="FEE138" s="395"/>
      <c r="FEF138" s="395"/>
      <c r="FEG138" s="395"/>
      <c r="FEH138" s="395"/>
      <c r="FEI138" s="395"/>
      <c r="FEJ138" s="395"/>
      <c r="FEK138" s="395"/>
      <c r="FEL138" s="395"/>
      <c r="FEM138" s="395"/>
      <c r="FEN138" s="395"/>
      <c r="FEO138" s="395"/>
      <c r="FEP138" s="395"/>
      <c r="FEQ138" s="395"/>
      <c r="FER138" s="395"/>
      <c r="FES138" s="395"/>
      <c r="FET138" s="395"/>
      <c r="FEU138" s="395"/>
      <c r="FEV138" s="395"/>
      <c r="FEW138" s="395"/>
      <c r="FEX138" s="395"/>
      <c r="FEY138" s="395"/>
      <c r="FEZ138" s="395"/>
      <c r="FFA138" s="395"/>
      <c r="FFB138" s="395"/>
      <c r="FFC138" s="395"/>
      <c r="FFD138" s="395"/>
      <c r="FFE138" s="395"/>
      <c r="FFF138" s="395"/>
      <c r="FFG138" s="395"/>
      <c r="FFH138" s="395"/>
      <c r="FFI138" s="395"/>
      <c r="FFJ138" s="395"/>
      <c r="FFK138" s="395"/>
      <c r="FFL138" s="395"/>
      <c r="FFM138" s="395"/>
      <c r="FFN138" s="395"/>
      <c r="FFO138" s="395"/>
      <c r="FFP138" s="395"/>
      <c r="FFQ138" s="395"/>
      <c r="FFR138" s="395"/>
      <c r="FFS138" s="395"/>
      <c r="FFT138" s="395"/>
      <c r="FFU138" s="395"/>
      <c r="FFV138" s="395"/>
      <c r="FFW138" s="395"/>
      <c r="FFX138" s="395"/>
      <c r="FFY138" s="395"/>
      <c r="FFZ138" s="395"/>
      <c r="FGA138" s="395"/>
      <c r="FGB138" s="395"/>
      <c r="FGC138" s="395"/>
      <c r="FGD138" s="395"/>
      <c r="FGE138" s="395"/>
      <c r="FGF138" s="395"/>
      <c r="FGG138" s="395"/>
      <c r="FGH138" s="395"/>
      <c r="FGI138" s="395"/>
      <c r="FGJ138" s="395"/>
      <c r="FGK138" s="395"/>
      <c r="FGL138" s="395"/>
      <c r="FGM138" s="395"/>
      <c r="FGN138" s="395"/>
      <c r="FGO138" s="395"/>
      <c r="FGP138" s="395"/>
      <c r="FGQ138" s="395"/>
      <c r="FGR138" s="395"/>
      <c r="FGS138" s="395"/>
      <c r="FGT138" s="395"/>
      <c r="FGU138" s="395"/>
      <c r="FGV138" s="395"/>
      <c r="FGW138" s="395"/>
      <c r="FGX138" s="395"/>
      <c r="FGY138" s="395"/>
      <c r="FGZ138" s="395"/>
      <c r="FHA138" s="395"/>
      <c r="FHB138" s="395"/>
      <c r="FHC138" s="395"/>
      <c r="FHD138" s="395"/>
      <c r="FHE138" s="395"/>
      <c r="FHF138" s="395"/>
      <c r="FHG138" s="395"/>
      <c r="FHH138" s="395"/>
      <c r="FHI138" s="395"/>
      <c r="FHJ138" s="395"/>
      <c r="FHK138" s="395"/>
      <c r="FHL138" s="395"/>
      <c r="FHM138" s="395"/>
      <c r="FHN138" s="395"/>
      <c r="FHO138" s="395"/>
      <c r="FHP138" s="395"/>
      <c r="FHQ138" s="395"/>
      <c r="FHR138" s="395"/>
      <c r="FHS138" s="395"/>
      <c r="FHT138" s="395"/>
      <c r="FHU138" s="395"/>
      <c r="FHV138" s="395"/>
      <c r="FHW138" s="395"/>
      <c r="FHX138" s="395"/>
      <c r="FHY138" s="395"/>
      <c r="FHZ138" s="395"/>
      <c r="FIA138" s="395"/>
      <c r="FIB138" s="395"/>
      <c r="FIC138" s="395"/>
      <c r="FID138" s="395"/>
      <c r="FIE138" s="395"/>
      <c r="FIF138" s="395"/>
      <c r="FIG138" s="395"/>
      <c r="FIH138" s="395"/>
      <c r="FII138" s="395"/>
      <c r="FIJ138" s="395"/>
      <c r="FIK138" s="395"/>
      <c r="FIL138" s="395"/>
      <c r="FIM138" s="395"/>
      <c r="FIN138" s="395"/>
      <c r="FIO138" s="395"/>
      <c r="FIP138" s="395"/>
      <c r="FIQ138" s="395"/>
      <c r="FIR138" s="395"/>
      <c r="FIS138" s="395"/>
      <c r="FIT138" s="395"/>
      <c r="FIU138" s="395"/>
      <c r="FIV138" s="395"/>
      <c r="FIW138" s="395"/>
      <c r="FIX138" s="395"/>
      <c r="FIY138" s="395"/>
      <c r="FIZ138" s="395"/>
      <c r="FJA138" s="395"/>
      <c r="FJB138" s="395"/>
      <c r="FJC138" s="395"/>
      <c r="FJD138" s="395"/>
      <c r="FJE138" s="395"/>
      <c r="FJF138" s="395"/>
      <c r="FJG138" s="395"/>
      <c r="FJH138" s="395"/>
      <c r="FJI138" s="395"/>
      <c r="FJJ138" s="395"/>
      <c r="FJK138" s="395"/>
      <c r="FJL138" s="395"/>
      <c r="FJM138" s="395"/>
      <c r="FJN138" s="395"/>
      <c r="FJO138" s="395"/>
      <c r="FJP138" s="395"/>
      <c r="FJQ138" s="395"/>
      <c r="FJR138" s="395"/>
      <c r="FJS138" s="395"/>
      <c r="FJT138" s="395"/>
      <c r="FJU138" s="395"/>
      <c r="FJV138" s="395"/>
      <c r="FJW138" s="395"/>
      <c r="FJX138" s="395"/>
      <c r="FJY138" s="395"/>
      <c r="FJZ138" s="395"/>
      <c r="FKA138" s="395"/>
      <c r="FKB138" s="395"/>
      <c r="FKC138" s="395"/>
      <c r="FKD138" s="395"/>
      <c r="FKE138" s="395"/>
      <c r="FKF138" s="395"/>
      <c r="FKG138" s="395"/>
      <c r="FKH138" s="395"/>
      <c r="FKI138" s="395"/>
      <c r="FKJ138" s="395"/>
      <c r="FKK138" s="395"/>
      <c r="FKL138" s="395"/>
      <c r="FKM138" s="395"/>
      <c r="FKN138" s="395"/>
      <c r="FKO138" s="395"/>
      <c r="FKP138" s="395"/>
      <c r="FKQ138" s="395"/>
      <c r="FKR138" s="395"/>
      <c r="FKS138" s="395"/>
      <c r="FKT138" s="395"/>
      <c r="FKU138" s="395"/>
      <c r="FKV138" s="395"/>
      <c r="FKW138" s="395"/>
      <c r="FKX138" s="395"/>
      <c r="FKY138" s="395"/>
      <c r="FKZ138" s="395"/>
      <c r="FLA138" s="395"/>
      <c r="FLB138" s="395"/>
      <c r="FLC138" s="395"/>
      <c r="FLD138" s="395"/>
      <c r="FLE138" s="395"/>
      <c r="FLF138" s="395"/>
      <c r="FLG138" s="395"/>
      <c r="FLH138" s="395"/>
      <c r="FLI138" s="395"/>
      <c r="FLJ138" s="395"/>
      <c r="FLK138" s="395"/>
      <c r="FLL138" s="395"/>
      <c r="FLM138" s="395"/>
      <c r="FLN138" s="395"/>
      <c r="FLO138" s="395"/>
      <c r="FLP138" s="395"/>
      <c r="FLQ138" s="395"/>
      <c r="FLR138" s="395"/>
      <c r="FLS138" s="395"/>
      <c r="FLT138" s="395"/>
      <c r="FLU138" s="395"/>
      <c r="FLV138" s="395"/>
      <c r="FLW138" s="395"/>
      <c r="FLX138" s="395"/>
      <c r="FLY138" s="395"/>
      <c r="FLZ138" s="395"/>
      <c r="FMA138" s="395"/>
      <c r="FMB138" s="395"/>
      <c r="FMC138" s="395"/>
      <c r="FMD138" s="395"/>
      <c r="FME138" s="395"/>
      <c r="FMF138" s="395"/>
      <c r="FMG138" s="395"/>
      <c r="FMH138" s="395"/>
      <c r="FMI138" s="395"/>
      <c r="FMJ138" s="395"/>
      <c r="FMK138" s="395"/>
      <c r="FML138" s="395"/>
      <c r="FMM138" s="395"/>
      <c r="FMN138" s="395"/>
      <c r="FMO138" s="395"/>
      <c r="FMP138" s="395"/>
      <c r="FMQ138" s="395"/>
      <c r="FMR138" s="395"/>
      <c r="FMS138" s="395"/>
      <c r="FMT138" s="395"/>
      <c r="FMU138" s="395"/>
      <c r="FMV138" s="395"/>
      <c r="FMW138" s="395"/>
      <c r="FMX138" s="395"/>
      <c r="FMY138" s="395"/>
      <c r="FMZ138" s="395"/>
      <c r="FNA138" s="395"/>
      <c r="FNB138" s="395"/>
      <c r="FNC138" s="395"/>
      <c r="FND138" s="395"/>
      <c r="FNE138" s="395"/>
      <c r="FNF138" s="395"/>
      <c r="FNG138" s="395"/>
      <c r="FNH138" s="395"/>
      <c r="FNI138" s="395"/>
      <c r="FNJ138" s="395"/>
      <c r="FNK138" s="395"/>
      <c r="FNL138" s="395"/>
      <c r="FNM138" s="395"/>
      <c r="FNN138" s="395"/>
      <c r="FNO138" s="395"/>
      <c r="FNP138" s="395"/>
      <c r="FNQ138" s="395"/>
      <c r="FNR138" s="395"/>
      <c r="FNS138" s="395"/>
      <c r="FNT138" s="395"/>
      <c r="FNU138" s="395"/>
      <c r="FNV138" s="395"/>
      <c r="FNW138" s="395"/>
      <c r="FNX138" s="395"/>
      <c r="FNY138" s="395"/>
      <c r="FNZ138" s="395"/>
      <c r="FOA138" s="395"/>
      <c r="FOB138" s="395"/>
      <c r="FOC138" s="395"/>
      <c r="FOD138" s="395"/>
      <c r="FOE138" s="395"/>
      <c r="FOF138" s="395"/>
      <c r="FOG138" s="395"/>
      <c r="FOH138" s="395"/>
      <c r="FOI138" s="395"/>
      <c r="FOJ138" s="395"/>
      <c r="FOK138" s="395"/>
      <c r="FOL138" s="395"/>
      <c r="FOM138" s="395"/>
      <c r="FON138" s="395"/>
      <c r="FOO138" s="395"/>
      <c r="FOP138" s="395"/>
      <c r="FOQ138" s="395"/>
      <c r="FOR138" s="395"/>
      <c r="FOS138" s="395"/>
      <c r="FOT138" s="395"/>
      <c r="FOU138" s="395"/>
      <c r="FOV138" s="395"/>
      <c r="FOW138" s="395"/>
      <c r="FOX138" s="395"/>
      <c r="FOY138" s="395"/>
      <c r="FOZ138" s="395"/>
      <c r="FPA138" s="395"/>
      <c r="FPB138" s="395"/>
      <c r="FPC138" s="395"/>
      <c r="FPD138" s="395"/>
      <c r="FPE138" s="395"/>
      <c r="FPF138" s="395"/>
      <c r="FPG138" s="395"/>
      <c r="FPH138" s="395"/>
      <c r="FPI138" s="395"/>
      <c r="FPJ138" s="395"/>
      <c r="FPK138" s="395"/>
      <c r="FPL138" s="395"/>
      <c r="FPM138" s="395"/>
      <c r="FPN138" s="395"/>
      <c r="FPO138" s="395"/>
      <c r="FPP138" s="395"/>
      <c r="FPQ138" s="395"/>
      <c r="FPR138" s="395"/>
      <c r="FPS138" s="395"/>
      <c r="FPT138" s="395"/>
      <c r="FPU138" s="395"/>
      <c r="FPV138" s="395"/>
      <c r="FPW138" s="395"/>
      <c r="FPX138" s="395"/>
      <c r="FPY138" s="395"/>
      <c r="FPZ138" s="395"/>
      <c r="FQA138" s="395"/>
      <c r="FQB138" s="395"/>
      <c r="FQC138" s="395"/>
      <c r="FQD138" s="395"/>
      <c r="FQE138" s="395"/>
      <c r="FQF138" s="395"/>
      <c r="FQG138" s="395"/>
      <c r="FQH138" s="395"/>
      <c r="FQI138" s="395"/>
      <c r="FQJ138" s="395"/>
      <c r="FQK138" s="395"/>
      <c r="FQL138" s="395"/>
      <c r="FQM138" s="395"/>
      <c r="FQN138" s="395"/>
      <c r="FQO138" s="395"/>
      <c r="FQP138" s="395"/>
      <c r="FQQ138" s="395"/>
      <c r="FQR138" s="395"/>
      <c r="FQS138" s="395"/>
      <c r="FQT138" s="395"/>
      <c r="FQU138" s="395"/>
      <c r="FQV138" s="395"/>
      <c r="FQW138" s="395"/>
      <c r="FQX138" s="395"/>
      <c r="FQY138" s="395"/>
      <c r="FQZ138" s="395"/>
      <c r="FRA138" s="395"/>
      <c r="FRB138" s="395"/>
      <c r="FRC138" s="395"/>
      <c r="FRD138" s="395"/>
      <c r="FRE138" s="395"/>
      <c r="FRF138" s="395"/>
      <c r="FRG138" s="395"/>
      <c r="FRH138" s="395"/>
      <c r="FRI138" s="395"/>
      <c r="FRJ138" s="395"/>
      <c r="FRK138" s="395"/>
      <c r="FRL138" s="395"/>
      <c r="FRM138" s="395"/>
      <c r="FRN138" s="395"/>
      <c r="FRO138" s="395"/>
      <c r="FRP138" s="395"/>
      <c r="FRQ138" s="395"/>
      <c r="FRR138" s="395"/>
      <c r="FRS138" s="395"/>
      <c r="FRT138" s="395"/>
      <c r="FRU138" s="395"/>
      <c r="FRV138" s="395"/>
      <c r="FRW138" s="395"/>
      <c r="FRX138" s="395"/>
      <c r="FRY138" s="395"/>
      <c r="FRZ138" s="395"/>
      <c r="FSA138" s="395"/>
      <c r="FSB138" s="395"/>
      <c r="FSC138" s="395"/>
      <c r="FSD138" s="395"/>
      <c r="FSE138" s="395"/>
      <c r="FSF138" s="395"/>
      <c r="FSG138" s="395"/>
      <c r="FSH138" s="395"/>
      <c r="FSI138" s="395"/>
      <c r="FSJ138" s="395"/>
      <c r="FSK138" s="395"/>
      <c r="FSL138" s="395"/>
      <c r="FSM138" s="395"/>
      <c r="FSN138" s="395"/>
      <c r="FSO138" s="395"/>
      <c r="FSP138" s="395"/>
      <c r="FSQ138" s="395"/>
      <c r="FSR138" s="395"/>
      <c r="FSS138" s="395"/>
      <c r="FST138" s="395"/>
      <c r="FSU138" s="395"/>
      <c r="FSV138" s="395"/>
      <c r="FSW138" s="395"/>
      <c r="FSX138" s="395"/>
      <c r="FSY138" s="395"/>
      <c r="FSZ138" s="395"/>
      <c r="FTA138" s="395"/>
      <c r="FTB138" s="395"/>
      <c r="FTC138" s="395"/>
      <c r="FTD138" s="395"/>
      <c r="FTE138" s="395"/>
      <c r="FTF138" s="395"/>
      <c r="FTG138" s="395"/>
      <c r="FTH138" s="395"/>
      <c r="FTI138" s="395"/>
      <c r="FTJ138" s="395"/>
      <c r="FTK138" s="395"/>
      <c r="FTL138" s="395"/>
      <c r="FTM138" s="395"/>
      <c r="FTN138" s="395"/>
      <c r="FTO138" s="395"/>
      <c r="FTP138" s="395"/>
      <c r="FTQ138" s="395"/>
      <c r="FTR138" s="395"/>
      <c r="FTS138" s="395"/>
      <c r="FTT138" s="395"/>
      <c r="FTU138" s="395"/>
      <c r="FTV138" s="395"/>
      <c r="FTW138" s="395"/>
      <c r="FTX138" s="395"/>
      <c r="FTY138" s="395"/>
      <c r="FTZ138" s="395"/>
      <c r="FUA138" s="395"/>
      <c r="FUB138" s="395"/>
      <c r="FUC138" s="395"/>
      <c r="FUD138" s="395"/>
      <c r="FUE138" s="395"/>
      <c r="FUF138" s="395"/>
      <c r="FUG138" s="395"/>
      <c r="FUH138" s="395"/>
      <c r="FUI138" s="395"/>
      <c r="FUJ138" s="395"/>
      <c r="FUK138" s="395"/>
      <c r="FUL138" s="395"/>
      <c r="FUM138" s="395"/>
      <c r="FUN138" s="395"/>
      <c r="FUO138" s="395"/>
      <c r="FUP138" s="395"/>
      <c r="FUQ138" s="395"/>
      <c r="FUR138" s="395"/>
      <c r="FUS138" s="395"/>
      <c r="FUT138" s="395"/>
      <c r="FUU138" s="395"/>
      <c r="FUV138" s="395"/>
      <c r="FUW138" s="395"/>
      <c r="FUX138" s="395"/>
      <c r="FUY138" s="395"/>
      <c r="FUZ138" s="395"/>
      <c r="FVA138" s="395"/>
      <c r="FVB138" s="395"/>
      <c r="FVC138" s="395"/>
      <c r="FVD138" s="395"/>
      <c r="FVE138" s="395"/>
      <c r="FVF138" s="395"/>
      <c r="FVG138" s="395"/>
      <c r="FVH138" s="395"/>
      <c r="FVI138" s="395"/>
      <c r="FVJ138" s="395"/>
      <c r="FVK138" s="395"/>
      <c r="FVL138" s="395"/>
      <c r="FVM138" s="395"/>
      <c r="FVN138" s="395"/>
      <c r="FVO138" s="395"/>
      <c r="FVP138" s="395"/>
      <c r="FVQ138" s="395"/>
      <c r="FVR138" s="395"/>
      <c r="FVS138" s="395"/>
      <c r="FVT138" s="395"/>
      <c r="FVU138" s="395"/>
      <c r="FVV138" s="395"/>
      <c r="FVW138" s="395"/>
      <c r="FVX138" s="395"/>
      <c r="FVY138" s="395"/>
      <c r="FVZ138" s="395"/>
      <c r="FWA138" s="395"/>
      <c r="FWB138" s="395"/>
      <c r="FWC138" s="395"/>
      <c r="FWD138" s="395"/>
      <c r="FWE138" s="395"/>
      <c r="FWF138" s="395"/>
      <c r="FWG138" s="395"/>
      <c r="FWH138" s="395"/>
      <c r="FWI138" s="395"/>
      <c r="FWJ138" s="395"/>
      <c r="FWK138" s="395"/>
      <c r="FWL138" s="395"/>
      <c r="FWM138" s="395"/>
      <c r="FWN138" s="395"/>
      <c r="FWO138" s="395"/>
      <c r="FWP138" s="395"/>
      <c r="FWQ138" s="395"/>
      <c r="FWR138" s="395"/>
      <c r="FWS138" s="395"/>
      <c r="FWT138" s="395"/>
      <c r="FWU138" s="395"/>
      <c r="FWV138" s="395"/>
      <c r="FWW138" s="395"/>
      <c r="FWX138" s="395"/>
      <c r="FWY138" s="395"/>
      <c r="FWZ138" s="395"/>
      <c r="FXA138" s="395"/>
      <c r="FXB138" s="395"/>
      <c r="FXC138" s="395"/>
      <c r="FXD138" s="395"/>
      <c r="FXE138" s="395"/>
      <c r="FXF138" s="395"/>
      <c r="FXG138" s="395"/>
      <c r="FXH138" s="395"/>
      <c r="FXI138" s="395"/>
      <c r="FXJ138" s="395"/>
      <c r="FXK138" s="395"/>
      <c r="FXL138" s="395"/>
      <c r="FXM138" s="395"/>
      <c r="FXN138" s="395"/>
      <c r="FXO138" s="395"/>
      <c r="FXP138" s="395"/>
      <c r="FXQ138" s="395"/>
      <c r="FXR138" s="395"/>
      <c r="FXS138" s="395"/>
      <c r="FXT138" s="395"/>
      <c r="FXU138" s="395"/>
      <c r="FXV138" s="395"/>
      <c r="FXW138" s="395"/>
      <c r="FXX138" s="395"/>
      <c r="FXY138" s="395"/>
      <c r="FXZ138" s="395"/>
      <c r="FYA138" s="395"/>
      <c r="FYB138" s="395"/>
      <c r="FYC138" s="395"/>
      <c r="FYD138" s="395"/>
      <c r="FYE138" s="395"/>
      <c r="FYF138" s="395"/>
      <c r="FYG138" s="395"/>
      <c r="FYH138" s="395"/>
      <c r="FYI138" s="395"/>
      <c r="FYJ138" s="395"/>
      <c r="FYK138" s="395"/>
      <c r="FYL138" s="395"/>
      <c r="FYM138" s="395"/>
      <c r="FYN138" s="395"/>
      <c r="FYO138" s="395"/>
      <c r="FYP138" s="395"/>
      <c r="FYQ138" s="395"/>
      <c r="FYR138" s="395"/>
      <c r="FYS138" s="395"/>
      <c r="FYT138" s="395"/>
      <c r="FYU138" s="395"/>
      <c r="FYV138" s="395"/>
      <c r="FYW138" s="395"/>
      <c r="FYX138" s="395"/>
      <c r="FYY138" s="395"/>
      <c r="FYZ138" s="395"/>
      <c r="FZA138" s="395"/>
      <c r="FZB138" s="395"/>
      <c r="FZC138" s="395"/>
      <c r="FZD138" s="395"/>
      <c r="FZE138" s="395"/>
      <c r="FZF138" s="395"/>
      <c r="FZG138" s="395"/>
      <c r="FZH138" s="395"/>
      <c r="FZI138" s="395"/>
      <c r="FZJ138" s="395"/>
      <c r="FZK138" s="395"/>
      <c r="FZL138" s="395"/>
      <c r="FZM138" s="395"/>
      <c r="FZN138" s="395"/>
      <c r="FZO138" s="395"/>
      <c r="FZP138" s="395"/>
      <c r="FZQ138" s="395"/>
      <c r="FZR138" s="395"/>
      <c r="FZS138" s="395"/>
      <c r="FZT138" s="395"/>
      <c r="FZU138" s="395"/>
      <c r="FZV138" s="395"/>
      <c r="FZW138" s="395"/>
      <c r="FZX138" s="395"/>
      <c r="FZY138" s="395"/>
      <c r="FZZ138" s="395"/>
      <c r="GAA138" s="395"/>
      <c r="GAB138" s="395"/>
      <c r="GAC138" s="395"/>
      <c r="GAD138" s="395"/>
      <c r="GAE138" s="395"/>
      <c r="GAF138" s="395"/>
      <c r="GAG138" s="395"/>
      <c r="GAH138" s="395"/>
      <c r="GAI138" s="395"/>
      <c r="GAJ138" s="395"/>
      <c r="GAK138" s="395"/>
      <c r="GAL138" s="395"/>
      <c r="GAM138" s="395"/>
      <c r="GAN138" s="395"/>
      <c r="GAO138" s="395"/>
      <c r="GAP138" s="395"/>
      <c r="GAQ138" s="395"/>
      <c r="GAR138" s="395"/>
      <c r="GAS138" s="395"/>
      <c r="GAT138" s="395"/>
      <c r="GAU138" s="395"/>
      <c r="GAV138" s="395"/>
      <c r="GAW138" s="395"/>
      <c r="GAX138" s="395"/>
      <c r="GAY138" s="395"/>
      <c r="GAZ138" s="395"/>
      <c r="GBA138" s="395"/>
      <c r="GBB138" s="395"/>
      <c r="GBC138" s="395"/>
      <c r="GBD138" s="395"/>
      <c r="GBE138" s="395"/>
      <c r="GBF138" s="395"/>
      <c r="GBG138" s="395"/>
      <c r="GBH138" s="395"/>
      <c r="GBI138" s="395"/>
      <c r="GBJ138" s="395"/>
      <c r="GBK138" s="395"/>
      <c r="GBL138" s="395"/>
      <c r="GBM138" s="395"/>
      <c r="GBN138" s="395"/>
      <c r="GBO138" s="395"/>
      <c r="GBP138" s="395"/>
      <c r="GBQ138" s="395"/>
      <c r="GBR138" s="395"/>
      <c r="GBS138" s="395"/>
      <c r="GBT138" s="395"/>
      <c r="GBU138" s="395"/>
      <c r="GBV138" s="395"/>
      <c r="GBW138" s="395"/>
      <c r="GBX138" s="395"/>
      <c r="GBY138" s="395"/>
      <c r="GBZ138" s="395"/>
      <c r="GCA138" s="395"/>
      <c r="GCB138" s="395"/>
      <c r="GCC138" s="395"/>
      <c r="GCD138" s="395"/>
      <c r="GCE138" s="395"/>
      <c r="GCF138" s="395"/>
      <c r="GCG138" s="395"/>
      <c r="GCH138" s="395"/>
      <c r="GCI138" s="395"/>
      <c r="GCJ138" s="395"/>
      <c r="GCK138" s="395"/>
      <c r="GCL138" s="395"/>
      <c r="GCM138" s="395"/>
      <c r="GCN138" s="395"/>
      <c r="GCO138" s="395"/>
      <c r="GCP138" s="395"/>
      <c r="GCQ138" s="395"/>
      <c r="GCR138" s="395"/>
      <c r="GCS138" s="395"/>
      <c r="GCT138" s="395"/>
      <c r="GCU138" s="395"/>
      <c r="GCV138" s="395"/>
      <c r="GCW138" s="395"/>
      <c r="GCX138" s="395"/>
      <c r="GCY138" s="395"/>
      <c r="GCZ138" s="395"/>
      <c r="GDA138" s="395"/>
      <c r="GDB138" s="395"/>
      <c r="GDC138" s="395"/>
      <c r="GDD138" s="395"/>
      <c r="GDE138" s="395"/>
      <c r="GDF138" s="395"/>
      <c r="GDG138" s="395"/>
      <c r="GDH138" s="395"/>
      <c r="GDI138" s="395"/>
      <c r="GDJ138" s="395"/>
      <c r="GDK138" s="395"/>
      <c r="GDL138" s="395"/>
      <c r="GDM138" s="395"/>
      <c r="GDN138" s="395"/>
      <c r="GDO138" s="395"/>
      <c r="GDP138" s="395"/>
      <c r="GDQ138" s="395"/>
      <c r="GDR138" s="395"/>
      <c r="GDS138" s="395"/>
      <c r="GDT138" s="395"/>
      <c r="GDU138" s="395"/>
      <c r="GDV138" s="395"/>
      <c r="GDW138" s="395"/>
      <c r="GDX138" s="395"/>
      <c r="GDY138" s="395"/>
      <c r="GDZ138" s="395"/>
      <c r="GEA138" s="395"/>
      <c r="GEB138" s="395"/>
      <c r="GEC138" s="395"/>
      <c r="GED138" s="395"/>
      <c r="GEE138" s="395"/>
      <c r="GEF138" s="395"/>
      <c r="GEG138" s="395"/>
      <c r="GEH138" s="395"/>
      <c r="GEI138" s="395"/>
      <c r="GEJ138" s="395"/>
      <c r="GEK138" s="395"/>
      <c r="GEL138" s="395"/>
      <c r="GEM138" s="395"/>
      <c r="GEN138" s="395"/>
      <c r="GEO138" s="395"/>
      <c r="GEP138" s="395"/>
      <c r="GEQ138" s="395"/>
      <c r="GER138" s="395"/>
      <c r="GES138" s="395"/>
      <c r="GET138" s="395"/>
      <c r="GEU138" s="395"/>
      <c r="GEV138" s="395"/>
      <c r="GEW138" s="395"/>
      <c r="GEX138" s="395"/>
      <c r="GEY138" s="395"/>
      <c r="GEZ138" s="395"/>
      <c r="GFA138" s="395"/>
      <c r="GFB138" s="395"/>
      <c r="GFC138" s="395"/>
      <c r="GFD138" s="395"/>
      <c r="GFE138" s="395"/>
      <c r="GFF138" s="395"/>
      <c r="GFG138" s="395"/>
      <c r="GFH138" s="395"/>
      <c r="GFI138" s="395"/>
      <c r="GFJ138" s="395"/>
      <c r="GFK138" s="395"/>
      <c r="GFL138" s="395"/>
      <c r="GFM138" s="395"/>
      <c r="GFN138" s="395"/>
      <c r="GFO138" s="395"/>
      <c r="GFP138" s="395"/>
      <c r="GFQ138" s="395"/>
      <c r="GFR138" s="395"/>
      <c r="GFS138" s="395"/>
      <c r="GFT138" s="395"/>
      <c r="GFU138" s="395"/>
      <c r="GFV138" s="395"/>
      <c r="GFW138" s="395"/>
      <c r="GFX138" s="395"/>
      <c r="GFY138" s="395"/>
      <c r="GFZ138" s="395"/>
      <c r="GGA138" s="395"/>
      <c r="GGB138" s="395"/>
      <c r="GGC138" s="395"/>
      <c r="GGD138" s="395"/>
      <c r="GGE138" s="395"/>
      <c r="GGF138" s="395"/>
      <c r="GGG138" s="395"/>
      <c r="GGH138" s="395"/>
      <c r="GGI138" s="395"/>
      <c r="GGJ138" s="395"/>
      <c r="GGK138" s="395"/>
      <c r="GGL138" s="395"/>
      <c r="GGM138" s="395"/>
      <c r="GGN138" s="395"/>
      <c r="GGO138" s="395"/>
      <c r="GGP138" s="395"/>
      <c r="GGQ138" s="395"/>
      <c r="GGR138" s="395"/>
      <c r="GGS138" s="395"/>
      <c r="GGT138" s="395"/>
      <c r="GGU138" s="395"/>
      <c r="GGV138" s="395"/>
      <c r="GGW138" s="395"/>
      <c r="GGX138" s="395"/>
      <c r="GGY138" s="395"/>
      <c r="GGZ138" s="395"/>
      <c r="GHA138" s="395"/>
      <c r="GHB138" s="395"/>
      <c r="GHC138" s="395"/>
      <c r="GHD138" s="395"/>
      <c r="GHE138" s="395"/>
      <c r="GHF138" s="395"/>
      <c r="GHG138" s="395"/>
      <c r="GHH138" s="395"/>
      <c r="GHI138" s="395"/>
      <c r="GHJ138" s="395"/>
      <c r="GHK138" s="395"/>
      <c r="GHL138" s="395"/>
      <c r="GHM138" s="395"/>
      <c r="GHN138" s="395"/>
      <c r="GHO138" s="395"/>
      <c r="GHP138" s="395"/>
      <c r="GHQ138" s="395"/>
      <c r="GHR138" s="395"/>
      <c r="GHS138" s="395"/>
      <c r="GHT138" s="395"/>
      <c r="GHU138" s="395"/>
      <c r="GHV138" s="395"/>
      <c r="GHW138" s="395"/>
      <c r="GHX138" s="395"/>
      <c r="GHY138" s="395"/>
      <c r="GHZ138" s="395"/>
      <c r="GIA138" s="395"/>
      <c r="GIB138" s="395"/>
      <c r="GIC138" s="395"/>
      <c r="GID138" s="395"/>
      <c r="GIE138" s="395"/>
      <c r="GIF138" s="395"/>
      <c r="GIG138" s="395"/>
      <c r="GIH138" s="395"/>
      <c r="GII138" s="395"/>
      <c r="GIJ138" s="395"/>
      <c r="GIK138" s="395"/>
      <c r="GIL138" s="395"/>
      <c r="GIM138" s="395"/>
      <c r="GIN138" s="395"/>
      <c r="GIO138" s="395"/>
      <c r="GIP138" s="395"/>
      <c r="GIQ138" s="395"/>
      <c r="GIR138" s="395"/>
      <c r="GIS138" s="395"/>
      <c r="GIT138" s="395"/>
      <c r="GIU138" s="395"/>
      <c r="GIV138" s="395"/>
      <c r="GIW138" s="395"/>
      <c r="GIX138" s="395"/>
      <c r="GIY138" s="395"/>
      <c r="GIZ138" s="395"/>
      <c r="GJA138" s="395"/>
      <c r="GJB138" s="395"/>
      <c r="GJC138" s="395"/>
      <c r="GJD138" s="395"/>
      <c r="GJE138" s="395"/>
      <c r="GJF138" s="395"/>
      <c r="GJG138" s="395"/>
      <c r="GJH138" s="395"/>
      <c r="GJI138" s="395"/>
      <c r="GJJ138" s="395"/>
      <c r="GJK138" s="395"/>
      <c r="GJL138" s="395"/>
      <c r="GJM138" s="395"/>
      <c r="GJN138" s="395"/>
      <c r="GJO138" s="395"/>
      <c r="GJP138" s="395"/>
      <c r="GJQ138" s="395"/>
      <c r="GJR138" s="395"/>
      <c r="GJS138" s="395"/>
      <c r="GJT138" s="395"/>
      <c r="GJU138" s="395"/>
      <c r="GJV138" s="395"/>
      <c r="GJW138" s="395"/>
      <c r="GJX138" s="395"/>
      <c r="GJY138" s="395"/>
      <c r="GJZ138" s="395"/>
      <c r="GKA138" s="395"/>
      <c r="GKB138" s="395"/>
      <c r="GKC138" s="395"/>
      <c r="GKD138" s="395"/>
      <c r="GKE138" s="395"/>
      <c r="GKF138" s="395"/>
      <c r="GKG138" s="395"/>
      <c r="GKH138" s="395"/>
      <c r="GKI138" s="395"/>
      <c r="GKJ138" s="395"/>
      <c r="GKK138" s="395"/>
      <c r="GKL138" s="395"/>
      <c r="GKM138" s="395"/>
      <c r="GKN138" s="395"/>
      <c r="GKO138" s="395"/>
      <c r="GKP138" s="395"/>
      <c r="GKQ138" s="395"/>
      <c r="GKR138" s="395"/>
      <c r="GKS138" s="395"/>
      <c r="GKT138" s="395"/>
      <c r="GKU138" s="395"/>
      <c r="GKV138" s="395"/>
      <c r="GKW138" s="395"/>
      <c r="GKX138" s="395"/>
      <c r="GKY138" s="395"/>
      <c r="GKZ138" s="395"/>
      <c r="GLA138" s="395"/>
      <c r="GLB138" s="395"/>
      <c r="GLC138" s="395"/>
      <c r="GLD138" s="395"/>
      <c r="GLE138" s="395"/>
      <c r="GLF138" s="395"/>
      <c r="GLG138" s="395"/>
      <c r="GLH138" s="395"/>
      <c r="GLI138" s="395"/>
      <c r="GLJ138" s="395"/>
      <c r="GLK138" s="395"/>
      <c r="GLL138" s="395"/>
      <c r="GLM138" s="395"/>
      <c r="GLN138" s="395"/>
      <c r="GLO138" s="395"/>
      <c r="GLP138" s="395"/>
      <c r="GLQ138" s="395"/>
      <c r="GLR138" s="395"/>
      <c r="GLS138" s="395"/>
      <c r="GLT138" s="395"/>
      <c r="GLU138" s="395"/>
      <c r="GLV138" s="395"/>
      <c r="GLW138" s="395"/>
      <c r="GLX138" s="395"/>
      <c r="GLY138" s="395"/>
      <c r="GLZ138" s="395"/>
      <c r="GMA138" s="395"/>
      <c r="GMB138" s="395"/>
      <c r="GMC138" s="395"/>
      <c r="GMD138" s="395"/>
      <c r="GME138" s="395"/>
      <c r="GMF138" s="395"/>
      <c r="GMG138" s="395"/>
      <c r="GMH138" s="395"/>
      <c r="GMI138" s="395"/>
      <c r="GMJ138" s="395"/>
      <c r="GMK138" s="395"/>
      <c r="GML138" s="395"/>
      <c r="GMM138" s="395"/>
      <c r="GMN138" s="395"/>
      <c r="GMO138" s="395"/>
      <c r="GMP138" s="395"/>
      <c r="GMQ138" s="395"/>
      <c r="GMR138" s="395"/>
      <c r="GMS138" s="395"/>
      <c r="GMT138" s="395"/>
      <c r="GMU138" s="395"/>
      <c r="GMV138" s="395"/>
      <c r="GMW138" s="395"/>
      <c r="GMX138" s="395"/>
      <c r="GMY138" s="395"/>
      <c r="GMZ138" s="395"/>
      <c r="GNA138" s="395"/>
      <c r="GNB138" s="395"/>
      <c r="GNC138" s="395"/>
      <c r="GND138" s="395"/>
      <c r="GNE138" s="395"/>
      <c r="GNF138" s="395"/>
      <c r="GNG138" s="395"/>
      <c r="GNH138" s="395"/>
      <c r="GNI138" s="395"/>
      <c r="GNJ138" s="395"/>
      <c r="GNK138" s="395"/>
      <c r="GNL138" s="395"/>
      <c r="GNM138" s="395"/>
      <c r="GNN138" s="395"/>
      <c r="GNO138" s="395"/>
      <c r="GNP138" s="395"/>
      <c r="GNQ138" s="395"/>
      <c r="GNR138" s="395"/>
      <c r="GNS138" s="395"/>
      <c r="GNT138" s="395"/>
      <c r="GNU138" s="395"/>
      <c r="GNV138" s="395"/>
      <c r="GNW138" s="395"/>
      <c r="GNX138" s="395"/>
      <c r="GNY138" s="395"/>
      <c r="GNZ138" s="395"/>
      <c r="GOA138" s="395"/>
      <c r="GOB138" s="395"/>
      <c r="GOC138" s="395"/>
      <c r="GOD138" s="395"/>
      <c r="GOE138" s="395"/>
      <c r="GOF138" s="395"/>
      <c r="GOG138" s="395"/>
      <c r="GOH138" s="395"/>
      <c r="GOI138" s="395"/>
      <c r="GOJ138" s="395"/>
      <c r="GOK138" s="395"/>
      <c r="GOL138" s="395"/>
      <c r="GOM138" s="395"/>
      <c r="GON138" s="395"/>
      <c r="GOO138" s="395"/>
      <c r="GOP138" s="395"/>
      <c r="GOQ138" s="395"/>
      <c r="GOR138" s="395"/>
      <c r="GOS138" s="395"/>
      <c r="GOT138" s="395"/>
      <c r="GOU138" s="395"/>
      <c r="GOV138" s="395"/>
      <c r="GOW138" s="395"/>
      <c r="GOX138" s="395"/>
      <c r="GOY138" s="395"/>
      <c r="GOZ138" s="395"/>
      <c r="GPA138" s="395"/>
      <c r="GPB138" s="395"/>
      <c r="GPC138" s="395"/>
      <c r="GPD138" s="395"/>
      <c r="GPE138" s="395"/>
      <c r="GPF138" s="395"/>
      <c r="GPG138" s="395"/>
      <c r="GPH138" s="395"/>
      <c r="GPI138" s="395"/>
      <c r="GPJ138" s="395"/>
      <c r="GPK138" s="395"/>
      <c r="GPL138" s="395"/>
      <c r="GPM138" s="395"/>
      <c r="GPN138" s="395"/>
      <c r="GPO138" s="395"/>
      <c r="GPP138" s="395"/>
      <c r="GPQ138" s="395"/>
      <c r="GPR138" s="395"/>
      <c r="GPS138" s="395"/>
      <c r="GPT138" s="395"/>
      <c r="GPU138" s="395"/>
      <c r="GPV138" s="395"/>
      <c r="GPW138" s="395"/>
      <c r="GPX138" s="395"/>
      <c r="GPY138" s="395"/>
      <c r="GPZ138" s="395"/>
      <c r="GQA138" s="395"/>
      <c r="GQB138" s="395"/>
      <c r="GQC138" s="395"/>
      <c r="GQD138" s="395"/>
      <c r="GQE138" s="395"/>
      <c r="GQF138" s="395"/>
      <c r="GQG138" s="395"/>
      <c r="GQH138" s="395"/>
      <c r="GQI138" s="395"/>
      <c r="GQJ138" s="395"/>
      <c r="GQK138" s="395"/>
      <c r="GQL138" s="395"/>
      <c r="GQM138" s="395"/>
      <c r="GQN138" s="395"/>
      <c r="GQO138" s="395"/>
      <c r="GQP138" s="395"/>
      <c r="GQQ138" s="395"/>
      <c r="GQR138" s="395"/>
      <c r="GQS138" s="395"/>
      <c r="GQT138" s="395"/>
      <c r="GQU138" s="395"/>
      <c r="GQV138" s="395"/>
      <c r="GQW138" s="395"/>
      <c r="GQX138" s="395"/>
      <c r="GQY138" s="395"/>
      <c r="GQZ138" s="395"/>
      <c r="GRA138" s="395"/>
      <c r="GRB138" s="395"/>
      <c r="GRC138" s="395"/>
      <c r="GRD138" s="395"/>
      <c r="GRE138" s="395"/>
      <c r="GRF138" s="395"/>
      <c r="GRG138" s="395"/>
      <c r="GRH138" s="395"/>
      <c r="GRI138" s="395"/>
      <c r="GRJ138" s="395"/>
      <c r="GRK138" s="395"/>
      <c r="GRL138" s="395"/>
      <c r="GRM138" s="395"/>
      <c r="GRN138" s="395"/>
      <c r="GRO138" s="395"/>
      <c r="GRP138" s="395"/>
      <c r="GRQ138" s="395"/>
      <c r="GRR138" s="395"/>
      <c r="GRS138" s="395"/>
      <c r="GRT138" s="395"/>
      <c r="GRU138" s="395"/>
      <c r="GRV138" s="395"/>
      <c r="GRW138" s="395"/>
      <c r="GRX138" s="395"/>
      <c r="GRY138" s="395"/>
      <c r="GRZ138" s="395"/>
      <c r="GSA138" s="395"/>
      <c r="GSB138" s="395"/>
      <c r="GSC138" s="395"/>
      <c r="GSD138" s="395"/>
      <c r="GSE138" s="395"/>
      <c r="GSF138" s="395"/>
      <c r="GSG138" s="395"/>
      <c r="GSH138" s="395"/>
      <c r="GSI138" s="395"/>
      <c r="GSJ138" s="395"/>
      <c r="GSK138" s="395"/>
      <c r="GSL138" s="395"/>
      <c r="GSM138" s="395"/>
      <c r="GSN138" s="395"/>
      <c r="GSO138" s="395"/>
      <c r="GSP138" s="395"/>
      <c r="GSQ138" s="395"/>
      <c r="GSR138" s="395"/>
      <c r="GSS138" s="395"/>
      <c r="GST138" s="395"/>
      <c r="GSU138" s="395"/>
      <c r="GSV138" s="395"/>
      <c r="GSW138" s="395"/>
      <c r="GSX138" s="395"/>
      <c r="GSY138" s="395"/>
      <c r="GSZ138" s="395"/>
      <c r="GTA138" s="395"/>
      <c r="GTB138" s="395"/>
      <c r="GTC138" s="395"/>
      <c r="GTD138" s="395"/>
      <c r="GTE138" s="395"/>
      <c r="GTF138" s="395"/>
      <c r="GTG138" s="395"/>
      <c r="GTH138" s="395"/>
      <c r="GTI138" s="395"/>
      <c r="GTJ138" s="395"/>
      <c r="GTK138" s="395"/>
      <c r="GTL138" s="395"/>
      <c r="GTM138" s="395"/>
      <c r="GTN138" s="395"/>
      <c r="GTO138" s="395"/>
      <c r="GTP138" s="395"/>
      <c r="GTQ138" s="395"/>
      <c r="GTR138" s="395"/>
      <c r="GTS138" s="395"/>
      <c r="GTT138" s="395"/>
      <c r="GTU138" s="395"/>
      <c r="GTV138" s="395"/>
      <c r="GTW138" s="395"/>
      <c r="GTX138" s="395"/>
      <c r="GTY138" s="395"/>
      <c r="GTZ138" s="395"/>
      <c r="GUA138" s="395"/>
      <c r="GUB138" s="395"/>
      <c r="GUC138" s="395"/>
      <c r="GUD138" s="395"/>
      <c r="GUE138" s="395"/>
      <c r="GUF138" s="395"/>
      <c r="GUG138" s="395"/>
      <c r="GUH138" s="395"/>
      <c r="GUI138" s="395"/>
      <c r="GUJ138" s="395"/>
      <c r="GUK138" s="395"/>
      <c r="GUL138" s="395"/>
      <c r="GUM138" s="395"/>
      <c r="GUN138" s="395"/>
      <c r="GUO138" s="395"/>
      <c r="GUP138" s="395"/>
      <c r="GUQ138" s="395"/>
      <c r="GUR138" s="395"/>
      <c r="GUS138" s="395"/>
      <c r="GUT138" s="395"/>
      <c r="GUU138" s="395"/>
      <c r="GUV138" s="395"/>
      <c r="GUW138" s="395"/>
      <c r="GUX138" s="395"/>
      <c r="GUY138" s="395"/>
      <c r="GUZ138" s="395"/>
      <c r="GVA138" s="395"/>
      <c r="GVB138" s="395"/>
      <c r="GVC138" s="395"/>
      <c r="GVD138" s="395"/>
      <c r="GVE138" s="395"/>
      <c r="GVF138" s="395"/>
      <c r="GVG138" s="395"/>
      <c r="GVH138" s="395"/>
      <c r="GVI138" s="395"/>
      <c r="GVJ138" s="395"/>
      <c r="GVK138" s="395"/>
      <c r="GVL138" s="395"/>
      <c r="GVM138" s="395"/>
      <c r="GVN138" s="395"/>
      <c r="GVO138" s="395"/>
      <c r="GVP138" s="395"/>
      <c r="GVQ138" s="395"/>
      <c r="GVR138" s="395"/>
      <c r="GVS138" s="395"/>
      <c r="GVT138" s="395"/>
      <c r="GVU138" s="395"/>
      <c r="GVV138" s="395"/>
      <c r="GVW138" s="395"/>
      <c r="GVX138" s="395"/>
      <c r="GVY138" s="395"/>
      <c r="GVZ138" s="395"/>
      <c r="GWA138" s="395"/>
      <c r="GWB138" s="395"/>
      <c r="GWC138" s="395"/>
      <c r="GWD138" s="395"/>
      <c r="GWE138" s="395"/>
      <c r="GWF138" s="395"/>
      <c r="GWG138" s="395"/>
      <c r="GWH138" s="395"/>
      <c r="GWI138" s="395"/>
      <c r="GWJ138" s="395"/>
      <c r="GWK138" s="395"/>
      <c r="GWL138" s="395"/>
      <c r="GWM138" s="395"/>
      <c r="GWN138" s="395"/>
      <c r="GWO138" s="395"/>
      <c r="GWP138" s="395"/>
      <c r="GWQ138" s="395"/>
      <c r="GWR138" s="395"/>
      <c r="GWS138" s="395"/>
      <c r="GWT138" s="395"/>
      <c r="GWU138" s="395"/>
      <c r="GWV138" s="395"/>
      <c r="GWW138" s="395"/>
      <c r="GWX138" s="395"/>
      <c r="GWY138" s="395"/>
      <c r="GWZ138" s="395"/>
      <c r="GXA138" s="395"/>
      <c r="GXB138" s="395"/>
      <c r="GXC138" s="395"/>
      <c r="GXD138" s="395"/>
      <c r="GXE138" s="395"/>
      <c r="GXF138" s="395"/>
      <c r="GXG138" s="395"/>
      <c r="GXH138" s="395"/>
      <c r="GXI138" s="395"/>
      <c r="GXJ138" s="395"/>
      <c r="GXK138" s="395"/>
      <c r="GXL138" s="395"/>
      <c r="GXM138" s="395"/>
      <c r="GXN138" s="395"/>
      <c r="GXO138" s="395"/>
      <c r="GXP138" s="395"/>
      <c r="GXQ138" s="395"/>
      <c r="GXR138" s="395"/>
      <c r="GXS138" s="395"/>
      <c r="GXT138" s="395"/>
      <c r="GXU138" s="395"/>
      <c r="GXV138" s="395"/>
      <c r="GXW138" s="395"/>
      <c r="GXX138" s="395"/>
      <c r="GXY138" s="395"/>
      <c r="GXZ138" s="395"/>
      <c r="GYA138" s="395"/>
      <c r="GYB138" s="395"/>
      <c r="GYC138" s="395"/>
      <c r="GYD138" s="395"/>
      <c r="GYE138" s="395"/>
      <c r="GYF138" s="395"/>
      <c r="GYG138" s="395"/>
      <c r="GYH138" s="395"/>
      <c r="GYI138" s="395"/>
      <c r="GYJ138" s="395"/>
      <c r="GYK138" s="395"/>
      <c r="GYL138" s="395"/>
      <c r="GYM138" s="395"/>
      <c r="GYN138" s="395"/>
      <c r="GYO138" s="395"/>
      <c r="GYP138" s="395"/>
      <c r="GYQ138" s="395"/>
      <c r="GYR138" s="395"/>
      <c r="GYS138" s="395"/>
      <c r="GYT138" s="395"/>
      <c r="GYU138" s="395"/>
      <c r="GYV138" s="395"/>
      <c r="GYW138" s="395"/>
      <c r="GYX138" s="395"/>
      <c r="GYY138" s="395"/>
      <c r="GYZ138" s="395"/>
      <c r="GZA138" s="395"/>
      <c r="GZB138" s="395"/>
      <c r="GZC138" s="395"/>
      <c r="GZD138" s="395"/>
      <c r="GZE138" s="395"/>
      <c r="GZF138" s="395"/>
      <c r="GZG138" s="395"/>
      <c r="GZH138" s="395"/>
      <c r="GZI138" s="395"/>
      <c r="GZJ138" s="395"/>
      <c r="GZK138" s="395"/>
      <c r="GZL138" s="395"/>
      <c r="GZM138" s="395"/>
      <c r="GZN138" s="395"/>
      <c r="GZO138" s="395"/>
      <c r="GZP138" s="395"/>
      <c r="GZQ138" s="395"/>
      <c r="GZR138" s="395"/>
      <c r="GZS138" s="395"/>
      <c r="GZT138" s="395"/>
      <c r="GZU138" s="395"/>
      <c r="GZV138" s="395"/>
      <c r="GZW138" s="395"/>
      <c r="GZX138" s="395"/>
      <c r="GZY138" s="395"/>
      <c r="GZZ138" s="395"/>
      <c r="HAA138" s="395"/>
      <c r="HAB138" s="395"/>
      <c r="HAC138" s="395"/>
      <c r="HAD138" s="395"/>
      <c r="HAE138" s="395"/>
      <c r="HAF138" s="395"/>
      <c r="HAG138" s="395"/>
      <c r="HAH138" s="395"/>
      <c r="HAI138" s="395"/>
      <c r="HAJ138" s="395"/>
      <c r="HAK138" s="395"/>
      <c r="HAL138" s="395"/>
      <c r="HAM138" s="395"/>
      <c r="HAN138" s="395"/>
      <c r="HAO138" s="395"/>
      <c r="HAP138" s="395"/>
      <c r="HAQ138" s="395"/>
      <c r="HAR138" s="395"/>
      <c r="HAS138" s="395"/>
      <c r="HAT138" s="395"/>
      <c r="HAU138" s="395"/>
      <c r="HAV138" s="395"/>
      <c r="HAW138" s="395"/>
      <c r="HAX138" s="395"/>
      <c r="HAY138" s="395"/>
      <c r="HAZ138" s="395"/>
      <c r="HBA138" s="395"/>
      <c r="HBB138" s="395"/>
      <c r="HBC138" s="395"/>
      <c r="HBD138" s="395"/>
      <c r="HBE138" s="395"/>
      <c r="HBF138" s="395"/>
      <c r="HBG138" s="395"/>
      <c r="HBH138" s="395"/>
      <c r="HBI138" s="395"/>
      <c r="HBJ138" s="395"/>
      <c r="HBK138" s="395"/>
      <c r="HBL138" s="395"/>
      <c r="HBM138" s="395"/>
      <c r="HBN138" s="395"/>
      <c r="HBO138" s="395"/>
      <c r="HBP138" s="395"/>
      <c r="HBQ138" s="395"/>
      <c r="HBR138" s="395"/>
      <c r="HBS138" s="395"/>
      <c r="HBT138" s="395"/>
      <c r="HBU138" s="395"/>
      <c r="HBV138" s="395"/>
      <c r="HBW138" s="395"/>
      <c r="HBX138" s="395"/>
      <c r="HBY138" s="395"/>
      <c r="HBZ138" s="395"/>
      <c r="HCA138" s="395"/>
      <c r="HCB138" s="395"/>
      <c r="HCC138" s="395"/>
      <c r="HCD138" s="395"/>
      <c r="HCE138" s="395"/>
      <c r="HCF138" s="395"/>
      <c r="HCG138" s="395"/>
      <c r="HCH138" s="395"/>
      <c r="HCI138" s="395"/>
      <c r="HCJ138" s="395"/>
      <c r="HCK138" s="395"/>
      <c r="HCL138" s="395"/>
      <c r="HCM138" s="395"/>
      <c r="HCN138" s="395"/>
      <c r="HCO138" s="395"/>
      <c r="HCP138" s="395"/>
      <c r="HCQ138" s="395"/>
      <c r="HCR138" s="395"/>
      <c r="HCS138" s="395"/>
      <c r="HCT138" s="395"/>
      <c r="HCU138" s="395"/>
      <c r="HCV138" s="395"/>
      <c r="HCW138" s="395"/>
      <c r="HCX138" s="395"/>
      <c r="HCY138" s="395"/>
      <c r="HCZ138" s="395"/>
      <c r="HDA138" s="395"/>
      <c r="HDB138" s="395"/>
      <c r="HDC138" s="395"/>
      <c r="HDD138" s="395"/>
      <c r="HDE138" s="395"/>
      <c r="HDF138" s="395"/>
      <c r="HDG138" s="395"/>
      <c r="HDH138" s="395"/>
      <c r="HDI138" s="395"/>
      <c r="HDJ138" s="395"/>
      <c r="HDK138" s="395"/>
      <c r="HDL138" s="395"/>
      <c r="HDM138" s="395"/>
      <c r="HDN138" s="395"/>
      <c r="HDO138" s="395"/>
      <c r="HDP138" s="395"/>
      <c r="HDQ138" s="395"/>
      <c r="HDR138" s="395"/>
      <c r="HDS138" s="395"/>
      <c r="HDT138" s="395"/>
      <c r="HDU138" s="395"/>
      <c r="HDV138" s="395"/>
      <c r="HDW138" s="395"/>
      <c r="HDX138" s="395"/>
      <c r="HDY138" s="395"/>
      <c r="HDZ138" s="395"/>
      <c r="HEA138" s="395"/>
      <c r="HEB138" s="395"/>
      <c r="HEC138" s="395"/>
      <c r="HED138" s="395"/>
      <c r="HEE138" s="395"/>
      <c r="HEF138" s="395"/>
      <c r="HEG138" s="395"/>
      <c r="HEH138" s="395"/>
      <c r="HEI138" s="395"/>
      <c r="HEJ138" s="395"/>
      <c r="HEK138" s="395"/>
      <c r="HEL138" s="395"/>
      <c r="HEM138" s="395"/>
      <c r="HEN138" s="395"/>
      <c r="HEO138" s="395"/>
      <c r="HEP138" s="395"/>
      <c r="HEQ138" s="395"/>
      <c r="HER138" s="395"/>
      <c r="HES138" s="395"/>
      <c r="HET138" s="395"/>
      <c r="HEU138" s="395"/>
      <c r="HEV138" s="395"/>
      <c r="HEW138" s="395"/>
      <c r="HEX138" s="395"/>
      <c r="HEY138" s="395"/>
      <c r="HEZ138" s="395"/>
      <c r="HFA138" s="395"/>
      <c r="HFB138" s="395"/>
      <c r="HFC138" s="395"/>
      <c r="HFD138" s="395"/>
      <c r="HFE138" s="395"/>
      <c r="HFF138" s="395"/>
      <c r="HFG138" s="395"/>
      <c r="HFH138" s="395"/>
      <c r="HFI138" s="395"/>
      <c r="HFJ138" s="395"/>
      <c r="HFK138" s="395"/>
      <c r="HFL138" s="395"/>
      <c r="HFM138" s="395"/>
      <c r="HFN138" s="395"/>
      <c r="HFO138" s="395"/>
      <c r="HFP138" s="395"/>
      <c r="HFQ138" s="395"/>
      <c r="HFR138" s="395"/>
      <c r="HFS138" s="395"/>
      <c r="HFT138" s="395"/>
      <c r="HFU138" s="395"/>
      <c r="HFV138" s="395"/>
      <c r="HFW138" s="395"/>
      <c r="HFX138" s="395"/>
      <c r="HFY138" s="395"/>
      <c r="HFZ138" s="395"/>
      <c r="HGA138" s="395"/>
      <c r="HGB138" s="395"/>
      <c r="HGC138" s="395"/>
      <c r="HGD138" s="395"/>
      <c r="HGE138" s="395"/>
      <c r="HGF138" s="395"/>
      <c r="HGG138" s="395"/>
      <c r="HGH138" s="395"/>
      <c r="HGI138" s="395"/>
      <c r="HGJ138" s="395"/>
      <c r="HGK138" s="395"/>
      <c r="HGL138" s="395"/>
      <c r="HGM138" s="395"/>
      <c r="HGN138" s="395"/>
      <c r="HGO138" s="395"/>
      <c r="HGP138" s="395"/>
      <c r="HGQ138" s="395"/>
      <c r="HGR138" s="395"/>
      <c r="HGS138" s="395"/>
      <c r="HGT138" s="395"/>
      <c r="HGU138" s="395"/>
      <c r="HGV138" s="395"/>
      <c r="HGW138" s="395"/>
      <c r="HGX138" s="395"/>
      <c r="HGY138" s="395"/>
      <c r="HGZ138" s="395"/>
      <c r="HHA138" s="395"/>
      <c r="HHB138" s="395"/>
      <c r="HHC138" s="395"/>
      <c r="HHD138" s="395"/>
      <c r="HHE138" s="395"/>
      <c r="HHF138" s="395"/>
      <c r="HHG138" s="395"/>
      <c r="HHH138" s="395"/>
      <c r="HHI138" s="395"/>
      <c r="HHJ138" s="395"/>
      <c r="HHK138" s="395"/>
      <c r="HHL138" s="395"/>
      <c r="HHM138" s="395"/>
      <c r="HHN138" s="395"/>
      <c r="HHO138" s="395"/>
      <c r="HHP138" s="395"/>
      <c r="HHQ138" s="395"/>
      <c r="HHR138" s="395"/>
      <c r="HHS138" s="395"/>
      <c r="HHT138" s="395"/>
      <c r="HHU138" s="395"/>
      <c r="HHV138" s="395"/>
      <c r="HHW138" s="395"/>
      <c r="HHX138" s="395"/>
      <c r="HHY138" s="395"/>
      <c r="HHZ138" s="395"/>
      <c r="HIA138" s="395"/>
      <c r="HIB138" s="395"/>
      <c r="HIC138" s="395"/>
      <c r="HID138" s="395"/>
      <c r="HIE138" s="395"/>
      <c r="HIF138" s="395"/>
      <c r="HIG138" s="395"/>
      <c r="HIH138" s="395"/>
      <c r="HII138" s="395"/>
      <c r="HIJ138" s="395"/>
      <c r="HIK138" s="395"/>
      <c r="HIL138" s="395"/>
      <c r="HIM138" s="395"/>
      <c r="HIN138" s="395"/>
      <c r="HIO138" s="395"/>
      <c r="HIP138" s="395"/>
      <c r="HIQ138" s="395"/>
      <c r="HIR138" s="395"/>
      <c r="HIS138" s="395"/>
      <c r="HIT138" s="395"/>
      <c r="HIU138" s="395"/>
      <c r="HIV138" s="395"/>
      <c r="HIW138" s="395"/>
      <c r="HIX138" s="395"/>
      <c r="HIY138" s="395"/>
      <c r="HIZ138" s="395"/>
      <c r="HJA138" s="395"/>
      <c r="HJB138" s="395"/>
      <c r="HJC138" s="395"/>
      <c r="HJD138" s="395"/>
      <c r="HJE138" s="395"/>
      <c r="HJF138" s="395"/>
      <c r="HJG138" s="395"/>
      <c r="HJH138" s="395"/>
      <c r="HJI138" s="395"/>
      <c r="HJJ138" s="395"/>
      <c r="HJK138" s="395"/>
      <c r="HJL138" s="395"/>
      <c r="HJM138" s="395"/>
      <c r="HJN138" s="395"/>
      <c r="HJO138" s="395"/>
      <c r="HJP138" s="395"/>
      <c r="HJQ138" s="395"/>
      <c r="HJR138" s="395"/>
      <c r="HJS138" s="395"/>
      <c r="HJT138" s="395"/>
      <c r="HJU138" s="395"/>
      <c r="HJV138" s="395"/>
      <c r="HJW138" s="395"/>
      <c r="HJX138" s="395"/>
      <c r="HJY138" s="395"/>
      <c r="HJZ138" s="395"/>
      <c r="HKA138" s="395"/>
      <c r="HKB138" s="395"/>
      <c r="HKC138" s="395"/>
      <c r="HKD138" s="395"/>
      <c r="HKE138" s="395"/>
      <c r="HKF138" s="395"/>
      <c r="HKG138" s="395"/>
      <c r="HKH138" s="395"/>
      <c r="HKI138" s="395"/>
      <c r="HKJ138" s="395"/>
      <c r="HKK138" s="395"/>
      <c r="HKL138" s="395"/>
      <c r="HKM138" s="395"/>
      <c r="HKN138" s="395"/>
      <c r="HKO138" s="395"/>
      <c r="HKP138" s="395"/>
      <c r="HKQ138" s="395"/>
      <c r="HKR138" s="395"/>
      <c r="HKS138" s="395"/>
      <c r="HKT138" s="395"/>
      <c r="HKU138" s="395"/>
      <c r="HKV138" s="395"/>
      <c r="HKW138" s="395"/>
      <c r="HKX138" s="395"/>
      <c r="HKY138" s="395"/>
      <c r="HKZ138" s="395"/>
      <c r="HLA138" s="395"/>
      <c r="HLB138" s="395"/>
      <c r="HLC138" s="395"/>
      <c r="HLD138" s="395"/>
      <c r="HLE138" s="395"/>
      <c r="HLF138" s="395"/>
      <c r="HLG138" s="395"/>
      <c r="HLH138" s="395"/>
      <c r="HLI138" s="395"/>
      <c r="HLJ138" s="395"/>
      <c r="HLK138" s="395"/>
      <c r="HLL138" s="395"/>
      <c r="HLM138" s="395"/>
      <c r="HLN138" s="395"/>
      <c r="HLO138" s="395"/>
      <c r="HLP138" s="395"/>
      <c r="HLQ138" s="395"/>
      <c r="HLR138" s="395"/>
      <c r="HLS138" s="395"/>
      <c r="HLT138" s="395"/>
      <c r="HLU138" s="395"/>
      <c r="HLV138" s="395"/>
      <c r="HLW138" s="395"/>
      <c r="HLX138" s="395"/>
      <c r="HLY138" s="395"/>
      <c r="HLZ138" s="395"/>
      <c r="HMA138" s="395"/>
      <c r="HMB138" s="395"/>
      <c r="HMC138" s="395"/>
      <c r="HMD138" s="395"/>
      <c r="HME138" s="395"/>
      <c r="HMF138" s="395"/>
      <c r="HMG138" s="395"/>
      <c r="HMH138" s="395"/>
      <c r="HMI138" s="395"/>
      <c r="HMJ138" s="395"/>
      <c r="HMK138" s="395"/>
      <c r="HML138" s="395"/>
      <c r="HMM138" s="395"/>
      <c r="HMN138" s="395"/>
      <c r="HMO138" s="395"/>
      <c r="HMP138" s="395"/>
      <c r="HMQ138" s="395"/>
      <c r="HMR138" s="395"/>
      <c r="HMS138" s="395"/>
      <c r="HMT138" s="395"/>
      <c r="HMU138" s="395"/>
      <c r="HMV138" s="395"/>
      <c r="HMW138" s="395"/>
      <c r="HMX138" s="395"/>
      <c r="HMY138" s="395"/>
      <c r="HMZ138" s="395"/>
      <c r="HNA138" s="395"/>
      <c r="HNB138" s="395"/>
      <c r="HNC138" s="395"/>
      <c r="HND138" s="395"/>
      <c r="HNE138" s="395"/>
      <c r="HNF138" s="395"/>
      <c r="HNG138" s="395"/>
      <c r="HNH138" s="395"/>
      <c r="HNI138" s="395"/>
      <c r="HNJ138" s="395"/>
      <c r="HNK138" s="395"/>
      <c r="HNL138" s="395"/>
      <c r="HNM138" s="395"/>
      <c r="HNN138" s="395"/>
      <c r="HNO138" s="395"/>
      <c r="HNP138" s="395"/>
      <c r="HNQ138" s="395"/>
      <c r="HNR138" s="395"/>
      <c r="HNS138" s="395"/>
      <c r="HNT138" s="395"/>
      <c r="HNU138" s="395"/>
      <c r="HNV138" s="395"/>
      <c r="HNW138" s="395"/>
      <c r="HNX138" s="395"/>
      <c r="HNY138" s="395"/>
      <c r="HNZ138" s="395"/>
      <c r="HOA138" s="395"/>
      <c r="HOB138" s="395"/>
      <c r="HOC138" s="395"/>
      <c r="HOD138" s="395"/>
      <c r="HOE138" s="395"/>
      <c r="HOF138" s="395"/>
      <c r="HOG138" s="395"/>
      <c r="HOH138" s="395"/>
      <c r="HOI138" s="395"/>
      <c r="HOJ138" s="395"/>
      <c r="HOK138" s="395"/>
      <c r="HOL138" s="395"/>
      <c r="HOM138" s="395"/>
      <c r="HON138" s="395"/>
      <c r="HOO138" s="395"/>
      <c r="HOP138" s="395"/>
      <c r="HOQ138" s="395"/>
      <c r="HOR138" s="395"/>
      <c r="HOS138" s="395"/>
      <c r="HOT138" s="395"/>
      <c r="HOU138" s="395"/>
      <c r="HOV138" s="395"/>
      <c r="HOW138" s="395"/>
      <c r="HOX138" s="395"/>
      <c r="HOY138" s="395"/>
      <c r="HOZ138" s="395"/>
      <c r="HPA138" s="395"/>
      <c r="HPB138" s="395"/>
      <c r="HPC138" s="395"/>
      <c r="HPD138" s="395"/>
      <c r="HPE138" s="395"/>
      <c r="HPF138" s="395"/>
      <c r="HPG138" s="395"/>
      <c r="HPH138" s="395"/>
      <c r="HPI138" s="395"/>
      <c r="HPJ138" s="395"/>
      <c r="HPK138" s="395"/>
      <c r="HPL138" s="395"/>
      <c r="HPM138" s="395"/>
      <c r="HPN138" s="395"/>
      <c r="HPO138" s="395"/>
      <c r="HPP138" s="395"/>
      <c r="HPQ138" s="395"/>
      <c r="HPR138" s="395"/>
      <c r="HPS138" s="395"/>
      <c r="HPT138" s="395"/>
      <c r="HPU138" s="395"/>
      <c r="HPV138" s="395"/>
      <c r="HPW138" s="395"/>
      <c r="HPX138" s="395"/>
      <c r="HPY138" s="395"/>
      <c r="HPZ138" s="395"/>
      <c r="HQA138" s="395"/>
      <c r="HQB138" s="395"/>
      <c r="HQC138" s="395"/>
      <c r="HQD138" s="395"/>
      <c r="HQE138" s="395"/>
      <c r="HQF138" s="395"/>
      <c r="HQG138" s="395"/>
      <c r="HQH138" s="395"/>
      <c r="HQI138" s="395"/>
      <c r="HQJ138" s="395"/>
      <c r="HQK138" s="395"/>
      <c r="HQL138" s="395"/>
      <c r="HQM138" s="395"/>
      <c r="HQN138" s="395"/>
      <c r="HQO138" s="395"/>
      <c r="HQP138" s="395"/>
      <c r="HQQ138" s="395"/>
      <c r="HQR138" s="395"/>
      <c r="HQS138" s="395"/>
      <c r="HQT138" s="395"/>
      <c r="HQU138" s="395"/>
      <c r="HQV138" s="395"/>
      <c r="HQW138" s="395"/>
      <c r="HQX138" s="395"/>
      <c r="HQY138" s="395"/>
      <c r="HQZ138" s="395"/>
      <c r="HRA138" s="395"/>
      <c r="HRB138" s="395"/>
      <c r="HRC138" s="395"/>
      <c r="HRD138" s="395"/>
      <c r="HRE138" s="395"/>
      <c r="HRF138" s="395"/>
      <c r="HRG138" s="395"/>
      <c r="HRH138" s="395"/>
      <c r="HRI138" s="395"/>
      <c r="HRJ138" s="395"/>
      <c r="HRK138" s="395"/>
      <c r="HRL138" s="395"/>
      <c r="HRM138" s="395"/>
      <c r="HRN138" s="395"/>
      <c r="HRO138" s="395"/>
      <c r="HRP138" s="395"/>
      <c r="HRQ138" s="395"/>
      <c r="HRR138" s="395"/>
      <c r="HRS138" s="395"/>
      <c r="HRT138" s="395"/>
      <c r="HRU138" s="395"/>
      <c r="HRV138" s="395"/>
      <c r="HRW138" s="395"/>
      <c r="HRX138" s="395"/>
      <c r="HRY138" s="395"/>
      <c r="HRZ138" s="395"/>
      <c r="HSA138" s="395"/>
      <c r="HSB138" s="395"/>
      <c r="HSC138" s="395"/>
      <c r="HSD138" s="395"/>
      <c r="HSE138" s="395"/>
      <c r="HSF138" s="395"/>
      <c r="HSG138" s="395"/>
      <c r="HSH138" s="395"/>
      <c r="HSI138" s="395"/>
      <c r="HSJ138" s="395"/>
      <c r="HSK138" s="395"/>
      <c r="HSL138" s="395"/>
      <c r="HSM138" s="395"/>
      <c r="HSN138" s="395"/>
      <c r="HSO138" s="395"/>
      <c r="HSP138" s="395"/>
      <c r="HSQ138" s="395"/>
      <c r="HSR138" s="395"/>
      <c r="HSS138" s="395"/>
      <c r="HST138" s="395"/>
      <c r="HSU138" s="395"/>
      <c r="HSV138" s="395"/>
      <c r="HSW138" s="395"/>
      <c r="HSX138" s="395"/>
      <c r="HSY138" s="395"/>
      <c r="HSZ138" s="395"/>
      <c r="HTA138" s="395"/>
      <c r="HTB138" s="395"/>
      <c r="HTC138" s="395"/>
      <c r="HTD138" s="395"/>
      <c r="HTE138" s="395"/>
      <c r="HTF138" s="395"/>
      <c r="HTG138" s="395"/>
      <c r="HTH138" s="395"/>
      <c r="HTI138" s="395"/>
      <c r="HTJ138" s="395"/>
      <c r="HTK138" s="395"/>
      <c r="HTL138" s="395"/>
      <c r="HTM138" s="395"/>
      <c r="HTN138" s="395"/>
      <c r="HTO138" s="395"/>
      <c r="HTP138" s="395"/>
      <c r="HTQ138" s="395"/>
      <c r="HTR138" s="395"/>
      <c r="HTS138" s="395"/>
      <c r="HTT138" s="395"/>
      <c r="HTU138" s="395"/>
      <c r="HTV138" s="395"/>
      <c r="HTW138" s="395"/>
      <c r="HTX138" s="395"/>
      <c r="HTY138" s="395"/>
      <c r="HTZ138" s="395"/>
      <c r="HUA138" s="395"/>
      <c r="HUB138" s="395"/>
      <c r="HUC138" s="395"/>
      <c r="HUD138" s="395"/>
      <c r="HUE138" s="395"/>
      <c r="HUF138" s="395"/>
      <c r="HUG138" s="395"/>
      <c r="HUH138" s="395"/>
      <c r="HUI138" s="395"/>
      <c r="HUJ138" s="395"/>
      <c r="HUK138" s="395"/>
      <c r="HUL138" s="395"/>
      <c r="HUM138" s="395"/>
      <c r="HUN138" s="395"/>
      <c r="HUO138" s="395"/>
      <c r="HUP138" s="395"/>
      <c r="HUQ138" s="395"/>
      <c r="HUR138" s="395"/>
      <c r="HUS138" s="395"/>
      <c r="HUT138" s="395"/>
      <c r="HUU138" s="395"/>
      <c r="HUV138" s="395"/>
      <c r="HUW138" s="395"/>
      <c r="HUX138" s="395"/>
      <c r="HUY138" s="395"/>
      <c r="HUZ138" s="395"/>
      <c r="HVA138" s="395"/>
      <c r="HVB138" s="395"/>
      <c r="HVC138" s="395"/>
      <c r="HVD138" s="395"/>
      <c r="HVE138" s="395"/>
      <c r="HVF138" s="395"/>
      <c r="HVG138" s="395"/>
      <c r="HVH138" s="395"/>
      <c r="HVI138" s="395"/>
      <c r="HVJ138" s="395"/>
      <c r="HVK138" s="395"/>
      <c r="HVL138" s="395"/>
      <c r="HVM138" s="395"/>
      <c r="HVN138" s="395"/>
      <c r="HVO138" s="395"/>
      <c r="HVP138" s="395"/>
      <c r="HVQ138" s="395"/>
      <c r="HVR138" s="395"/>
      <c r="HVS138" s="395"/>
      <c r="HVT138" s="395"/>
      <c r="HVU138" s="395"/>
      <c r="HVV138" s="395"/>
      <c r="HVW138" s="395"/>
      <c r="HVX138" s="395"/>
      <c r="HVY138" s="395"/>
      <c r="HVZ138" s="395"/>
      <c r="HWA138" s="395"/>
      <c r="HWB138" s="395"/>
      <c r="HWC138" s="395"/>
      <c r="HWD138" s="395"/>
      <c r="HWE138" s="395"/>
      <c r="HWF138" s="395"/>
      <c r="HWG138" s="395"/>
      <c r="HWH138" s="395"/>
      <c r="HWI138" s="395"/>
      <c r="HWJ138" s="395"/>
      <c r="HWK138" s="395"/>
      <c r="HWL138" s="395"/>
      <c r="HWM138" s="395"/>
      <c r="HWN138" s="395"/>
      <c r="HWO138" s="395"/>
      <c r="HWP138" s="395"/>
      <c r="HWQ138" s="395"/>
      <c r="HWR138" s="395"/>
      <c r="HWS138" s="395"/>
      <c r="HWT138" s="395"/>
      <c r="HWU138" s="395"/>
      <c r="HWV138" s="395"/>
      <c r="HWW138" s="395"/>
      <c r="HWX138" s="395"/>
      <c r="HWY138" s="395"/>
      <c r="HWZ138" s="395"/>
      <c r="HXA138" s="395"/>
      <c r="HXB138" s="395"/>
      <c r="HXC138" s="395"/>
      <c r="HXD138" s="395"/>
      <c r="HXE138" s="395"/>
      <c r="HXF138" s="395"/>
      <c r="HXG138" s="395"/>
      <c r="HXH138" s="395"/>
      <c r="HXI138" s="395"/>
      <c r="HXJ138" s="395"/>
      <c r="HXK138" s="395"/>
      <c r="HXL138" s="395"/>
      <c r="HXM138" s="395"/>
      <c r="HXN138" s="395"/>
      <c r="HXO138" s="395"/>
      <c r="HXP138" s="395"/>
      <c r="HXQ138" s="395"/>
      <c r="HXR138" s="395"/>
      <c r="HXS138" s="395"/>
      <c r="HXT138" s="395"/>
      <c r="HXU138" s="395"/>
      <c r="HXV138" s="395"/>
      <c r="HXW138" s="395"/>
      <c r="HXX138" s="395"/>
      <c r="HXY138" s="395"/>
      <c r="HXZ138" s="395"/>
      <c r="HYA138" s="395"/>
      <c r="HYB138" s="395"/>
      <c r="HYC138" s="395"/>
      <c r="HYD138" s="395"/>
      <c r="HYE138" s="395"/>
      <c r="HYF138" s="395"/>
      <c r="HYG138" s="395"/>
      <c r="HYH138" s="395"/>
      <c r="HYI138" s="395"/>
      <c r="HYJ138" s="395"/>
      <c r="HYK138" s="395"/>
      <c r="HYL138" s="395"/>
      <c r="HYM138" s="395"/>
      <c r="HYN138" s="395"/>
      <c r="HYO138" s="395"/>
      <c r="HYP138" s="395"/>
      <c r="HYQ138" s="395"/>
      <c r="HYR138" s="395"/>
      <c r="HYS138" s="395"/>
      <c r="HYT138" s="395"/>
      <c r="HYU138" s="395"/>
      <c r="HYV138" s="395"/>
      <c r="HYW138" s="395"/>
      <c r="HYX138" s="395"/>
      <c r="HYY138" s="395"/>
      <c r="HYZ138" s="395"/>
      <c r="HZA138" s="395"/>
      <c r="HZB138" s="395"/>
      <c r="HZC138" s="395"/>
      <c r="HZD138" s="395"/>
      <c r="HZE138" s="395"/>
      <c r="HZF138" s="395"/>
      <c r="HZG138" s="395"/>
      <c r="HZH138" s="395"/>
      <c r="HZI138" s="395"/>
      <c r="HZJ138" s="395"/>
      <c r="HZK138" s="395"/>
      <c r="HZL138" s="395"/>
      <c r="HZM138" s="395"/>
      <c r="HZN138" s="395"/>
      <c r="HZO138" s="395"/>
      <c r="HZP138" s="395"/>
      <c r="HZQ138" s="395"/>
      <c r="HZR138" s="395"/>
      <c r="HZS138" s="395"/>
      <c r="HZT138" s="395"/>
      <c r="HZU138" s="395"/>
      <c r="HZV138" s="395"/>
      <c r="HZW138" s="395"/>
      <c r="HZX138" s="395"/>
      <c r="HZY138" s="395"/>
      <c r="HZZ138" s="395"/>
      <c r="IAA138" s="395"/>
      <c r="IAB138" s="395"/>
      <c r="IAC138" s="395"/>
      <c r="IAD138" s="395"/>
      <c r="IAE138" s="395"/>
      <c r="IAF138" s="395"/>
      <c r="IAG138" s="395"/>
      <c r="IAH138" s="395"/>
      <c r="IAI138" s="395"/>
      <c r="IAJ138" s="395"/>
      <c r="IAK138" s="395"/>
      <c r="IAL138" s="395"/>
      <c r="IAM138" s="395"/>
      <c r="IAN138" s="395"/>
      <c r="IAO138" s="395"/>
      <c r="IAP138" s="395"/>
      <c r="IAQ138" s="395"/>
      <c r="IAR138" s="395"/>
      <c r="IAS138" s="395"/>
      <c r="IAT138" s="395"/>
      <c r="IAU138" s="395"/>
      <c r="IAV138" s="395"/>
      <c r="IAW138" s="395"/>
      <c r="IAX138" s="395"/>
      <c r="IAY138" s="395"/>
      <c r="IAZ138" s="395"/>
      <c r="IBA138" s="395"/>
      <c r="IBB138" s="395"/>
      <c r="IBC138" s="395"/>
      <c r="IBD138" s="395"/>
      <c r="IBE138" s="395"/>
      <c r="IBF138" s="395"/>
      <c r="IBG138" s="395"/>
      <c r="IBH138" s="395"/>
      <c r="IBI138" s="395"/>
      <c r="IBJ138" s="395"/>
      <c r="IBK138" s="395"/>
      <c r="IBL138" s="395"/>
      <c r="IBM138" s="395"/>
      <c r="IBN138" s="395"/>
      <c r="IBO138" s="395"/>
      <c r="IBP138" s="395"/>
      <c r="IBQ138" s="395"/>
      <c r="IBR138" s="395"/>
      <c r="IBS138" s="395"/>
      <c r="IBT138" s="395"/>
      <c r="IBU138" s="395"/>
      <c r="IBV138" s="395"/>
      <c r="IBW138" s="395"/>
      <c r="IBX138" s="395"/>
      <c r="IBY138" s="395"/>
      <c r="IBZ138" s="395"/>
      <c r="ICA138" s="395"/>
      <c r="ICB138" s="395"/>
      <c r="ICC138" s="395"/>
      <c r="ICD138" s="395"/>
      <c r="ICE138" s="395"/>
      <c r="ICF138" s="395"/>
      <c r="ICG138" s="395"/>
      <c r="ICH138" s="395"/>
      <c r="ICI138" s="395"/>
      <c r="ICJ138" s="395"/>
      <c r="ICK138" s="395"/>
      <c r="ICL138" s="395"/>
      <c r="ICM138" s="395"/>
      <c r="ICN138" s="395"/>
      <c r="ICO138" s="395"/>
      <c r="ICP138" s="395"/>
      <c r="ICQ138" s="395"/>
      <c r="ICR138" s="395"/>
      <c r="ICS138" s="395"/>
      <c r="ICT138" s="395"/>
      <c r="ICU138" s="395"/>
      <c r="ICV138" s="395"/>
      <c r="ICW138" s="395"/>
      <c r="ICX138" s="395"/>
      <c r="ICY138" s="395"/>
      <c r="ICZ138" s="395"/>
      <c r="IDA138" s="395"/>
      <c r="IDB138" s="395"/>
      <c r="IDC138" s="395"/>
      <c r="IDD138" s="395"/>
      <c r="IDE138" s="395"/>
      <c r="IDF138" s="395"/>
      <c r="IDG138" s="395"/>
      <c r="IDH138" s="395"/>
      <c r="IDI138" s="395"/>
      <c r="IDJ138" s="395"/>
      <c r="IDK138" s="395"/>
      <c r="IDL138" s="395"/>
      <c r="IDM138" s="395"/>
      <c r="IDN138" s="395"/>
      <c r="IDO138" s="395"/>
      <c r="IDP138" s="395"/>
      <c r="IDQ138" s="395"/>
      <c r="IDR138" s="395"/>
      <c r="IDS138" s="395"/>
      <c r="IDT138" s="395"/>
      <c r="IDU138" s="395"/>
      <c r="IDV138" s="395"/>
      <c r="IDW138" s="395"/>
      <c r="IDX138" s="395"/>
      <c r="IDY138" s="395"/>
      <c r="IDZ138" s="395"/>
      <c r="IEA138" s="395"/>
      <c r="IEB138" s="395"/>
      <c r="IEC138" s="395"/>
      <c r="IED138" s="395"/>
      <c r="IEE138" s="395"/>
      <c r="IEF138" s="395"/>
      <c r="IEG138" s="395"/>
      <c r="IEH138" s="395"/>
      <c r="IEI138" s="395"/>
      <c r="IEJ138" s="395"/>
      <c r="IEK138" s="395"/>
      <c r="IEL138" s="395"/>
      <c r="IEM138" s="395"/>
      <c r="IEN138" s="395"/>
      <c r="IEO138" s="395"/>
      <c r="IEP138" s="395"/>
      <c r="IEQ138" s="395"/>
      <c r="IER138" s="395"/>
      <c r="IES138" s="395"/>
      <c r="IET138" s="395"/>
      <c r="IEU138" s="395"/>
      <c r="IEV138" s="395"/>
      <c r="IEW138" s="395"/>
      <c r="IEX138" s="395"/>
      <c r="IEY138" s="395"/>
      <c r="IEZ138" s="395"/>
      <c r="IFA138" s="395"/>
      <c r="IFB138" s="395"/>
      <c r="IFC138" s="395"/>
      <c r="IFD138" s="395"/>
      <c r="IFE138" s="395"/>
      <c r="IFF138" s="395"/>
      <c r="IFG138" s="395"/>
      <c r="IFH138" s="395"/>
      <c r="IFI138" s="395"/>
      <c r="IFJ138" s="395"/>
      <c r="IFK138" s="395"/>
      <c r="IFL138" s="395"/>
      <c r="IFM138" s="395"/>
      <c r="IFN138" s="395"/>
      <c r="IFO138" s="395"/>
      <c r="IFP138" s="395"/>
      <c r="IFQ138" s="395"/>
      <c r="IFR138" s="395"/>
      <c r="IFS138" s="395"/>
      <c r="IFT138" s="395"/>
      <c r="IFU138" s="395"/>
      <c r="IFV138" s="395"/>
      <c r="IFW138" s="395"/>
      <c r="IFX138" s="395"/>
      <c r="IFY138" s="395"/>
      <c r="IFZ138" s="395"/>
      <c r="IGA138" s="395"/>
      <c r="IGB138" s="395"/>
      <c r="IGC138" s="395"/>
      <c r="IGD138" s="395"/>
      <c r="IGE138" s="395"/>
      <c r="IGF138" s="395"/>
      <c r="IGG138" s="395"/>
      <c r="IGH138" s="395"/>
      <c r="IGI138" s="395"/>
      <c r="IGJ138" s="395"/>
      <c r="IGK138" s="395"/>
      <c r="IGL138" s="395"/>
      <c r="IGM138" s="395"/>
      <c r="IGN138" s="395"/>
      <c r="IGO138" s="395"/>
      <c r="IGP138" s="395"/>
      <c r="IGQ138" s="395"/>
      <c r="IGR138" s="395"/>
      <c r="IGS138" s="395"/>
      <c r="IGT138" s="395"/>
      <c r="IGU138" s="395"/>
      <c r="IGV138" s="395"/>
      <c r="IGW138" s="395"/>
      <c r="IGX138" s="395"/>
      <c r="IGY138" s="395"/>
      <c r="IGZ138" s="395"/>
      <c r="IHA138" s="395"/>
      <c r="IHB138" s="395"/>
      <c r="IHC138" s="395"/>
      <c r="IHD138" s="395"/>
      <c r="IHE138" s="395"/>
      <c r="IHF138" s="395"/>
      <c r="IHG138" s="395"/>
      <c r="IHH138" s="395"/>
      <c r="IHI138" s="395"/>
      <c r="IHJ138" s="395"/>
      <c r="IHK138" s="395"/>
      <c r="IHL138" s="395"/>
      <c r="IHM138" s="395"/>
      <c r="IHN138" s="395"/>
      <c r="IHO138" s="395"/>
      <c r="IHP138" s="395"/>
      <c r="IHQ138" s="395"/>
      <c r="IHR138" s="395"/>
      <c r="IHS138" s="395"/>
      <c r="IHT138" s="395"/>
      <c r="IHU138" s="395"/>
      <c r="IHV138" s="395"/>
      <c r="IHW138" s="395"/>
      <c r="IHX138" s="395"/>
      <c r="IHY138" s="395"/>
      <c r="IHZ138" s="395"/>
      <c r="IIA138" s="395"/>
      <c r="IIB138" s="395"/>
      <c r="IIC138" s="395"/>
      <c r="IID138" s="395"/>
      <c r="IIE138" s="395"/>
      <c r="IIF138" s="395"/>
      <c r="IIG138" s="395"/>
      <c r="IIH138" s="395"/>
      <c r="III138" s="395"/>
      <c r="IIJ138" s="395"/>
      <c r="IIK138" s="395"/>
      <c r="IIL138" s="395"/>
      <c r="IIM138" s="395"/>
      <c r="IIN138" s="395"/>
      <c r="IIO138" s="395"/>
      <c r="IIP138" s="395"/>
      <c r="IIQ138" s="395"/>
      <c r="IIR138" s="395"/>
      <c r="IIS138" s="395"/>
      <c r="IIT138" s="395"/>
      <c r="IIU138" s="395"/>
      <c r="IIV138" s="395"/>
      <c r="IIW138" s="395"/>
      <c r="IIX138" s="395"/>
      <c r="IIY138" s="395"/>
      <c r="IIZ138" s="395"/>
      <c r="IJA138" s="395"/>
      <c r="IJB138" s="395"/>
      <c r="IJC138" s="395"/>
      <c r="IJD138" s="395"/>
      <c r="IJE138" s="395"/>
      <c r="IJF138" s="395"/>
      <c r="IJG138" s="395"/>
      <c r="IJH138" s="395"/>
      <c r="IJI138" s="395"/>
      <c r="IJJ138" s="395"/>
      <c r="IJK138" s="395"/>
      <c r="IJL138" s="395"/>
      <c r="IJM138" s="395"/>
      <c r="IJN138" s="395"/>
      <c r="IJO138" s="395"/>
      <c r="IJP138" s="395"/>
      <c r="IJQ138" s="395"/>
      <c r="IJR138" s="395"/>
      <c r="IJS138" s="395"/>
      <c r="IJT138" s="395"/>
      <c r="IJU138" s="395"/>
      <c r="IJV138" s="395"/>
      <c r="IJW138" s="395"/>
      <c r="IJX138" s="395"/>
      <c r="IJY138" s="395"/>
      <c r="IJZ138" s="395"/>
      <c r="IKA138" s="395"/>
      <c r="IKB138" s="395"/>
      <c r="IKC138" s="395"/>
      <c r="IKD138" s="395"/>
      <c r="IKE138" s="395"/>
      <c r="IKF138" s="395"/>
      <c r="IKG138" s="395"/>
      <c r="IKH138" s="395"/>
      <c r="IKI138" s="395"/>
      <c r="IKJ138" s="395"/>
      <c r="IKK138" s="395"/>
      <c r="IKL138" s="395"/>
      <c r="IKM138" s="395"/>
      <c r="IKN138" s="395"/>
      <c r="IKO138" s="395"/>
      <c r="IKP138" s="395"/>
      <c r="IKQ138" s="395"/>
      <c r="IKR138" s="395"/>
      <c r="IKS138" s="395"/>
      <c r="IKT138" s="395"/>
      <c r="IKU138" s="395"/>
      <c r="IKV138" s="395"/>
      <c r="IKW138" s="395"/>
      <c r="IKX138" s="395"/>
      <c r="IKY138" s="395"/>
      <c r="IKZ138" s="395"/>
      <c r="ILA138" s="395"/>
      <c r="ILB138" s="395"/>
      <c r="ILC138" s="395"/>
      <c r="ILD138" s="395"/>
      <c r="ILE138" s="395"/>
      <c r="ILF138" s="395"/>
      <c r="ILG138" s="395"/>
      <c r="ILH138" s="395"/>
      <c r="ILI138" s="395"/>
      <c r="ILJ138" s="395"/>
      <c r="ILK138" s="395"/>
      <c r="ILL138" s="395"/>
      <c r="ILM138" s="395"/>
      <c r="ILN138" s="395"/>
      <c r="ILO138" s="395"/>
      <c r="ILP138" s="395"/>
      <c r="ILQ138" s="395"/>
      <c r="ILR138" s="395"/>
      <c r="ILS138" s="395"/>
      <c r="ILT138" s="395"/>
      <c r="ILU138" s="395"/>
      <c r="ILV138" s="395"/>
      <c r="ILW138" s="395"/>
      <c r="ILX138" s="395"/>
      <c r="ILY138" s="395"/>
      <c r="ILZ138" s="395"/>
      <c r="IMA138" s="395"/>
      <c r="IMB138" s="395"/>
      <c r="IMC138" s="395"/>
      <c r="IMD138" s="395"/>
      <c r="IME138" s="395"/>
      <c r="IMF138" s="395"/>
      <c r="IMG138" s="395"/>
      <c r="IMH138" s="395"/>
      <c r="IMI138" s="395"/>
      <c r="IMJ138" s="395"/>
      <c r="IMK138" s="395"/>
      <c r="IML138" s="395"/>
      <c r="IMM138" s="395"/>
      <c r="IMN138" s="395"/>
      <c r="IMO138" s="395"/>
      <c r="IMP138" s="395"/>
      <c r="IMQ138" s="395"/>
      <c r="IMR138" s="395"/>
      <c r="IMS138" s="395"/>
      <c r="IMT138" s="395"/>
      <c r="IMU138" s="395"/>
      <c r="IMV138" s="395"/>
      <c r="IMW138" s="395"/>
      <c r="IMX138" s="395"/>
      <c r="IMY138" s="395"/>
      <c r="IMZ138" s="395"/>
      <c r="INA138" s="395"/>
      <c r="INB138" s="395"/>
      <c r="INC138" s="395"/>
      <c r="IND138" s="395"/>
      <c r="INE138" s="395"/>
      <c r="INF138" s="395"/>
      <c r="ING138" s="395"/>
      <c r="INH138" s="395"/>
      <c r="INI138" s="395"/>
      <c r="INJ138" s="395"/>
      <c r="INK138" s="395"/>
      <c r="INL138" s="395"/>
      <c r="INM138" s="395"/>
      <c r="INN138" s="395"/>
      <c r="INO138" s="395"/>
      <c r="INP138" s="395"/>
      <c r="INQ138" s="395"/>
      <c r="INR138" s="395"/>
      <c r="INS138" s="395"/>
      <c r="INT138" s="395"/>
      <c r="INU138" s="395"/>
      <c r="INV138" s="395"/>
      <c r="INW138" s="395"/>
      <c r="INX138" s="395"/>
      <c r="INY138" s="395"/>
      <c r="INZ138" s="395"/>
      <c r="IOA138" s="395"/>
      <c r="IOB138" s="395"/>
      <c r="IOC138" s="395"/>
      <c r="IOD138" s="395"/>
      <c r="IOE138" s="395"/>
      <c r="IOF138" s="395"/>
      <c r="IOG138" s="395"/>
      <c r="IOH138" s="395"/>
      <c r="IOI138" s="395"/>
      <c r="IOJ138" s="395"/>
      <c r="IOK138" s="395"/>
      <c r="IOL138" s="395"/>
      <c r="IOM138" s="395"/>
      <c r="ION138" s="395"/>
      <c r="IOO138" s="395"/>
      <c r="IOP138" s="395"/>
      <c r="IOQ138" s="395"/>
      <c r="IOR138" s="395"/>
      <c r="IOS138" s="395"/>
      <c r="IOT138" s="395"/>
      <c r="IOU138" s="395"/>
      <c r="IOV138" s="395"/>
      <c r="IOW138" s="395"/>
      <c r="IOX138" s="395"/>
      <c r="IOY138" s="395"/>
      <c r="IOZ138" s="395"/>
      <c r="IPA138" s="395"/>
      <c r="IPB138" s="395"/>
      <c r="IPC138" s="395"/>
      <c r="IPD138" s="395"/>
      <c r="IPE138" s="395"/>
      <c r="IPF138" s="395"/>
      <c r="IPG138" s="395"/>
      <c r="IPH138" s="395"/>
      <c r="IPI138" s="395"/>
      <c r="IPJ138" s="395"/>
      <c r="IPK138" s="395"/>
      <c r="IPL138" s="395"/>
      <c r="IPM138" s="395"/>
      <c r="IPN138" s="395"/>
      <c r="IPO138" s="395"/>
      <c r="IPP138" s="395"/>
      <c r="IPQ138" s="395"/>
      <c r="IPR138" s="395"/>
      <c r="IPS138" s="395"/>
      <c r="IPT138" s="395"/>
      <c r="IPU138" s="395"/>
      <c r="IPV138" s="395"/>
      <c r="IPW138" s="395"/>
      <c r="IPX138" s="395"/>
      <c r="IPY138" s="395"/>
      <c r="IPZ138" s="395"/>
      <c r="IQA138" s="395"/>
      <c r="IQB138" s="395"/>
      <c r="IQC138" s="395"/>
      <c r="IQD138" s="395"/>
      <c r="IQE138" s="395"/>
      <c r="IQF138" s="395"/>
      <c r="IQG138" s="395"/>
      <c r="IQH138" s="395"/>
      <c r="IQI138" s="395"/>
      <c r="IQJ138" s="395"/>
      <c r="IQK138" s="395"/>
      <c r="IQL138" s="395"/>
      <c r="IQM138" s="395"/>
      <c r="IQN138" s="395"/>
      <c r="IQO138" s="395"/>
      <c r="IQP138" s="395"/>
      <c r="IQQ138" s="395"/>
      <c r="IQR138" s="395"/>
      <c r="IQS138" s="395"/>
      <c r="IQT138" s="395"/>
      <c r="IQU138" s="395"/>
      <c r="IQV138" s="395"/>
      <c r="IQW138" s="395"/>
      <c r="IQX138" s="395"/>
      <c r="IQY138" s="395"/>
      <c r="IQZ138" s="395"/>
      <c r="IRA138" s="395"/>
      <c r="IRB138" s="395"/>
      <c r="IRC138" s="395"/>
      <c r="IRD138" s="395"/>
      <c r="IRE138" s="395"/>
      <c r="IRF138" s="395"/>
      <c r="IRG138" s="395"/>
      <c r="IRH138" s="395"/>
      <c r="IRI138" s="395"/>
      <c r="IRJ138" s="395"/>
      <c r="IRK138" s="395"/>
      <c r="IRL138" s="395"/>
      <c r="IRM138" s="395"/>
      <c r="IRN138" s="395"/>
      <c r="IRO138" s="395"/>
      <c r="IRP138" s="395"/>
      <c r="IRQ138" s="395"/>
      <c r="IRR138" s="395"/>
      <c r="IRS138" s="395"/>
      <c r="IRT138" s="395"/>
      <c r="IRU138" s="395"/>
      <c r="IRV138" s="395"/>
      <c r="IRW138" s="395"/>
      <c r="IRX138" s="395"/>
      <c r="IRY138" s="395"/>
      <c r="IRZ138" s="395"/>
      <c r="ISA138" s="395"/>
      <c r="ISB138" s="395"/>
      <c r="ISC138" s="395"/>
      <c r="ISD138" s="395"/>
      <c r="ISE138" s="395"/>
      <c r="ISF138" s="395"/>
      <c r="ISG138" s="395"/>
      <c r="ISH138" s="395"/>
      <c r="ISI138" s="395"/>
      <c r="ISJ138" s="395"/>
      <c r="ISK138" s="395"/>
      <c r="ISL138" s="395"/>
      <c r="ISM138" s="395"/>
      <c r="ISN138" s="395"/>
      <c r="ISO138" s="395"/>
      <c r="ISP138" s="395"/>
      <c r="ISQ138" s="395"/>
      <c r="ISR138" s="395"/>
      <c r="ISS138" s="395"/>
      <c r="IST138" s="395"/>
      <c r="ISU138" s="395"/>
      <c r="ISV138" s="395"/>
      <c r="ISW138" s="395"/>
      <c r="ISX138" s="395"/>
      <c r="ISY138" s="395"/>
      <c r="ISZ138" s="395"/>
      <c r="ITA138" s="395"/>
      <c r="ITB138" s="395"/>
      <c r="ITC138" s="395"/>
      <c r="ITD138" s="395"/>
      <c r="ITE138" s="395"/>
      <c r="ITF138" s="395"/>
      <c r="ITG138" s="395"/>
      <c r="ITH138" s="395"/>
      <c r="ITI138" s="395"/>
      <c r="ITJ138" s="395"/>
      <c r="ITK138" s="395"/>
      <c r="ITL138" s="395"/>
      <c r="ITM138" s="395"/>
      <c r="ITN138" s="395"/>
      <c r="ITO138" s="395"/>
      <c r="ITP138" s="395"/>
      <c r="ITQ138" s="395"/>
      <c r="ITR138" s="395"/>
      <c r="ITS138" s="395"/>
      <c r="ITT138" s="395"/>
      <c r="ITU138" s="395"/>
      <c r="ITV138" s="395"/>
      <c r="ITW138" s="395"/>
      <c r="ITX138" s="395"/>
      <c r="ITY138" s="395"/>
      <c r="ITZ138" s="395"/>
      <c r="IUA138" s="395"/>
      <c r="IUB138" s="395"/>
      <c r="IUC138" s="395"/>
      <c r="IUD138" s="395"/>
      <c r="IUE138" s="395"/>
      <c r="IUF138" s="395"/>
      <c r="IUG138" s="395"/>
      <c r="IUH138" s="395"/>
      <c r="IUI138" s="395"/>
      <c r="IUJ138" s="395"/>
      <c r="IUK138" s="395"/>
      <c r="IUL138" s="395"/>
      <c r="IUM138" s="395"/>
      <c r="IUN138" s="395"/>
      <c r="IUO138" s="395"/>
      <c r="IUP138" s="395"/>
      <c r="IUQ138" s="395"/>
      <c r="IUR138" s="395"/>
      <c r="IUS138" s="395"/>
      <c r="IUT138" s="395"/>
      <c r="IUU138" s="395"/>
      <c r="IUV138" s="395"/>
      <c r="IUW138" s="395"/>
      <c r="IUX138" s="395"/>
      <c r="IUY138" s="395"/>
      <c r="IUZ138" s="395"/>
      <c r="IVA138" s="395"/>
      <c r="IVB138" s="395"/>
      <c r="IVC138" s="395"/>
      <c r="IVD138" s="395"/>
      <c r="IVE138" s="395"/>
      <c r="IVF138" s="395"/>
      <c r="IVG138" s="395"/>
      <c r="IVH138" s="395"/>
      <c r="IVI138" s="395"/>
      <c r="IVJ138" s="395"/>
      <c r="IVK138" s="395"/>
      <c r="IVL138" s="395"/>
      <c r="IVM138" s="395"/>
      <c r="IVN138" s="395"/>
      <c r="IVO138" s="395"/>
      <c r="IVP138" s="395"/>
      <c r="IVQ138" s="395"/>
      <c r="IVR138" s="395"/>
      <c r="IVS138" s="395"/>
      <c r="IVT138" s="395"/>
      <c r="IVU138" s="395"/>
      <c r="IVV138" s="395"/>
      <c r="IVW138" s="395"/>
      <c r="IVX138" s="395"/>
      <c r="IVY138" s="395"/>
      <c r="IVZ138" s="395"/>
      <c r="IWA138" s="395"/>
      <c r="IWB138" s="395"/>
      <c r="IWC138" s="395"/>
      <c r="IWD138" s="395"/>
      <c r="IWE138" s="395"/>
      <c r="IWF138" s="395"/>
      <c r="IWG138" s="395"/>
      <c r="IWH138" s="395"/>
      <c r="IWI138" s="395"/>
      <c r="IWJ138" s="395"/>
      <c r="IWK138" s="395"/>
      <c r="IWL138" s="395"/>
      <c r="IWM138" s="395"/>
      <c r="IWN138" s="395"/>
      <c r="IWO138" s="395"/>
      <c r="IWP138" s="395"/>
      <c r="IWQ138" s="395"/>
      <c r="IWR138" s="395"/>
      <c r="IWS138" s="395"/>
      <c r="IWT138" s="395"/>
      <c r="IWU138" s="395"/>
      <c r="IWV138" s="395"/>
      <c r="IWW138" s="395"/>
      <c r="IWX138" s="395"/>
      <c r="IWY138" s="395"/>
      <c r="IWZ138" s="395"/>
      <c r="IXA138" s="395"/>
      <c r="IXB138" s="395"/>
      <c r="IXC138" s="395"/>
      <c r="IXD138" s="395"/>
      <c r="IXE138" s="395"/>
      <c r="IXF138" s="395"/>
      <c r="IXG138" s="395"/>
      <c r="IXH138" s="395"/>
      <c r="IXI138" s="395"/>
      <c r="IXJ138" s="395"/>
      <c r="IXK138" s="395"/>
      <c r="IXL138" s="395"/>
      <c r="IXM138" s="395"/>
      <c r="IXN138" s="395"/>
      <c r="IXO138" s="395"/>
      <c r="IXP138" s="395"/>
      <c r="IXQ138" s="395"/>
      <c r="IXR138" s="395"/>
      <c r="IXS138" s="395"/>
      <c r="IXT138" s="395"/>
      <c r="IXU138" s="395"/>
      <c r="IXV138" s="395"/>
      <c r="IXW138" s="395"/>
      <c r="IXX138" s="395"/>
      <c r="IXY138" s="395"/>
      <c r="IXZ138" s="395"/>
      <c r="IYA138" s="395"/>
      <c r="IYB138" s="395"/>
      <c r="IYC138" s="395"/>
      <c r="IYD138" s="395"/>
      <c r="IYE138" s="395"/>
      <c r="IYF138" s="395"/>
      <c r="IYG138" s="395"/>
      <c r="IYH138" s="395"/>
      <c r="IYI138" s="395"/>
      <c r="IYJ138" s="395"/>
      <c r="IYK138" s="395"/>
      <c r="IYL138" s="395"/>
      <c r="IYM138" s="395"/>
      <c r="IYN138" s="395"/>
      <c r="IYO138" s="395"/>
      <c r="IYP138" s="395"/>
      <c r="IYQ138" s="395"/>
      <c r="IYR138" s="395"/>
      <c r="IYS138" s="395"/>
      <c r="IYT138" s="395"/>
      <c r="IYU138" s="395"/>
      <c r="IYV138" s="395"/>
      <c r="IYW138" s="395"/>
      <c r="IYX138" s="395"/>
      <c r="IYY138" s="395"/>
      <c r="IYZ138" s="395"/>
      <c r="IZA138" s="395"/>
      <c r="IZB138" s="395"/>
      <c r="IZC138" s="395"/>
      <c r="IZD138" s="395"/>
      <c r="IZE138" s="395"/>
      <c r="IZF138" s="395"/>
      <c r="IZG138" s="395"/>
      <c r="IZH138" s="395"/>
      <c r="IZI138" s="395"/>
      <c r="IZJ138" s="395"/>
      <c r="IZK138" s="395"/>
      <c r="IZL138" s="395"/>
      <c r="IZM138" s="395"/>
      <c r="IZN138" s="395"/>
      <c r="IZO138" s="395"/>
      <c r="IZP138" s="395"/>
      <c r="IZQ138" s="395"/>
      <c r="IZR138" s="395"/>
      <c r="IZS138" s="395"/>
      <c r="IZT138" s="395"/>
      <c r="IZU138" s="395"/>
      <c r="IZV138" s="395"/>
      <c r="IZW138" s="395"/>
      <c r="IZX138" s="395"/>
      <c r="IZY138" s="395"/>
      <c r="IZZ138" s="395"/>
      <c r="JAA138" s="395"/>
      <c r="JAB138" s="395"/>
      <c r="JAC138" s="395"/>
      <c r="JAD138" s="395"/>
      <c r="JAE138" s="395"/>
      <c r="JAF138" s="395"/>
      <c r="JAG138" s="395"/>
      <c r="JAH138" s="395"/>
      <c r="JAI138" s="395"/>
      <c r="JAJ138" s="395"/>
      <c r="JAK138" s="395"/>
      <c r="JAL138" s="395"/>
      <c r="JAM138" s="395"/>
      <c r="JAN138" s="395"/>
      <c r="JAO138" s="395"/>
      <c r="JAP138" s="395"/>
      <c r="JAQ138" s="395"/>
      <c r="JAR138" s="395"/>
      <c r="JAS138" s="395"/>
      <c r="JAT138" s="395"/>
      <c r="JAU138" s="395"/>
      <c r="JAV138" s="395"/>
      <c r="JAW138" s="395"/>
      <c r="JAX138" s="395"/>
      <c r="JAY138" s="395"/>
      <c r="JAZ138" s="395"/>
      <c r="JBA138" s="395"/>
      <c r="JBB138" s="395"/>
      <c r="JBC138" s="395"/>
      <c r="JBD138" s="395"/>
      <c r="JBE138" s="395"/>
      <c r="JBF138" s="395"/>
      <c r="JBG138" s="395"/>
      <c r="JBH138" s="395"/>
      <c r="JBI138" s="395"/>
      <c r="JBJ138" s="395"/>
      <c r="JBK138" s="395"/>
      <c r="JBL138" s="395"/>
      <c r="JBM138" s="395"/>
      <c r="JBN138" s="395"/>
      <c r="JBO138" s="395"/>
      <c r="JBP138" s="395"/>
      <c r="JBQ138" s="395"/>
      <c r="JBR138" s="395"/>
      <c r="JBS138" s="395"/>
      <c r="JBT138" s="395"/>
      <c r="JBU138" s="395"/>
      <c r="JBV138" s="395"/>
      <c r="JBW138" s="395"/>
      <c r="JBX138" s="395"/>
      <c r="JBY138" s="395"/>
      <c r="JBZ138" s="395"/>
      <c r="JCA138" s="395"/>
      <c r="JCB138" s="395"/>
      <c r="JCC138" s="395"/>
      <c r="JCD138" s="395"/>
      <c r="JCE138" s="395"/>
      <c r="JCF138" s="395"/>
      <c r="JCG138" s="395"/>
      <c r="JCH138" s="395"/>
      <c r="JCI138" s="395"/>
      <c r="JCJ138" s="395"/>
      <c r="JCK138" s="395"/>
      <c r="JCL138" s="395"/>
      <c r="JCM138" s="395"/>
      <c r="JCN138" s="395"/>
      <c r="JCO138" s="395"/>
      <c r="JCP138" s="395"/>
      <c r="JCQ138" s="395"/>
      <c r="JCR138" s="395"/>
      <c r="JCS138" s="395"/>
      <c r="JCT138" s="395"/>
      <c r="JCU138" s="395"/>
      <c r="JCV138" s="395"/>
      <c r="JCW138" s="395"/>
      <c r="JCX138" s="395"/>
      <c r="JCY138" s="395"/>
      <c r="JCZ138" s="395"/>
      <c r="JDA138" s="395"/>
      <c r="JDB138" s="395"/>
      <c r="JDC138" s="395"/>
      <c r="JDD138" s="395"/>
      <c r="JDE138" s="395"/>
      <c r="JDF138" s="395"/>
      <c r="JDG138" s="395"/>
      <c r="JDH138" s="395"/>
      <c r="JDI138" s="395"/>
      <c r="JDJ138" s="395"/>
      <c r="JDK138" s="395"/>
      <c r="JDL138" s="395"/>
      <c r="JDM138" s="395"/>
      <c r="JDN138" s="395"/>
      <c r="JDO138" s="395"/>
      <c r="JDP138" s="395"/>
      <c r="JDQ138" s="395"/>
      <c r="JDR138" s="395"/>
      <c r="JDS138" s="395"/>
      <c r="JDT138" s="395"/>
      <c r="JDU138" s="395"/>
      <c r="JDV138" s="395"/>
      <c r="JDW138" s="395"/>
      <c r="JDX138" s="395"/>
      <c r="JDY138" s="395"/>
      <c r="JDZ138" s="395"/>
      <c r="JEA138" s="395"/>
      <c r="JEB138" s="395"/>
      <c r="JEC138" s="395"/>
      <c r="JED138" s="395"/>
      <c r="JEE138" s="395"/>
      <c r="JEF138" s="395"/>
      <c r="JEG138" s="395"/>
      <c r="JEH138" s="395"/>
      <c r="JEI138" s="395"/>
      <c r="JEJ138" s="395"/>
      <c r="JEK138" s="395"/>
      <c r="JEL138" s="395"/>
      <c r="JEM138" s="395"/>
      <c r="JEN138" s="395"/>
      <c r="JEO138" s="395"/>
      <c r="JEP138" s="395"/>
      <c r="JEQ138" s="395"/>
      <c r="JER138" s="395"/>
      <c r="JES138" s="395"/>
      <c r="JET138" s="395"/>
      <c r="JEU138" s="395"/>
      <c r="JEV138" s="395"/>
      <c r="JEW138" s="395"/>
      <c r="JEX138" s="395"/>
      <c r="JEY138" s="395"/>
      <c r="JEZ138" s="395"/>
      <c r="JFA138" s="395"/>
      <c r="JFB138" s="395"/>
      <c r="JFC138" s="395"/>
      <c r="JFD138" s="395"/>
      <c r="JFE138" s="395"/>
      <c r="JFF138" s="395"/>
      <c r="JFG138" s="395"/>
      <c r="JFH138" s="395"/>
      <c r="JFI138" s="395"/>
      <c r="JFJ138" s="395"/>
      <c r="JFK138" s="395"/>
      <c r="JFL138" s="395"/>
      <c r="JFM138" s="395"/>
      <c r="JFN138" s="395"/>
      <c r="JFO138" s="395"/>
      <c r="JFP138" s="395"/>
      <c r="JFQ138" s="395"/>
      <c r="JFR138" s="395"/>
      <c r="JFS138" s="395"/>
      <c r="JFT138" s="395"/>
      <c r="JFU138" s="395"/>
      <c r="JFV138" s="395"/>
      <c r="JFW138" s="395"/>
      <c r="JFX138" s="395"/>
      <c r="JFY138" s="395"/>
      <c r="JFZ138" s="395"/>
      <c r="JGA138" s="395"/>
      <c r="JGB138" s="395"/>
      <c r="JGC138" s="395"/>
      <c r="JGD138" s="395"/>
      <c r="JGE138" s="395"/>
      <c r="JGF138" s="395"/>
      <c r="JGG138" s="395"/>
      <c r="JGH138" s="395"/>
      <c r="JGI138" s="395"/>
      <c r="JGJ138" s="395"/>
      <c r="JGK138" s="395"/>
      <c r="JGL138" s="395"/>
      <c r="JGM138" s="395"/>
      <c r="JGN138" s="395"/>
      <c r="JGO138" s="395"/>
      <c r="JGP138" s="395"/>
      <c r="JGQ138" s="395"/>
      <c r="JGR138" s="395"/>
      <c r="JGS138" s="395"/>
      <c r="JGT138" s="395"/>
      <c r="JGU138" s="395"/>
      <c r="JGV138" s="395"/>
      <c r="JGW138" s="395"/>
      <c r="JGX138" s="395"/>
      <c r="JGY138" s="395"/>
      <c r="JGZ138" s="395"/>
      <c r="JHA138" s="395"/>
      <c r="JHB138" s="395"/>
      <c r="JHC138" s="395"/>
      <c r="JHD138" s="395"/>
      <c r="JHE138" s="395"/>
      <c r="JHF138" s="395"/>
      <c r="JHG138" s="395"/>
      <c r="JHH138" s="395"/>
      <c r="JHI138" s="395"/>
      <c r="JHJ138" s="395"/>
      <c r="JHK138" s="395"/>
      <c r="JHL138" s="395"/>
      <c r="JHM138" s="395"/>
      <c r="JHN138" s="395"/>
      <c r="JHO138" s="395"/>
      <c r="JHP138" s="395"/>
      <c r="JHQ138" s="395"/>
      <c r="JHR138" s="395"/>
      <c r="JHS138" s="395"/>
      <c r="JHT138" s="395"/>
      <c r="JHU138" s="395"/>
      <c r="JHV138" s="395"/>
      <c r="JHW138" s="395"/>
      <c r="JHX138" s="395"/>
      <c r="JHY138" s="395"/>
      <c r="JHZ138" s="395"/>
      <c r="JIA138" s="395"/>
      <c r="JIB138" s="395"/>
      <c r="JIC138" s="395"/>
      <c r="JID138" s="395"/>
      <c r="JIE138" s="395"/>
      <c r="JIF138" s="395"/>
      <c r="JIG138" s="395"/>
      <c r="JIH138" s="395"/>
      <c r="JII138" s="395"/>
      <c r="JIJ138" s="395"/>
      <c r="JIK138" s="395"/>
      <c r="JIL138" s="395"/>
      <c r="JIM138" s="395"/>
      <c r="JIN138" s="395"/>
      <c r="JIO138" s="395"/>
      <c r="JIP138" s="395"/>
      <c r="JIQ138" s="395"/>
      <c r="JIR138" s="395"/>
      <c r="JIS138" s="395"/>
      <c r="JIT138" s="395"/>
      <c r="JIU138" s="395"/>
      <c r="JIV138" s="395"/>
      <c r="JIW138" s="395"/>
      <c r="JIX138" s="395"/>
      <c r="JIY138" s="395"/>
      <c r="JIZ138" s="395"/>
      <c r="JJA138" s="395"/>
      <c r="JJB138" s="395"/>
      <c r="JJC138" s="395"/>
      <c r="JJD138" s="395"/>
      <c r="JJE138" s="395"/>
      <c r="JJF138" s="395"/>
      <c r="JJG138" s="395"/>
      <c r="JJH138" s="395"/>
      <c r="JJI138" s="395"/>
      <c r="JJJ138" s="395"/>
      <c r="JJK138" s="395"/>
      <c r="JJL138" s="395"/>
      <c r="JJM138" s="395"/>
      <c r="JJN138" s="395"/>
      <c r="JJO138" s="395"/>
      <c r="JJP138" s="395"/>
      <c r="JJQ138" s="395"/>
      <c r="JJR138" s="395"/>
      <c r="JJS138" s="395"/>
      <c r="JJT138" s="395"/>
      <c r="JJU138" s="395"/>
      <c r="JJV138" s="395"/>
      <c r="JJW138" s="395"/>
      <c r="JJX138" s="395"/>
      <c r="JJY138" s="395"/>
      <c r="JJZ138" s="395"/>
      <c r="JKA138" s="395"/>
      <c r="JKB138" s="395"/>
      <c r="JKC138" s="395"/>
      <c r="JKD138" s="395"/>
      <c r="JKE138" s="395"/>
      <c r="JKF138" s="395"/>
      <c r="JKG138" s="395"/>
      <c r="JKH138" s="395"/>
      <c r="JKI138" s="395"/>
      <c r="JKJ138" s="395"/>
      <c r="JKK138" s="395"/>
      <c r="JKL138" s="395"/>
      <c r="JKM138" s="395"/>
      <c r="JKN138" s="395"/>
      <c r="JKO138" s="395"/>
      <c r="JKP138" s="395"/>
      <c r="JKQ138" s="395"/>
      <c r="JKR138" s="395"/>
      <c r="JKS138" s="395"/>
      <c r="JKT138" s="395"/>
      <c r="JKU138" s="395"/>
      <c r="JKV138" s="395"/>
      <c r="JKW138" s="395"/>
      <c r="JKX138" s="395"/>
      <c r="JKY138" s="395"/>
      <c r="JKZ138" s="395"/>
      <c r="JLA138" s="395"/>
      <c r="JLB138" s="395"/>
      <c r="JLC138" s="395"/>
      <c r="JLD138" s="395"/>
      <c r="JLE138" s="395"/>
      <c r="JLF138" s="395"/>
      <c r="JLG138" s="395"/>
      <c r="JLH138" s="395"/>
      <c r="JLI138" s="395"/>
      <c r="JLJ138" s="395"/>
      <c r="JLK138" s="395"/>
      <c r="JLL138" s="395"/>
      <c r="JLM138" s="395"/>
      <c r="JLN138" s="395"/>
      <c r="JLO138" s="395"/>
      <c r="JLP138" s="395"/>
      <c r="JLQ138" s="395"/>
      <c r="JLR138" s="395"/>
      <c r="JLS138" s="395"/>
      <c r="JLT138" s="395"/>
      <c r="JLU138" s="395"/>
      <c r="JLV138" s="395"/>
      <c r="JLW138" s="395"/>
      <c r="JLX138" s="395"/>
      <c r="JLY138" s="395"/>
      <c r="JLZ138" s="395"/>
      <c r="JMA138" s="395"/>
      <c r="JMB138" s="395"/>
      <c r="JMC138" s="395"/>
      <c r="JMD138" s="395"/>
      <c r="JME138" s="395"/>
      <c r="JMF138" s="395"/>
      <c r="JMG138" s="395"/>
      <c r="JMH138" s="395"/>
      <c r="JMI138" s="395"/>
      <c r="JMJ138" s="395"/>
      <c r="JMK138" s="395"/>
      <c r="JML138" s="395"/>
      <c r="JMM138" s="395"/>
      <c r="JMN138" s="395"/>
      <c r="JMO138" s="395"/>
      <c r="JMP138" s="395"/>
      <c r="JMQ138" s="395"/>
      <c r="JMR138" s="395"/>
      <c r="JMS138" s="395"/>
      <c r="JMT138" s="395"/>
      <c r="JMU138" s="395"/>
      <c r="JMV138" s="395"/>
      <c r="JMW138" s="395"/>
      <c r="JMX138" s="395"/>
      <c r="JMY138" s="395"/>
      <c r="JMZ138" s="395"/>
      <c r="JNA138" s="395"/>
      <c r="JNB138" s="395"/>
      <c r="JNC138" s="395"/>
      <c r="JND138" s="395"/>
      <c r="JNE138" s="395"/>
      <c r="JNF138" s="395"/>
      <c r="JNG138" s="395"/>
      <c r="JNH138" s="395"/>
      <c r="JNI138" s="395"/>
      <c r="JNJ138" s="395"/>
      <c r="JNK138" s="395"/>
      <c r="JNL138" s="395"/>
      <c r="JNM138" s="395"/>
      <c r="JNN138" s="395"/>
      <c r="JNO138" s="395"/>
      <c r="JNP138" s="395"/>
      <c r="JNQ138" s="395"/>
      <c r="JNR138" s="395"/>
      <c r="JNS138" s="395"/>
      <c r="JNT138" s="395"/>
      <c r="JNU138" s="395"/>
      <c r="JNV138" s="395"/>
      <c r="JNW138" s="395"/>
      <c r="JNX138" s="395"/>
      <c r="JNY138" s="395"/>
      <c r="JNZ138" s="395"/>
      <c r="JOA138" s="395"/>
      <c r="JOB138" s="395"/>
      <c r="JOC138" s="395"/>
      <c r="JOD138" s="395"/>
      <c r="JOE138" s="395"/>
      <c r="JOF138" s="395"/>
      <c r="JOG138" s="395"/>
      <c r="JOH138" s="395"/>
      <c r="JOI138" s="395"/>
      <c r="JOJ138" s="395"/>
      <c r="JOK138" s="395"/>
      <c r="JOL138" s="395"/>
      <c r="JOM138" s="395"/>
      <c r="JON138" s="395"/>
      <c r="JOO138" s="395"/>
      <c r="JOP138" s="395"/>
      <c r="JOQ138" s="395"/>
      <c r="JOR138" s="395"/>
      <c r="JOS138" s="395"/>
      <c r="JOT138" s="395"/>
      <c r="JOU138" s="395"/>
      <c r="JOV138" s="395"/>
      <c r="JOW138" s="395"/>
      <c r="JOX138" s="395"/>
      <c r="JOY138" s="395"/>
      <c r="JOZ138" s="395"/>
      <c r="JPA138" s="395"/>
      <c r="JPB138" s="395"/>
      <c r="JPC138" s="395"/>
      <c r="JPD138" s="395"/>
      <c r="JPE138" s="395"/>
      <c r="JPF138" s="395"/>
      <c r="JPG138" s="395"/>
      <c r="JPH138" s="395"/>
      <c r="JPI138" s="395"/>
      <c r="JPJ138" s="395"/>
      <c r="JPK138" s="395"/>
      <c r="JPL138" s="395"/>
      <c r="JPM138" s="395"/>
      <c r="JPN138" s="395"/>
      <c r="JPO138" s="395"/>
      <c r="JPP138" s="395"/>
      <c r="JPQ138" s="395"/>
      <c r="JPR138" s="395"/>
      <c r="JPS138" s="395"/>
      <c r="JPT138" s="395"/>
      <c r="JPU138" s="395"/>
      <c r="JPV138" s="395"/>
      <c r="JPW138" s="395"/>
      <c r="JPX138" s="395"/>
      <c r="JPY138" s="395"/>
      <c r="JPZ138" s="395"/>
      <c r="JQA138" s="395"/>
      <c r="JQB138" s="395"/>
      <c r="JQC138" s="395"/>
      <c r="JQD138" s="395"/>
      <c r="JQE138" s="395"/>
      <c r="JQF138" s="395"/>
      <c r="JQG138" s="395"/>
      <c r="JQH138" s="395"/>
      <c r="JQI138" s="395"/>
      <c r="JQJ138" s="395"/>
      <c r="JQK138" s="395"/>
      <c r="JQL138" s="395"/>
      <c r="JQM138" s="395"/>
      <c r="JQN138" s="395"/>
      <c r="JQO138" s="395"/>
      <c r="JQP138" s="395"/>
      <c r="JQQ138" s="395"/>
      <c r="JQR138" s="395"/>
      <c r="JQS138" s="395"/>
      <c r="JQT138" s="395"/>
      <c r="JQU138" s="395"/>
      <c r="JQV138" s="395"/>
      <c r="JQW138" s="395"/>
      <c r="JQX138" s="395"/>
      <c r="JQY138" s="395"/>
      <c r="JQZ138" s="395"/>
      <c r="JRA138" s="395"/>
      <c r="JRB138" s="395"/>
      <c r="JRC138" s="395"/>
      <c r="JRD138" s="395"/>
      <c r="JRE138" s="395"/>
      <c r="JRF138" s="395"/>
      <c r="JRG138" s="395"/>
      <c r="JRH138" s="395"/>
      <c r="JRI138" s="395"/>
      <c r="JRJ138" s="395"/>
      <c r="JRK138" s="395"/>
      <c r="JRL138" s="395"/>
      <c r="JRM138" s="395"/>
      <c r="JRN138" s="395"/>
      <c r="JRO138" s="395"/>
      <c r="JRP138" s="395"/>
      <c r="JRQ138" s="395"/>
      <c r="JRR138" s="395"/>
      <c r="JRS138" s="395"/>
      <c r="JRT138" s="395"/>
      <c r="JRU138" s="395"/>
      <c r="JRV138" s="395"/>
      <c r="JRW138" s="395"/>
      <c r="JRX138" s="395"/>
      <c r="JRY138" s="395"/>
      <c r="JRZ138" s="395"/>
      <c r="JSA138" s="395"/>
      <c r="JSB138" s="395"/>
      <c r="JSC138" s="395"/>
      <c r="JSD138" s="395"/>
      <c r="JSE138" s="395"/>
      <c r="JSF138" s="395"/>
      <c r="JSG138" s="395"/>
      <c r="JSH138" s="395"/>
      <c r="JSI138" s="395"/>
      <c r="JSJ138" s="395"/>
      <c r="JSK138" s="395"/>
      <c r="JSL138" s="395"/>
      <c r="JSM138" s="395"/>
      <c r="JSN138" s="395"/>
      <c r="JSO138" s="395"/>
      <c r="JSP138" s="395"/>
      <c r="JSQ138" s="395"/>
      <c r="JSR138" s="395"/>
      <c r="JSS138" s="395"/>
      <c r="JST138" s="395"/>
      <c r="JSU138" s="395"/>
      <c r="JSV138" s="395"/>
      <c r="JSW138" s="395"/>
      <c r="JSX138" s="395"/>
      <c r="JSY138" s="395"/>
      <c r="JSZ138" s="395"/>
      <c r="JTA138" s="395"/>
      <c r="JTB138" s="395"/>
      <c r="JTC138" s="395"/>
      <c r="JTD138" s="395"/>
      <c r="JTE138" s="395"/>
      <c r="JTF138" s="395"/>
      <c r="JTG138" s="395"/>
      <c r="JTH138" s="395"/>
      <c r="JTI138" s="395"/>
      <c r="JTJ138" s="395"/>
      <c r="JTK138" s="395"/>
      <c r="JTL138" s="395"/>
      <c r="JTM138" s="395"/>
      <c r="JTN138" s="395"/>
      <c r="JTO138" s="395"/>
      <c r="JTP138" s="395"/>
      <c r="JTQ138" s="395"/>
      <c r="JTR138" s="395"/>
      <c r="JTS138" s="395"/>
      <c r="JTT138" s="395"/>
      <c r="JTU138" s="395"/>
      <c r="JTV138" s="395"/>
      <c r="JTW138" s="395"/>
      <c r="JTX138" s="395"/>
      <c r="JTY138" s="395"/>
      <c r="JTZ138" s="395"/>
      <c r="JUA138" s="395"/>
      <c r="JUB138" s="395"/>
      <c r="JUC138" s="395"/>
      <c r="JUD138" s="395"/>
      <c r="JUE138" s="395"/>
      <c r="JUF138" s="395"/>
      <c r="JUG138" s="395"/>
      <c r="JUH138" s="395"/>
      <c r="JUI138" s="395"/>
      <c r="JUJ138" s="395"/>
      <c r="JUK138" s="395"/>
      <c r="JUL138" s="395"/>
      <c r="JUM138" s="395"/>
      <c r="JUN138" s="395"/>
      <c r="JUO138" s="395"/>
      <c r="JUP138" s="395"/>
      <c r="JUQ138" s="395"/>
      <c r="JUR138" s="395"/>
      <c r="JUS138" s="395"/>
      <c r="JUT138" s="395"/>
      <c r="JUU138" s="395"/>
      <c r="JUV138" s="395"/>
      <c r="JUW138" s="395"/>
      <c r="JUX138" s="395"/>
      <c r="JUY138" s="395"/>
      <c r="JUZ138" s="395"/>
      <c r="JVA138" s="395"/>
      <c r="JVB138" s="395"/>
      <c r="JVC138" s="395"/>
      <c r="JVD138" s="395"/>
      <c r="JVE138" s="395"/>
      <c r="JVF138" s="395"/>
      <c r="JVG138" s="395"/>
      <c r="JVH138" s="395"/>
      <c r="JVI138" s="395"/>
      <c r="JVJ138" s="395"/>
      <c r="JVK138" s="395"/>
      <c r="JVL138" s="395"/>
      <c r="JVM138" s="395"/>
      <c r="JVN138" s="395"/>
      <c r="JVO138" s="395"/>
      <c r="JVP138" s="395"/>
      <c r="JVQ138" s="395"/>
      <c r="JVR138" s="395"/>
      <c r="JVS138" s="395"/>
      <c r="JVT138" s="395"/>
      <c r="JVU138" s="395"/>
      <c r="JVV138" s="395"/>
      <c r="JVW138" s="395"/>
      <c r="JVX138" s="395"/>
      <c r="JVY138" s="395"/>
      <c r="JVZ138" s="395"/>
      <c r="JWA138" s="395"/>
      <c r="JWB138" s="395"/>
      <c r="JWC138" s="395"/>
      <c r="JWD138" s="395"/>
      <c r="JWE138" s="395"/>
      <c r="JWF138" s="395"/>
      <c r="JWG138" s="395"/>
      <c r="JWH138" s="395"/>
      <c r="JWI138" s="395"/>
      <c r="JWJ138" s="395"/>
      <c r="JWK138" s="395"/>
      <c r="JWL138" s="395"/>
      <c r="JWM138" s="395"/>
      <c r="JWN138" s="395"/>
      <c r="JWO138" s="395"/>
      <c r="JWP138" s="395"/>
      <c r="JWQ138" s="395"/>
      <c r="JWR138" s="395"/>
      <c r="JWS138" s="395"/>
      <c r="JWT138" s="395"/>
      <c r="JWU138" s="395"/>
      <c r="JWV138" s="395"/>
      <c r="JWW138" s="395"/>
      <c r="JWX138" s="395"/>
      <c r="JWY138" s="395"/>
      <c r="JWZ138" s="395"/>
      <c r="JXA138" s="395"/>
      <c r="JXB138" s="395"/>
      <c r="JXC138" s="395"/>
      <c r="JXD138" s="395"/>
      <c r="JXE138" s="395"/>
      <c r="JXF138" s="395"/>
      <c r="JXG138" s="395"/>
      <c r="JXH138" s="395"/>
      <c r="JXI138" s="395"/>
      <c r="JXJ138" s="395"/>
      <c r="JXK138" s="395"/>
      <c r="JXL138" s="395"/>
      <c r="JXM138" s="395"/>
      <c r="JXN138" s="395"/>
      <c r="JXO138" s="395"/>
      <c r="JXP138" s="395"/>
      <c r="JXQ138" s="395"/>
      <c r="JXR138" s="395"/>
      <c r="JXS138" s="395"/>
      <c r="JXT138" s="395"/>
      <c r="JXU138" s="395"/>
      <c r="JXV138" s="395"/>
      <c r="JXW138" s="395"/>
      <c r="JXX138" s="395"/>
      <c r="JXY138" s="395"/>
      <c r="JXZ138" s="395"/>
      <c r="JYA138" s="395"/>
      <c r="JYB138" s="395"/>
      <c r="JYC138" s="395"/>
      <c r="JYD138" s="395"/>
      <c r="JYE138" s="395"/>
      <c r="JYF138" s="395"/>
      <c r="JYG138" s="395"/>
      <c r="JYH138" s="395"/>
      <c r="JYI138" s="395"/>
      <c r="JYJ138" s="395"/>
      <c r="JYK138" s="395"/>
      <c r="JYL138" s="395"/>
      <c r="JYM138" s="395"/>
      <c r="JYN138" s="395"/>
      <c r="JYO138" s="395"/>
      <c r="JYP138" s="395"/>
      <c r="JYQ138" s="395"/>
      <c r="JYR138" s="395"/>
      <c r="JYS138" s="395"/>
      <c r="JYT138" s="395"/>
      <c r="JYU138" s="395"/>
      <c r="JYV138" s="395"/>
      <c r="JYW138" s="395"/>
      <c r="JYX138" s="395"/>
      <c r="JYY138" s="395"/>
      <c r="JYZ138" s="395"/>
      <c r="JZA138" s="395"/>
      <c r="JZB138" s="395"/>
      <c r="JZC138" s="395"/>
      <c r="JZD138" s="395"/>
      <c r="JZE138" s="395"/>
      <c r="JZF138" s="395"/>
      <c r="JZG138" s="395"/>
      <c r="JZH138" s="395"/>
      <c r="JZI138" s="395"/>
      <c r="JZJ138" s="395"/>
      <c r="JZK138" s="395"/>
      <c r="JZL138" s="395"/>
      <c r="JZM138" s="395"/>
      <c r="JZN138" s="395"/>
      <c r="JZO138" s="395"/>
      <c r="JZP138" s="395"/>
      <c r="JZQ138" s="395"/>
      <c r="JZR138" s="395"/>
      <c r="JZS138" s="395"/>
      <c r="JZT138" s="395"/>
      <c r="JZU138" s="395"/>
      <c r="JZV138" s="395"/>
      <c r="JZW138" s="395"/>
      <c r="JZX138" s="395"/>
      <c r="JZY138" s="395"/>
      <c r="JZZ138" s="395"/>
      <c r="KAA138" s="395"/>
      <c r="KAB138" s="395"/>
      <c r="KAC138" s="395"/>
      <c r="KAD138" s="395"/>
      <c r="KAE138" s="395"/>
      <c r="KAF138" s="395"/>
      <c r="KAG138" s="395"/>
      <c r="KAH138" s="395"/>
      <c r="KAI138" s="395"/>
      <c r="KAJ138" s="395"/>
      <c r="KAK138" s="395"/>
      <c r="KAL138" s="395"/>
      <c r="KAM138" s="395"/>
      <c r="KAN138" s="395"/>
      <c r="KAO138" s="395"/>
      <c r="KAP138" s="395"/>
      <c r="KAQ138" s="395"/>
      <c r="KAR138" s="395"/>
      <c r="KAS138" s="395"/>
      <c r="KAT138" s="395"/>
      <c r="KAU138" s="395"/>
      <c r="KAV138" s="395"/>
      <c r="KAW138" s="395"/>
      <c r="KAX138" s="395"/>
      <c r="KAY138" s="395"/>
      <c r="KAZ138" s="395"/>
      <c r="KBA138" s="395"/>
      <c r="KBB138" s="395"/>
      <c r="KBC138" s="395"/>
      <c r="KBD138" s="395"/>
      <c r="KBE138" s="395"/>
      <c r="KBF138" s="395"/>
      <c r="KBG138" s="395"/>
      <c r="KBH138" s="395"/>
      <c r="KBI138" s="395"/>
      <c r="KBJ138" s="395"/>
      <c r="KBK138" s="395"/>
      <c r="KBL138" s="395"/>
      <c r="KBM138" s="395"/>
      <c r="KBN138" s="395"/>
      <c r="KBO138" s="395"/>
      <c r="KBP138" s="395"/>
      <c r="KBQ138" s="395"/>
      <c r="KBR138" s="395"/>
      <c r="KBS138" s="395"/>
      <c r="KBT138" s="395"/>
      <c r="KBU138" s="395"/>
      <c r="KBV138" s="395"/>
      <c r="KBW138" s="395"/>
      <c r="KBX138" s="395"/>
      <c r="KBY138" s="395"/>
      <c r="KBZ138" s="395"/>
      <c r="KCA138" s="395"/>
      <c r="KCB138" s="395"/>
      <c r="KCC138" s="395"/>
      <c r="KCD138" s="395"/>
      <c r="KCE138" s="395"/>
      <c r="KCF138" s="395"/>
      <c r="KCG138" s="395"/>
      <c r="KCH138" s="395"/>
      <c r="KCI138" s="395"/>
      <c r="KCJ138" s="395"/>
      <c r="KCK138" s="395"/>
      <c r="KCL138" s="395"/>
      <c r="KCM138" s="395"/>
      <c r="KCN138" s="395"/>
      <c r="KCO138" s="395"/>
      <c r="KCP138" s="395"/>
      <c r="KCQ138" s="395"/>
      <c r="KCR138" s="395"/>
      <c r="KCS138" s="395"/>
      <c r="KCT138" s="395"/>
      <c r="KCU138" s="395"/>
      <c r="KCV138" s="395"/>
      <c r="KCW138" s="395"/>
      <c r="KCX138" s="395"/>
      <c r="KCY138" s="395"/>
      <c r="KCZ138" s="395"/>
      <c r="KDA138" s="395"/>
      <c r="KDB138" s="395"/>
      <c r="KDC138" s="395"/>
      <c r="KDD138" s="395"/>
      <c r="KDE138" s="395"/>
      <c r="KDF138" s="395"/>
      <c r="KDG138" s="395"/>
      <c r="KDH138" s="395"/>
      <c r="KDI138" s="395"/>
      <c r="KDJ138" s="395"/>
      <c r="KDK138" s="395"/>
      <c r="KDL138" s="395"/>
      <c r="KDM138" s="395"/>
      <c r="KDN138" s="395"/>
      <c r="KDO138" s="395"/>
      <c r="KDP138" s="395"/>
      <c r="KDQ138" s="395"/>
      <c r="KDR138" s="395"/>
      <c r="KDS138" s="395"/>
      <c r="KDT138" s="395"/>
      <c r="KDU138" s="395"/>
      <c r="KDV138" s="395"/>
      <c r="KDW138" s="395"/>
      <c r="KDX138" s="395"/>
      <c r="KDY138" s="395"/>
      <c r="KDZ138" s="395"/>
      <c r="KEA138" s="395"/>
      <c r="KEB138" s="395"/>
      <c r="KEC138" s="395"/>
      <c r="KED138" s="395"/>
      <c r="KEE138" s="395"/>
      <c r="KEF138" s="395"/>
      <c r="KEG138" s="395"/>
      <c r="KEH138" s="395"/>
      <c r="KEI138" s="395"/>
      <c r="KEJ138" s="395"/>
      <c r="KEK138" s="395"/>
      <c r="KEL138" s="395"/>
      <c r="KEM138" s="395"/>
      <c r="KEN138" s="395"/>
      <c r="KEO138" s="395"/>
      <c r="KEP138" s="395"/>
      <c r="KEQ138" s="395"/>
      <c r="KER138" s="395"/>
      <c r="KES138" s="395"/>
      <c r="KET138" s="395"/>
      <c r="KEU138" s="395"/>
      <c r="KEV138" s="395"/>
      <c r="KEW138" s="395"/>
      <c r="KEX138" s="395"/>
      <c r="KEY138" s="395"/>
      <c r="KEZ138" s="395"/>
      <c r="KFA138" s="395"/>
      <c r="KFB138" s="395"/>
      <c r="KFC138" s="395"/>
      <c r="KFD138" s="395"/>
      <c r="KFE138" s="395"/>
      <c r="KFF138" s="395"/>
      <c r="KFG138" s="395"/>
      <c r="KFH138" s="395"/>
      <c r="KFI138" s="395"/>
      <c r="KFJ138" s="395"/>
      <c r="KFK138" s="395"/>
      <c r="KFL138" s="395"/>
      <c r="KFM138" s="395"/>
      <c r="KFN138" s="395"/>
      <c r="KFO138" s="395"/>
      <c r="KFP138" s="395"/>
      <c r="KFQ138" s="395"/>
      <c r="KFR138" s="395"/>
      <c r="KFS138" s="395"/>
      <c r="KFT138" s="395"/>
      <c r="KFU138" s="395"/>
      <c r="KFV138" s="395"/>
      <c r="KFW138" s="395"/>
      <c r="KFX138" s="395"/>
      <c r="KFY138" s="395"/>
      <c r="KFZ138" s="395"/>
      <c r="KGA138" s="395"/>
      <c r="KGB138" s="395"/>
      <c r="KGC138" s="395"/>
      <c r="KGD138" s="395"/>
      <c r="KGE138" s="395"/>
      <c r="KGF138" s="395"/>
      <c r="KGG138" s="395"/>
      <c r="KGH138" s="395"/>
      <c r="KGI138" s="395"/>
      <c r="KGJ138" s="395"/>
      <c r="KGK138" s="395"/>
      <c r="KGL138" s="395"/>
      <c r="KGM138" s="395"/>
      <c r="KGN138" s="395"/>
      <c r="KGO138" s="395"/>
      <c r="KGP138" s="395"/>
      <c r="KGQ138" s="395"/>
      <c r="KGR138" s="395"/>
      <c r="KGS138" s="395"/>
      <c r="KGT138" s="395"/>
      <c r="KGU138" s="395"/>
      <c r="KGV138" s="395"/>
      <c r="KGW138" s="395"/>
      <c r="KGX138" s="395"/>
      <c r="KGY138" s="395"/>
      <c r="KGZ138" s="395"/>
      <c r="KHA138" s="395"/>
      <c r="KHB138" s="395"/>
      <c r="KHC138" s="395"/>
      <c r="KHD138" s="395"/>
      <c r="KHE138" s="395"/>
      <c r="KHF138" s="395"/>
      <c r="KHG138" s="395"/>
      <c r="KHH138" s="395"/>
      <c r="KHI138" s="395"/>
      <c r="KHJ138" s="395"/>
      <c r="KHK138" s="395"/>
      <c r="KHL138" s="395"/>
      <c r="KHM138" s="395"/>
      <c r="KHN138" s="395"/>
      <c r="KHO138" s="395"/>
      <c r="KHP138" s="395"/>
      <c r="KHQ138" s="395"/>
      <c r="KHR138" s="395"/>
      <c r="KHS138" s="395"/>
      <c r="KHT138" s="395"/>
      <c r="KHU138" s="395"/>
      <c r="KHV138" s="395"/>
      <c r="KHW138" s="395"/>
      <c r="KHX138" s="395"/>
      <c r="KHY138" s="395"/>
      <c r="KHZ138" s="395"/>
      <c r="KIA138" s="395"/>
      <c r="KIB138" s="395"/>
      <c r="KIC138" s="395"/>
      <c r="KID138" s="395"/>
      <c r="KIE138" s="395"/>
      <c r="KIF138" s="395"/>
      <c r="KIG138" s="395"/>
      <c r="KIH138" s="395"/>
      <c r="KII138" s="395"/>
      <c r="KIJ138" s="395"/>
      <c r="KIK138" s="395"/>
      <c r="KIL138" s="395"/>
      <c r="KIM138" s="395"/>
      <c r="KIN138" s="395"/>
      <c r="KIO138" s="395"/>
      <c r="KIP138" s="395"/>
      <c r="KIQ138" s="395"/>
      <c r="KIR138" s="395"/>
      <c r="KIS138" s="395"/>
      <c r="KIT138" s="395"/>
      <c r="KIU138" s="395"/>
      <c r="KIV138" s="395"/>
      <c r="KIW138" s="395"/>
      <c r="KIX138" s="395"/>
      <c r="KIY138" s="395"/>
      <c r="KIZ138" s="395"/>
      <c r="KJA138" s="395"/>
      <c r="KJB138" s="395"/>
      <c r="KJC138" s="395"/>
      <c r="KJD138" s="395"/>
      <c r="KJE138" s="395"/>
      <c r="KJF138" s="395"/>
      <c r="KJG138" s="395"/>
      <c r="KJH138" s="395"/>
      <c r="KJI138" s="395"/>
      <c r="KJJ138" s="395"/>
      <c r="KJK138" s="395"/>
      <c r="KJL138" s="395"/>
      <c r="KJM138" s="395"/>
      <c r="KJN138" s="395"/>
      <c r="KJO138" s="395"/>
      <c r="KJP138" s="395"/>
      <c r="KJQ138" s="395"/>
      <c r="KJR138" s="395"/>
      <c r="KJS138" s="395"/>
      <c r="KJT138" s="395"/>
      <c r="KJU138" s="395"/>
      <c r="KJV138" s="395"/>
      <c r="KJW138" s="395"/>
      <c r="KJX138" s="395"/>
      <c r="KJY138" s="395"/>
      <c r="KJZ138" s="395"/>
      <c r="KKA138" s="395"/>
      <c r="KKB138" s="395"/>
      <c r="KKC138" s="395"/>
      <c r="KKD138" s="395"/>
      <c r="KKE138" s="395"/>
      <c r="KKF138" s="395"/>
      <c r="KKG138" s="395"/>
      <c r="KKH138" s="395"/>
      <c r="KKI138" s="395"/>
      <c r="KKJ138" s="395"/>
      <c r="KKK138" s="395"/>
      <c r="KKL138" s="395"/>
      <c r="KKM138" s="395"/>
      <c r="KKN138" s="395"/>
      <c r="KKO138" s="395"/>
      <c r="KKP138" s="395"/>
      <c r="KKQ138" s="395"/>
      <c r="KKR138" s="395"/>
      <c r="KKS138" s="395"/>
      <c r="KKT138" s="395"/>
      <c r="KKU138" s="395"/>
      <c r="KKV138" s="395"/>
      <c r="KKW138" s="395"/>
      <c r="KKX138" s="395"/>
      <c r="KKY138" s="395"/>
      <c r="KKZ138" s="395"/>
      <c r="KLA138" s="395"/>
      <c r="KLB138" s="395"/>
      <c r="KLC138" s="395"/>
      <c r="KLD138" s="395"/>
      <c r="KLE138" s="395"/>
      <c r="KLF138" s="395"/>
      <c r="KLG138" s="395"/>
      <c r="KLH138" s="395"/>
      <c r="KLI138" s="395"/>
      <c r="KLJ138" s="395"/>
      <c r="KLK138" s="395"/>
      <c r="KLL138" s="395"/>
      <c r="KLM138" s="395"/>
      <c r="KLN138" s="395"/>
      <c r="KLO138" s="395"/>
      <c r="KLP138" s="395"/>
      <c r="KLQ138" s="395"/>
      <c r="KLR138" s="395"/>
      <c r="KLS138" s="395"/>
      <c r="KLT138" s="395"/>
      <c r="KLU138" s="395"/>
      <c r="KLV138" s="395"/>
      <c r="KLW138" s="395"/>
      <c r="KLX138" s="395"/>
      <c r="KLY138" s="395"/>
      <c r="KLZ138" s="395"/>
      <c r="KMA138" s="395"/>
      <c r="KMB138" s="395"/>
      <c r="KMC138" s="395"/>
      <c r="KMD138" s="395"/>
      <c r="KME138" s="395"/>
      <c r="KMF138" s="395"/>
      <c r="KMG138" s="395"/>
      <c r="KMH138" s="395"/>
      <c r="KMI138" s="395"/>
      <c r="KMJ138" s="395"/>
      <c r="KMK138" s="395"/>
      <c r="KML138" s="395"/>
      <c r="KMM138" s="395"/>
      <c r="KMN138" s="395"/>
      <c r="KMO138" s="395"/>
      <c r="KMP138" s="395"/>
      <c r="KMQ138" s="395"/>
      <c r="KMR138" s="395"/>
      <c r="KMS138" s="395"/>
      <c r="KMT138" s="395"/>
      <c r="KMU138" s="395"/>
      <c r="KMV138" s="395"/>
      <c r="KMW138" s="395"/>
      <c r="KMX138" s="395"/>
      <c r="KMY138" s="395"/>
      <c r="KMZ138" s="395"/>
      <c r="KNA138" s="395"/>
      <c r="KNB138" s="395"/>
      <c r="KNC138" s="395"/>
      <c r="KND138" s="395"/>
      <c r="KNE138" s="395"/>
      <c r="KNF138" s="395"/>
      <c r="KNG138" s="395"/>
      <c r="KNH138" s="395"/>
      <c r="KNI138" s="395"/>
      <c r="KNJ138" s="395"/>
      <c r="KNK138" s="395"/>
      <c r="KNL138" s="395"/>
      <c r="KNM138" s="395"/>
      <c r="KNN138" s="395"/>
      <c r="KNO138" s="395"/>
      <c r="KNP138" s="395"/>
      <c r="KNQ138" s="395"/>
      <c r="KNR138" s="395"/>
      <c r="KNS138" s="395"/>
      <c r="KNT138" s="395"/>
      <c r="KNU138" s="395"/>
      <c r="KNV138" s="395"/>
      <c r="KNW138" s="395"/>
      <c r="KNX138" s="395"/>
      <c r="KNY138" s="395"/>
      <c r="KNZ138" s="395"/>
      <c r="KOA138" s="395"/>
      <c r="KOB138" s="395"/>
      <c r="KOC138" s="395"/>
      <c r="KOD138" s="395"/>
      <c r="KOE138" s="395"/>
      <c r="KOF138" s="395"/>
      <c r="KOG138" s="395"/>
      <c r="KOH138" s="395"/>
      <c r="KOI138" s="395"/>
      <c r="KOJ138" s="395"/>
      <c r="KOK138" s="395"/>
      <c r="KOL138" s="395"/>
      <c r="KOM138" s="395"/>
      <c r="KON138" s="395"/>
      <c r="KOO138" s="395"/>
      <c r="KOP138" s="395"/>
      <c r="KOQ138" s="395"/>
      <c r="KOR138" s="395"/>
      <c r="KOS138" s="395"/>
      <c r="KOT138" s="395"/>
      <c r="KOU138" s="395"/>
      <c r="KOV138" s="395"/>
      <c r="KOW138" s="395"/>
      <c r="KOX138" s="395"/>
      <c r="KOY138" s="395"/>
      <c r="KOZ138" s="395"/>
      <c r="KPA138" s="395"/>
      <c r="KPB138" s="395"/>
      <c r="KPC138" s="395"/>
      <c r="KPD138" s="395"/>
      <c r="KPE138" s="395"/>
      <c r="KPF138" s="395"/>
      <c r="KPG138" s="395"/>
      <c r="KPH138" s="395"/>
      <c r="KPI138" s="395"/>
      <c r="KPJ138" s="395"/>
      <c r="KPK138" s="395"/>
      <c r="KPL138" s="395"/>
      <c r="KPM138" s="395"/>
      <c r="KPN138" s="395"/>
      <c r="KPO138" s="395"/>
      <c r="KPP138" s="395"/>
      <c r="KPQ138" s="395"/>
      <c r="KPR138" s="395"/>
      <c r="KPS138" s="395"/>
      <c r="KPT138" s="395"/>
      <c r="KPU138" s="395"/>
      <c r="KPV138" s="395"/>
      <c r="KPW138" s="395"/>
      <c r="KPX138" s="395"/>
      <c r="KPY138" s="395"/>
      <c r="KPZ138" s="395"/>
      <c r="KQA138" s="395"/>
      <c r="KQB138" s="395"/>
      <c r="KQC138" s="395"/>
      <c r="KQD138" s="395"/>
      <c r="KQE138" s="395"/>
      <c r="KQF138" s="395"/>
      <c r="KQG138" s="395"/>
      <c r="KQH138" s="395"/>
      <c r="KQI138" s="395"/>
      <c r="KQJ138" s="395"/>
      <c r="KQK138" s="395"/>
      <c r="KQL138" s="395"/>
      <c r="KQM138" s="395"/>
      <c r="KQN138" s="395"/>
      <c r="KQO138" s="395"/>
      <c r="KQP138" s="395"/>
      <c r="KQQ138" s="395"/>
      <c r="KQR138" s="395"/>
      <c r="KQS138" s="395"/>
      <c r="KQT138" s="395"/>
      <c r="KQU138" s="395"/>
      <c r="KQV138" s="395"/>
      <c r="KQW138" s="395"/>
      <c r="KQX138" s="395"/>
      <c r="KQY138" s="395"/>
      <c r="KQZ138" s="395"/>
      <c r="KRA138" s="395"/>
      <c r="KRB138" s="395"/>
      <c r="KRC138" s="395"/>
      <c r="KRD138" s="395"/>
      <c r="KRE138" s="395"/>
      <c r="KRF138" s="395"/>
      <c r="KRG138" s="395"/>
      <c r="KRH138" s="395"/>
      <c r="KRI138" s="395"/>
      <c r="KRJ138" s="395"/>
      <c r="KRK138" s="395"/>
      <c r="KRL138" s="395"/>
      <c r="KRM138" s="395"/>
      <c r="KRN138" s="395"/>
      <c r="KRO138" s="395"/>
      <c r="KRP138" s="395"/>
      <c r="KRQ138" s="395"/>
      <c r="KRR138" s="395"/>
      <c r="KRS138" s="395"/>
      <c r="KRT138" s="395"/>
      <c r="KRU138" s="395"/>
      <c r="KRV138" s="395"/>
      <c r="KRW138" s="395"/>
      <c r="KRX138" s="395"/>
      <c r="KRY138" s="395"/>
      <c r="KRZ138" s="395"/>
      <c r="KSA138" s="395"/>
      <c r="KSB138" s="395"/>
      <c r="KSC138" s="395"/>
      <c r="KSD138" s="395"/>
      <c r="KSE138" s="395"/>
      <c r="KSF138" s="395"/>
      <c r="KSG138" s="395"/>
      <c r="KSH138" s="395"/>
      <c r="KSI138" s="395"/>
      <c r="KSJ138" s="395"/>
      <c r="KSK138" s="395"/>
      <c r="KSL138" s="395"/>
      <c r="KSM138" s="395"/>
      <c r="KSN138" s="395"/>
      <c r="KSO138" s="395"/>
      <c r="KSP138" s="395"/>
      <c r="KSQ138" s="395"/>
      <c r="KSR138" s="395"/>
      <c r="KSS138" s="395"/>
      <c r="KST138" s="395"/>
      <c r="KSU138" s="395"/>
      <c r="KSV138" s="395"/>
      <c r="KSW138" s="395"/>
      <c r="KSX138" s="395"/>
      <c r="KSY138" s="395"/>
      <c r="KSZ138" s="395"/>
      <c r="KTA138" s="395"/>
      <c r="KTB138" s="395"/>
      <c r="KTC138" s="395"/>
      <c r="KTD138" s="395"/>
      <c r="KTE138" s="395"/>
      <c r="KTF138" s="395"/>
      <c r="KTG138" s="395"/>
      <c r="KTH138" s="395"/>
      <c r="KTI138" s="395"/>
      <c r="KTJ138" s="395"/>
      <c r="KTK138" s="395"/>
      <c r="KTL138" s="395"/>
      <c r="KTM138" s="395"/>
      <c r="KTN138" s="395"/>
      <c r="KTO138" s="395"/>
      <c r="KTP138" s="395"/>
      <c r="KTQ138" s="395"/>
      <c r="KTR138" s="395"/>
      <c r="KTS138" s="395"/>
      <c r="KTT138" s="395"/>
      <c r="KTU138" s="395"/>
      <c r="KTV138" s="395"/>
      <c r="KTW138" s="395"/>
      <c r="KTX138" s="395"/>
      <c r="KTY138" s="395"/>
      <c r="KTZ138" s="395"/>
      <c r="KUA138" s="395"/>
      <c r="KUB138" s="395"/>
      <c r="KUC138" s="395"/>
      <c r="KUD138" s="395"/>
      <c r="KUE138" s="395"/>
      <c r="KUF138" s="395"/>
      <c r="KUG138" s="395"/>
      <c r="KUH138" s="395"/>
      <c r="KUI138" s="395"/>
      <c r="KUJ138" s="395"/>
      <c r="KUK138" s="395"/>
      <c r="KUL138" s="395"/>
      <c r="KUM138" s="395"/>
      <c r="KUN138" s="395"/>
      <c r="KUO138" s="395"/>
      <c r="KUP138" s="395"/>
      <c r="KUQ138" s="395"/>
      <c r="KUR138" s="395"/>
      <c r="KUS138" s="395"/>
      <c r="KUT138" s="395"/>
      <c r="KUU138" s="395"/>
      <c r="KUV138" s="395"/>
      <c r="KUW138" s="395"/>
      <c r="KUX138" s="395"/>
      <c r="KUY138" s="395"/>
      <c r="KUZ138" s="395"/>
      <c r="KVA138" s="395"/>
      <c r="KVB138" s="395"/>
      <c r="KVC138" s="395"/>
      <c r="KVD138" s="395"/>
      <c r="KVE138" s="395"/>
      <c r="KVF138" s="395"/>
      <c r="KVG138" s="395"/>
      <c r="KVH138" s="395"/>
      <c r="KVI138" s="395"/>
      <c r="KVJ138" s="395"/>
      <c r="KVK138" s="395"/>
      <c r="KVL138" s="395"/>
      <c r="KVM138" s="395"/>
      <c r="KVN138" s="395"/>
      <c r="KVO138" s="395"/>
      <c r="KVP138" s="395"/>
      <c r="KVQ138" s="395"/>
      <c r="KVR138" s="395"/>
      <c r="KVS138" s="395"/>
      <c r="KVT138" s="395"/>
      <c r="KVU138" s="395"/>
      <c r="KVV138" s="395"/>
      <c r="KVW138" s="395"/>
      <c r="KVX138" s="395"/>
      <c r="KVY138" s="395"/>
      <c r="KVZ138" s="395"/>
      <c r="KWA138" s="395"/>
      <c r="KWB138" s="395"/>
      <c r="KWC138" s="395"/>
      <c r="KWD138" s="395"/>
      <c r="KWE138" s="395"/>
      <c r="KWF138" s="395"/>
      <c r="KWG138" s="395"/>
      <c r="KWH138" s="395"/>
      <c r="KWI138" s="395"/>
      <c r="KWJ138" s="395"/>
      <c r="KWK138" s="395"/>
      <c r="KWL138" s="395"/>
      <c r="KWM138" s="395"/>
      <c r="KWN138" s="395"/>
      <c r="KWO138" s="395"/>
      <c r="KWP138" s="395"/>
      <c r="KWQ138" s="395"/>
      <c r="KWR138" s="395"/>
      <c r="KWS138" s="395"/>
      <c r="KWT138" s="395"/>
      <c r="KWU138" s="395"/>
      <c r="KWV138" s="395"/>
      <c r="KWW138" s="395"/>
      <c r="KWX138" s="395"/>
      <c r="KWY138" s="395"/>
      <c r="KWZ138" s="395"/>
      <c r="KXA138" s="395"/>
      <c r="KXB138" s="395"/>
      <c r="KXC138" s="395"/>
      <c r="KXD138" s="395"/>
      <c r="KXE138" s="395"/>
      <c r="KXF138" s="395"/>
      <c r="KXG138" s="395"/>
      <c r="KXH138" s="395"/>
      <c r="KXI138" s="395"/>
      <c r="KXJ138" s="395"/>
      <c r="KXK138" s="395"/>
      <c r="KXL138" s="395"/>
      <c r="KXM138" s="395"/>
      <c r="KXN138" s="395"/>
      <c r="KXO138" s="395"/>
      <c r="KXP138" s="395"/>
      <c r="KXQ138" s="395"/>
      <c r="KXR138" s="395"/>
      <c r="KXS138" s="395"/>
      <c r="KXT138" s="395"/>
      <c r="KXU138" s="395"/>
      <c r="KXV138" s="395"/>
      <c r="KXW138" s="395"/>
      <c r="KXX138" s="395"/>
      <c r="KXY138" s="395"/>
      <c r="KXZ138" s="395"/>
      <c r="KYA138" s="395"/>
      <c r="KYB138" s="395"/>
      <c r="KYC138" s="395"/>
      <c r="KYD138" s="395"/>
      <c r="KYE138" s="395"/>
      <c r="KYF138" s="395"/>
      <c r="KYG138" s="395"/>
      <c r="KYH138" s="395"/>
      <c r="KYI138" s="395"/>
      <c r="KYJ138" s="395"/>
      <c r="KYK138" s="395"/>
      <c r="KYL138" s="395"/>
      <c r="KYM138" s="395"/>
      <c r="KYN138" s="395"/>
      <c r="KYO138" s="395"/>
      <c r="KYP138" s="395"/>
      <c r="KYQ138" s="395"/>
      <c r="KYR138" s="395"/>
      <c r="KYS138" s="395"/>
      <c r="KYT138" s="395"/>
      <c r="KYU138" s="395"/>
      <c r="KYV138" s="395"/>
      <c r="KYW138" s="395"/>
      <c r="KYX138" s="395"/>
      <c r="KYY138" s="395"/>
      <c r="KYZ138" s="395"/>
      <c r="KZA138" s="395"/>
      <c r="KZB138" s="395"/>
      <c r="KZC138" s="395"/>
      <c r="KZD138" s="395"/>
      <c r="KZE138" s="395"/>
      <c r="KZF138" s="395"/>
      <c r="KZG138" s="395"/>
      <c r="KZH138" s="395"/>
      <c r="KZI138" s="395"/>
      <c r="KZJ138" s="395"/>
      <c r="KZK138" s="395"/>
      <c r="KZL138" s="395"/>
      <c r="KZM138" s="395"/>
      <c r="KZN138" s="395"/>
      <c r="KZO138" s="395"/>
      <c r="KZP138" s="395"/>
      <c r="KZQ138" s="395"/>
      <c r="KZR138" s="395"/>
      <c r="KZS138" s="395"/>
      <c r="KZT138" s="395"/>
      <c r="KZU138" s="395"/>
      <c r="KZV138" s="395"/>
      <c r="KZW138" s="395"/>
      <c r="KZX138" s="395"/>
      <c r="KZY138" s="395"/>
      <c r="KZZ138" s="395"/>
      <c r="LAA138" s="395"/>
      <c r="LAB138" s="395"/>
      <c r="LAC138" s="395"/>
      <c r="LAD138" s="395"/>
      <c r="LAE138" s="395"/>
      <c r="LAF138" s="395"/>
      <c r="LAG138" s="395"/>
      <c r="LAH138" s="395"/>
      <c r="LAI138" s="395"/>
      <c r="LAJ138" s="395"/>
      <c r="LAK138" s="395"/>
      <c r="LAL138" s="395"/>
      <c r="LAM138" s="395"/>
      <c r="LAN138" s="395"/>
      <c r="LAO138" s="395"/>
      <c r="LAP138" s="395"/>
      <c r="LAQ138" s="395"/>
      <c r="LAR138" s="395"/>
      <c r="LAS138" s="395"/>
      <c r="LAT138" s="395"/>
      <c r="LAU138" s="395"/>
      <c r="LAV138" s="395"/>
      <c r="LAW138" s="395"/>
      <c r="LAX138" s="395"/>
      <c r="LAY138" s="395"/>
      <c r="LAZ138" s="395"/>
      <c r="LBA138" s="395"/>
      <c r="LBB138" s="395"/>
      <c r="LBC138" s="395"/>
      <c r="LBD138" s="395"/>
      <c r="LBE138" s="395"/>
      <c r="LBF138" s="395"/>
      <c r="LBG138" s="395"/>
      <c r="LBH138" s="395"/>
      <c r="LBI138" s="395"/>
      <c r="LBJ138" s="395"/>
      <c r="LBK138" s="395"/>
      <c r="LBL138" s="395"/>
      <c r="LBM138" s="395"/>
      <c r="LBN138" s="395"/>
      <c r="LBO138" s="395"/>
      <c r="LBP138" s="395"/>
      <c r="LBQ138" s="395"/>
      <c r="LBR138" s="395"/>
      <c r="LBS138" s="395"/>
      <c r="LBT138" s="395"/>
      <c r="LBU138" s="395"/>
      <c r="LBV138" s="395"/>
      <c r="LBW138" s="395"/>
      <c r="LBX138" s="395"/>
      <c r="LBY138" s="395"/>
      <c r="LBZ138" s="395"/>
      <c r="LCA138" s="395"/>
      <c r="LCB138" s="395"/>
      <c r="LCC138" s="395"/>
      <c r="LCD138" s="395"/>
      <c r="LCE138" s="395"/>
      <c r="LCF138" s="395"/>
      <c r="LCG138" s="395"/>
      <c r="LCH138" s="395"/>
      <c r="LCI138" s="395"/>
      <c r="LCJ138" s="395"/>
      <c r="LCK138" s="395"/>
      <c r="LCL138" s="395"/>
      <c r="LCM138" s="395"/>
      <c r="LCN138" s="395"/>
      <c r="LCO138" s="395"/>
      <c r="LCP138" s="395"/>
      <c r="LCQ138" s="395"/>
      <c r="LCR138" s="395"/>
      <c r="LCS138" s="395"/>
      <c r="LCT138" s="395"/>
      <c r="LCU138" s="395"/>
      <c r="LCV138" s="395"/>
      <c r="LCW138" s="395"/>
      <c r="LCX138" s="395"/>
      <c r="LCY138" s="395"/>
      <c r="LCZ138" s="395"/>
      <c r="LDA138" s="395"/>
      <c r="LDB138" s="395"/>
      <c r="LDC138" s="395"/>
      <c r="LDD138" s="395"/>
      <c r="LDE138" s="395"/>
      <c r="LDF138" s="395"/>
      <c r="LDG138" s="395"/>
      <c r="LDH138" s="395"/>
      <c r="LDI138" s="395"/>
      <c r="LDJ138" s="395"/>
      <c r="LDK138" s="395"/>
      <c r="LDL138" s="395"/>
      <c r="LDM138" s="395"/>
      <c r="LDN138" s="395"/>
      <c r="LDO138" s="395"/>
      <c r="LDP138" s="395"/>
      <c r="LDQ138" s="395"/>
      <c r="LDR138" s="395"/>
      <c r="LDS138" s="395"/>
      <c r="LDT138" s="395"/>
      <c r="LDU138" s="395"/>
      <c r="LDV138" s="395"/>
      <c r="LDW138" s="395"/>
      <c r="LDX138" s="395"/>
      <c r="LDY138" s="395"/>
      <c r="LDZ138" s="395"/>
      <c r="LEA138" s="395"/>
      <c r="LEB138" s="395"/>
      <c r="LEC138" s="395"/>
      <c r="LED138" s="395"/>
      <c r="LEE138" s="395"/>
      <c r="LEF138" s="395"/>
      <c r="LEG138" s="395"/>
      <c r="LEH138" s="395"/>
      <c r="LEI138" s="395"/>
      <c r="LEJ138" s="395"/>
      <c r="LEK138" s="395"/>
      <c r="LEL138" s="395"/>
      <c r="LEM138" s="395"/>
      <c r="LEN138" s="395"/>
      <c r="LEO138" s="395"/>
      <c r="LEP138" s="395"/>
      <c r="LEQ138" s="395"/>
      <c r="LER138" s="395"/>
      <c r="LES138" s="395"/>
      <c r="LET138" s="395"/>
      <c r="LEU138" s="395"/>
      <c r="LEV138" s="395"/>
      <c r="LEW138" s="395"/>
      <c r="LEX138" s="395"/>
      <c r="LEY138" s="395"/>
      <c r="LEZ138" s="395"/>
      <c r="LFA138" s="395"/>
      <c r="LFB138" s="395"/>
      <c r="LFC138" s="395"/>
      <c r="LFD138" s="395"/>
      <c r="LFE138" s="395"/>
      <c r="LFF138" s="395"/>
      <c r="LFG138" s="395"/>
      <c r="LFH138" s="395"/>
      <c r="LFI138" s="395"/>
      <c r="LFJ138" s="395"/>
      <c r="LFK138" s="395"/>
      <c r="LFL138" s="395"/>
      <c r="LFM138" s="395"/>
      <c r="LFN138" s="395"/>
      <c r="LFO138" s="395"/>
      <c r="LFP138" s="395"/>
      <c r="LFQ138" s="395"/>
      <c r="LFR138" s="395"/>
      <c r="LFS138" s="395"/>
      <c r="LFT138" s="395"/>
      <c r="LFU138" s="395"/>
      <c r="LFV138" s="395"/>
      <c r="LFW138" s="395"/>
      <c r="LFX138" s="395"/>
      <c r="LFY138" s="395"/>
      <c r="LFZ138" s="395"/>
      <c r="LGA138" s="395"/>
      <c r="LGB138" s="395"/>
      <c r="LGC138" s="395"/>
      <c r="LGD138" s="395"/>
      <c r="LGE138" s="395"/>
      <c r="LGF138" s="395"/>
      <c r="LGG138" s="395"/>
      <c r="LGH138" s="395"/>
      <c r="LGI138" s="395"/>
      <c r="LGJ138" s="395"/>
      <c r="LGK138" s="395"/>
      <c r="LGL138" s="395"/>
      <c r="LGM138" s="395"/>
      <c r="LGN138" s="395"/>
      <c r="LGO138" s="395"/>
      <c r="LGP138" s="395"/>
      <c r="LGQ138" s="395"/>
      <c r="LGR138" s="395"/>
      <c r="LGS138" s="395"/>
      <c r="LGT138" s="395"/>
      <c r="LGU138" s="395"/>
      <c r="LGV138" s="395"/>
      <c r="LGW138" s="395"/>
      <c r="LGX138" s="395"/>
      <c r="LGY138" s="395"/>
      <c r="LGZ138" s="395"/>
      <c r="LHA138" s="395"/>
      <c r="LHB138" s="395"/>
      <c r="LHC138" s="395"/>
      <c r="LHD138" s="395"/>
      <c r="LHE138" s="395"/>
      <c r="LHF138" s="395"/>
      <c r="LHG138" s="395"/>
      <c r="LHH138" s="395"/>
      <c r="LHI138" s="395"/>
      <c r="LHJ138" s="395"/>
      <c r="LHK138" s="395"/>
      <c r="LHL138" s="395"/>
      <c r="LHM138" s="395"/>
      <c r="LHN138" s="395"/>
      <c r="LHO138" s="395"/>
      <c r="LHP138" s="395"/>
      <c r="LHQ138" s="395"/>
      <c r="LHR138" s="395"/>
      <c r="LHS138" s="395"/>
      <c r="LHT138" s="395"/>
      <c r="LHU138" s="395"/>
      <c r="LHV138" s="395"/>
      <c r="LHW138" s="395"/>
      <c r="LHX138" s="395"/>
      <c r="LHY138" s="395"/>
      <c r="LHZ138" s="395"/>
      <c r="LIA138" s="395"/>
      <c r="LIB138" s="395"/>
      <c r="LIC138" s="395"/>
      <c r="LID138" s="395"/>
      <c r="LIE138" s="395"/>
      <c r="LIF138" s="395"/>
      <c r="LIG138" s="395"/>
      <c r="LIH138" s="395"/>
      <c r="LII138" s="395"/>
      <c r="LIJ138" s="395"/>
      <c r="LIK138" s="395"/>
      <c r="LIL138" s="395"/>
      <c r="LIM138" s="395"/>
      <c r="LIN138" s="395"/>
      <c r="LIO138" s="395"/>
      <c r="LIP138" s="395"/>
      <c r="LIQ138" s="395"/>
      <c r="LIR138" s="395"/>
      <c r="LIS138" s="395"/>
      <c r="LIT138" s="395"/>
      <c r="LIU138" s="395"/>
      <c r="LIV138" s="395"/>
      <c r="LIW138" s="395"/>
      <c r="LIX138" s="395"/>
      <c r="LIY138" s="395"/>
      <c r="LIZ138" s="395"/>
      <c r="LJA138" s="395"/>
      <c r="LJB138" s="395"/>
      <c r="LJC138" s="395"/>
      <c r="LJD138" s="395"/>
      <c r="LJE138" s="395"/>
      <c r="LJF138" s="395"/>
      <c r="LJG138" s="395"/>
      <c r="LJH138" s="395"/>
      <c r="LJI138" s="395"/>
      <c r="LJJ138" s="395"/>
      <c r="LJK138" s="395"/>
      <c r="LJL138" s="395"/>
      <c r="LJM138" s="395"/>
      <c r="LJN138" s="395"/>
      <c r="LJO138" s="395"/>
      <c r="LJP138" s="395"/>
      <c r="LJQ138" s="395"/>
      <c r="LJR138" s="395"/>
      <c r="LJS138" s="395"/>
      <c r="LJT138" s="395"/>
      <c r="LJU138" s="395"/>
      <c r="LJV138" s="395"/>
      <c r="LJW138" s="395"/>
      <c r="LJX138" s="395"/>
      <c r="LJY138" s="395"/>
      <c r="LJZ138" s="395"/>
      <c r="LKA138" s="395"/>
      <c r="LKB138" s="395"/>
      <c r="LKC138" s="395"/>
      <c r="LKD138" s="395"/>
      <c r="LKE138" s="395"/>
      <c r="LKF138" s="395"/>
      <c r="LKG138" s="395"/>
      <c r="LKH138" s="395"/>
      <c r="LKI138" s="395"/>
      <c r="LKJ138" s="395"/>
      <c r="LKK138" s="395"/>
      <c r="LKL138" s="395"/>
      <c r="LKM138" s="395"/>
      <c r="LKN138" s="395"/>
      <c r="LKO138" s="395"/>
      <c r="LKP138" s="395"/>
      <c r="LKQ138" s="395"/>
      <c r="LKR138" s="395"/>
      <c r="LKS138" s="395"/>
      <c r="LKT138" s="395"/>
      <c r="LKU138" s="395"/>
      <c r="LKV138" s="395"/>
      <c r="LKW138" s="395"/>
      <c r="LKX138" s="395"/>
      <c r="LKY138" s="395"/>
      <c r="LKZ138" s="395"/>
      <c r="LLA138" s="395"/>
      <c r="LLB138" s="395"/>
      <c r="LLC138" s="395"/>
      <c r="LLD138" s="395"/>
      <c r="LLE138" s="395"/>
      <c r="LLF138" s="395"/>
      <c r="LLG138" s="395"/>
      <c r="LLH138" s="395"/>
      <c r="LLI138" s="395"/>
      <c r="LLJ138" s="395"/>
      <c r="LLK138" s="395"/>
      <c r="LLL138" s="395"/>
      <c r="LLM138" s="395"/>
      <c r="LLN138" s="395"/>
      <c r="LLO138" s="395"/>
      <c r="LLP138" s="395"/>
      <c r="LLQ138" s="395"/>
      <c r="LLR138" s="395"/>
      <c r="LLS138" s="395"/>
      <c r="LLT138" s="395"/>
      <c r="LLU138" s="395"/>
      <c r="LLV138" s="395"/>
      <c r="LLW138" s="395"/>
      <c r="LLX138" s="395"/>
      <c r="LLY138" s="395"/>
      <c r="LLZ138" s="395"/>
      <c r="LMA138" s="395"/>
      <c r="LMB138" s="395"/>
      <c r="LMC138" s="395"/>
      <c r="LMD138" s="395"/>
      <c r="LME138" s="395"/>
      <c r="LMF138" s="395"/>
      <c r="LMG138" s="395"/>
      <c r="LMH138" s="395"/>
      <c r="LMI138" s="395"/>
      <c r="LMJ138" s="395"/>
      <c r="LMK138" s="395"/>
      <c r="LML138" s="395"/>
      <c r="LMM138" s="395"/>
      <c r="LMN138" s="395"/>
      <c r="LMO138" s="395"/>
      <c r="LMP138" s="395"/>
      <c r="LMQ138" s="395"/>
      <c r="LMR138" s="395"/>
      <c r="LMS138" s="395"/>
      <c r="LMT138" s="395"/>
      <c r="LMU138" s="395"/>
      <c r="LMV138" s="395"/>
      <c r="LMW138" s="395"/>
      <c r="LMX138" s="395"/>
      <c r="LMY138" s="395"/>
      <c r="LMZ138" s="395"/>
      <c r="LNA138" s="395"/>
      <c r="LNB138" s="395"/>
      <c r="LNC138" s="395"/>
      <c r="LND138" s="395"/>
      <c r="LNE138" s="395"/>
      <c r="LNF138" s="395"/>
      <c r="LNG138" s="395"/>
      <c r="LNH138" s="395"/>
      <c r="LNI138" s="395"/>
      <c r="LNJ138" s="395"/>
      <c r="LNK138" s="395"/>
      <c r="LNL138" s="395"/>
      <c r="LNM138" s="395"/>
      <c r="LNN138" s="395"/>
      <c r="LNO138" s="395"/>
      <c r="LNP138" s="395"/>
      <c r="LNQ138" s="395"/>
      <c r="LNR138" s="395"/>
      <c r="LNS138" s="395"/>
      <c r="LNT138" s="395"/>
      <c r="LNU138" s="395"/>
      <c r="LNV138" s="395"/>
      <c r="LNW138" s="395"/>
      <c r="LNX138" s="395"/>
      <c r="LNY138" s="395"/>
      <c r="LNZ138" s="395"/>
      <c r="LOA138" s="395"/>
      <c r="LOB138" s="395"/>
      <c r="LOC138" s="395"/>
      <c r="LOD138" s="395"/>
      <c r="LOE138" s="395"/>
      <c r="LOF138" s="395"/>
      <c r="LOG138" s="395"/>
      <c r="LOH138" s="395"/>
      <c r="LOI138" s="395"/>
      <c r="LOJ138" s="395"/>
      <c r="LOK138" s="395"/>
      <c r="LOL138" s="395"/>
      <c r="LOM138" s="395"/>
      <c r="LON138" s="395"/>
      <c r="LOO138" s="395"/>
      <c r="LOP138" s="395"/>
      <c r="LOQ138" s="395"/>
      <c r="LOR138" s="395"/>
      <c r="LOS138" s="395"/>
      <c r="LOT138" s="395"/>
      <c r="LOU138" s="395"/>
      <c r="LOV138" s="395"/>
      <c r="LOW138" s="395"/>
      <c r="LOX138" s="395"/>
      <c r="LOY138" s="395"/>
      <c r="LOZ138" s="395"/>
      <c r="LPA138" s="395"/>
      <c r="LPB138" s="395"/>
      <c r="LPC138" s="395"/>
      <c r="LPD138" s="395"/>
      <c r="LPE138" s="395"/>
      <c r="LPF138" s="395"/>
      <c r="LPG138" s="395"/>
      <c r="LPH138" s="395"/>
      <c r="LPI138" s="395"/>
      <c r="LPJ138" s="395"/>
      <c r="LPK138" s="395"/>
      <c r="LPL138" s="395"/>
      <c r="LPM138" s="395"/>
      <c r="LPN138" s="395"/>
      <c r="LPO138" s="395"/>
      <c r="LPP138" s="395"/>
      <c r="LPQ138" s="395"/>
      <c r="LPR138" s="395"/>
      <c r="LPS138" s="395"/>
      <c r="LPT138" s="395"/>
      <c r="LPU138" s="395"/>
      <c r="LPV138" s="395"/>
      <c r="LPW138" s="395"/>
      <c r="LPX138" s="395"/>
      <c r="LPY138" s="395"/>
      <c r="LPZ138" s="395"/>
      <c r="LQA138" s="395"/>
      <c r="LQB138" s="395"/>
      <c r="LQC138" s="395"/>
      <c r="LQD138" s="395"/>
      <c r="LQE138" s="395"/>
      <c r="LQF138" s="395"/>
      <c r="LQG138" s="395"/>
      <c r="LQH138" s="395"/>
      <c r="LQI138" s="395"/>
      <c r="LQJ138" s="395"/>
      <c r="LQK138" s="395"/>
      <c r="LQL138" s="395"/>
      <c r="LQM138" s="395"/>
      <c r="LQN138" s="395"/>
      <c r="LQO138" s="395"/>
      <c r="LQP138" s="395"/>
      <c r="LQQ138" s="395"/>
      <c r="LQR138" s="395"/>
      <c r="LQS138" s="395"/>
      <c r="LQT138" s="395"/>
      <c r="LQU138" s="395"/>
      <c r="LQV138" s="395"/>
      <c r="LQW138" s="395"/>
      <c r="LQX138" s="395"/>
      <c r="LQY138" s="395"/>
      <c r="LQZ138" s="395"/>
      <c r="LRA138" s="395"/>
      <c r="LRB138" s="395"/>
      <c r="LRC138" s="395"/>
      <c r="LRD138" s="395"/>
      <c r="LRE138" s="395"/>
      <c r="LRF138" s="395"/>
      <c r="LRG138" s="395"/>
      <c r="LRH138" s="395"/>
      <c r="LRI138" s="395"/>
      <c r="LRJ138" s="395"/>
      <c r="LRK138" s="395"/>
      <c r="LRL138" s="395"/>
      <c r="LRM138" s="395"/>
      <c r="LRN138" s="395"/>
      <c r="LRO138" s="395"/>
      <c r="LRP138" s="395"/>
      <c r="LRQ138" s="395"/>
      <c r="LRR138" s="395"/>
      <c r="LRS138" s="395"/>
      <c r="LRT138" s="395"/>
      <c r="LRU138" s="395"/>
      <c r="LRV138" s="395"/>
      <c r="LRW138" s="395"/>
      <c r="LRX138" s="395"/>
      <c r="LRY138" s="395"/>
      <c r="LRZ138" s="395"/>
      <c r="LSA138" s="395"/>
      <c r="LSB138" s="395"/>
      <c r="LSC138" s="395"/>
      <c r="LSD138" s="395"/>
      <c r="LSE138" s="395"/>
      <c r="LSF138" s="395"/>
      <c r="LSG138" s="395"/>
      <c r="LSH138" s="395"/>
      <c r="LSI138" s="395"/>
      <c r="LSJ138" s="395"/>
      <c r="LSK138" s="395"/>
      <c r="LSL138" s="395"/>
      <c r="LSM138" s="395"/>
      <c r="LSN138" s="395"/>
      <c r="LSO138" s="395"/>
      <c r="LSP138" s="395"/>
      <c r="LSQ138" s="395"/>
      <c r="LSR138" s="395"/>
      <c r="LSS138" s="395"/>
      <c r="LST138" s="395"/>
      <c r="LSU138" s="395"/>
      <c r="LSV138" s="395"/>
      <c r="LSW138" s="395"/>
      <c r="LSX138" s="395"/>
      <c r="LSY138" s="395"/>
      <c r="LSZ138" s="395"/>
      <c r="LTA138" s="395"/>
      <c r="LTB138" s="395"/>
      <c r="LTC138" s="395"/>
      <c r="LTD138" s="395"/>
      <c r="LTE138" s="395"/>
      <c r="LTF138" s="395"/>
      <c r="LTG138" s="395"/>
      <c r="LTH138" s="395"/>
      <c r="LTI138" s="395"/>
      <c r="LTJ138" s="395"/>
      <c r="LTK138" s="395"/>
      <c r="LTL138" s="395"/>
      <c r="LTM138" s="395"/>
      <c r="LTN138" s="395"/>
      <c r="LTO138" s="395"/>
      <c r="LTP138" s="395"/>
      <c r="LTQ138" s="395"/>
      <c r="LTR138" s="395"/>
      <c r="LTS138" s="395"/>
      <c r="LTT138" s="395"/>
      <c r="LTU138" s="395"/>
      <c r="LTV138" s="395"/>
      <c r="LTW138" s="395"/>
      <c r="LTX138" s="395"/>
      <c r="LTY138" s="395"/>
      <c r="LTZ138" s="395"/>
      <c r="LUA138" s="395"/>
      <c r="LUB138" s="395"/>
      <c r="LUC138" s="395"/>
      <c r="LUD138" s="395"/>
      <c r="LUE138" s="395"/>
      <c r="LUF138" s="395"/>
      <c r="LUG138" s="395"/>
      <c r="LUH138" s="395"/>
      <c r="LUI138" s="395"/>
      <c r="LUJ138" s="395"/>
      <c r="LUK138" s="395"/>
      <c r="LUL138" s="395"/>
      <c r="LUM138" s="395"/>
      <c r="LUN138" s="395"/>
      <c r="LUO138" s="395"/>
      <c r="LUP138" s="395"/>
      <c r="LUQ138" s="395"/>
      <c r="LUR138" s="395"/>
      <c r="LUS138" s="395"/>
      <c r="LUT138" s="395"/>
      <c r="LUU138" s="395"/>
      <c r="LUV138" s="395"/>
      <c r="LUW138" s="395"/>
      <c r="LUX138" s="395"/>
      <c r="LUY138" s="395"/>
      <c r="LUZ138" s="395"/>
      <c r="LVA138" s="395"/>
      <c r="LVB138" s="395"/>
      <c r="LVC138" s="395"/>
      <c r="LVD138" s="395"/>
      <c r="LVE138" s="395"/>
      <c r="LVF138" s="395"/>
      <c r="LVG138" s="395"/>
      <c r="LVH138" s="395"/>
      <c r="LVI138" s="395"/>
      <c r="LVJ138" s="395"/>
      <c r="LVK138" s="395"/>
      <c r="LVL138" s="395"/>
      <c r="LVM138" s="395"/>
      <c r="LVN138" s="395"/>
      <c r="LVO138" s="395"/>
      <c r="LVP138" s="395"/>
      <c r="LVQ138" s="395"/>
      <c r="LVR138" s="395"/>
      <c r="LVS138" s="395"/>
      <c r="LVT138" s="395"/>
      <c r="LVU138" s="395"/>
      <c r="LVV138" s="395"/>
      <c r="LVW138" s="395"/>
      <c r="LVX138" s="395"/>
      <c r="LVY138" s="395"/>
      <c r="LVZ138" s="395"/>
      <c r="LWA138" s="395"/>
      <c r="LWB138" s="395"/>
      <c r="LWC138" s="395"/>
      <c r="LWD138" s="395"/>
      <c r="LWE138" s="395"/>
      <c r="LWF138" s="395"/>
      <c r="LWG138" s="395"/>
      <c r="LWH138" s="395"/>
      <c r="LWI138" s="395"/>
      <c r="LWJ138" s="395"/>
      <c r="LWK138" s="395"/>
      <c r="LWL138" s="395"/>
      <c r="LWM138" s="395"/>
      <c r="LWN138" s="395"/>
      <c r="LWO138" s="395"/>
      <c r="LWP138" s="395"/>
      <c r="LWQ138" s="395"/>
      <c r="LWR138" s="395"/>
      <c r="LWS138" s="395"/>
      <c r="LWT138" s="395"/>
      <c r="LWU138" s="395"/>
      <c r="LWV138" s="395"/>
      <c r="LWW138" s="395"/>
      <c r="LWX138" s="395"/>
      <c r="LWY138" s="395"/>
      <c r="LWZ138" s="395"/>
      <c r="LXA138" s="395"/>
      <c r="LXB138" s="395"/>
      <c r="LXC138" s="395"/>
      <c r="LXD138" s="395"/>
      <c r="LXE138" s="395"/>
      <c r="LXF138" s="395"/>
      <c r="LXG138" s="395"/>
      <c r="LXH138" s="395"/>
      <c r="LXI138" s="395"/>
      <c r="LXJ138" s="395"/>
      <c r="LXK138" s="395"/>
      <c r="LXL138" s="395"/>
      <c r="LXM138" s="395"/>
      <c r="LXN138" s="395"/>
      <c r="LXO138" s="395"/>
      <c r="LXP138" s="395"/>
      <c r="LXQ138" s="395"/>
      <c r="LXR138" s="395"/>
      <c r="LXS138" s="395"/>
      <c r="LXT138" s="395"/>
      <c r="LXU138" s="395"/>
      <c r="LXV138" s="395"/>
      <c r="LXW138" s="395"/>
      <c r="LXX138" s="395"/>
      <c r="LXY138" s="395"/>
      <c r="LXZ138" s="395"/>
      <c r="LYA138" s="395"/>
      <c r="LYB138" s="395"/>
      <c r="LYC138" s="395"/>
      <c r="LYD138" s="395"/>
      <c r="LYE138" s="395"/>
      <c r="LYF138" s="395"/>
      <c r="LYG138" s="395"/>
      <c r="LYH138" s="395"/>
      <c r="LYI138" s="395"/>
      <c r="LYJ138" s="395"/>
      <c r="LYK138" s="395"/>
      <c r="LYL138" s="395"/>
      <c r="LYM138" s="395"/>
      <c r="LYN138" s="395"/>
      <c r="LYO138" s="395"/>
      <c r="LYP138" s="395"/>
      <c r="LYQ138" s="395"/>
      <c r="LYR138" s="395"/>
      <c r="LYS138" s="395"/>
      <c r="LYT138" s="395"/>
      <c r="LYU138" s="395"/>
      <c r="LYV138" s="395"/>
      <c r="LYW138" s="395"/>
      <c r="LYX138" s="395"/>
      <c r="LYY138" s="395"/>
      <c r="LYZ138" s="395"/>
      <c r="LZA138" s="395"/>
      <c r="LZB138" s="395"/>
      <c r="LZC138" s="395"/>
      <c r="LZD138" s="395"/>
      <c r="LZE138" s="395"/>
      <c r="LZF138" s="395"/>
      <c r="LZG138" s="395"/>
      <c r="LZH138" s="395"/>
      <c r="LZI138" s="395"/>
      <c r="LZJ138" s="395"/>
      <c r="LZK138" s="395"/>
      <c r="LZL138" s="395"/>
      <c r="LZM138" s="395"/>
      <c r="LZN138" s="395"/>
      <c r="LZO138" s="395"/>
      <c r="LZP138" s="395"/>
      <c r="LZQ138" s="395"/>
      <c r="LZR138" s="395"/>
      <c r="LZS138" s="395"/>
      <c r="LZT138" s="395"/>
      <c r="LZU138" s="395"/>
      <c r="LZV138" s="395"/>
      <c r="LZW138" s="395"/>
      <c r="LZX138" s="395"/>
      <c r="LZY138" s="395"/>
      <c r="LZZ138" s="395"/>
      <c r="MAA138" s="395"/>
      <c r="MAB138" s="395"/>
      <c r="MAC138" s="395"/>
      <c r="MAD138" s="395"/>
      <c r="MAE138" s="395"/>
      <c r="MAF138" s="395"/>
      <c r="MAG138" s="395"/>
      <c r="MAH138" s="395"/>
      <c r="MAI138" s="395"/>
      <c r="MAJ138" s="395"/>
      <c r="MAK138" s="395"/>
      <c r="MAL138" s="395"/>
      <c r="MAM138" s="395"/>
      <c r="MAN138" s="395"/>
      <c r="MAO138" s="395"/>
      <c r="MAP138" s="395"/>
      <c r="MAQ138" s="395"/>
      <c r="MAR138" s="395"/>
      <c r="MAS138" s="395"/>
      <c r="MAT138" s="395"/>
      <c r="MAU138" s="395"/>
      <c r="MAV138" s="395"/>
      <c r="MAW138" s="395"/>
      <c r="MAX138" s="395"/>
      <c r="MAY138" s="395"/>
      <c r="MAZ138" s="395"/>
      <c r="MBA138" s="395"/>
      <c r="MBB138" s="395"/>
      <c r="MBC138" s="395"/>
      <c r="MBD138" s="395"/>
      <c r="MBE138" s="395"/>
      <c r="MBF138" s="395"/>
      <c r="MBG138" s="395"/>
      <c r="MBH138" s="395"/>
      <c r="MBI138" s="395"/>
      <c r="MBJ138" s="395"/>
      <c r="MBK138" s="395"/>
      <c r="MBL138" s="395"/>
      <c r="MBM138" s="395"/>
      <c r="MBN138" s="395"/>
      <c r="MBO138" s="395"/>
      <c r="MBP138" s="395"/>
      <c r="MBQ138" s="395"/>
      <c r="MBR138" s="395"/>
      <c r="MBS138" s="395"/>
      <c r="MBT138" s="395"/>
      <c r="MBU138" s="395"/>
      <c r="MBV138" s="395"/>
      <c r="MBW138" s="395"/>
      <c r="MBX138" s="395"/>
      <c r="MBY138" s="395"/>
      <c r="MBZ138" s="395"/>
      <c r="MCA138" s="395"/>
      <c r="MCB138" s="395"/>
      <c r="MCC138" s="395"/>
      <c r="MCD138" s="395"/>
      <c r="MCE138" s="395"/>
      <c r="MCF138" s="395"/>
      <c r="MCG138" s="395"/>
      <c r="MCH138" s="395"/>
      <c r="MCI138" s="395"/>
      <c r="MCJ138" s="395"/>
      <c r="MCK138" s="395"/>
      <c r="MCL138" s="395"/>
      <c r="MCM138" s="395"/>
      <c r="MCN138" s="395"/>
      <c r="MCO138" s="395"/>
      <c r="MCP138" s="395"/>
      <c r="MCQ138" s="395"/>
      <c r="MCR138" s="395"/>
      <c r="MCS138" s="395"/>
      <c r="MCT138" s="395"/>
      <c r="MCU138" s="395"/>
      <c r="MCV138" s="395"/>
      <c r="MCW138" s="395"/>
      <c r="MCX138" s="395"/>
      <c r="MCY138" s="395"/>
      <c r="MCZ138" s="395"/>
      <c r="MDA138" s="395"/>
      <c r="MDB138" s="395"/>
      <c r="MDC138" s="395"/>
      <c r="MDD138" s="395"/>
      <c r="MDE138" s="395"/>
      <c r="MDF138" s="395"/>
      <c r="MDG138" s="395"/>
      <c r="MDH138" s="395"/>
      <c r="MDI138" s="395"/>
      <c r="MDJ138" s="395"/>
      <c r="MDK138" s="395"/>
      <c r="MDL138" s="395"/>
      <c r="MDM138" s="395"/>
      <c r="MDN138" s="395"/>
      <c r="MDO138" s="395"/>
      <c r="MDP138" s="395"/>
      <c r="MDQ138" s="395"/>
      <c r="MDR138" s="395"/>
      <c r="MDS138" s="395"/>
      <c r="MDT138" s="395"/>
      <c r="MDU138" s="395"/>
      <c r="MDV138" s="395"/>
      <c r="MDW138" s="395"/>
      <c r="MDX138" s="395"/>
      <c r="MDY138" s="395"/>
      <c r="MDZ138" s="395"/>
      <c r="MEA138" s="395"/>
      <c r="MEB138" s="395"/>
      <c r="MEC138" s="395"/>
      <c r="MED138" s="395"/>
      <c r="MEE138" s="395"/>
      <c r="MEF138" s="395"/>
      <c r="MEG138" s="395"/>
      <c r="MEH138" s="395"/>
      <c r="MEI138" s="395"/>
      <c r="MEJ138" s="395"/>
      <c r="MEK138" s="395"/>
      <c r="MEL138" s="395"/>
      <c r="MEM138" s="395"/>
      <c r="MEN138" s="395"/>
      <c r="MEO138" s="395"/>
      <c r="MEP138" s="395"/>
      <c r="MEQ138" s="395"/>
      <c r="MER138" s="395"/>
      <c r="MES138" s="395"/>
      <c r="MET138" s="395"/>
      <c r="MEU138" s="395"/>
      <c r="MEV138" s="395"/>
      <c r="MEW138" s="395"/>
      <c r="MEX138" s="395"/>
      <c r="MEY138" s="395"/>
      <c r="MEZ138" s="395"/>
      <c r="MFA138" s="395"/>
      <c r="MFB138" s="395"/>
      <c r="MFC138" s="395"/>
      <c r="MFD138" s="395"/>
      <c r="MFE138" s="395"/>
      <c r="MFF138" s="395"/>
      <c r="MFG138" s="395"/>
      <c r="MFH138" s="395"/>
      <c r="MFI138" s="395"/>
      <c r="MFJ138" s="395"/>
      <c r="MFK138" s="395"/>
      <c r="MFL138" s="395"/>
      <c r="MFM138" s="395"/>
      <c r="MFN138" s="395"/>
      <c r="MFO138" s="395"/>
      <c r="MFP138" s="395"/>
      <c r="MFQ138" s="395"/>
      <c r="MFR138" s="395"/>
      <c r="MFS138" s="395"/>
      <c r="MFT138" s="395"/>
      <c r="MFU138" s="395"/>
      <c r="MFV138" s="395"/>
      <c r="MFW138" s="395"/>
      <c r="MFX138" s="395"/>
      <c r="MFY138" s="395"/>
      <c r="MFZ138" s="395"/>
      <c r="MGA138" s="395"/>
      <c r="MGB138" s="395"/>
      <c r="MGC138" s="395"/>
      <c r="MGD138" s="395"/>
      <c r="MGE138" s="395"/>
      <c r="MGF138" s="395"/>
      <c r="MGG138" s="395"/>
      <c r="MGH138" s="395"/>
      <c r="MGI138" s="395"/>
      <c r="MGJ138" s="395"/>
      <c r="MGK138" s="395"/>
      <c r="MGL138" s="395"/>
      <c r="MGM138" s="395"/>
      <c r="MGN138" s="395"/>
      <c r="MGO138" s="395"/>
      <c r="MGP138" s="395"/>
      <c r="MGQ138" s="395"/>
      <c r="MGR138" s="395"/>
      <c r="MGS138" s="395"/>
      <c r="MGT138" s="395"/>
      <c r="MGU138" s="395"/>
      <c r="MGV138" s="395"/>
      <c r="MGW138" s="395"/>
      <c r="MGX138" s="395"/>
      <c r="MGY138" s="395"/>
      <c r="MGZ138" s="395"/>
      <c r="MHA138" s="395"/>
      <c r="MHB138" s="395"/>
      <c r="MHC138" s="395"/>
      <c r="MHD138" s="395"/>
      <c r="MHE138" s="395"/>
      <c r="MHF138" s="395"/>
      <c r="MHG138" s="395"/>
      <c r="MHH138" s="395"/>
      <c r="MHI138" s="395"/>
      <c r="MHJ138" s="395"/>
      <c r="MHK138" s="395"/>
      <c r="MHL138" s="395"/>
      <c r="MHM138" s="395"/>
      <c r="MHN138" s="395"/>
      <c r="MHO138" s="395"/>
      <c r="MHP138" s="395"/>
      <c r="MHQ138" s="395"/>
      <c r="MHR138" s="395"/>
      <c r="MHS138" s="395"/>
      <c r="MHT138" s="395"/>
      <c r="MHU138" s="395"/>
      <c r="MHV138" s="395"/>
      <c r="MHW138" s="395"/>
      <c r="MHX138" s="395"/>
      <c r="MHY138" s="395"/>
      <c r="MHZ138" s="395"/>
      <c r="MIA138" s="395"/>
      <c r="MIB138" s="395"/>
      <c r="MIC138" s="395"/>
      <c r="MID138" s="395"/>
      <c r="MIE138" s="395"/>
      <c r="MIF138" s="395"/>
      <c r="MIG138" s="395"/>
      <c r="MIH138" s="395"/>
      <c r="MII138" s="395"/>
      <c r="MIJ138" s="395"/>
      <c r="MIK138" s="395"/>
      <c r="MIL138" s="395"/>
      <c r="MIM138" s="395"/>
      <c r="MIN138" s="395"/>
      <c r="MIO138" s="395"/>
      <c r="MIP138" s="395"/>
      <c r="MIQ138" s="395"/>
      <c r="MIR138" s="395"/>
      <c r="MIS138" s="395"/>
      <c r="MIT138" s="395"/>
      <c r="MIU138" s="395"/>
      <c r="MIV138" s="395"/>
      <c r="MIW138" s="395"/>
      <c r="MIX138" s="395"/>
      <c r="MIY138" s="395"/>
      <c r="MIZ138" s="395"/>
      <c r="MJA138" s="395"/>
      <c r="MJB138" s="395"/>
      <c r="MJC138" s="395"/>
      <c r="MJD138" s="395"/>
      <c r="MJE138" s="395"/>
      <c r="MJF138" s="395"/>
      <c r="MJG138" s="395"/>
      <c r="MJH138" s="395"/>
      <c r="MJI138" s="395"/>
      <c r="MJJ138" s="395"/>
      <c r="MJK138" s="395"/>
      <c r="MJL138" s="395"/>
      <c r="MJM138" s="395"/>
      <c r="MJN138" s="395"/>
      <c r="MJO138" s="395"/>
      <c r="MJP138" s="395"/>
      <c r="MJQ138" s="395"/>
      <c r="MJR138" s="395"/>
      <c r="MJS138" s="395"/>
      <c r="MJT138" s="395"/>
      <c r="MJU138" s="395"/>
      <c r="MJV138" s="395"/>
      <c r="MJW138" s="395"/>
      <c r="MJX138" s="395"/>
      <c r="MJY138" s="395"/>
      <c r="MJZ138" s="395"/>
      <c r="MKA138" s="395"/>
      <c r="MKB138" s="395"/>
      <c r="MKC138" s="395"/>
      <c r="MKD138" s="395"/>
      <c r="MKE138" s="395"/>
      <c r="MKF138" s="395"/>
      <c r="MKG138" s="395"/>
      <c r="MKH138" s="395"/>
      <c r="MKI138" s="395"/>
      <c r="MKJ138" s="395"/>
      <c r="MKK138" s="395"/>
      <c r="MKL138" s="395"/>
      <c r="MKM138" s="395"/>
      <c r="MKN138" s="395"/>
      <c r="MKO138" s="395"/>
      <c r="MKP138" s="395"/>
      <c r="MKQ138" s="395"/>
      <c r="MKR138" s="395"/>
      <c r="MKS138" s="395"/>
      <c r="MKT138" s="395"/>
      <c r="MKU138" s="395"/>
      <c r="MKV138" s="395"/>
      <c r="MKW138" s="395"/>
      <c r="MKX138" s="395"/>
      <c r="MKY138" s="395"/>
      <c r="MKZ138" s="395"/>
      <c r="MLA138" s="395"/>
      <c r="MLB138" s="395"/>
      <c r="MLC138" s="395"/>
      <c r="MLD138" s="395"/>
      <c r="MLE138" s="395"/>
      <c r="MLF138" s="395"/>
      <c r="MLG138" s="395"/>
      <c r="MLH138" s="395"/>
      <c r="MLI138" s="395"/>
      <c r="MLJ138" s="395"/>
      <c r="MLK138" s="395"/>
      <c r="MLL138" s="395"/>
      <c r="MLM138" s="395"/>
      <c r="MLN138" s="395"/>
      <c r="MLO138" s="395"/>
      <c r="MLP138" s="395"/>
      <c r="MLQ138" s="395"/>
      <c r="MLR138" s="395"/>
      <c r="MLS138" s="395"/>
      <c r="MLT138" s="395"/>
      <c r="MLU138" s="395"/>
      <c r="MLV138" s="395"/>
      <c r="MLW138" s="395"/>
      <c r="MLX138" s="395"/>
      <c r="MLY138" s="395"/>
      <c r="MLZ138" s="395"/>
      <c r="MMA138" s="395"/>
      <c r="MMB138" s="395"/>
      <c r="MMC138" s="395"/>
      <c r="MMD138" s="395"/>
      <c r="MME138" s="395"/>
      <c r="MMF138" s="395"/>
      <c r="MMG138" s="395"/>
      <c r="MMH138" s="395"/>
      <c r="MMI138" s="395"/>
      <c r="MMJ138" s="395"/>
      <c r="MMK138" s="395"/>
      <c r="MML138" s="395"/>
      <c r="MMM138" s="395"/>
      <c r="MMN138" s="395"/>
      <c r="MMO138" s="395"/>
      <c r="MMP138" s="395"/>
      <c r="MMQ138" s="395"/>
      <c r="MMR138" s="395"/>
      <c r="MMS138" s="395"/>
      <c r="MMT138" s="395"/>
      <c r="MMU138" s="395"/>
      <c r="MMV138" s="395"/>
      <c r="MMW138" s="395"/>
      <c r="MMX138" s="395"/>
      <c r="MMY138" s="395"/>
      <c r="MMZ138" s="395"/>
      <c r="MNA138" s="395"/>
      <c r="MNB138" s="395"/>
      <c r="MNC138" s="395"/>
      <c r="MND138" s="395"/>
      <c r="MNE138" s="395"/>
      <c r="MNF138" s="395"/>
      <c r="MNG138" s="395"/>
      <c r="MNH138" s="395"/>
      <c r="MNI138" s="395"/>
      <c r="MNJ138" s="395"/>
      <c r="MNK138" s="395"/>
      <c r="MNL138" s="395"/>
      <c r="MNM138" s="395"/>
      <c r="MNN138" s="395"/>
      <c r="MNO138" s="395"/>
      <c r="MNP138" s="395"/>
      <c r="MNQ138" s="395"/>
      <c r="MNR138" s="395"/>
      <c r="MNS138" s="395"/>
      <c r="MNT138" s="395"/>
      <c r="MNU138" s="395"/>
      <c r="MNV138" s="395"/>
      <c r="MNW138" s="395"/>
      <c r="MNX138" s="395"/>
      <c r="MNY138" s="395"/>
      <c r="MNZ138" s="395"/>
      <c r="MOA138" s="395"/>
      <c r="MOB138" s="395"/>
      <c r="MOC138" s="395"/>
      <c r="MOD138" s="395"/>
      <c r="MOE138" s="395"/>
      <c r="MOF138" s="395"/>
      <c r="MOG138" s="395"/>
      <c r="MOH138" s="395"/>
      <c r="MOI138" s="395"/>
      <c r="MOJ138" s="395"/>
      <c r="MOK138" s="395"/>
      <c r="MOL138" s="395"/>
      <c r="MOM138" s="395"/>
      <c r="MON138" s="395"/>
      <c r="MOO138" s="395"/>
      <c r="MOP138" s="395"/>
      <c r="MOQ138" s="395"/>
      <c r="MOR138" s="395"/>
      <c r="MOS138" s="395"/>
      <c r="MOT138" s="395"/>
      <c r="MOU138" s="395"/>
      <c r="MOV138" s="395"/>
      <c r="MOW138" s="395"/>
      <c r="MOX138" s="395"/>
      <c r="MOY138" s="395"/>
      <c r="MOZ138" s="395"/>
      <c r="MPA138" s="395"/>
      <c r="MPB138" s="395"/>
      <c r="MPC138" s="395"/>
      <c r="MPD138" s="395"/>
      <c r="MPE138" s="395"/>
      <c r="MPF138" s="395"/>
      <c r="MPG138" s="395"/>
      <c r="MPH138" s="395"/>
      <c r="MPI138" s="395"/>
      <c r="MPJ138" s="395"/>
      <c r="MPK138" s="395"/>
      <c r="MPL138" s="395"/>
      <c r="MPM138" s="395"/>
      <c r="MPN138" s="395"/>
      <c r="MPO138" s="395"/>
      <c r="MPP138" s="395"/>
      <c r="MPQ138" s="395"/>
      <c r="MPR138" s="395"/>
      <c r="MPS138" s="395"/>
      <c r="MPT138" s="395"/>
      <c r="MPU138" s="395"/>
      <c r="MPV138" s="395"/>
      <c r="MPW138" s="395"/>
      <c r="MPX138" s="395"/>
      <c r="MPY138" s="395"/>
      <c r="MPZ138" s="395"/>
      <c r="MQA138" s="395"/>
      <c r="MQB138" s="395"/>
      <c r="MQC138" s="395"/>
      <c r="MQD138" s="395"/>
      <c r="MQE138" s="395"/>
      <c r="MQF138" s="395"/>
      <c r="MQG138" s="395"/>
      <c r="MQH138" s="395"/>
      <c r="MQI138" s="395"/>
      <c r="MQJ138" s="395"/>
      <c r="MQK138" s="395"/>
      <c r="MQL138" s="395"/>
      <c r="MQM138" s="395"/>
      <c r="MQN138" s="395"/>
      <c r="MQO138" s="395"/>
      <c r="MQP138" s="395"/>
      <c r="MQQ138" s="395"/>
      <c r="MQR138" s="395"/>
      <c r="MQS138" s="395"/>
      <c r="MQT138" s="395"/>
      <c r="MQU138" s="395"/>
      <c r="MQV138" s="395"/>
      <c r="MQW138" s="395"/>
      <c r="MQX138" s="395"/>
      <c r="MQY138" s="395"/>
      <c r="MQZ138" s="395"/>
      <c r="MRA138" s="395"/>
      <c r="MRB138" s="395"/>
      <c r="MRC138" s="395"/>
      <c r="MRD138" s="395"/>
      <c r="MRE138" s="395"/>
      <c r="MRF138" s="395"/>
      <c r="MRG138" s="395"/>
      <c r="MRH138" s="395"/>
      <c r="MRI138" s="395"/>
      <c r="MRJ138" s="395"/>
      <c r="MRK138" s="395"/>
      <c r="MRL138" s="395"/>
      <c r="MRM138" s="395"/>
      <c r="MRN138" s="395"/>
      <c r="MRO138" s="395"/>
      <c r="MRP138" s="395"/>
      <c r="MRQ138" s="395"/>
      <c r="MRR138" s="395"/>
      <c r="MRS138" s="395"/>
      <c r="MRT138" s="395"/>
      <c r="MRU138" s="395"/>
      <c r="MRV138" s="395"/>
      <c r="MRW138" s="395"/>
      <c r="MRX138" s="395"/>
      <c r="MRY138" s="395"/>
      <c r="MRZ138" s="395"/>
      <c r="MSA138" s="395"/>
      <c r="MSB138" s="395"/>
      <c r="MSC138" s="395"/>
      <c r="MSD138" s="395"/>
      <c r="MSE138" s="395"/>
      <c r="MSF138" s="395"/>
      <c r="MSG138" s="395"/>
      <c r="MSH138" s="395"/>
      <c r="MSI138" s="395"/>
      <c r="MSJ138" s="395"/>
      <c r="MSK138" s="395"/>
      <c r="MSL138" s="395"/>
      <c r="MSM138" s="395"/>
      <c r="MSN138" s="395"/>
      <c r="MSO138" s="395"/>
      <c r="MSP138" s="395"/>
      <c r="MSQ138" s="395"/>
      <c r="MSR138" s="395"/>
      <c r="MSS138" s="395"/>
      <c r="MST138" s="395"/>
      <c r="MSU138" s="395"/>
      <c r="MSV138" s="395"/>
      <c r="MSW138" s="395"/>
      <c r="MSX138" s="395"/>
      <c r="MSY138" s="395"/>
      <c r="MSZ138" s="395"/>
      <c r="MTA138" s="395"/>
      <c r="MTB138" s="395"/>
      <c r="MTC138" s="395"/>
      <c r="MTD138" s="395"/>
      <c r="MTE138" s="395"/>
      <c r="MTF138" s="395"/>
      <c r="MTG138" s="395"/>
      <c r="MTH138" s="395"/>
      <c r="MTI138" s="395"/>
      <c r="MTJ138" s="395"/>
      <c r="MTK138" s="395"/>
      <c r="MTL138" s="395"/>
      <c r="MTM138" s="395"/>
      <c r="MTN138" s="395"/>
      <c r="MTO138" s="395"/>
      <c r="MTP138" s="395"/>
      <c r="MTQ138" s="395"/>
      <c r="MTR138" s="395"/>
      <c r="MTS138" s="395"/>
      <c r="MTT138" s="395"/>
      <c r="MTU138" s="395"/>
      <c r="MTV138" s="395"/>
      <c r="MTW138" s="395"/>
      <c r="MTX138" s="395"/>
      <c r="MTY138" s="395"/>
      <c r="MTZ138" s="395"/>
      <c r="MUA138" s="395"/>
      <c r="MUB138" s="395"/>
      <c r="MUC138" s="395"/>
      <c r="MUD138" s="395"/>
      <c r="MUE138" s="395"/>
      <c r="MUF138" s="395"/>
      <c r="MUG138" s="395"/>
      <c r="MUH138" s="395"/>
      <c r="MUI138" s="395"/>
      <c r="MUJ138" s="395"/>
      <c r="MUK138" s="395"/>
      <c r="MUL138" s="395"/>
      <c r="MUM138" s="395"/>
      <c r="MUN138" s="395"/>
      <c r="MUO138" s="395"/>
      <c r="MUP138" s="395"/>
      <c r="MUQ138" s="395"/>
      <c r="MUR138" s="395"/>
      <c r="MUS138" s="395"/>
      <c r="MUT138" s="395"/>
      <c r="MUU138" s="395"/>
      <c r="MUV138" s="395"/>
      <c r="MUW138" s="395"/>
      <c r="MUX138" s="395"/>
      <c r="MUY138" s="395"/>
      <c r="MUZ138" s="395"/>
      <c r="MVA138" s="395"/>
      <c r="MVB138" s="395"/>
      <c r="MVC138" s="395"/>
      <c r="MVD138" s="395"/>
      <c r="MVE138" s="395"/>
      <c r="MVF138" s="395"/>
      <c r="MVG138" s="395"/>
      <c r="MVH138" s="395"/>
      <c r="MVI138" s="395"/>
      <c r="MVJ138" s="395"/>
      <c r="MVK138" s="395"/>
      <c r="MVL138" s="395"/>
      <c r="MVM138" s="395"/>
      <c r="MVN138" s="395"/>
      <c r="MVO138" s="395"/>
      <c r="MVP138" s="395"/>
      <c r="MVQ138" s="395"/>
      <c r="MVR138" s="395"/>
      <c r="MVS138" s="395"/>
      <c r="MVT138" s="395"/>
      <c r="MVU138" s="395"/>
      <c r="MVV138" s="395"/>
      <c r="MVW138" s="395"/>
      <c r="MVX138" s="395"/>
      <c r="MVY138" s="395"/>
      <c r="MVZ138" s="395"/>
      <c r="MWA138" s="395"/>
      <c r="MWB138" s="395"/>
      <c r="MWC138" s="395"/>
      <c r="MWD138" s="395"/>
      <c r="MWE138" s="395"/>
      <c r="MWF138" s="395"/>
      <c r="MWG138" s="395"/>
      <c r="MWH138" s="395"/>
      <c r="MWI138" s="395"/>
      <c r="MWJ138" s="395"/>
      <c r="MWK138" s="395"/>
      <c r="MWL138" s="395"/>
      <c r="MWM138" s="395"/>
      <c r="MWN138" s="395"/>
      <c r="MWO138" s="395"/>
      <c r="MWP138" s="395"/>
      <c r="MWQ138" s="395"/>
      <c r="MWR138" s="395"/>
      <c r="MWS138" s="395"/>
      <c r="MWT138" s="395"/>
      <c r="MWU138" s="395"/>
      <c r="MWV138" s="395"/>
      <c r="MWW138" s="395"/>
      <c r="MWX138" s="395"/>
      <c r="MWY138" s="395"/>
      <c r="MWZ138" s="395"/>
      <c r="MXA138" s="395"/>
      <c r="MXB138" s="395"/>
      <c r="MXC138" s="395"/>
      <c r="MXD138" s="395"/>
      <c r="MXE138" s="395"/>
      <c r="MXF138" s="395"/>
      <c r="MXG138" s="395"/>
      <c r="MXH138" s="395"/>
      <c r="MXI138" s="395"/>
      <c r="MXJ138" s="395"/>
      <c r="MXK138" s="395"/>
      <c r="MXL138" s="395"/>
      <c r="MXM138" s="395"/>
      <c r="MXN138" s="395"/>
      <c r="MXO138" s="395"/>
      <c r="MXP138" s="395"/>
      <c r="MXQ138" s="395"/>
      <c r="MXR138" s="395"/>
      <c r="MXS138" s="395"/>
      <c r="MXT138" s="395"/>
      <c r="MXU138" s="395"/>
      <c r="MXV138" s="395"/>
      <c r="MXW138" s="395"/>
      <c r="MXX138" s="395"/>
      <c r="MXY138" s="395"/>
      <c r="MXZ138" s="395"/>
      <c r="MYA138" s="395"/>
      <c r="MYB138" s="395"/>
      <c r="MYC138" s="395"/>
      <c r="MYD138" s="395"/>
      <c r="MYE138" s="395"/>
      <c r="MYF138" s="395"/>
      <c r="MYG138" s="395"/>
      <c r="MYH138" s="395"/>
      <c r="MYI138" s="395"/>
      <c r="MYJ138" s="395"/>
      <c r="MYK138" s="395"/>
      <c r="MYL138" s="395"/>
      <c r="MYM138" s="395"/>
      <c r="MYN138" s="395"/>
      <c r="MYO138" s="395"/>
      <c r="MYP138" s="395"/>
      <c r="MYQ138" s="395"/>
      <c r="MYR138" s="395"/>
      <c r="MYS138" s="395"/>
      <c r="MYT138" s="395"/>
      <c r="MYU138" s="395"/>
      <c r="MYV138" s="395"/>
      <c r="MYW138" s="395"/>
      <c r="MYX138" s="395"/>
      <c r="MYY138" s="395"/>
      <c r="MYZ138" s="395"/>
      <c r="MZA138" s="395"/>
      <c r="MZB138" s="395"/>
      <c r="MZC138" s="395"/>
      <c r="MZD138" s="395"/>
      <c r="MZE138" s="395"/>
      <c r="MZF138" s="395"/>
      <c r="MZG138" s="395"/>
      <c r="MZH138" s="395"/>
      <c r="MZI138" s="395"/>
      <c r="MZJ138" s="395"/>
      <c r="MZK138" s="395"/>
      <c r="MZL138" s="395"/>
      <c r="MZM138" s="395"/>
      <c r="MZN138" s="395"/>
      <c r="MZO138" s="395"/>
      <c r="MZP138" s="395"/>
      <c r="MZQ138" s="395"/>
      <c r="MZR138" s="395"/>
      <c r="MZS138" s="395"/>
      <c r="MZT138" s="395"/>
      <c r="MZU138" s="395"/>
      <c r="MZV138" s="395"/>
      <c r="MZW138" s="395"/>
      <c r="MZX138" s="395"/>
      <c r="MZY138" s="395"/>
      <c r="MZZ138" s="395"/>
      <c r="NAA138" s="395"/>
      <c r="NAB138" s="395"/>
      <c r="NAC138" s="395"/>
      <c r="NAD138" s="395"/>
      <c r="NAE138" s="395"/>
      <c r="NAF138" s="395"/>
      <c r="NAG138" s="395"/>
      <c r="NAH138" s="395"/>
      <c r="NAI138" s="395"/>
      <c r="NAJ138" s="395"/>
      <c r="NAK138" s="395"/>
      <c r="NAL138" s="395"/>
      <c r="NAM138" s="395"/>
      <c r="NAN138" s="395"/>
      <c r="NAO138" s="395"/>
      <c r="NAP138" s="395"/>
      <c r="NAQ138" s="395"/>
      <c r="NAR138" s="395"/>
      <c r="NAS138" s="395"/>
      <c r="NAT138" s="395"/>
      <c r="NAU138" s="395"/>
      <c r="NAV138" s="395"/>
      <c r="NAW138" s="395"/>
      <c r="NAX138" s="395"/>
      <c r="NAY138" s="395"/>
      <c r="NAZ138" s="395"/>
      <c r="NBA138" s="395"/>
      <c r="NBB138" s="395"/>
      <c r="NBC138" s="395"/>
      <c r="NBD138" s="395"/>
      <c r="NBE138" s="395"/>
      <c r="NBF138" s="395"/>
      <c r="NBG138" s="395"/>
      <c r="NBH138" s="395"/>
      <c r="NBI138" s="395"/>
      <c r="NBJ138" s="395"/>
      <c r="NBK138" s="395"/>
      <c r="NBL138" s="395"/>
      <c r="NBM138" s="395"/>
      <c r="NBN138" s="395"/>
      <c r="NBO138" s="395"/>
      <c r="NBP138" s="395"/>
      <c r="NBQ138" s="395"/>
      <c r="NBR138" s="395"/>
      <c r="NBS138" s="395"/>
      <c r="NBT138" s="395"/>
      <c r="NBU138" s="395"/>
      <c r="NBV138" s="395"/>
      <c r="NBW138" s="395"/>
      <c r="NBX138" s="395"/>
      <c r="NBY138" s="395"/>
      <c r="NBZ138" s="395"/>
      <c r="NCA138" s="395"/>
      <c r="NCB138" s="395"/>
      <c r="NCC138" s="395"/>
      <c r="NCD138" s="395"/>
      <c r="NCE138" s="395"/>
      <c r="NCF138" s="395"/>
      <c r="NCG138" s="395"/>
      <c r="NCH138" s="395"/>
      <c r="NCI138" s="395"/>
      <c r="NCJ138" s="395"/>
      <c r="NCK138" s="395"/>
      <c r="NCL138" s="395"/>
      <c r="NCM138" s="395"/>
      <c r="NCN138" s="395"/>
      <c r="NCO138" s="395"/>
      <c r="NCP138" s="395"/>
      <c r="NCQ138" s="395"/>
      <c r="NCR138" s="395"/>
      <c r="NCS138" s="395"/>
      <c r="NCT138" s="395"/>
      <c r="NCU138" s="395"/>
      <c r="NCV138" s="395"/>
      <c r="NCW138" s="395"/>
      <c r="NCX138" s="395"/>
      <c r="NCY138" s="395"/>
      <c r="NCZ138" s="395"/>
      <c r="NDA138" s="395"/>
      <c r="NDB138" s="395"/>
      <c r="NDC138" s="395"/>
      <c r="NDD138" s="395"/>
      <c r="NDE138" s="395"/>
      <c r="NDF138" s="395"/>
      <c r="NDG138" s="395"/>
      <c r="NDH138" s="395"/>
      <c r="NDI138" s="395"/>
      <c r="NDJ138" s="395"/>
      <c r="NDK138" s="395"/>
      <c r="NDL138" s="395"/>
      <c r="NDM138" s="395"/>
      <c r="NDN138" s="395"/>
      <c r="NDO138" s="395"/>
      <c r="NDP138" s="395"/>
      <c r="NDQ138" s="395"/>
      <c r="NDR138" s="395"/>
      <c r="NDS138" s="395"/>
      <c r="NDT138" s="395"/>
      <c r="NDU138" s="395"/>
      <c r="NDV138" s="395"/>
      <c r="NDW138" s="395"/>
      <c r="NDX138" s="395"/>
      <c r="NDY138" s="395"/>
      <c r="NDZ138" s="395"/>
      <c r="NEA138" s="395"/>
      <c r="NEB138" s="395"/>
      <c r="NEC138" s="395"/>
      <c r="NED138" s="395"/>
      <c r="NEE138" s="395"/>
      <c r="NEF138" s="395"/>
      <c r="NEG138" s="395"/>
      <c r="NEH138" s="395"/>
      <c r="NEI138" s="395"/>
      <c r="NEJ138" s="395"/>
      <c r="NEK138" s="395"/>
      <c r="NEL138" s="395"/>
      <c r="NEM138" s="395"/>
      <c r="NEN138" s="395"/>
      <c r="NEO138" s="395"/>
      <c r="NEP138" s="395"/>
      <c r="NEQ138" s="395"/>
      <c r="NER138" s="395"/>
      <c r="NES138" s="395"/>
      <c r="NET138" s="395"/>
      <c r="NEU138" s="395"/>
      <c r="NEV138" s="395"/>
      <c r="NEW138" s="395"/>
      <c r="NEX138" s="395"/>
      <c r="NEY138" s="395"/>
      <c r="NEZ138" s="395"/>
      <c r="NFA138" s="395"/>
      <c r="NFB138" s="395"/>
      <c r="NFC138" s="395"/>
      <c r="NFD138" s="395"/>
      <c r="NFE138" s="395"/>
      <c r="NFF138" s="395"/>
      <c r="NFG138" s="395"/>
      <c r="NFH138" s="395"/>
      <c r="NFI138" s="395"/>
      <c r="NFJ138" s="395"/>
      <c r="NFK138" s="395"/>
      <c r="NFL138" s="395"/>
      <c r="NFM138" s="395"/>
      <c r="NFN138" s="395"/>
      <c r="NFO138" s="395"/>
      <c r="NFP138" s="395"/>
      <c r="NFQ138" s="395"/>
      <c r="NFR138" s="395"/>
      <c r="NFS138" s="395"/>
      <c r="NFT138" s="395"/>
      <c r="NFU138" s="395"/>
      <c r="NFV138" s="395"/>
      <c r="NFW138" s="395"/>
      <c r="NFX138" s="395"/>
      <c r="NFY138" s="395"/>
      <c r="NFZ138" s="395"/>
      <c r="NGA138" s="395"/>
      <c r="NGB138" s="395"/>
      <c r="NGC138" s="395"/>
      <c r="NGD138" s="395"/>
      <c r="NGE138" s="395"/>
      <c r="NGF138" s="395"/>
      <c r="NGG138" s="395"/>
      <c r="NGH138" s="395"/>
      <c r="NGI138" s="395"/>
      <c r="NGJ138" s="395"/>
      <c r="NGK138" s="395"/>
      <c r="NGL138" s="395"/>
      <c r="NGM138" s="395"/>
      <c r="NGN138" s="395"/>
      <c r="NGO138" s="395"/>
      <c r="NGP138" s="395"/>
      <c r="NGQ138" s="395"/>
      <c r="NGR138" s="395"/>
      <c r="NGS138" s="395"/>
      <c r="NGT138" s="395"/>
      <c r="NGU138" s="395"/>
      <c r="NGV138" s="395"/>
      <c r="NGW138" s="395"/>
      <c r="NGX138" s="395"/>
      <c r="NGY138" s="395"/>
      <c r="NGZ138" s="395"/>
      <c r="NHA138" s="395"/>
      <c r="NHB138" s="395"/>
      <c r="NHC138" s="395"/>
      <c r="NHD138" s="395"/>
      <c r="NHE138" s="395"/>
      <c r="NHF138" s="395"/>
      <c r="NHG138" s="395"/>
      <c r="NHH138" s="395"/>
      <c r="NHI138" s="395"/>
      <c r="NHJ138" s="395"/>
      <c r="NHK138" s="395"/>
      <c r="NHL138" s="395"/>
      <c r="NHM138" s="395"/>
      <c r="NHN138" s="395"/>
      <c r="NHO138" s="395"/>
      <c r="NHP138" s="395"/>
      <c r="NHQ138" s="395"/>
      <c r="NHR138" s="395"/>
      <c r="NHS138" s="395"/>
      <c r="NHT138" s="395"/>
      <c r="NHU138" s="395"/>
      <c r="NHV138" s="395"/>
      <c r="NHW138" s="395"/>
      <c r="NHX138" s="395"/>
      <c r="NHY138" s="395"/>
      <c r="NHZ138" s="395"/>
      <c r="NIA138" s="395"/>
      <c r="NIB138" s="395"/>
      <c r="NIC138" s="395"/>
      <c r="NID138" s="395"/>
      <c r="NIE138" s="395"/>
      <c r="NIF138" s="395"/>
      <c r="NIG138" s="395"/>
      <c r="NIH138" s="395"/>
      <c r="NII138" s="395"/>
      <c r="NIJ138" s="395"/>
      <c r="NIK138" s="395"/>
      <c r="NIL138" s="395"/>
      <c r="NIM138" s="395"/>
      <c r="NIN138" s="395"/>
      <c r="NIO138" s="395"/>
      <c r="NIP138" s="395"/>
      <c r="NIQ138" s="395"/>
      <c r="NIR138" s="395"/>
      <c r="NIS138" s="395"/>
      <c r="NIT138" s="395"/>
      <c r="NIU138" s="395"/>
      <c r="NIV138" s="395"/>
      <c r="NIW138" s="395"/>
      <c r="NIX138" s="395"/>
      <c r="NIY138" s="395"/>
      <c r="NIZ138" s="395"/>
      <c r="NJA138" s="395"/>
      <c r="NJB138" s="395"/>
      <c r="NJC138" s="395"/>
      <c r="NJD138" s="395"/>
      <c r="NJE138" s="395"/>
      <c r="NJF138" s="395"/>
      <c r="NJG138" s="395"/>
      <c r="NJH138" s="395"/>
      <c r="NJI138" s="395"/>
      <c r="NJJ138" s="395"/>
      <c r="NJK138" s="395"/>
      <c r="NJL138" s="395"/>
      <c r="NJM138" s="395"/>
      <c r="NJN138" s="395"/>
      <c r="NJO138" s="395"/>
      <c r="NJP138" s="395"/>
      <c r="NJQ138" s="395"/>
      <c r="NJR138" s="395"/>
      <c r="NJS138" s="395"/>
      <c r="NJT138" s="395"/>
      <c r="NJU138" s="395"/>
      <c r="NJV138" s="395"/>
      <c r="NJW138" s="395"/>
      <c r="NJX138" s="395"/>
      <c r="NJY138" s="395"/>
      <c r="NJZ138" s="395"/>
      <c r="NKA138" s="395"/>
      <c r="NKB138" s="395"/>
      <c r="NKC138" s="395"/>
      <c r="NKD138" s="395"/>
      <c r="NKE138" s="395"/>
      <c r="NKF138" s="395"/>
      <c r="NKG138" s="395"/>
      <c r="NKH138" s="395"/>
      <c r="NKI138" s="395"/>
      <c r="NKJ138" s="395"/>
      <c r="NKK138" s="395"/>
      <c r="NKL138" s="395"/>
      <c r="NKM138" s="395"/>
      <c r="NKN138" s="395"/>
      <c r="NKO138" s="395"/>
      <c r="NKP138" s="395"/>
      <c r="NKQ138" s="395"/>
      <c r="NKR138" s="395"/>
      <c r="NKS138" s="395"/>
      <c r="NKT138" s="395"/>
      <c r="NKU138" s="395"/>
      <c r="NKV138" s="395"/>
      <c r="NKW138" s="395"/>
      <c r="NKX138" s="395"/>
      <c r="NKY138" s="395"/>
      <c r="NKZ138" s="395"/>
      <c r="NLA138" s="395"/>
      <c r="NLB138" s="395"/>
      <c r="NLC138" s="395"/>
      <c r="NLD138" s="395"/>
      <c r="NLE138" s="395"/>
      <c r="NLF138" s="395"/>
      <c r="NLG138" s="395"/>
      <c r="NLH138" s="395"/>
      <c r="NLI138" s="395"/>
      <c r="NLJ138" s="395"/>
      <c r="NLK138" s="395"/>
      <c r="NLL138" s="395"/>
      <c r="NLM138" s="395"/>
      <c r="NLN138" s="395"/>
      <c r="NLO138" s="395"/>
      <c r="NLP138" s="395"/>
      <c r="NLQ138" s="395"/>
      <c r="NLR138" s="395"/>
      <c r="NLS138" s="395"/>
      <c r="NLT138" s="395"/>
      <c r="NLU138" s="395"/>
      <c r="NLV138" s="395"/>
      <c r="NLW138" s="395"/>
      <c r="NLX138" s="395"/>
      <c r="NLY138" s="395"/>
      <c r="NLZ138" s="395"/>
      <c r="NMA138" s="395"/>
      <c r="NMB138" s="395"/>
      <c r="NMC138" s="395"/>
      <c r="NMD138" s="395"/>
      <c r="NME138" s="395"/>
      <c r="NMF138" s="395"/>
      <c r="NMG138" s="395"/>
      <c r="NMH138" s="395"/>
      <c r="NMI138" s="395"/>
      <c r="NMJ138" s="395"/>
      <c r="NMK138" s="395"/>
      <c r="NML138" s="395"/>
      <c r="NMM138" s="395"/>
      <c r="NMN138" s="395"/>
      <c r="NMO138" s="395"/>
      <c r="NMP138" s="395"/>
      <c r="NMQ138" s="395"/>
      <c r="NMR138" s="395"/>
      <c r="NMS138" s="395"/>
      <c r="NMT138" s="395"/>
      <c r="NMU138" s="395"/>
      <c r="NMV138" s="395"/>
      <c r="NMW138" s="395"/>
      <c r="NMX138" s="395"/>
      <c r="NMY138" s="395"/>
      <c r="NMZ138" s="395"/>
      <c r="NNA138" s="395"/>
      <c r="NNB138" s="395"/>
      <c r="NNC138" s="395"/>
      <c r="NND138" s="395"/>
      <c r="NNE138" s="395"/>
      <c r="NNF138" s="395"/>
      <c r="NNG138" s="395"/>
      <c r="NNH138" s="395"/>
      <c r="NNI138" s="395"/>
      <c r="NNJ138" s="395"/>
      <c r="NNK138" s="395"/>
      <c r="NNL138" s="395"/>
      <c r="NNM138" s="395"/>
      <c r="NNN138" s="395"/>
      <c r="NNO138" s="395"/>
      <c r="NNP138" s="395"/>
      <c r="NNQ138" s="395"/>
      <c r="NNR138" s="395"/>
      <c r="NNS138" s="395"/>
      <c r="NNT138" s="395"/>
      <c r="NNU138" s="395"/>
      <c r="NNV138" s="395"/>
      <c r="NNW138" s="395"/>
      <c r="NNX138" s="395"/>
      <c r="NNY138" s="395"/>
      <c r="NNZ138" s="395"/>
      <c r="NOA138" s="395"/>
      <c r="NOB138" s="395"/>
      <c r="NOC138" s="395"/>
      <c r="NOD138" s="395"/>
      <c r="NOE138" s="395"/>
      <c r="NOF138" s="395"/>
      <c r="NOG138" s="395"/>
      <c r="NOH138" s="395"/>
      <c r="NOI138" s="395"/>
      <c r="NOJ138" s="395"/>
      <c r="NOK138" s="395"/>
      <c r="NOL138" s="395"/>
      <c r="NOM138" s="395"/>
      <c r="NON138" s="395"/>
      <c r="NOO138" s="395"/>
      <c r="NOP138" s="395"/>
      <c r="NOQ138" s="395"/>
      <c r="NOR138" s="395"/>
      <c r="NOS138" s="395"/>
      <c r="NOT138" s="395"/>
      <c r="NOU138" s="395"/>
      <c r="NOV138" s="395"/>
      <c r="NOW138" s="395"/>
      <c r="NOX138" s="395"/>
      <c r="NOY138" s="395"/>
      <c r="NOZ138" s="395"/>
      <c r="NPA138" s="395"/>
      <c r="NPB138" s="395"/>
      <c r="NPC138" s="395"/>
      <c r="NPD138" s="395"/>
      <c r="NPE138" s="395"/>
      <c r="NPF138" s="395"/>
      <c r="NPG138" s="395"/>
      <c r="NPH138" s="395"/>
      <c r="NPI138" s="395"/>
      <c r="NPJ138" s="395"/>
      <c r="NPK138" s="395"/>
      <c r="NPL138" s="395"/>
      <c r="NPM138" s="395"/>
      <c r="NPN138" s="395"/>
      <c r="NPO138" s="395"/>
      <c r="NPP138" s="395"/>
      <c r="NPQ138" s="395"/>
      <c r="NPR138" s="395"/>
      <c r="NPS138" s="395"/>
      <c r="NPT138" s="395"/>
      <c r="NPU138" s="395"/>
      <c r="NPV138" s="395"/>
      <c r="NPW138" s="395"/>
      <c r="NPX138" s="395"/>
      <c r="NPY138" s="395"/>
      <c r="NPZ138" s="395"/>
      <c r="NQA138" s="395"/>
      <c r="NQB138" s="395"/>
      <c r="NQC138" s="395"/>
      <c r="NQD138" s="395"/>
      <c r="NQE138" s="395"/>
      <c r="NQF138" s="395"/>
      <c r="NQG138" s="395"/>
      <c r="NQH138" s="395"/>
      <c r="NQI138" s="395"/>
      <c r="NQJ138" s="395"/>
      <c r="NQK138" s="395"/>
      <c r="NQL138" s="395"/>
      <c r="NQM138" s="395"/>
      <c r="NQN138" s="395"/>
      <c r="NQO138" s="395"/>
      <c r="NQP138" s="395"/>
      <c r="NQQ138" s="395"/>
      <c r="NQR138" s="395"/>
      <c r="NQS138" s="395"/>
      <c r="NQT138" s="395"/>
      <c r="NQU138" s="395"/>
      <c r="NQV138" s="395"/>
      <c r="NQW138" s="395"/>
      <c r="NQX138" s="395"/>
      <c r="NQY138" s="395"/>
      <c r="NQZ138" s="395"/>
      <c r="NRA138" s="395"/>
      <c r="NRB138" s="395"/>
      <c r="NRC138" s="395"/>
      <c r="NRD138" s="395"/>
      <c r="NRE138" s="395"/>
      <c r="NRF138" s="395"/>
      <c r="NRG138" s="395"/>
      <c r="NRH138" s="395"/>
      <c r="NRI138" s="395"/>
      <c r="NRJ138" s="395"/>
      <c r="NRK138" s="395"/>
      <c r="NRL138" s="395"/>
      <c r="NRM138" s="395"/>
      <c r="NRN138" s="395"/>
      <c r="NRO138" s="395"/>
      <c r="NRP138" s="395"/>
      <c r="NRQ138" s="395"/>
      <c r="NRR138" s="395"/>
      <c r="NRS138" s="395"/>
      <c r="NRT138" s="395"/>
      <c r="NRU138" s="395"/>
      <c r="NRV138" s="395"/>
      <c r="NRW138" s="395"/>
      <c r="NRX138" s="395"/>
      <c r="NRY138" s="395"/>
      <c r="NRZ138" s="395"/>
      <c r="NSA138" s="395"/>
      <c r="NSB138" s="395"/>
      <c r="NSC138" s="395"/>
      <c r="NSD138" s="395"/>
      <c r="NSE138" s="395"/>
      <c r="NSF138" s="395"/>
      <c r="NSG138" s="395"/>
      <c r="NSH138" s="395"/>
      <c r="NSI138" s="395"/>
      <c r="NSJ138" s="395"/>
      <c r="NSK138" s="395"/>
      <c r="NSL138" s="395"/>
      <c r="NSM138" s="395"/>
      <c r="NSN138" s="395"/>
      <c r="NSO138" s="395"/>
      <c r="NSP138" s="395"/>
      <c r="NSQ138" s="395"/>
      <c r="NSR138" s="395"/>
      <c r="NSS138" s="395"/>
      <c r="NST138" s="395"/>
      <c r="NSU138" s="395"/>
      <c r="NSV138" s="395"/>
      <c r="NSW138" s="395"/>
      <c r="NSX138" s="395"/>
      <c r="NSY138" s="395"/>
      <c r="NSZ138" s="395"/>
      <c r="NTA138" s="395"/>
      <c r="NTB138" s="395"/>
      <c r="NTC138" s="395"/>
      <c r="NTD138" s="395"/>
      <c r="NTE138" s="395"/>
      <c r="NTF138" s="395"/>
      <c r="NTG138" s="395"/>
      <c r="NTH138" s="395"/>
      <c r="NTI138" s="395"/>
      <c r="NTJ138" s="395"/>
      <c r="NTK138" s="395"/>
      <c r="NTL138" s="395"/>
      <c r="NTM138" s="395"/>
      <c r="NTN138" s="395"/>
      <c r="NTO138" s="395"/>
      <c r="NTP138" s="395"/>
      <c r="NTQ138" s="395"/>
      <c r="NTR138" s="395"/>
      <c r="NTS138" s="395"/>
      <c r="NTT138" s="395"/>
      <c r="NTU138" s="395"/>
      <c r="NTV138" s="395"/>
      <c r="NTW138" s="395"/>
      <c r="NTX138" s="395"/>
      <c r="NTY138" s="395"/>
      <c r="NTZ138" s="395"/>
      <c r="NUA138" s="395"/>
      <c r="NUB138" s="395"/>
      <c r="NUC138" s="395"/>
      <c r="NUD138" s="395"/>
      <c r="NUE138" s="395"/>
      <c r="NUF138" s="395"/>
      <c r="NUG138" s="395"/>
      <c r="NUH138" s="395"/>
      <c r="NUI138" s="395"/>
      <c r="NUJ138" s="395"/>
      <c r="NUK138" s="395"/>
      <c r="NUL138" s="395"/>
      <c r="NUM138" s="395"/>
      <c r="NUN138" s="395"/>
      <c r="NUO138" s="395"/>
      <c r="NUP138" s="395"/>
      <c r="NUQ138" s="395"/>
      <c r="NUR138" s="395"/>
      <c r="NUS138" s="395"/>
      <c r="NUT138" s="395"/>
      <c r="NUU138" s="395"/>
      <c r="NUV138" s="395"/>
      <c r="NUW138" s="395"/>
      <c r="NUX138" s="395"/>
      <c r="NUY138" s="395"/>
      <c r="NUZ138" s="395"/>
      <c r="NVA138" s="395"/>
      <c r="NVB138" s="395"/>
      <c r="NVC138" s="395"/>
      <c r="NVD138" s="395"/>
      <c r="NVE138" s="395"/>
      <c r="NVF138" s="395"/>
      <c r="NVG138" s="395"/>
      <c r="NVH138" s="395"/>
      <c r="NVI138" s="395"/>
      <c r="NVJ138" s="395"/>
      <c r="NVK138" s="395"/>
      <c r="NVL138" s="395"/>
      <c r="NVM138" s="395"/>
      <c r="NVN138" s="395"/>
      <c r="NVO138" s="395"/>
      <c r="NVP138" s="395"/>
      <c r="NVQ138" s="395"/>
      <c r="NVR138" s="395"/>
      <c r="NVS138" s="395"/>
      <c r="NVT138" s="395"/>
      <c r="NVU138" s="395"/>
      <c r="NVV138" s="395"/>
      <c r="NVW138" s="395"/>
      <c r="NVX138" s="395"/>
      <c r="NVY138" s="395"/>
      <c r="NVZ138" s="395"/>
      <c r="NWA138" s="395"/>
      <c r="NWB138" s="395"/>
      <c r="NWC138" s="395"/>
      <c r="NWD138" s="395"/>
      <c r="NWE138" s="395"/>
      <c r="NWF138" s="395"/>
      <c r="NWG138" s="395"/>
      <c r="NWH138" s="395"/>
      <c r="NWI138" s="395"/>
      <c r="NWJ138" s="395"/>
      <c r="NWK138" s="395"/>
      <c r="NWL138" s="395"/>
      <c r="NWM138" s="395"/>
      <c r="NWN138" s="395"/>
      <c r="NWO138" s="395"/>
      <c r="NWP138" s="395"/>
      <c r="NWQ138" s="395"/>
      <c r="NWR138" s="395"/>
      <c r="NWS138" s="395"/>
      <c r="NWT138" s="395"/>
      <c r="NWU138" s="395"/>
      <c r="NWV138" s="395"/>
      <c r="NWW138" s="395"/>
      <c r="NWX138" s="395"/>
      <c r="NWY138" s="395"/>
      <c r="NWZ138" s="395"/>
      <c r="NXA138" s="395"/>
      <c r="NXB138" s="395"/>
      <c r="NXC138" s="395"/>
      <c r="NXD138" s="395"/>
      <c r="NXE138" s="395"/>
      <c r="NXF138" s="395"/>
      <c r="NXG138" s="395"/>
      <c r="NXH138" s="395"/>
      <c r="NXI138" s="395"/>
      <c r="NXJ138" s="395"/>
      <c r="NXK138" s="395"/>
      <c r="NXL138" s="395"/>
      <c r="NXM138" s="395"/>
      <c r="NXN138" s="395"/>
      <c r="NXO138" s="395"/>
      <c r="NXP138" s="395"/>
      <c r="NXQ138" s="395"/>
      <c r="NXR138" s="395"/>
      <c r="NXS138" s="395"/>
      <c r="NXT138" s="395"/>
      <c r="NXU138" s="395"/>
      <c r="NXV138" s="395"/>
      <c r="NXW138" s="395"/>
      <c r="NXX138" s="395"/>
      <c r="NXY138" s="395"/>
      <c r="NXZ138" s="395"/>
      <c r="NYA138" s="395"/>
      <c r="NYB138" s="395"/>
      <c r="NYC138" s="395"/>
      <c r="NYD138" s="395"/>
      <c r="NYE138" s="395"/>
      <c r="NYF138" s="395"/>
      <c r="NYG138" s="395"/>
      <c r="NYH138" s="395"/>
      <c r="NYI138" s="395"/>
      <c r="NYJ138" s="395"/>
      <c r="NYK138" s="395"/>
      <c r="NYL138" s="395"/>
      <c r="NYM138" s="395"/>
      <c r="NYN138" s="395"/>
      <c r="NYO138" s="395"/>
      <c r="NYP138" s="395"/>
      <c r="NYQ138" s="395"/>
      <c r="NYR138" s="395"/>
      <c r="NYS138" s="395"/>
      <c r="NYT138" s="395"/>
      <c r="NYU138" s="395"/>
      <c r="NYV138" s="395"/>
      <c r="NYW138" s="395"/>
      <c r="NYX138" s="395"/>
      <c r="NYY138" s="395"/>
      <c r="NYZ138" s="395"/>
      <c r="NZA138" s="395"/>
      <c r="NZB138" s="395"/>
      <c r="NZC138" s="395"/>
      <c r="NZD138" s="395"/>
      <c r="NZE138" s="395"/>
      <c r="NZF138" s="395"/>
      <c r="NZG138" s="395"/>
      <c r="NZH138" s="395"/>
      <c r="NZI138" s="395"/>
      <c r="NZJ138" s="395"/>
      <c r="NZK138" s="395"/>
      <c r="NZL138" s="395"/>
      <c r="NZM138" s="395"/>
      <c r="NZN138" s="395"/>
      <c r="NZO138" s="395"/>
      <c r="NZP138" s="395"/>
      <c r="NZQ138" s="395"/>
      <c r="NZR138" s="395"/>
      <c r="NZS138" s="395"/>
      <c r="NZT138" s="395"/>
      <c r="NZU138" s="395"/>
      <c r="NZV138" s="395"/>
      <c r="NZW138" s="395"/>
      <c r="NZX138" s="395"/>
      <c r="NZY138" s="395"/>
      <c r="NZZ138" s="395"/>
      <c r="OAA138" s="395"/>
      <c r="OAB138" s="395"/>
      <c r="OAC138" s="395"/>
      <c r="OAD138" s="395"/>
      <c r="OAE138" s="395"/>
      <c r="OAF138" s="395"/>
      <c r="OAG138" s="395"/>
      <c r="OAH138" s="395"/>
      <c r="OAI138" s="395"/>
      <c r="OAJ138" s="395"/>
      <c r="OAK138" s="395"/>
      <c r="OAL138" s="395"/>
      <c r="OAM138" s="395"/>
      <c r="OAN138" s="395"/>
      <c r="OAO138" s="395"/>
      <c r="OAP138" s="395"/>
      <c r="OAQ138" s="395"/>
      <c r="OAR138" s="395"/>
      <c r="OAS138" s="395"/>
      <c r="OAT138" s="395"/>
      <c r="OAU138" s="395"/>
      <c r="OAV138" s="395"/>
      <c r="OAW138" s="395"/>
      <c r="OAX138" s="395"/>
      <c r="OAY138" s="395"/>
      <c r="OAZ138" s="395"/>
      <c r="OBA138" s="395"/>
      <c r="OBB138" s="395"/>
      <c r="OBC138" s="395"/>
      <c r="OBD138" s="395"/>
      <c r="OBE138" s="395"/>
      <c r="OBF138" s="395"/>
      <c r="OBG138" s="395"/>
      <c r="OBH138" s="395"/>
      <c r="OBI138" s="395"/>
      <c r="OBJ138" s="395"/>
      <c r="OBK138" s="395"/>
      <c r="OBL138" s="395"/>
      <c r="OBM138" s="395"/>
      <c r="OBN138" s="395"/>
      <c r="OBO138" s="395"/>
      <c r="OBP138" s="395"/>
      <c r="OBQ138" s="395"/>
      <c r="OBR138" s="395"/>
      <c r="OBS138" s="395"/>
      <c r="OBT138" s="395"/>
      <c r="OBU138" s="395"/>
      <c r="OBV138" s="395"/>
      <c r="OBW138" s="395"/>
      <c r="OBX138" s="395"/>
      <c r="OBY138" s="395"/>
      <c r="OBZ138" s="395"/>
      <c r="OCA138" s="395"/>
      <c r="OCB138" s="395"/>
      <c r="OCC138" s="395"/>
      <c r="OCD138" s="395"/>
      <c r="OCE138" s="395"/>
      <c r="OCF138" s="395"/>
      <c r="OCG138" s="395"/>
      <c r="OCH138" s="395"/>
      <c r="OCI138" s="395"/>
      <c r="OCJ138" s="395"/>
      <c r="OCK138" s="395"/>
      <c r="OCL138" s="395"/>
      <c r="OCM138" s="395"/>
      <c r="OCN138" s="395"/>
      <c r="OCO138" s="395"/>
      <c r="OCP138" s="395"/>
      <c r="OCQ138" s="395"/>
      <c r="OCR138" s="395"/>
      <c r="OCS138" s="395"/>
      <c r="OCT138" s="395"/>
      <c r="OCU138" s="395"/>
      <c r="OCV138" s="395"/>
      <c r="OCW138" s="395"/>
      <c r="OCX138" s="395"/>
      <c r="OCY138" s="395"/>
      <c r="OCZ138" s="395"/>
      <c r="ODA138" s="395"/>
      <c r="ODB138" s="395"/>
      <c r="ODC138" s="395"/>
      <c r="ODD138" s="395"/>
      <c r="ODE138" s="395"/>
      <c r="ODF138" s="395"/>
      <c r="ODG138" s="395"/>
      <c r="ODH138" s="395"/>
      <c r="ODI138" s="395"/>
      <c r="ODJ138" s="395"/>
      <c r="ODK138" s="395"/>
      <c r="ODL138" s="395"/>
      <c r="ODM138" s="395"/>
      <c r="ODN138" s="395"/>
      <c r="ODO138" s="395"/>
      <c r="ODP138" s="395"/>
      <c r="ODQ138" s="395"/>
      <c r="ODR138" s="395"/>
      <c r="ODS138" s="395"/>
      <c r="ODT138" s="395"/>
      <c r="ODU138" s="395"/>
      <c r="ODV138" s="395"/>
      <c r="ODW138" s="395"/>
      <c r="ODX138" s="395"/>
      <c r="ODY138" s="395"/>
      <c r="ODZ138" s="395"/>
      <c r="OEA138" s="395"/>
      <c r="OEB138" s="395"/>
      <c r="OEC138" s="395"/>
      <c r="OED138" s="395"/>
      <c r="OEE138" s="395"/>
      <c r="OEF138" s="395"/>
      <c r="OEG138" s="395"/>
      <c r="OEH138" s="395"/>
      <c r="OEI138" s="395"/>
      <c r="OEJ138" s="395"/>
      <c r="OEK138" s="395"/>
      <c r="OEL138" s="395"/>
      <c r="OEM138" s="395"/>
      <c r="OEN138" s="395"/>
      <c r="OEO138" s="395"/>
      <c r="OEP138" s="395"/>
      <c r="OEQ138" s="395"/>
      <c r="OER138" s="395"/>
      <c r="OES138" s="395"/>
      <c r="OET138" s="395"/>
      <c r="OEU138" s="395"/>
      <c r="OEV138" s="395"/>
      <c r="OEW138" s="395"/>
      <c r="OEX138" s="395"/>
      <c r="OEY138" s="395"/>
      <c r="OEZ138" s="395"/>
      <c r="OFA138" s="395"/>
      <c r="OFB138" s="395"/>
      <c r="OFC138" s="395"/>
      <c r="OFD138" s="395"/>
      <c r="OFE138" s="395"/>
      <c r="OFF138" s="395"/>
      <c r="OFG138" s="395"/>
      <c r="OFH138" s="395"/>
      <c r="OFI138" s="395"/>
      <c r="OFJ138" s="395"/>
      <c r="OFK138" s="395"/>
      <c r="OFL138" s="395"/>
      <c r="OFM138" s="395"/>
      <c r="OFN138" s="395"/>
      <c r="OFO138" s="395"/>
      <c r="OFP138" s="395"/>
      <c r="OFQ138" s="395"/>
      <c r="OFR138" s="395"/>
      <c r="OFS138" s="395"/>
      <c r="OFT138" s="395"/>
      <c r="OFU138" s="395"/>
      <c r="OFV138" s="395"/>
      <c r="OFW138" s="395"/>
      <c r="OFX138" s="395"/>
      <c r="OFY138" s="395"/>
      <c r="OFZ138" s="395"/>
      <c r="OGA138" s="395"/>
      <c r="OGB138" s="395"/>
      <c r="OGC138" s="395"/>
      <c r="OGD138" s="395"/>
      <c r="OGE138" s="395"/>
      <c r="OGF138" s="395"/>
      <c r="OGG138" s="395"/>
      <c r="OGH138" s="395"/>
      <c r="OGI138" s="395"/>
      <c r="OGJ138" s="395"/>
      <c r="OGK138" s="395"/>
      <c r="OGL138" s="395"/>
      <c r="OGM138" s="395"/>
      <c r="OGN138" s="395"/>
      <c r="OGO138" s="395"/>
      <c r="OGP138" s="395"/>
      <c r="OGQ138" s="395"/>
      <c r="OGR138" s="395"/>
      <c r="OGS138" s="395"/>
      <c r="OGT138" s="395"/>
      <c r="OGU138" s="395"/>
      <c r="OGV138" s="395"/>
      <c r="OGW138" s="395"/>
      <c r="OGX138" s="395"/>
      <c r="OGY138" s="395"/>
      <c r="OGZ138" s="395"/>
      <c r="OHA138" s="395"/>
      <c r="OHB138" s="395"/>
      <c r="OHC138" s="395"/>
      <c r="OHD138" s="395"/>
      <c r="OHE138" s="395"/>
      <c r="OHF138" s="395"/>
      <c r="OHG138" s="395"/>
      <c r="OHH138" s="395"/>
      <c r="OHI138" s="395"/>
      <c r="OHJ138" s="395"/>
      <c r="OHK138" s="395"/>
      <c r="OHL138" s="395"/>
      <c r="OHM138" s="395"/>
      <c r="OHN138" s="395"/>
      <c r="OHO138" s="395"/>
      <c r="OHP138" s="395"/>
      <c r="OHQ138" s="395"/>
      <c r="OHR138" s="395"/>
      <c r="OHS138" s="395"/>
      <c r="OHT138" s="395"/>
      <c r="OHU138" s="395"/>
      <c r="OHV138" s="395"/>
      <c r="OHW138" s="395"/>
      <c r="OHX138" s="395"/>
      <c r="OHY138" s="395"/>
      <c r="OHZ138" s="395"/>
      <c r="OIA138" s="395"/>
      <c r="OIB138" s="395"/>
      <c r="OIC138" s="395"/>
      <c r="OID138" s="395"/>
      <c r="OIE138" s="395"/>
      <c r="OIF138" s="395"/>
      <c r="OIG138" s="395"/>
      <c r="OIH138" s="395"/>
      <c r="OII138" s="395"/>
      <c r="OIJ138" s="395"/>
      <c r="OIK138" s="395"/>
      <c r="OIL138" s="395"/>
      <c r="OIM138" s="395"/>
      <c r="OIN138" s="395"/>
      <c r="OIO138" s="395"/>
      <c r="OIP138" s="395"/>
      <c r="OIQ138" s="395"/>
      <c r="OIR138" s="395"/>
      <c r="OIS138" s="395"/>
      <c r="OIT138" s="395"/>
      <c r="OIU138" s="395"/>
      <c r="OIV138" s="395"/>
      <c r="OIW138" s="395"/>
      <c r="OIX138" s="395"/>
      <c r="OIY138" s="395"/>
      <c r="OIZ138" s="395"/>
      <c r="OJA138" s="395"/>
      <c r="OJB138" s="395"/>
      <c r="OJC138" s="395"/>
      <c r="OJD138" s="395"/>
      <c r="OJE138" s="395"/>
      <c r="OJF138" s="395"/>
      <c r="OJG138" s="395"/>
      <c r="OJH138" s="395"/>
      <c r="OJI138" s="395"/>
      <c r="OJJ138" s="395"/>
      <c r="OJK138" s="395"/>
      <c r="OJL138" s="395"/>
      <c r="OJM138" s="395"/>
      <c r="OJN138" s="395"/>
      <c r="OJO138" s="395"/>
      <c r="OJP138" s="395"/>
      <c r="OJQ138" s="395"/>
      <c r="OJR138" s="395"/>
      <c r="OJS138" s="395"/>
      <c r="OJT138" s="395"/>
      <c r="OJU138" s="395"/>
      <c r="OJV138" s="395"/>
      <c r="OJW138" s="395"/>
      <c r="OJX138" s="395"/>
      <c r="OJY138" s="395"/>
      <c r="OJZ138" s="395"/>
      <c r="OKA138" s="395"/>
      <c r="OKB138" s="395"/>
      <c r="OKC138" s="395"/>
      <c r="OKD138" s="395"/>
      <c r="OKE138" s="395"/>
      <c r="OKF138" s="395"/>
      <c r="OKG138" s="395"/>
      <c r="OKH138" s="395"/>
      <c r="OKI138" s="395"/>
      <c r="OKJ138" s="395"/>
      <c r="OKK138" s="395"/>
      <c r="OKL138" s="395"/>
      <c r="OKM138" s="395"/>
      <c r="OKN138" s="395"/>
      <c r="OKO138" s="395"/>
      <c r="OKP138" s="395"/>
      <c r="OKQ138" s="395"/>
      <c r="OKR138" s="395"/>
      <c r="OKS138" s="395"/>
      <c r="OKT138" s="395"/>
      <c r="OKU138" s="395"/>
      <c r="OKV138" s="395"/>
      <c r="OKW138" s="395"/>
      <c r="OKX138" s="395"/>
      <c r="OKY138" s="395"/>
      <c r="OKZ138" s="395"/>
      <c r="OLA138" s="395"/>
      <c r="OLB138" s="395"/>
      <c r="OLC138" s="395"/>
      <c r="OLD138" s="395"/>
      <c r="OLE138" s="395"/>
      <c r="OLF138" s="395"/>
      <c r="OLG138" s="395"/>
      <c r="OLH138" s="395"/>
      <c r="OLI138" s="395"/>
      <c r="OLJ138" s="395"/>
      <c r="OLK138" s="395"/>
      <c r="OLL138" s="395"/>
      <c r="OLM138" s="395"/>
      <c r="OLN138" s="395"/>
      <c r="OLO138" s="395"/>
      <c r="OLP138" s="395"/>
      <c r="OLQ138" s="395"/>
      <c r="OLR138" s="395"/>
      <c r="OLS138" s="395"/>
      <c r="OLT138" s="395"/>
      <c r="OLU138" s="395"/>
      <c r="OLV138" s="395"/>
      <c r="OLW138" s="395"/>
      <c r="OLX138" s="395"/>
      <c r="OLY138" s="395"/>
      <c r="OLZ138" s="395"/>
      <c r="OMA138" s="395"/>
      <c r="OMB138" s="395"/>
      <c r="OMC138" s="395"/>
      <c r="OMD138" s="395"/>
      <c r="OME138" s="395"/>
      <c r="OMF138" s="395"/>
      <c r="OMG138" s="395"/>
      <c r="OMH138" s="395"/>
      <c r="OMI138" s="395"/>
      <c r="OMJ138" s="395"/>
      <c r="OMK138" s="395"/>
      <c r="OML138" s="395"/>
      <c r="OMM138" s="395"/>
      <c r="OMN138" s="395"/>
      <c r="OMO138" s="395"/>
      <c r="OMP138" s="395"/>
      <c r="OMQ138" s="395"/>
      <c r="OMR138" s="395"/>
      <c r="OMS138" s="395"/>
      <c r="OMT138" s="395"/>
      <c r="OMU138" s="395"/>
      <c r="OMV138" s="395"/>
      <c r="OMW138" s="395"/>
      <c r="OMX138" s="395"/>
      <c r="OMY138" s="395"/>
      <c r="OMZ138" s="395"/>
      <c r="ONA138" s="395"/>
      <c r="ONB138" s="395"/>
      <c r="ONC138" s="395"/>
      <c r="OND138" s="395"/>
      <c r="ONE138" s="395"/>
      <c r="ONF138" s="395"/>
      <c r="ONG138" s="395"/>
      <c r="ONH138" s="395"/>
      <c r="ONI138" s="395"/>
      <c r="ONJ138" s="395"/>
      <c r="ONK138" s="395"/>
      <c r="ONL138" s="395"/>
      <c r="ONM138" s="395"/>
      <c r="ONN138" s="395"/>
      <c r="ONO138" s="395"/>
      <c r="ONP138" s="395"/>
      <c r="ONQ138" s="395"/>
      <c r="ONR138" s="395"/>
      <c r="ONS138" s="395"/>
      <c r="ONT138" s="395"/>
      <c r="ONU138" s="395"/>
      <c r="ONV138" s="395"/>
      <c r="ONW138" s="395"/>
      <c r="ONX138" s="395"/>
      <c r="ONY138" s="395"/>
      <c r="ONZ138" s="395"/>
      <c r="OOA138" s="395"/>
      <c r="OOB138" s="395"/>
      <c r="OOC138" s="395"/>
      <c r="OOD138" s="395"/>
      <c r="OOE138" s="395"/>
      <c r="OOF138" s="395"/>
      <c r="OOG138" s="395"/>
      <c r="OOH138" s="395"/>
      <c r="OOI138" s="395"/>
      <c r="OOJ138" s="395"/>
      <c r="OOK138" s="395"/>
      <c r="OOL138" s="395"/>
      <c r="OOM138" s="395"/>
      <c r="OON138" s="395"/>
      <c r="OOO138" s="395"/>
      <c r="OOP138" s="395"/>
      <c r="OOQ138" s="395"/>
      <c r="OOR138" s="395"/>
      <c r="OOS138" s="395"/>
      <c r="OOT138" s="395"/>
      <c r="OOU138" s="395"/>
      <c r="OOV138" s="395"/>
      <c r="OOW138" s="395"/>
      <c r="OOX138" s="395"/>
      <c r="OOY138" s="395"/>
      <c r="OOZ138" s="395"/>
      <c r="OPA138" s="395"/>
      <c r="OPB138" s="395"/>
      <c r="OPC138" s="395"/>
      <c r="OPD138" s="395"/>
      <c r="OPE138" s="395"/>
      <c r="OPF138" s="395"/>
      <c r="OPG138" s="395"/>
      <c r="OPH138" s="395"/>
      <c r="OPI138" s="395"/>
      <c r="OPJ138" s="395"/>
      <c r="OPK138" s="395"/>
      <c r="OPL138" s="395"/>
      <c r="OPM138" s="395"/>
      <c r="OPN138" s="395"/>
      <c r="OPO138" s="395"/>
      <c r="OPP138" s="395"/>
      <c r="OPQ138" s="395"/>
      <c r="OPR138" s="395"/>
      <c r="OPS138" s="395"/>
      <c r="OPT138" s="395"/>
      <c r="OPU138" s="395"/>
      <c r="OPV138" s="395"/>
      <c r="OPW138" s="395"/>
      <c r="OPX138" s="395"/>
      <c r="OPY138" s="395"/>
      <c r="OPZ138" s="395"/>
      <c r="OQA138" s="395"/>
      <c r="OQB138" s="395"/>
      <c r="OQC138" s="395"/>
      <c r="OQD138" s="395"/>
      <c r="OQE138" s="395"/>
      <c r="OQF138" s="395"/>
      <c r="OQG138" s="395"/>
      <c r="OQH138" s="395"/>
      <c r="OQI138" s="395"/>
      <c r="OQJ138" s="395"/>
      <c r="OQK138" s="395"/>
      <c r="OQL138" s="395"/>
      <c r="OQM138" s="395"/>
      <c r="OQN138" s="395"/>
      <c r="OQO138" s="395"/>
      <c r="OQP138" s="395"/>
      <c r="OQQ138" s="395"/>
      <c r="OQR138" s="395"/>
      <c r="OQS138" s="395"/>
      <c r="OQT138" s="395"/>
      <c r="OQU138" s="395"/>
      <c r="OQV138" s="395"/>
      <c r="OQW138" s="395"/>
      <c r="OQX138" s="395"/>
      <c r="OQY138" s="395"/>
      <c r="OQZ138" s="395"/>
      <c r="ORA138" s="395"/>
      <c r="ORB138" s="395"/>
      <c r="ORC138" s="395"/>
      <c r="ORD138" s="395"/>
      <c r="ORE138" s="395"/>
      <c r="ORF138" s="395"/>
      <c r="ORG138" s="395"/>
      <c r="ORH138" s="395"/>
      <c r="ORI138" s="395"/>
      <c r="ORJ138" s="395"/>
      <c r="ORK138" s="395"/>
      <c r="ORL138" s="395"/>
      <c r="ORM138" s="395"/>
      <c r="ORN138" s="395"/>
      <c r="ORO138" s="395"/>
      <c r="ORP138" s="395"/>
      <c r="ORQ138" s="395"/>
      <c r="ORR138" s="395"/>
      <c r="ORS138" s="395"/>
      <c r="ORT138" s="395"/>
      <c r="ORU138" s="395"/>
      <c r="ORV138" s="395"/>
      <c r="ORW138" s="395"/>
      <c r="ORX138" s="395"/>
      <c r="ORY138" s="395"/>
      <c r="ORZ138" s="395"/>
      <c r="OSA138" s="395"/>
      <c r="OSB138" s="395"/>
      <c r="OSC138" s="395"/>
      <c r="OSD138" s="395"/>
      <c r="OSE138" s="395"/>
      <c r="OSF138" s="395"/>
      <c r="OSG138" s="395"/>
      <c r="OSH138" s="395"/>
      <c r="OSI138" s="395"/>
      <c r="OSJ138" s="395"/>
      <c r="OSK138" s="395"/>
      <c r="OSL138" s="395"/>
      <c r="OSM138" s="395"/>
      <c r="OSN138" s="395"/>
      <c r="OSO138" s="395"/>
      <c r="OSP138" s="395"/>
      <c r="OSQ138" s="395"/>
      <c r="OSR138" s="395"/>
      <c r="OSS138" s="395"/>
      <c r="OST138" s="395"/>
      <c r="OSU138" s="395"/>
      <c r="OSV138" s="395"/>
      <c r="OSW138" s="395"/>
      <c r="OSX138" s="395"/>
      <c r="OSY138" s="395"/>
      <c r="OSZ138" s="395"/>
      <c r="OTA138" s="395"/>
      <c r="OTB138" s="395"/>
      <c r="OTC138" s="395"/>
      <c r="OTD138" s="395"/>
      <c r="OTE138" s="395"/>
      <c r="OTF138" s="395"/>
      <c r="OTG138" s="395"/>
      <c r="OTH138" s="395"/>
      <c r="OTI138" s="395"/>
      <c r="OTJ138" s="395"/>
      <c r="OTK138" s="395"/>
      <c r="OTL138" s="395"/>
      <c r="OTM138" s="395"/>
      <c r="OTN138" s="395"/>
      <c r="OTO138" s="395"/>
      <c r="OTP138" s="395"/>
      <c r="OTQ138" s="395"/>
      <c r="OTR138" s="395"/>
      <c r="OTS138" s="395"/>
      <c r="OTT138" s="395"/>
      <c r="OTU138" s="395"/>
      <c r="OTV138" s="395"/>
      <c r="OTW138" s="395"/>
      <c r="OTX138" s="395"/>
      <c r="OTY138" s="395"/>
      <c r="OTZ138" s="395"/>
      <c r="OUA138" s="395"/>
      <c r="OUB138" s="395"/>
      <c r="OUC138" s="395"/>
      <c r="OUD138" s="395"/>
      <c r="OUE138" s="395"/>
      <c r="OUF138" s="395"/>
      <c r="OUG138" s="395"/>
      <c r="OUH138" s="395"/>
      <c r="OUI138" s="395"/>
      <c r="OUJ138" s="395"/>
      <c r="OUK138" s="395"/>
      <c r="OUL138" s="395"/>
      <c r="OUM138" s="395"/>
      <c r="OUN138" s="395"/>
      <c r="OUO138" s="395"/>
      <c r="OUP138" s="395"/>
      <c r="OUQ138" s="395"/>
      <c r="OUR138" s="395"/>
      <c r="OUS138" s="395"/>
      <c r="OUT138" s="395"/>
      <c r="OUU138" s="395"/>
      <c r="OUV138" s="395"/>
      <c r="OUW138" s="395"/>
      <c r="OUX138" s="395"/>
      <c r="OUY138" s="395"/>
      <c r="OUZ138" s="395"/>
      <c r="OVA138" s="395"/>
      <c r="OVB138" s="395"/>
      <c r="OVC138" s="395"/>
      <c r="OVD138" s="395"/>
      <c r="OVE138" s="395"/>
      <c r="OVF138" s="395"/>
      <c r="OVG138" s="395"/>
      <c r="OVH138" s="395"/>
      <c r="OVI138" s="395"/>
      <c r="OVJ138" s="395"/>
      <c r="OVK138" s="395"/>
      <c r="OVL138" s="395"/>
      <c r="OVM138" s="395"/>
      <c r="OVN138" s="395"/>
      <c r="OVO138" s="395"/>
      <c r="OVP138" s="395"/>
      <c r="OVQ138" s="395"/>
      <c r="OVR138" s="395"/>
      <c r="OVS138" s="395"/>
      <c r="OVT138" s="395"/>
      <c r="OVU138" s="395"/>
      <c r="OVV138" s="395"/>
      <c r="OVW138" s="395"/>
      <c r="OVX138" s="395"/>
      <c r="OVY138" s="395"/>
      <c r="OVZ138" s="395"/>
      <c r="OWA138" s="395"/>
      <c r="OWB138" s="395"/>
      <c r="OWC138" s="395"/>
      <c r="OWD138" s="395"/>
      <c r="OWE138" s="395"/>
      <c r="OWF138" s="395"/>
      <c r="OWG138" s="395"/>
      <c r="OWH138" s="395"/>
      <c r="OWI138" s="395"/>
      <c r="OWJ138" s="395"/>
      <c r="OWK138" s="395"/>
      <c r="OWL138" s="395"/>
      <c r="OWM138" s="395"/>
      <c r="OWN138" s="395"/>
      <c r="OWO138" s="395"/>
      <c r="OWP138" s="395"/>
      <c r="OWQ138" s="395"/>
      <c r="OWR138" s="395"/>
      <c r="OWS138" s="395"/>
      <c r="OWT138" s="395"/>
      <c r="OWU138" s="395"/>
      <c r="OWV138" s="395"/>
      <c r="OWW138" s="395"/>
      <c r="OWX138" s="395"/>
      <c r="OWY138" s="395"/>
      <c r="OWZ138" s="395"/>
      <c r="OXA138" s="395"/>
      <c r="OXB138" s="395"/>
      <c r="OXC138" s="395"/>
      <c r="OXD138" s="395"/>
      <c r="OXE138" s="395"/>
      <c r="OXF138" s="395"/>
      <c r="OXG138" s="395"/>
      <c r="OXH138" s="395"/>
      <c r="OXI138" s="395"/>
      <c r="OXJ138" s="395"/>
      <c r="OXK138" s="395"/>
      <c r="OXL138" s="395"/>
      <c r="OXM138" s="395"/>
      <c r="OXN138" s="395"/>
      <c r="OXO138" s="395"/>
      <c r="OXP138" s="395"/>
      <c r="OXQ138" s="395"/>
      <c r="OXR138" s="395"/>
      <c r="OXS138" s="395"/>
      <c r="OXT138" s="395"/>
      <c r="OXU138" s="395"/>
      <c r="OXV138" s="395"/>
      <c r="OXW138" s="395"/>
      <c r="OXX138" s="395"/>
      <c r="OXY138" s="395"/>
      <c r="OXZ138" s="395"/>
      <c r="OYA138" s="395"/>
      <c r="OYB138" s="395"/>
      <c r="OYC138" s="395"/>
      <c r="OYD138" s="395"/>
      <c r="OYE138" s="395"/>
      <c r="OYF138" s="395"/>
      <c r="OYG138" s="395"/>
      <c r="OYH138" s="395"/>
      <c r="OYI138" s="395"/>
      <c r="OYJ138" s="395"/>
      <c r="OYK138" s="395"/>
      <c r="OYL138" s="395"/>
      <c r="OYM138" s="395"/>
      <c r="OYN138" s="395"/>
      <c r="OYO138" s="395"/>
      <c r="OYP138" s="395"/>
      <c r="OYQ138" s="395"/>
      <c r="OYR138" s="395"/>
      <c r="OYS138" s="395"/>
      <c r="OYT138" s="395"/>
      <c r="OYU138" s="395"/>
      <c r="OYV138" s="395"/>
      <c r="OYW138" s="395"/>
      <c r="OYX138" s="395"/>
      <c r="OYY138" s="395"/>
      <c r="OYZ138" s="395"/>
      <c r="OZA138" s="395"/>
      <c r="OZB138" s="395"/>
      <c r="OZC138" s="395"/>
      <c r="OZD138" s="395"/>
      <c r="OZE138" s="395"/>
      <c r="OZF138" s="395"/>
      <c r="OZG138" s="395"/>
      <c r="OZH138" s="395"/>
      <c r="OZI138" s="395"/>
      <c r="OZJ138" s="395"/>
      <c r="OZK138" s="395"/>
      <c r="OZL138" s="395"/>
      <c r="OZM138" s="395"/>
      <c r="OZN138" s="395"/>
      <c r="OZO138" s="395"/>
      <c r="OZP138" s="395"/>
      <c r="OZQ138" s="395"/>
      <c r="OZR138" s="395"/>
      <c r="OZS138" s="395"/>
      <c r="OZT138" s="395"/>
      <c r="OZU138" s="395"/>
      <c r="OZV138" s="395"/>
      <c r="OZW138" s="395"/>
      <c r="OZX138" s="395"/>
      <c r="OZY138" s="395"/>
      <c r="OZZ138" s="395"/>
      <c r="PAA138" s="395"/>
      <c r="PAB138" s="395"/>
      <c r="PAC138" s="395"/>
      <c r="PAD138" s="395"/>
      <c r="PAE138" s="395"/>
      <c r="PAF138" s="395"/>
      <c r="PAG138" s="395"/>
      <c r="PAH138" s="395"/>
      <c r="PAI138" s="395"/>
      <c r="PAJ138" s="395"/>
      <c r="PAK138" s="395"/>
      <c r="PAL138" s="395"/>
      <c r="PAM138" s="395"/>
      <c r="PAN138" s="395"/>
      <c r="PAO138" s="395"/>
      <c r="PAP138" s="395"/>
      <c r="PAQ138" s="395"/>
      <c r="PAR138" s="395"/>
      <c r="PAS138" s="395"/>
      <c r="PAT138" s="395"/>
      <c r="PAU138" s="395"/>
      <c r="PAV138" s="395"/>
      <c r="PAW138" s="395"/>
      <c r="PAX138" s="395"/>
      <c r="PAY138" s="395"/>
      <c r="PAZ138" s="395"/>
      <c r="PBA138" s="395"/>
      <c r="PBB138" s="395"/>
      <c r="PBC138" s="395"/>
      <c r="PBD138" s="395"/>
      <c r="PBE138" s="395"/>
      <c r="PBF138" s="395"/>
      <c r="PBG138" s="395"/>
      <c r="PBH138" s="395"/>
      <c r="PBI138" s="395"/>
      <c r="PBJ138" s="395"/>
      <c r="PBK138" s="395"/>
      <c r="PBL138" s="395"/>
      <c r="PBM138" s="395"/>
      <c r="PBN138" s="395"/>
      <c r="PBO138" s="395"/>
      <c r="PBP138" s="395"/>
      <c r="PBQ138" s="395"/>
      <c r="PBR138" s="395"/>
      <c r="PBS138" s="395"/>
      <c r="PBT138" s="395"/>
      <c r="PBU138" s="395"/>
      <c r="PBV138" s="395"/>
      <c r="PBW138" s="395"/>
      <c r="PBX138" s="395"/>
      <c r="PBY138" s="395"/>
      <c r="PBZ138" s="395"/>
      <c r="PCA138" s="395"/>
      <c r="PCB138" s="395"/>
      <c r="PCC138" s="395"/>
      <c r="PCD138" s="395"/>
      <c r="PCE138" s="395"/>
      <c r="PCF138" s="395"/>
      <c r="PCG138" s="395"/>
      <c r="PCH138" s="395"/>
      <c r="PCI138" s="395"/>
      <c r="PCJ138" s="395"/>
      <c r="PCK138" s="395"/>
      <c r="PCL138" s="395"/>
      <c r="PCM138" s="395"/>
      <c r="PCN138" s="395"/>
      <c r="PCO138" s="395"/>
      <c r="PCP138" s="395"/>
      <c r="PCQ138" s="395"/>
      <c r="PCR138" s="395"/>
      <c r="PCS138" s="395"/>
      <c r="PCT138" s="395"/>
      <c r="PCU138" s="395"/>
      <c r="PCV138" s="395"/>
      <c r="PCW138" s="395"/>
      <c r="PCX138" s="395"/>
      <c r="PCY138" s="395"/>
      <c r="PCZ138" s="395"/>
      <c r="PDA138" s="395"/>
      <c r="PDB138" s="395"/>
      <c r="PDC138" s="395"/>
      <c r="PDD138" s="395"/>
      <c r="PDE138" s="395"/>
      <c r="PDF138" s="395"/>
      <c r="PDG138" s="395"/>
      <c r="PDH138" s="395"/>
      <c r="PDI138" s="395"/>
      <c r="PDJ138" s="395"/>
      <c r="PDK138" s="395"/>
      <c r="PDL138" s="395"/>
      <c r="PDM138" s="395"/>
      <c r="PDN138" s="395"/>
      <c r="PDO138" s="395"/>
      <c r="PDP138" s="395"/>
      <c r="PDQ138" s="395"/>
      <c r="PDR138" s="395"/>
      <c r="PDS138" s="395"/>
      <c r="PDT138" s="395"/>
      <c r="PDU138" s="395"/>
      <c r="PDV138" s="395"/>
      <c r="PDW138" s="395"/>
      <c r="PDX138" s="395"/>
      <c r="PDY138" s="395"/>
      <c r="PDZ138" s="395"/>
      <c r="PEA138" s="395"/>
      <c r="PEB138" s="395"/>
      <c r="PEC138" s="395"/>
      <c r="PED138" s="395"/>
      <c r="PEE138" s="395"/>
      <c r="PEF138" s="395"/>
      <c r="PEG138" s="395"/>
      <c r="PEH138" s="395"/>
      <c r="PEI138" s="395"/>
      <c r="PEJ138" s="395"/>
      <c r="PEK138" s="395"/>
      <c r="PEL138" s="395"/>
      <c r="PEM138" s="395"/>
      <c r="PEN138" s="395"/>
      <c r="PEO138" s="395"/>
      <c r="PEP138" s="395"/>
      <c r="PEQ138" s="395"/>
      <c r="PER138" s="395"/>
      <c r="PES138" s="395"/>
      <c r="PET138" s="395"/>
      <c r="PEU138" s="395"/>
      <c r="PEV138" s="395"/>
      <c r="PEW138" s="395"/>
      <c r="PEX138" s="395"/>
      <c r="PEY138" s="395"/>
      <c r="PEZ138" s="395"/>
      <c r="PFA138" s="395"/>
      <c r="PFB138" s="395"/>
      <c r="PFC138" s="395"/>
      <c r="PFD138" s="395"/>
      <c r="PFE138" s="395"/>
      <c r="PFF138" s="395"/>
      <c r="PFG138" s="395"/>
      <c r="PFH138" s="395"/>
      <c r="PFI138" s="395"/>
      <c r="PFJ138" s="395"/>
      <c r="PFK138" s="395"/>
      <c r="PFL138" s="395"/>
      <c r="PFM138" s="395"/>
      <c r="PFN138" s="395"/>
      <c r="PFO138" s="395"/>
      <c r="PFP138" s="395"/>
      <c r="PFQ138" s="395"/>
      <c r="PFR138" s="395"/>
      <c r="PFS138" s="395"/>
      <c r="PFT138" s="395"/>
      <c r="PFU138" s="395"/>
      <c r="PFV138" s="395"/>
      <c r="PFW138" s="395"/>
      <c r="PFX138" s="395"/>
      <c r="PFY138" s="395"/>
      <c r="PFZ138" s="395"/>
      <c r="PGA138" s="395"/>
      <c r="PGB138" s="395"/>
      <c r="PGC138" s="395"/>
      <c r="PGD138" s="395"/>
      <c r="PGE138" s="395"/>
      <c r="PGF138" s="395"/>
      <c r="PGG138" s="395"/>
      <c r="PGH138" s="395"/>
      <c r="PGI138" s="395"/>
      <c r="PGJ138" s="395"/>
      <c r="PGK138" s="395"/>
      <c r="PGL138" s="395"/>
      <c r="PGM138" s="395"/>
      <c r="PGN138" s="395"/>
      <c r="PGO138" s="395"/>
      <c r="PGP138" s="395"/>
      <c r="PGQ138" s="395"/>
      <c r="PGR138" s="395"/>
      <c r="PGS138" s="395"/>
      <c r="PGT138" s="395"/>
      <c r="PGU138" s="395"/>
      <c r="PGV138" s="395"/>
      <c r="PGW138" s="395"/>
      <c r="PGX138" s="395"/>
      <c r="PGY138" s="395"/>
      <c r="PGZ138" s="395"/>
      <c r="PHA138" s="395"/>
      <c r="PHB138" s="395"/>
      <c r="PHC138" s="395"/>
      <c r="PHD138" s="395"/>
      <c r="PHE138" s="395"/>
      <c r="PHF138" s="395"/>
      <c r="PHG138" s="395"/>
      <c r="PHH138" s="395"/>
      <c r="PHI138" s="395"/>
      <c r="PHJ138" s="395"/>
      <c r="PHK138" s="395"/>
      <c r="PHL138" s="395"/>
      <c r="PHM138" s="395"/>
      <c r="PHN138" s="395"/>
      <c r="PHO138" s="395"/>
      <c r="PHP138" s="395"/>
      <c r="PHQ138" s="395"/>
      <c r="PHR138" s="395"/>
      <c r="PHS138" s="395"/>
      <c r="PHT138" s="395"/>
      <c r="PHU138" s="395"/>
      <c r="PHV138" s="395"/>
      <c r="PHW138" s="395"/>
      <c r="PHX138" s="395"/>
      <c r="PHY138" s="395"/>
      <c r="PHZ138" s="395"/>
      <c r="PIA138" s="395"/>
      <c r="PIB138" s="395"/>
      <c r="PIC138" s="395"/>
      <c r="PID138" s="395"/>
      <c r="PIE138" s="395"/>
      <c r="PIF138" s="395"/>
      <c r="PIG138" s="395"/>
      <c r="PIH138" s="395"/>
      <c r="PII138" s="395"/>
      <c r="PIJ138" s="395"/>
      <c r="PIK138" s="395"/>
      <c r="PIL138" s="395"/>
      <c r="PIM138" s="395"/>
      <c r="PIN138" s="395"/>
      <c r="PIO138" s="395"/>
      <c r="PIP138" s="395"/>
      <c r="PIQ138" s="395"/>
      <c r="PIR138" s="395"/>
      <c r="PIS138" s="395"/>
      <c r="PIT138" s="395"/>
      <c r="PIU138" s="395"/>
      <c r="PIV138" s="395"/>
      <c r="PIW138" s="395"/>
      <c r="PIX138" s="395"/>
      <c r="PIY138" s="395"/>
      <c r="PIZ138" s="395"/>
      <c r="PJA138" s="395"/>
      <c r="PJB138" s="395"/>
      <c r="PJC138" s="395"/>
      <c r="PJD138" s="395"/>
      <c r="PJE138" s="395"/>
      <c r="PJF138" s="395"/>
      <c r="PJG138" s="395"/>
      <c r="PJH138" s="395"/>
      <c r="PJI138" s="395"/>
      <c r="PJJ138" s="395"/>
      <c r="PJK138" s="395"/>
      <c r="PJL138" s="395"/>
      <c r="PJM138" s="395"/>
      <c r="PJN138" s="395"/>
      <c r="PJO138" s="395"/>
      <c r="PJP138" s="395"/>
      <c r="PJQ138" s="395"/>
      <c r="PJR138" s="395"/>
      <c r="PJS138" s="395"/>
      <c r="PJT138" s="395"/>
      <c r="PJU138" s="395"/>
      <c r="PJV138" s="395"/>
      <c r="PJW138" s="395"/>
      <c r="PJX138" s="395"/>
      <c r="PJY138" s="395"/>
      <c r="PJZ138" s="395"/>
      <c r="PKA138" s="395"/>
      <c r="PKB138" s="395"/>
      <c r="PKC138" s="395"/>
      <c r="PKD138" s="395"/>
      <c r="PKE138" s="395"/>
      <c r="PKF138" s="395"/>
      <c r="PKG138" s="395"/>
      <c r="PKH138" s="395"/>
      <c r="PKI138" s="395"/>
      <c r="PKJ138" s="395"/>
      <c r="PKK138" s="395"/>
      <c r="PKL138" s="395"/>
      <c r="PKM138" s="395"/>
      <c r="PKN138" s="395"/>
      <c r="PKO138" s="395"/>
      <c r="PKP138" s="395"/>
      <c r="PKQ138" s="395"/>
      <c r="PKR138" s="395"/>
      <c r="PKS138" s="395"/>
      <c r="PKT138" s="395"/>
      <c r="PKU138" s="395"/>
      <c r="PKV138" s="395"/>
      <c r="PKW138" s="395"/>
      <c r="PKX138" s="395"/>
      <c r="PKY138" s="395"/>
      <c r="PKZ138" s="395"/>
      <c r="PLA138" s="395"/>
      <c r="PLB138" s="395"/>
      <c r="PLC138" s="395"/>
      <c r="PLD138" s="395"/>
      <c r="PLE138" s="395"/>
      <c r="PLF138" s="395"/>
      <c r="PLG138" s="395"/>
      <c r="PLH138" s="395"/>
      <c r="PLI138" s="395"/>
      <c r="PLJ138" s="395"/>
      <c r="PLK138" s="395"/>
      <c r="PLL138" s="395"/>
      <c r="PLM138" s="395"/>
      <c r="PLN138" s="395"/>
      <c r="PLO138" s="395"/>
      <c r="PLP138" s="395"/>
      <c r="PLQ138" s="395"/>
      <c r="PLR138" s="395"/>
      <c r="PLS138" s="395"/>
      <c r="PLT138" s="395"/>
      <c r="PLU138" s="395"/>
      <c r="PLV138" s="395"/>
      <c r="PLW138" s="395"/>
      <c r="PLX138" s="395"/>
      <c r="PLY138" s="395"/>
      <c r="PLZ138" s="395"/>
      <c r="PMA138" s="395"/>
      <c r="PMB138" s="395"/>
      <c r="PMC138" s="395"/>
      <c r="PMD138" s="395"/>
      <c r="PME138" s="395"/>
      <c r="PMF138" s="395"/>
      <c r="PMG138" s="395"/>
      <c r="PMH138" s="395"/>
      <c r="PMI138" s="395"/>
      <c r="PMJ138" s="395"/>
      <c r="PMK138" s="395"/>
      <c r="PML138" s="395"/>
      <c r="PMM138" s="395"/>
      <c r="PMN138" s="395"/>
      <c r="PMO138" s="395"/>
      <c r="PMP138" s="395"/>
      <c r="PMQ138" s="395"/>
      <c r="PMR138" s="395"/>
      <c r="PMS138" s="395"/>
      <c r="PMT138" s="395"/>
      <c r="PMU138" s="395"/>
      <c r="PMV138" s="395"/>
      <c r="PMW138" s="395"/>
      <c r="PMX138" s="395"/>
      <c r="PMY138" s="395"/>
      <c r="PMZ138" s="395"/>
      <c r="PNA138" s="395"/>
      <c r="PNB138" s="395"/>
      <c r="PNC138" s="395"/>
      <c r="PND138" s="395"/>
      <c r="PNE138" s="395"/>
      <c r="PNF138" s="395"/>
      <c r="PNG138" s="395"/>
      <c r="PNH138" s="395"/>
      <c r="PNI138" s="395"/>
      <c r="PNJ138" s="395"/>
      <c r="PNK138" s="395"/>
      <c r="PNL138" s="395"/>
      <c r="PNM138" s="395"/>
      <c r="PNN138" s="395"/>
      <c r="PNO138" s="395"/>
      <c r="PNP138" s="395"/>
      <c r="PNQ138" s="395"/>
      <c r="PNR138" s="395"/>
      <c r="PNS138" s="395"/>
      <c r="PNT138" s="395"/>
      <c r="PNU138" s="395"/>
      <c r="PNV138" s="395"/>
      <c r="PNW138" s="395"/>
      <c r="PNX138" s="395"/>
      <c r="PNY138" s="395"/>
      <c r="PNZ138" s="395"/>
      <c r="POA138" s="395"/>
      <c r="POB138" s="395"/>
      <c r="POC138" s="395"/>
      <c r="POD138" s="395"/>
      <c r="POE138" s="395"/>
      <c r="POF138" s="395"/>
      <c r="POG138" s="395"/>
      <c r="POH138" s="395"/>
      <c r="POI138" s="395"/>
      <c r="POJ138" s="395"/>
      <c r="POK138" s="395"/>
      <c r="POL138" s="395"/>
      <c r="POM138" s="395"/>
      <c r="PON138" s="395"/>
      <c r="POO138" s="395"/>
      <c r="POP138" s="395"/>
      <c r="POQ138" s="395"/>
      <c r="POR138" s="395"/>
      <c r="POS138" s="395"/>
      <c r="POT138" s="395"/>
      <c r="POU138" s="395"/>
      <c r="POV138" s="395"/>
      <c r="POW138" s="395"/>
      <c r="POX138" s="395"/>
      <c r="POY138" s="395"/>
      <c r="POZ138" s="395"/>
      <c r="PPA138" s="395"/>
      <c r="PPB138" s="395"/>
      <c r="PPC138" s="395"/>
      <c r="PPD138" s="395"/>
      <c r="PPE138" s="395"/>
      <c r="PPF138" s="395"/>
      <c r="PPG138" s="395"/>
      <c r="PPH138" s="395"/>
      <c r="PPI138" s="395"/>
      <c r="PPJ138" s="395"/>
      <c r="PPK138" s="395"/>
      <c r="PPL138" s="395"/>
      <c r="PPM138" s="395"/>
      <c r="PPN138" s="395"/>
      <c r="PPO138" s="395"/>
      <c r="PPP138" s="395"/>
      <c r="PPQ138" s="395"/>
      <c r="PPR138" s="395"/>
      <c r="PPS138" s="395"/>
      <c r="PPT138" s="395"/>
      <c r="PPU138" s="395"/>
      <c r="PPV138" s="395"/>
      <c r="PPW138" s="395"/>
      <c r="PPX138" s="395"/>
      <c r="PPY138" s="395"/>
      <c r="PPZ138" s="395"/>
      <c r="PQA138" s="395"/>
      <c r="PQB138" s="395"/>
      <c r="PQC138" s="395"/>
      <c r="PQD138" s="395"/>
      <c r="PQE138" s="395"/>
      <c r="PQF138" s="395"/>
      <c r="PQG138" s="395"/>
      <c r="PQH138" s="395"/>
      <c r="PQI138" s="395"/>
      <c r="PQJ138" s="395"/>
      <c r="PQK138" s="395"/>
      <c r="PQL138" s="395"/>
      <c r="PQM138" s="395"/>
      <c r="PQN138" s="395"/>
      <c r="PQO138" s="395"/>
      <c r="PQP138" s="395"/>
      <c r="PQQ138" s="395"/>
      <c r="PQR138" s="395"/>
      <c r="PQS138" s="395"/>
      <c r="PQT138" s="395"/>
      <c r="PQU138" s="395"/>
      <c r="PQV138" s="395"/>
      <c r="PQW138" s="395"/>
      <c r="PQX138" s="395"/>
      <c r="PQY138" s="395"/>
      <c r="PQZ138" s="395"/>
      <c r="PRA138" s="395"/>
      <c r="PRB138" s="395"/>
      <c r="PRC138" s="395"/>
      <c r="PRD138" s="395"/>
      <c r="PRE138" s="395"/>
      <c r="PRF138" s="395"/>
      <c r="PRG138" s="395"/>
      <c r="PRH138" s="395"/>
      <c r="PRI138" s="395"/>
      <c r="PRJ138" s="395"/>
      <c r="PRK138" s="395"/>
      <c r="PRL138" s="395"/>
      <c r="PRM138" s="395"/>
      <c r="PRN138" s="395"/>
      <c r="PRO138" s="395"/>
      <c r="PRP138" s="395"/>
      <c r="PRQ138" s="395"/>
      <c r="PRR138" s="395"/>
      <c r="PRS138" s="395"/>
      <c r="PRT138" s="395"/>
      <c r="PRU138" s="395"/>
      <c r="PRV138" s="395"/>
      <c r="PRW138" s="395"/>
      <c r="PRX138" s="395"/>
      <c r="PRY138" s="395"/>
      <c r="PRZ138" s="395"/>
      <c r="PSA138" s="395"/>
      <c r="PSB138" s="395"/>
      <c r="PSC138" s="395"/>
      <c r="PSD138" s="395"/>
      <c r="PSE138" s="395"/>
      <c r="PSF138" s="395"/>
      <c r="PSG138" s="395"/>
      <c r="PSH138" s="395"/>
      <c r="PSI138" s="395"/>
      <c r="PSJ138" s="395"/>
      <c r="PSK138" s="395"/>
      <c r="PSL138" s="395"/>
      <c r="PSM138" s="395"/>
      <c r="PSN138" s="395"/>
      <c r="PSO138" s="395"/>
      <c r="PSP138" s="395"/>
      <c r="PSQ138" s="395"/>
      <c r="PSR138" s="395"/>
      <c r="PSS138" s="395"/>
      <c r="PST138" s="395"/>
      <c r="PSU138" s="395"/>
      <c r="PSV138" s="395"/>
      <c r="PSW138" s="395"/>
      <c r="PSX138" s="395"/>
      <c r="PSY138" s="395"/>
      <c r="PSZ138" s="395"/>
      <c r="PTA138" s="395"/>
      <c r="PTB138" s="395"/>
      <c r="PTC138" s="395"/>
      <c r="PTD138" s="395"/>
      <c r="PTE138" s="395"/>
      <c r="PTF138" s="395"/>
      <c r="PTG138" s="395"/>
      <c r="PTH138" s="395"/>
      <c r="PTI138" s="395"/>
      <c r="PTJ138" s="395"/>
      <c r="PTK138" s="395"/>
      <c r="PTL138" s="395"/>
      <c r="PTM138" s="395"/>
      <c r="PTN138" s="395"/>
      <c r="PTO138" s="395"/>
      <c r="PTP138" s="395"/>
      <c r="PTQ138" s="395"/>
      <c r="PTR138" s="395"/>
      <c r="PTS138" s="395"/>
      <c r="PTT138" s="395"/>
      <c r="PTU138" s="395"/>
      <c r="PTV138" s="395"/>
      <c r="PTW138" s="395"/>
      <c r="PTX138" s="395"/>
      <c r="PTY138" s="395"/>
      <c r="PTZ138" s="395"/>
      <c r="PUA138" s="395"/>
      <c r="PUB138" s="395"/>
      <c r="PUC138" s="395"/>
      <c r="PUD138" s="395"/>
      <c r="PUE138" s="395"/>
      <c r="PUF138" s="395"/>
      <c r="PUG138" s="395"/>
      <c r="PUH138" s="395"/>
      <c r="PUI138" s="395"/>
      <c r="PUJ138" s="395"/>
      <c r="PUK138" s="395"/>
      <c r="PUL138" s="395"/>
      <c r="PUM138" s="395"/>
      <c r="PUN138" s="395"/>
      <c r="PUO138" s="395"/>
      <c r="PUP138" s="395"/>
      <c r="PUQ138" s="395"/>
      <c r="PUR138" s="395"/>
      <c r="PUS138" s="395"/>
      <c r="PUT138" s="395"/>
      <c r="PUU138" s="395"/>
      <c r="PUV138" s="395"/>
      <c r="PUW138" s="395"/>
      <c r="PUX138" s="395"/>
      <c r="PUY138" s="395"/>
      <c r="PUZ138" s="395"/>
      <c r="PVA138" s="395"/>
      <c r="PVB138" s="395"/>
      <c r="PVC138" s="395"/>
      <c r="PVD138" s="395"/>
      <c r="PVE138" s="395"/>
      <c r="PVF138" s="395"/>
      <c r="PVG138" s="395"/>
      <c r="PVH138" s="395"/>
      <c r="PVI138" s="395"/>
      <c r="PVJ138" s="395"/>
      <c r="PVK138" s="395"/>
      <c r="PVL138" s="395"/>
      <c r="PVM138" s="395"/>
      <c r="PVN138" s="395"/>
      <c r="PVO138" s="395"/>
      <c r="PVP138" s="395"/>
      <c r="PVQ138" s="395"/>
      <c r="PVR138" s="395"/>
      <c r="PVS138" s="395"/>
      <c r="PVT138" s="395"/>
      <c r="PVU138" s="395"/>
      <c r="PVV138" s="395"/>
      <c r="PVW138" s="395"/>
      <c r="PVX138" s="395"/>
      <c r="PVY138" s="395"/>
      <c r="PVZ138" s="395"/>
      <c r="PWA138" s="395"/>
      <c r="PWB138" s="395"/>
      <c r="PWC138" s="395"/>
      <c r="PWD138" s="395"/>
      <c r="PWE138" s="395"/>
      <c r="PWF138" s="395"/>
      <c r="PWG138" s="395"/>
      <c r="PWH138" s="395"/>
      <c r="PWI138" s="395"/>
      <c r="PWJ138" s="395"/>
      <c r="PWK138" s="395"/>
      <c r="PWL138" s="395"/>
      <c r="PWM138" s="395"/>
      <c r="PWN138" s="395"/>
      <c r="PWO138" s="395"/>
      <c r="PWP138" s="395"/>
      <c r="PWQ138" s="395"/>
      <c r="PWR138" s="395"/>
      <c r="PWS138" s="395"/>
      <c r="PWT138" s="395"/>
      <c r="PWU138" s="395"/>
      <c r="PWV138" s="395"/>
      <c r="PWW138" s="395"/>
      <c r="PWX138" s="395"/>
      <c r="PWY138" s="395"/>
      <c r="PWZ138" s="395"/>
      <c r="PXA138" s="395"/>
      <c r="PXB138" s="395"/>
      <c r="PXC138" s="395"/>
      <c r="PXD138" s="395"/>
      <c r="PXE138" s="395"/>
      <c r="PXF138" s="395"/>
      <c r="PXG138" s="395"/>
      <c r="PXH138" s="395"/>
      <c r="PXI138" s="395"/>
      <c r="PXJ138" s="395"/>
      <c r="PXK138" s="395"/>
      <c r="PXL138" s="395"/>
      <c r="PXM138" s="395"/>
      <c r="PXN138" s="395"/>
      <c r="PXO138" s="395"/>
      <c r="PXP138" s="395"/>
      <c r="PXQ138" s="395"/>
      <c r="PXR138" s="395"/>
      <c r="PXS138" s="395"/>
      <c r="PXT138" s="395"/>
      <c r="PXU138" s="395"/>
      <c r="PXV138" s="395"/>
      <c r="PXW138" s="395"/>
      <c r="PXX138" s="395"/>
      <c r="PXY138" s="395"/>
      <c r="PXZ138" s="395"/>
      <c r="PYA138" s="395"/>
      <c r="PYB138" s="395"/>
      <c r="PYC138" s="395"/>
      <c r="PYD138" s="395"/>
      <c r="PYE138" s="395"/>
      <c r="PYF138" s="395"/>
      <c r="PYG138" s="395"/>
      <c r="PYH138" s="395"/>
      <c r="PYI138" s="395"/>
      <c r="PYJ138" s="395"/>
      <c r="PYK138" s="395"/>
      <c r="PYL138" s="395"/>
      <c r="PYM138" s="395"/>
      <c r="PYN138" s="395"/>
      <c r="PYO138" s="395"/>
      <c r="PYP138" s="395"/>
      <c r="PYQ138" s="395"/>
      <c r="PYR138" s="395"/>
      <c r="PYS138" s="395"/>
      <c r="PYT138" s="395"/>
      <c r="PYU138" s="395"/>
      <c r="PYV138" s="395"/>
      <c r="PYW138" s="395"/>
      <c r="PYX138" s="395"/>
      <c r="PYY138" s="395"/>
      <c r="PYZ138" s="395"/>
      <c r="PZA138" s="395"/>
      <c r="PZB138" s="395"/>
      <c r="PZC138" s="395"/>
      <c r="PZD138" s="395"/>
      <c r="PZE138" s="395"/>
      <c r="PZF138" s="395"/>
      <c r="PZG138" s="395"/>
      <c r="PZH138" s="395"/>
      <c r="PZI138" s="395"/>
      <c r="PZJ138" s="395"/>
      <c r="PZK138" s="395"/>
      <c r="PZL138" s="395"/>
      <c r="PZM138" s="395"/>
      <c r="PZN138" s="395"/>
      <c r="PZO138" s="395"/>
      <c r="PZP138" s="395"/>
      <c r="PZQ138" s="395"/>
      <c r="PZR138" s="395"/>
      <c r="PZS138" s="395"/>
      <c r="PZT138" s="395"/>
      <c r="PZU138" s="395"/>
      <c r="PZV138" s="395"/>
      <c r="PZW138" s="395"/>
      <c r="PZX138" s="395"/>
      <c r="PZY138" s="395"/>
      <c r="PZZ138" s="395"/>
      <c r="QAA138" s="395"/>
      <c r="QAB138" s="395"/>
      <c r="QAC138" s="395"/>
      <c r="QAD138" s="395"/>
      <c r="QAE138" s="395"/>
      <c r="QAF138" s="395"/>
      <c r="QAG138" s="395"/>
      <c r="QAH138" s="395"/>
      <c r="QAI138" s="395"/>
      <c r="QAJ138" s="395"/>
      <c r="QAK138" s="395"/>
      <c r="QAL138" s="395"/>
      <c r="QAM138" s="395"/>
      <c r="QAN138" s="395"/>
      <c r="QAO138" s="395"/>
      <c r="QAP138" s="395"/>
      <c r="QAQ138" s="395"/>
      <c r="QAR138" s="395"/>
      <c r="QAS138" s="395"/>
      <c r="QAT138" s="395"/>
      <c r="QAU138" s="395"/>
      <c r="QAV138" s="395"/>
      <c r="QAW138" s="395"/>
      <c r="QAX138" s="395"/>
      <c r="QAY138" s="395"/>
      <c r="QAZ138" s="395"/>
      <c r="QBA138" s="395"/>
      <c r="QBB138" s="395"/>
      <c r="QBC138" s="395"/>
      <c r="QBD138" s="395"/>
      <c r="QBE138" s="395"/>
      <c r="QBF138" s="395"/>
      <c r="QBG138" s="395"/>
      <c r="QBH138" s="395"/>
      <c r="QBI138" s="395"/>
      <c r="QBJ138" s="395"/>
      <c r="QBK138" s="395"/>
      <c r="QBL138" s="395"/>
      <c r="QBM138" s="395"/>
      <c r="QBN138" s="395"/>
      <c r="QBO138" s="395"/>
      <c r="QBP138" s="395"/>
      <c r="QBQ138" s="395"/>
      <c r="QBR138" s="395"/>
      <c r="QBS138" s="395"/>
      <c r="QBT138" s="395"/>
      <c r="QBU138" s="395"/>
      <c r="QBV138" s="395"/>
      <c r="QBW138" s="395"/>
      <c r="QBX138" s="395"/>
      <c r="QBY138" s="395"/>
      <c r="QBZ138" s="395"/>
      <c r="QCA138" s="395"/>
      <c r="QCB138" s="395"/>
      <c r="QCC138" s="395"/>
      <c r="QCD138" s="395"/>
      <c r="QCE138" s="395"/>
      <c r="QCF138" s="395"/>
      <c r="QCG138" s="395"/>
      <c r="QCH138" s="395"/>
      <c r="QCI138" s="395"/>
      <c r="QCJ138" s="395"/>
      <c r="QCK138" s="395"/>
      <c r="QCL138" s="395"/>
      <c r="QCM138" s="395"/>
      <c r="QCN138" s="395"/>
      <c r="QCO138" s="395"/>
      <c r="QCP138" s="395"/>
      <c r="QCQ138" s="395"/>
      <c r="QCR138" s="395"/>
      <c r="QCS138" s="395"/>
      <c r="QCT138" s="395"/>
      <c r="QCU138" s="395"/>
      <c r="QCV138" s="395"/>
      <c r="QCW138" s="395"/>
      <c r="QCX138" s="395"/>
      <c r="QCY138" s="395"/>
      <c r="QCZ138" s="395"/>
      <c r="QDA138" s="395"/>
      <c r="QDB138" s="395"/>
      <c r="QDC138" s="395"/>
      <c r="QDD138" s="395"/>
      <c r="QDE138" s="395"/>
      <c r="QDF138" s="395"/>
      <c r="QDG138" s="395"/>
      <c r="QDH138" s="395"/>
      <c r="QDI138" s="395"/>
      <c r="QDJ138" s="395"/>
      <c r="QDK138" s="395"/>
      <c r="QDL138" s="395"/>
      <c r="QDM138" s="395"/>
      <c r="QDN138" s="395"/>
      <c r="QDO138" s="395"/>
      <c r="QDP138" s="395"/>
      <c r="QDQ138" s="395"/>
      <c r="QDR138" s="395"/>
      <c r="QDS138" s="395"/>
      <c r="QDT138" s="395"/>
      <c r="QDU138" s="395"/>
      <c r="QDV138" s="395"/>
      <c r="QDW138" s="395"/>
      <c r="QDX138" s="395"/>
      <c r="QDY138" s="395"/>
      <c r="QDZ138" s="395"/>
      <c r="QEA138" s="395"/>
      <c r="QEB138" s="395"/>
      <c r="QEC138" s="395"/>
      <c r="QED138" s="395"/>
      <c r="QEE138" s="395"/>
      <c r="QEF138" s="395"/>
      <c r="QEG138" s="395"/>
      <c r="QEH138" s="395"/>
      <c r="QEI138" s="395"/>
      <c r="QEJ138" s="395"/>
      <c r="QEK138" s="395"/>
      <c r="QEL138" s="395"/>
      <c r="QEM138" s="395"/>
      <c r="QEN138" s="395"/>
      <c r="QEO138" s="395"/>
      <c r="QEP138" s="395"/>
      <c r="QEQ138" s="395"/>
      <c r="QER138" s="395"/>
      <c r="QES138" s="395"/>
      <c r="QET138" s="395"/>
      <c r="QEU138" s="395"/>
      <c r="QEV138" s="395"/>
      <c r="QEW138" s="395"/>
      <c r="QEX138" s="395"/>
      <c r="QEY138" s="395"/>
      <c r="QEZ138" s="395"/>
      <c r="QFA138" s="395"/>
      <c r="QFB138" s="395"/>
      <c r="QFC138" s="395"/>
      <c r="QFD138" s="395"/>
      <c r="QFE138" s="395"/>
      <c r="QFF138" s="395"/>
      <c r="QFG138" s="395"/>
      <c r="QFH138" s="395"/>
      <c r="QFI138" s="395"/>
      <c r="QFJ138" s="395"/>
      <c r="QFK138" s="395"/>
      <c r="QFL138" s="395"/>
      <c r="QFM138" s="395"/>
      <c r="QFN138" s="395"/>
      <c r="QFO138" s="395"/>
      <c r="QFP138" s="395"/>
      <c r="QFQ138" s="395"/>
      <c r="QFR138" s="395"/>
      <c r="QFS138" s="395"/>
      <c r="QFT138" s="395"/>
      <c r="QFU138" s="395"/>
      <c r="QFV138" s="395"/>
      <c r="QFW138" s="395"/>
      <c r="QFX138" s="395"/>
      <c r="QFY138" s="395"/>
      <c r="QFZ138" s="395"/>
      <c r="QGA138" s="395"/>
      <c r="QGB138" s="395"/>
      <c r="QGC138" s="395"/>
      <c r="QGD138" s="395"/>
      <c r="QGE138" s="395"/>
      <c r="QGF138" s="395"/>
      <c r="QGG138" s="395"/>
      <c r="QGH138" s="395"/>
      <c r="QGI138" s="395"/>
      <c r="QGJ138" s="395"/>
      <c r="QGK138" s="395"/>
      <c r="QGL138" s="395"/>
      <c r="QGM138" s="395"/>
      <c r="QGN138" s="395"/>
      <c r="QGO138" s="395"/>
      <c r="QGP138" s="395"/>
      <c r="QGQ138" s="395"/>
      <c r="QGR138" s="395"/>
      <c r="QGS138" s="395"/>
      <c r="QGT138" s="395"/>
      <c r="QGU138" s="395"/>
      <c r="QGV138" s="395"/>
      <c r="QGW138" s="395"/>
      <c r="QGX138" s="395"/>
      <c r="QGY138" s="395"/>
      <c r="QGZ138" s="395"/>
      <c r="QHA138" s="395"/>
      <c r="QHB138" s="395"/>
      <c r="QHC138" s="395"/>
      <c r="QHD138" s="395"/>
      <c r="QHE138" s="395"/>
      <c r="QHF138" s="395"/>
      <c r="QHG138" s="395"/>
      <c r="QHH138" s="395"/>
      <c r="QHI138" s="395"/>
      <c r="QHJ138" s="395"/>
      <c r="QHK138" s="395"/>
      <c r="QHL138" s="395"/>
      <c r="QHM138" s="395"/>
      <c r="QHN138" s="395"/>
      <c r="QHO138" s="395"/>
      <c r="QHP138" s="395"/>
      <c r="QHQ138" s="395"/>
      <c r="QHR138" s="395"/>
      <c r="QHS138" s="395"/>
      <c r="QHT138" s="395"/>
      <c r="QHU138" s="395"/>
      <c r="QHV138" s="395"/>
      <c r="QHW138" s="395"/>
      <c r="QHX138" s="395"/>
      <c r="QHY138" s="395"/>
      <c r="QHZ138" s="395"/>
      <c r="QIA138" s="395"/>
      <c r="QIB138" s="395"/>
      <c r="QIC138" s="395"/>
      <c r="QID138" s="395"/>
      <c r="QIE138" s="395"/>
      <c r="QIF138" s="395"/>
      <c r="QIG138" s="395"/>
      <c r="QIH138" s="395"/>
      <c r="QII138" s="395"/>
      <c r="QIJ138" s="395"/>
      <c r="QIK138" s="395"/>
      <c r="QIL138" s="395"/>
      <c r="QIM138" s="395"/>
      <c r="QIN138" s="395"/>
      <c r="QIO138" s="395"/>
      <c r="QIP138" s="395"/>
      <c r="QIQ138" s="395"/>
      <c r="QIR138" s="395"/>
      <c r="QIS138" s="395"/>
      <c r="QIT138" s="395"/>
      <c r="QIU138" s="395"/>
      <c r="QIV138" s="395"/>
      <c r="QIW138" s="395"/>
      <c r="QIX138" s="395"/>
      <c r="QIY138" s="395"/>
      <c r="QIZ138" s="395"/>
      <c r="QJA138" s="395"/>
      <c r="QJB138" s="395"/>
      <c r="QJC138" s="395"/>
      <c r="QJD138" s="395"/>
      <c r="QJE138" s="395"/>
      <c r="QJF138" s="395"/>
      <c r="QJG138" s="395"/>
      <c r="QJH138" s="395"/>
      <c r="QJI138" s="395"/>
      <c r="QJJ138" s="395"/>
      <c r="QJK138" s="395"/>
      <c r="QJL138" s="395"/>
      <c r="QJM138" s="395"/>
      <c r="QJN138" s="395"/>
      <c r="QJO138" s="395"/>
      <c r="QJP138" s="395"/>
      <c r="QJQ138" s="395"/>
      <c r="QJR138" s="395"/>
      <c r="QJS138" s="395"/>
      <c r="QJT138" s="395"/>
      <c r="QJU138" s="395"/>
      <c r="QJV138" s="395"/>
      <c r="QJW138" s="395"/>
      <c r="QJX138" s="395"/>
      <c r="QJY138" s="395"/>
      <c r="QJZ138" s="395"/>
      <c r="QKA138" s="395"/>
      <c r="QKB138" s="395"/>
      <c r="QKC138" s="395"/>
      <c r="QKD138" s="395"/>
      <c r="QKE138" s="395"/>
      <c r="QKF138" s="395"/>
      <c r="QKG138" s="395"/>
      <c r="QKH138" s="395"/>
      <c r="QKI138" s="395"/>
      <c r="QKJ138" s="395"/>
      <c r="QKK138" s="395"/>
      <c r="QKL138" s="395"/>
      <c r="QKM138" s="395"/>
      <c r="QKN138" s="395"/>
      <c r="QKO138" s="395"/>
      <c r="QKP138" s="395"/>
      <c r="QKQ138" s="395"/>
      <c r="QKR138" s="395"/>
      <c r="QKS138" s="395"/>
      <c r="QKT138" s="395"/>
      <c r="QKU138" s="395"/>
      <c r="QKV138" s="395"/>
      <c r="QKW138" s="395"/>
      <c r="QKX138" s="395"/>
      <c r="QKY138" s="395"/>
      <c r="QKZ138" s="395"/>
      <c r="QLA138" s="395"/>
      <c r="QLB138" s="395"/>
      <c r="QLC138" s="395"/>
      <c r="QLD138" s="395"/>
      <c r="QLE138" s="395"/>
      <c r="QLF138" s="395"/>
      <c r="QLG138" s="395"/>
      <c r="QLH138" s="395"/>
      <c r="QLI138" s="395"/>
      <c r="QLJ138" s="395"/>
      <c r="QLK138" s="395"/>
      <c r="QLL138" s="395"/>
      <c r="QLM138" s="395"/>
      <c r="QLN138" s="395"/>
      <c r="QLO138" s="395"/>
      <c r="QLP138" s="395"/>
      <c r="QLQ138" s="395"/>
      <c r="QLR138" s="395"/>
      <c r="QLS138" s="395"/>
      <c r="QLT138" s="395"/>
      <c r="QLU138" s="395"/>
      <c r="QLV138" s="395"/>
      <c r="QLW138" s="395"/>
      <c r="QLX138" s="395"/>
      <c r="QLY138" s="395"/>
      <c r="QLZ138" s="395"/>
      <c r="QMA138" s="395"/>
      <c r="QMB138" s="395"/>
      <c r="QMC138" s="395"/>
      <c r="QMD138" s="395"/>
      <c r="QME138" s="395"/>
      <c r="QMF138" s="395"/>
      <c r="QMG138" s="395"/>
      <c r="QMH138" s="395"/>
      <c r="QMI138" s="395"/>
      <c r="QMJ138" s="395"/>
      <c r="QMK138" s="395"/>
      <c r="QML138" s="395"/>
      <c r="QMM138" s="395"/>
      <c r="QMN138" s="395"/>
      <c r="QMO138" s="395"/>
      <c r="QMP138" s="395"/>
      <c r="QMQ138" s="395"/>
      <c r="QMR138" s="395"/>
      <c r="QMS138" s="395"/>
      <c r="QMT138" s="395"/>
      <c r="QMU138" s="395"/>
      <c r="QMV138" s="395"/>
      <c r="QMW138" s="395"/>
      <c r="QMX138" s="395"/>
      <c r="QMY138" s="395"/>
      <c r="QMZ138" s="395"/>
      <c r="QNA138" s="395"/>
      <c r="QNB138" s="395"/>
      <c r="QNC138" s="395"/>
      <c r="QND138" s="395"/>
      <c r="QNE138" s="395"/>
      <c r="QNF138" s="395"/>
      <c r="QNG138" s="395"/>
      <c r="QNH138" s="395"/>
      <c r="QNI138" s="395"/>
      <c r="QNJ138" s="395"/>
      <c r="QNK138" s="395"/>
      <c r="QNL138" s="395"/>
      <c r="QNM138" s="395"/>
      <c r="QNN138" s="395"/>
      <c r="QNO138" s="395"/>
      <c r="QNP138" s="395"/>
      <c r="QNQ138" s="395"/>
      <c r="QNR138" s="395"/>
      <c r="QNS138" s="395"/>
      <c r="QNT138" s="395"/>
      <c r="QNU138" s="395"/>
      <c r="QNV138" s="395"/>
      <c r="QNW138" s="395"/>
      <c r="QNX138" s="395"/>
      <c r="QNY138" s="395"/>
      <c r="QNZ138" s="395"/>
      <c r="QOA138" s="395"/>
      <c r="QOB138" s="395"/>
      <c r="QOC138" s="395"/>
      <c r="QOD138" s="395"/>
      <c r="QOE138" s="395"/>
      <c r="QOF138" s="395"/>
      <c r="QOG138" s="395"/>
      <c r="QOH138" s="395"/>
      <c r="QOI138" s="395"/>
      <c r="QOJ138" s="395"/>
      <c r="QOK138" s="395"/>
      <c r="QOL138" s="395"/>
      <c r="QOM138" s="395"/>
      <c r="QON138" s="395"/>
      <c r="QOO138" s="395"/>
      <c r="QOP138" s="395"/>
      <c r="QOQ138" s="395"/>
      <c r="QOR138" s="395"/>
      <c r="QOS138" s="395"/>
      <c r="QOT138" s="395"/>
      <c r="QOU138" s="395"/>
      <c r="QOV138" s="395"/>
      <c r="QOW138" s="395"/>
      <c r="QOX138" s="395"/>
      <c r="QOY138" s="395"/>
      <c r="QOZ138" s="395"/>
      <c r="QPA138" s="395"/>
      <c r="QPB138" s="395"/>
      <c r="QPC138" s="395"/>
      <c r="QPD138" s="395"/>
      <c r="QPE138" s="395"/>
      <c r="QPF138" s="395"/>
      <c r="QPG138" s="395"/>
      <c r="QPH138" s="395"/>
      <c r="QPI138" s="395"/>
      <c r="QPJ138" s="395"/>
      <c r="QPK138" s="395"/>
      <c r="QPL138" s="395"/>
      <c r="QPM138" s="395"/>
      <c r="QPN138" s="395"/>
      <c r="QPO138" s="395"/>
      <c r="QPP138" s="395"/>
      <c r="QPQ138" s="395"/>
      <c r="QPR138" s="395"/>
      <c r="QPS138" s="395"/>
      <c r="QPT138" s="395"/>
      <c r="QPU138" s="395"/>
      <c r="QPV138" s="395"/>
      <c r="QPW138" s="395"/>
      <c r="QPX138" s="395"/>
      <c r="QPY138" s="395"/>
      <c r="QPZ138" s="395"/>
      <c r="QQA138" s="395"/>
      <c r="QQB138" s="395"/>
      <c r="QQC138" s="395"/>
      <c r="QQD138" s="395"/>
      <c r="QQE138" s="395"/>
      <c r="QQF138" s="395"/>
      <c r="QQG138" s="395"/>
      <c r="QQH138" s="395"/>
      <c r="QQI138" s="395"/>
      <c r="QQJ138" s="395"/>
      <c r="QQK138" s="395"/>
      <c r="QQL138" s="395"/>
      <c r="QQM138" s="395"/>
      <c r="QQN138" s="395"/>
      <c r="QQO138" s="395"/>
      <c r="QQP138" s="395"/>
      <c r="QQQ138" s="395"/>
      <c r="QQR138" s="395"/>
      <c r="QQS138" s="395"/>
      <c r="QQT138" s="395"/>
      <c r="QQU138" s="395"/>
      <c r="QQV138" s="395"/>
      <c r="QQW138" s="395"/>
      <c r="QQX138" s="395"/>
      <c r="QQY138" s="395"/>
      <c r="QQZ138" s="395"/>
      <c r="QRA138" s="395"/>
      <c r="QRB138" s="395"/>
      <c r="QRC138" s="395"/>
      <c r="QRD138" s="395"/>
      <c r="QRE138" s="395"/>
      <c r="QRF138" s="395"/>
      <c r="QRG138" s="395"/>
      <c r="QRH138" s="395"/>
      <c r="QRI138" s="395"/>
      <c r="QRJ138" s="395"/>
      <c r="QRK138" s="395"/>
      <c r="QRL138" s="395"/>
      <c r="QRM138" s="395"/>
      <c r="QRN138" s="395"/>
      <c r="QRO138" s="395"/>
      <c r="QRP138" s="395"/>
      <c r="QRQ138" s="395"/>
      <c r="QRR138" s="395"/>
      <c r="QRS138" s="395"/>
      <c r="QRT138" s="395"/>
      <c r="QRU138" s="395"/>
      <c r="QRV138" s="395"/>
      <c r="QRW138" s="395"/>
      <c r="QRX138" s="395"/>
      <c r="QRY138" s="395"/>
      <c r="QRZ138" s="395"/>
      <c r="QSA138" s="395"/>
      <c r="QSB138" s="395"/>
      <c r="QSC138" s="395"/>
      <c r="QSD138" s="395"/>
      <c r="QSE138" s="395"/>
      <c r="QSF138" s="395"/>
      <c r="QSG138" s="395"/>
      <c r="QSH138" s="395"/>
      <c r="QSI138" s="395"/>
      <c r="QSJ138" s="395"/>
      <c r="QSK138" s="395"/>
      <c r="QSL138" s="395"/>
      <c r="QSM138" s="395"/>
      <c r="QSN138" s="395"/>
      <c r="QSO138" s="395"/>
      <c r="QSP138" s="395"/>
      <c r="QSQ138" s="395"/>
      <c r="QSR138" s="395"/>
      <c r="QSS138" s="395"/>
      <c r="QST138" s="395"/>
      <c r="QSU138" s="395"/>
      <c r="QSV138" s="395"/>
      <c r="QSW138" s="395"/>
      <c r="QSX138" s="395"/>
      <c r="QSY138" s="395"/>
      <c r="QSZ138" s="395"/>
      <c r="QTA138" s="395"/>
      <c r="QTB138" s="395"/>
      <c r="QTC138" s="395"/>
      <c r="QTD138" s="395"/>
      <c r="QTE138" s="395"/>
      <c r="QTF138" s="395"/>
      <c r="QTG138" s="395"/>
      <c r="QTH138" s="395"/>
      <c r="QTI138" s="395"/>
      <c r="QTJ138" s="395"/>
      <c r="QTK138" s="395"/>
      <c r="QTL138" s="395"/>
      <c r="QTM138" s="395"/>
      <c r="QTN138" s="395"/>
      <c r="QTO138" s="395"/>
      <c r="QTP138" s="395"/>
      <c r="QTQ138" s="395"/>
      <c r="QTR138" s="395"/>
      <c r="QTS138" s="395"/>
      <c r="QTT138" s="395"/>
      <c r="QTU138" s="395"/>
      <c r="QTV138" s="395"/>
      <c r="QTW138" s="395"/>
      <c r="QTX138" s="395"/>
      <c r="QTY138" s="395"/>
      <c r="QTZ138" s="395"/>
      <c r="QUA138" s="395"/>
      <c r="QUB138" s="395"/>
      <c r="QUC138" s="395"/>
      <c r="QUD138" s="395"/>
      <c r="QUE138" s="395"/>
      <c r="QUF138" s="395"/>
      <c r="QUG138" s="395"/>
      <c r="QUH138" s="395"/>
      <c r="QUI138" s="395"/>
      <c r="QUJ138" s="395"/>
      <c r="QUK138" s="395"/>
      <c r="QUL138" s="395"/>
      <c r="QUM138" s="395"/>
      <c r="QUN138" s="395"/>
      <c r="QUO138" s="395"/>
      <c r="QUP138" s="395"/>
      <c r="QUQ138" s="395"/>
      <c r="QUR138" s="395"/>
      <c r="QUS138" s="395"/>
      <c r="QUT138" s="395"/>
      <c r="QUU138" s="395"/>
      <c r="QUV138" s="395"/>
      <c r="QUW138" s="395"/>
      <c r="QUX138" s="395"/>
      <c r="QUY138" s="395"/>
      <c r="QUZ138" s="395"/>
      <c r="QVA138" s="395"/>
      <c r="QVB138" s="395"/>
      <c r="QVC138" s="395"/>
      <c r="QVD138" s="395"/>
      <c r="QVE138" s="395"/>
      <c r="QVF138" s="395"/>
      <c r="QVG138" s="395"/>
      <c r="QVH138" s="395"/>
      <c r="QVI138" s="395"/>
      <c r="QVJ138" s="395"/>
      <c r="QVK138" s="395"/>
      <c r="QVL138" s="395"/>
      <c r="QVM138" s="395"/>
      <c r="QVN138" s="395"/>
      <c r="QVO138" s="395"/>
      <c r="QVP138" s="395"/>
      <c r="QVQ138" s="395"/>
      <c r="QVR138" s="395"/>
      <c r="QVS138" s="395"/>
      <c r="QVT138" s="395"/>
      <c r="QVU138" s="395"/>
      <c r="QVV138" s="395"/>
      <c r="QVW138" s="395"/>
      <c r="QVX138" s="395"/>
      <c r="QVY138" s="395"/>
      <c r="QVZ138" s="395"/>
      <c r="QWA138" s="395"/>
      <c r="QWB138" s="395"/>
      <c r="QWC138" s="395"/>
      <c r="QWD138" s="395"/>
      <c r="QWE138" s="395"/>
      <c r="QWF138" s="395"/>
      <c r="QWG138" s="395"/>
      <c r="QWH138" s="395"/>
      <c r="QWI138" s="395"/>
      <c r="QWJ138" s="395"/>
      <c r="QWK138" s="395"/>
      <c r="QWL138" s="395"/>
      <c r="QWM138" s="395"/>
      <c r="QWN138" s="395"/>
      <c r="QWO138" s="395"/>
      <c r="QWP138" s="395"/>
      <c r="QWQ138" s="395"/>
      <c r="QWR138" s="395"/>
      <c r="QWS138" s="395"/>
      <c r="QWT138" s="395"/>
      <c r="QWU138" s="395"/>
      <c r="QWV138" s="395"/>
      <c r="QWW138" s="395"/>
      <c r="QWX138" s="395"/>
      <c r="QWY138" s="395"/>
      <c r="QWZ138" s="395"/>
      <c r="QXA138" s="395"/>
      <c r="QXB138" s="395"/>
      <c r="QXC138" s="395"/>
      <c r="QXD138" s="395"/>
      <c r="QXE138" s="395"/>
      <c r="QXF138" s="395"/>
      <c r="QXG138" s="395"/>
      <c r="QXH138" s="395"/>
      <c r="QXI138" s="395"/>
      <c r="QXJ138" s="395"/>
      <c r="QXK138" s="395"/>
      <c r="QXL138" s="395"/>
      <c r="QXM138" s="395"/>
      <c r="QXN138" s="395"/>
      <c r="QXO138" s="395"/>
      <c r="QXP138" s="395"/>
      <c r="QXQ138" s="395"/>
      <c r="QXR138" s="395"/>
      <c r="QXS138" s="395"/>
      <c r="QXT138" s="395"/>
      <c r="QXU138" s="395"/>
      <c r="QXV138" s="395"/>
      <c r="QXW138" s="395"/>
      <c r="QXX138" s="395"/>
      <c r="QXY138" s="395"/>
      <c r="QXZ138" s="395"/>
      <c r="QYA138" s="395"/>
      <c r="QYB138" s="395"/>
      <c r="QYC138" s="395"/>
      <c r="QYD138" s="395"/>
      <c r="QYE138" s="395"/>
      <c r="QYF138" s="395"/>
      <c r="QYG138" s="395"/>
      <c r="QYH138" s="395"/>
      <c r="QYI138" s="395"/>
      <c r="QYJ138" s="395"/>
      <c r="QYK138" s="395"/>
      <c r="QYL138" s="395"/>
      <c r="QYM138" s="395"/>
      <c r="QYN138" s="395"/>
      <c r="QYO138" s="395"/>
      <c r="QYP138" s="395"/>
      <c r="QYQ138" s="395"/>
      <c r="QYR138" s="395"/>
      <c r="QYS138" s="395"/>
      <c r="QYT138" s="395"/>
      <c r="QYU138" s="395"/>
      <c r="QYV138" s="395"/>
      <c r="QYW138" s="395"/>
      <c r="QYX138" s="395"/>
      <c r="QYY138" s="395"/>
      <c r="QYZ138" s="395"/>
      <c r="QZA138" s="395"/>
      <c r="QZB138" s="395"/>
      <c r="QZC138" s="395"/>
      <c r="QZD138" s="395"/>
      <c r="QZE138" s="395"/>
      <c r="QZF138" s="395"/>
      <c r="QZG138" s="395"/>
      <c r="QZH138" s="395"/>
      <c r="QZI138" s="395"/>
      <c r="QZJ138" s="395"/>
      <c r="QZK138" s="395"/>
      <c r="QZL138" s="395"/>
      <c r="QZM138" s="395"/>
      <c r="QZN138" s="395"/>
      <c r="QZO138" s="395"/>
      <c r="QZP138" s="395"/>
      <c r="QZQ138" s="395"/>
      <c r="QZR138" s="395"/>
      <c r="QZS138" s="395"/>
      <c r="QZT138" s="395"/>
      <c r="QZU138" s="395"/>
      <c r="QZV138" s="395"/>
      <c r="QZW138" s="395"/>
      <c r="QZX138" s="395"/>
      <c r="QZY138" s="395"/>
      <c r="QZZ138" s="395"/>
      <c r="RAA138" s="395"/>
      <c r="RAB138" s="395"/>
      <c r="RAC138" s="395"/>
      <c r="RAD138" s="395"/>
      <c r="RAE138" s="395"/>
      <c r="RAF138" s="395"/>
      <c r="RAG138" s="395"/>
      <c r="RAH138" s="395"/>
      <c r="RAI138" s="395"/>
      <c r="RAJ138" s="395"/>
      <c r="RAK138" s="395"/>
      <c r="RAL138" s="395"/>
      <c r="RAM138" s="395"/>
      <c r="RAN138" s="395"/>
      <c r="RAO138" s="395"/>
      <c r="RAP138" s="395"/>
      <c r="RAQ138" s="395"/>
      <c r="RAR138" s="395"/>
      <c r="RAS138" s="395"/>
      <c r="RAT138" s="395"/>
      <c r="RAU138" s="395"/>
      <c r="RAV138" s="395"/>
      <c r="RAW138" s="395"/>
      <c r="RAX138" s="395"/>
      <c r="RAY138" s="395"/>
      <c r="RAZ138" s="395"/>
      <c r="RBA138" s="395"/>
      <c r="RBB138" s="395"/>
      <c r="RBC138" s="395"/>
      <c r="RBD138" s="395"/>
      <c r="RBE138" s="395"/>
      <c r="RBF138" s="395"/>
      <c r="RBG138" s="395"/>
      <c r="RBH138" s="395"/>
      <c r="RBI138" s="395"/>
      <c r="RBJ138" s="395"/>
      <c r="RBK138" s="395"/>
      <c r="RBL138" s="395"/>
      <c r="RBM138" s="395"/>
      <c r="RBN138" s="395"/>
      <c r="RBO138" s="395"/>
      <c r="RBP138" s="395"/>
      <c r="RBQ138" s="395"/>
      <c r="RBR138" s="395"/>
      <c r="RBS138" s="395"/>
      <c r="RBT138" s="395"/>
      <c r="RBU138" s="395"/>
      <c r="RBV138" s="395"/>
      <c r="RBW138" s="395"/>
      <c r="RBX138" s="395"/>
      <c r="RBY138" s="395"/>
      <c r="RBZ138" s="395"/>
      <c r="RCA138" s="395"/>
      <c r="RCB138" s="395"/>
      <c r="RCC138" s="395"/>
      <c r="RCD138" s="395"/>
      <c r="RCE138" s="395"/>
      <c r="RCF138" s="395"/>
      <c r="RCG138" s="395"/>
      <c r="RCH138" s="395"/>
      <c r="RCI138" s="395"/>
      <c r="RCJ138" s="395"/>
      <c r="RCK138" s="395"/>
      <c r="RCL138" s="395"/>
      <c r="RCM138" s="395"/>
      <c r="RCN138" s="395"/>
      <c r="RCO138" s="395"/>
      <c r="RCP138" s="395"/>
      <c r="RCQ138" s="395"/>
      <c r="RCR138" s="395"/>
      <c r="RCS138" s="395"/>
      <c r="RCT138" s="395"/>
      <c r="RCU138" s="395"/>
      <c r="RCV138" s="395"/>
      <c r="RCW138" s="395"/>
      <c r="RCX138" s="395"/>
      <c r="RCY138" s="395"/>
      <c r="RCZ138" s="395"/>
      <c r="RDA138" s="395"/>
      <c r="RDB138" s="395"/>
      <c r="RDC138" s="395"/>
      <c r="RDD138" s="395"/>
      <c r="RDE138" s="395"/>
      <c r="RDF138" s="395"/>
      <c r="RDG138" s="395"/>
      <c r="RDH138" s="395"/>
      <c r="RDI138" s="395"/>
      <c r="RDJ138" s="395"/>
      <c r="RDK138" s="395"/>
      <c r="RDL138" s="395"/>
      <c r="RDM138" s="395"/>
      <c r="RDN138" s="395"/>
      <c r="RDO138" s="395"/>
      <c r="RDP138" s="395"/>
      <c r="RDQ138" s="395"/>
      <c r="RDR138" s="395"/>
      <c r="RDS138" s="395"/>
      <c r="RDT138" s="395"/>
      <c r="RDU138" s="395"/>
      <c r="RDV138" s="395"/>
      <c r="RDW138" s="395"/>
      <c r="RDX138" s="395"/>
      <c r="RDY138" s="395"/>
      <c r="RDZ138" s="395"/>
      <c r="REA138" s="395"/>
      <c r="REB138" s="395"/>
      <c r="REC138" s="395"/>
      <c r="RED138" s="395"/>
      <c r="REE138" s="395"/>
      <c r="REF138" s="395"/>
      <c r="REG138" s="395"/>
      <c r="REH138" s="395"/>
      <c r="REI138" s="395"/>
      <c r="REJ138" s="395"/>
      <c r="REK138" s="395"/>
      <c r="REL138" s="395"/>
      <c r="REM138" s="395"/>
      <c r="REN138" s="395"/>
      <c r="REO138" s="395"/>
      <c r="REP138" s="395"/>
      <c r="REQ138" s="395"/>
      <c r="RER138" s="395"/>
      <c r="RES138" s="395"/>
      <c r="RET138" s="395"/>
      <c r="REU138" s="395"/>
      <c r="REV138" s="395"/>
      <c r="REW138" s="395"/>
      <c r="REX138" s="395"/>
      <c r="REY138" s="395"/>
      <c r="REZ138" s="395"/>
      <c r="RFA138" s="395"/>
      <c r="RFB138" s="395"/>
      <c r="RFC138" s="395"/>
      <c r="RFD138" s="395"/>
      <c r="RFE138" s="395"/>
      <c r="RFF138" s="395"/>
      <c r="RFG138" s="395"/>
      <c r="RFH138" s="395"/>
      <c r="RFI138" s="395"/>
      <c r="RFJ138" s="395"/>
      <c r="RFK138" s="395"/>
      <c r="RFL138" s="395"/>
      <c r="RFM138" s="395"/>
      <c r="RFN138" s="395"/>
      <c r="RFO138" s="395"/>
      <c r="RFP138" s="395"/>
      <c r="RFQ138" s="395"/>
      <c r="RFR138" s="395"/>
      <c r="RFS138" s="395"/>
      <c r="RFT138" s="395"/>
      <c r="RFU138" s="395"/>
      <c r="RFV138" s="395"/>
      <c r="RFW138" s="395"/>
      <c r="RFX138" s="395"/>
      <c r="RFY138" s="395"/>
      <c r="RFZ138" s="395"/>
      <c r="RGA138" s="395"/>
      <c r="RGB138" s="395"/>
      <c r="RGC138" s="395"/>
      <c r="RGD138" s="395"/>
      <c r="RGE138" s="395"/>
      <c r="RGF138" s="395"/>
      <c r="RGG138" s="395"/>
      <c r="RGH138" s="395"/>
      <c r="RGI138" s="395"/>
      <c r="RGJ138" s="395"/>
      <c r="RGK138" s="395"/>
      <c r="RGL138" s="395"/>
      <c r="RGM138" s="395"/>
      <c r="RGN138" s="395"/>
      <c r="RGO138" s="395"/>
      <c r="RGP138" s="395"/>
      <c r="RGQ138" s="395"/>
      <c r="RGR138" s="395"/>
      <c r="RGS138" s="395"/>
      <c r="RGT138" s="395"/>
      <c r="RGU138" s="395"/>
      <c r="RGV138" s="395"/>
      <c r="RGW138" s="395"/>
      <c r="RGX138" s="395"/>
      <c r="RGY138" s="395"/>
      <c r="RGZ138" s="395"/>
      <c r="RHA138" s="395"/>
      <c r="RHB138" s="395"/>
      <c r="RHC138" s="395"/>
      <c r="RHD138" s="395"/>
      <c r="RHE138" s="395"/>
      <c r="RHF138" s="395"/>
      <c r="RHG138" s="395"/>
      <c r="RHH138" s="395"/>
      <c r="RHI138" s="395"/>
      <c r="RHJ138" s="395"/>
      <c r="RHK138" s="395"/>
      <c r="RHL138" s="395"/>
      <c r="RHM138" s="395"/>
      <c r="RHN138" s="395"/>
      <c r="RHO138" s="395"/>
      <c r="RHP138" s="395"/>
      <c r="RHQ138" s="395"/>
      <c r="RHR138" s="395"/>
      <c r="RHS138" s="395"/>
      <c r="RHT138" s="395"/>
      <c r="RHU138" s="395"/>
      <c r="RHV138" s="395"/>
      <c r="RHW138" s="395"/>
      <c r="RHX138" s="395"/>
      <c r="RHY138" s="395"/>
      <c r="RHZ138" s="395"/>
      <c r="RIA138" s="395"/>
      <c r="RIB138" s="395"/>
      <c r="RIC138" s="395"/>
      <c r="RID138" s="395"/>
      <c r="RIE138" s="395"/>
      <c r="RIF138" s="395"/>
      <c r="RIG138" s="395"/>
      <c r="RIH138" s="395"/>
      <c r="RII138" s="395"/>
      <c r="RIJ138" s="395"/>
      <c r="RIK138" s="395"/>
      <c r="RIL138" s="395"/>
      <c r="RIM138" s="395"/>
      <c r="RIN138" s="395"/>
      <c r="RIO138" s="395"/>
      <c r="RIP138" s="395"/>
      <c r="RIQ138" s="395"/>
      <c r="RIR138" s="395"/>
      <c r="RIS138" s="395"/>
      <c r="RIT138" s="395"/>
      <c r="RIU138" s="395"/>
      <c r="RIV138" s="395"/>
      <c r="RIW138" s="395"/>
      <c r="RIX138" s="395"/>
      <c r="RIY138" s="395"/>
      <c r="RIZ138" s="395"/>
      <c r="RJA138" s="395"/>
      <c r="RJB138" s="395"/>
      <c r="RJC138" s="395"/>
      <c r="RJD138" s="395"/>
      <c r="RJE138" s="395"/>
      <c r="RJF138" s="395"/>
      <c r="RJG138" s="395"/>
      <c r="RJH138" s="395"/>
      <c r="RJI138" s="395"/>
      <c r="RJJ138" s="395"/>
      <c r="RJK138" s="395"/>
      <c r="RJL138" s="395"/>
      <c r="RJM138" s="395"/>
      <c r="RJN138" s="395"/>
      <c r="RJO138" s="395"/>
      <c r="RJP138" s="395"/>
      <c r="RJQ138" s="395"/>
      <c r="RJR138" s="395"/>
      <c r="RJS138" s="395"/>
      <c r="RJT138" s="395"/>
      <c r="RJU138" s="395"/>
      <c r="RJV138" s="395"/>
      <c r="RJW138" s="395"/>
      <c r="RJX138" s="395"/>
      <c r="RJY138" s="395"/>
      <c r="RJZ138" s="395"/>
      <c r="RKA138" s="395"/>
      <c r="RKB138" s="395"/>
      <c r="RKC138" s="395"/>
      <c r="RKD138" s="395"/>
      <c r="RKE138" s="395"/>
      <c r="RKF138" s="395"/>
      <c r="RKG138" s="395"/>
      <c r="RKH138" s="395"/>
      <c r="RKI138" s="395"/>
      <c r="RKJ138" s="395"/>
      <c r="RKK138" s="395"/>
      <c r="RKL138" s="395"/>
      <c r="RKM138" s="395"/>
      <c r="RKN138" s="395"/>
      <c r="RKO138" s="395"/>
      <c r="RKP138" s="395"/>
      <c r="RKQ138" s="395"/>
      <c r="RKR138" s="395"/>
      <c r="RKS138" s="395"/>
      <c r="RKT138" s="395"/>
      <c r="RKU138" s="395"/>
      <c r="RKV138" s="395"/>
      <c r="RKW138" s="395"/>
      <c r="RKX138" s="395"/>
      <c r="RKY138" s="395"/>
      <c r="RKZ138" s="395"/>
      <c r="RLA138" s="395"/>
      <c r="RLB138" s="395"/>
      <c r="RLC138" s="395"/>
      <c r="RLD138" s="395"/>
      <c r="RLE138" s="395"/>
      <c r="RLF138" s="395"/>
      <c r="RLG138" s="395"/>
      <c r="RLH138" s="395"/>
      <c r="RLI138" s="395"/>
      <c r="RLJ138" s="395"/>
      <c r="RLK138" s="395"/>
      <c r="RLL138" s="395"/>
      <c r="RLM138" s="395"/>
      <c r="RLN138" s="395"/>
      <c r="RLO138" s="395"/>
      <c r="RLP138" s="395"/>
      <c r="RLQ138" s="395"/>
      <c r="RLR138" s="395"/>
      <c r="RLS138" s="395"/>
      <c r="RLT138" s="395"/>
      <c r="RLU138" s="395"/>
      <c r="RLV138" s="395"/>
      <c r="RLW138" s="395"/>
      <c r="RLX138" s="395"/>
      <c r="RLY138" s="395"/>
      <c r="RLZ138" s="395"/>
      <c r="RMA138" s="395"/>
      <c r="RMB138" s="395"/>
      <c r="RMC138" s="395"/>
      <c r="RMD138" s="395"/>
      <c r="RME138" s="395"/>
      <c r="RMF138" s="395"/>
      <c r="RMG138" s="395"/>
      <c r="RMH138" s="395"/>
      <c r="RMI138" s="395"/>
      <c r="RMJ138" s="395"/>
      <c r="RMK138" s="395"/>
      <c r="RML138" s="395"/>
      <c r="RMM138" s="395"/>
      <c r="RMN138" s="395"/>
      <c r="RMO138" s="395"/>
      <c r="RMP138" s="395"/>
      <c r="RMQ138" s="395"/>
      <c r="RMR138" s="395"/>
      <c r="RMS138" s="395"/>
      <c r="RMT138" s="395"/>
      <c r="RMU138" s="395"/>
      <c r="RMV138" s="395"/>
      <c r="RMW138" s="395"/>
      <c r="RMX138" s="395"/>
      <c r="RMY138" s="395"/>
      <c r="RMZ138" s="395"/>
      <c r="RNA138" s="395"/>
      <c r="RNB138" s="395"/>
      <c r="RNC138" s="395"/>
      <c r="RND138" s="395"/>
      <c r="RNE138" s="395"/>
      <c r="RNF138" s="395"/>
      <c r="RNG138" s="395"/>
      <c r="RNH138" s="395"/>
      <c r="RNI138" s="395"/>
      <c r="RNJ138" s="395"/>
      <c r="RNK138" s="395"/>
      <c r="RNL138" s="395"/>
      <c r="RNM138" s="395"/>
      <c r="RNN138" s="395"/>
      <c r="RNO138" s="395"/>
      <c r="RNP138" s="395"/>
      <c r="RNQ138" s="395"/>
      <c r="RNR138" s="395"/>
      <c r="RNS138" s="395"/>
      <c r="RNT138" s="395"/>
      <c r="RNU138" s="395"/>
      <c r="RNV138" s="395"/>
      <c r="RNW138" s="395"/>
      <c r="RNX138" s="395"/>
      <c r="RNY138" s="395"/>
      <c r="RNZ138" s="395"/>
      <c r="ROA138" s="395"/>
      <c r="ROB138" s="395"/>
      <c r="ROC138" s="395"/>
      <c r="ROD138" s="395"/>
      <c r="ROE138" s="395"/>
      <c r="ROF138" s="395"/>
      <c r="ROG138" s="395"/>
      <c r="ROH138" s="395"/>
      <c r="ROI138" s="395"/>
      <c r="ROJ138" s="395"/>
      <c r="ROK138" s="395"/>
      <c r="ROL138" s="395"/>
      <c r="ROM138" s="395"/>
      <c r="RON138" s="395"/>
      <c r="ROO138" s="395"/>
      <c r="ROP138" s="395"/>
      <c r="ROQ138" s="395"/>
      <c r="ROR138" s="395"/>
      <c r="ROS138" s="395"/>
      <c r="ROT138" s="395"/>
      <c r="ROU138" s="395"/>
      <c r="ROV138" s="395"/>
      <c r="ROW138" s="395"/>
      <c r="ROX138" s="395"/>
      <c r="ROY138" s="395"/>
      <c r="ROZ138" s="395"/>
      <c r="RPA138" s="395"/>
      <c r="RPB138" s="395"/>
      <c r="RPC138" s="395"/>
      <c r="RPD138" s="395"/>
      <c r="RPE138" s="395"/>
      <c r="RPF138" s="395"/>
      <c r="RPG138" s="395"/>
      <c r="RPH138" s="395"/>
      <c r="RPI138" s="395"/>
      <c r="RPJ138" s="395"/>
      <c r="RPK138" s="395"/>
      <c r="RPL138" s="395"/>
      <c r="RPM138" s="395"/>
      <c r="RPN138" s="395"/>
      <c r="RPO138" s="395"/>
      <c r="RPP138" s="395"/>
      <c r="RPQ138" s="395"/>
      <c r="RPR138" s="395"/>
      <c r="RPS138" s="395"/>
      <c r="RPT138" s="395"/>
      <c r="RPU138" s="395"/>
      <c r="RPV138" s="395"/>
      <c r="RPW138" s="395"/>
      <c r="RPX138" s="395"/>
      <c r="RPY138" s="395"/>
      <c r="RPZ138" s="395"/>
      <c r="RQA138" s="395"/>
      <c r="RQB138" s="395"/>
      <c r="RQC138" s="395"/>
      <c r="RQD138" s="395"/>
      <c r="RQE138" s="395"/>
      <c r="RQF138" s="395"/>
      <c r="RQG138" s="395"/>
      <c r="RQH138" s="395"/>
      <c r="RQI138" s="395"/>
      <c r="RQJ138" s="395"/>
      <c r="RQK138" s="395"/>
      <c r="RQL138" s="395"/>
      <c r="RQM138" s="395"/>
      <c r="RQN138" s="395"/>
      <c r="RQO138" s="395"/>
      <c r="RQP138" s="395"/>
      <c r="RQQ138" s="395"/>
      <c r="RQR138" s="395"/>
      <c r="RQS138" s="395"/>
      <c r="RQT138" s="395"/>
      <c r="RQU138" s="395"/>
      <c r="RQV138" s="395"/>
      <c r="RQW138" s="395"/>
      <c r="RQX138" s="395"/>
      <c r="RQY138" s="395"/>
      <c r="RQZ138" s="395"/>
      <c r="RRA138" s="395"/>
      <c r="RRB138" s="395"/>
      <c r="RRC138" s="395"/>
      <c r="RRD138" s="395"/>
      <c r="RRE138" s="395"/>
      <c r="RRF138" s="395"/>
      <c r="RRG138" s="395"/>
      <c r="RRH138" s="395"/>
      <c r="RRI138" s="395"/>
      <c r="RRJ138" s="395"/>
      <c r="RRK138" s="395"/>
      <c r="RRL138" s="395"/>
      <c r="RRM138" s="395"/>
      <c r="RRN138" s="395"/>
      <c r="RRO138" s="395"/>
      <c r="RRP138" s="395"/>
      <c r="RRQ138" s="395"/>
      <c r="RRR138" s="395"/>
      <c r="RRS138" s="395"/>
      <c r="RRT138" s="395"/>
      <c r="RRU138" s="395"/>
      <c r="RRV138" s="395"/>
      <c r="RRW138" s="395"/>
      <c r="RRX138" s="395"/>
      <c r="RRY138" s="395"/>
      <c r="RRZ138" s="395"/>
      <c r="RSA138" s="395"/>
      <c r="RSB138" s="395"/>
      <c r="RSC138" s="395"/>
      <c r="RSD138" s="395"/>
      <c r="RSE138" s="395"/>
      <c r="RSF138" s="395"/>
      <c r="RSG138" s="395"/>
      <c r="RSH138" s="395"/>
      <c r="RSI138" s="395"/>
      <c r="RSJ138" s="395"/>
      <c r="RSK138" s="395"/>
      <c r="RSL138" s="395"/>
      <c r="RSM138" s="395"/>
      <c r="RSN138" s="395"/>
      <c r="RSO138" s="395"/>
      <c r="RSP138" s="395"/>
      <c r="RSQ138" s="395"/>
      <c r="RSR138" s="395"/>
      <c r="RSS138" s="395"/>
      <c r="RST138" s="395"/>
      <c r="RSU138" s="395"/>
      <c r="RSV138" s="395"/>
      <c r="RSW138" s="395"/>
      <c r="RSX138" s="395"/>
      <c r="RSY138" s="395"/>
      <c r="RSZ138" s="395"/>
      <c r="RTA138" s="395"/>
      <c r="RTB138" s="395"/>
      <c r="RTC138" s="395"/>
      <c r="RTD138" s="395"/>
      <c r="RTE138" s="395"/>
      <c r="RTF138" s="395"/>
      <c r="RTG138" s="395"/>
      <c r="RTH138" s="395"/>
      <c r="RTI138" s="395"/>
      <c r="RTJ138" s="395"/>
      <c r="RTK138" s="395"/>
      <c r="RTL138" s="395"/>
      <c r="RTM138" s="395"/>
      <c r="RTN138" s="395"/>
      <c r="RTO138" s="395"/>
      <c r="RTP138" s="395"/>
      <c r="RTQ138" s="395"/>
      <c r="RTR138" s="395"/>
      <c r="RTS138" s="395"/>
      <c r="RTT138" s="395"/>
      <c r="RTU138" s="395"/>
      <c r="RTV138" s="395"/>
      <c r="RTW138" s="395"/>
      <c r="RTX138" s="395"/>
      <c r="RTY138" s="395"/>
      <c r="RTZ138" s="395"/>
      <c r="RUA138" s="395"/>
      <c r="RUB138" s="395"/>
      <c r="RUC138" s="395"/>
      <c r="RUD138" s="395"/>
      <c r="RUE138" s="395"/>
      <c r="RUF138" s="395"/>
      <c r="RUG138" s="395"/>
      <c r="RUH138" s="395"/>
      <c r="RUI138" s="395"/>
      <c r="RUJ138" s="395"/>
      <c r="RUK138" s="395"/>
      <c r="RUL138" s="395"/>
      <c r="RUM138" s="395"/>
      <c r="RUN138" s="395"/>
      <c r="RUO138" s="395"/>
      <c r="RUP138" s="395"/>
      <c r="RUQ138" s="395"/>
      <c r="RUR138" s="395"/>
      <c r="RUS138" s="395"/>
      <c r="RUT138" s="395"/>
      <c r="RUU138" s="395"/>
      <c r="RUV138" s="395"/>
      <c r="RUW138" s="395"/>
      <c r="RUX138" s="395"/>
      <c r="RUY138" s="395"/>
      <c r="RUZ138" s="395"/>
      <c r="RVA138" s="395"/>
      <c r="RVB138" s="395"/>
      <c r="RVC138" s="395"/>
      <c r="RVD138" s="395"/>
      <c r="RVE138" s="395"/>
      <c r="RVF138" s="395"/>
      <c r="RVG138" s="395"/>
      <c r="RVH138" s="395"/>
      <c r="RVI138" s="395"/>
      <c r="RVJ138" s="395"/>
      <c r="RVK138" s="395"/>
      <c r="RVL138" s="395"/>
      <c r="RVM138" s="395"/>
      <c r="RVN138" s="395"/>
      <c r="RVO138" s="395"/>
      <c r="RVP138" s="395"/>
      <c r="RVQ138" s="395"/>
      <c r="RVR138" s="395"/>
      <c r="RVS138" s="395"/>
      <c r="RVT138" s="395"/>
      <c r="RVU138" s="395"/>
      <c r="RVV138" s="395"/>
      <c r="RVW138" s="395"/>
      <c r="RVX138" s="395"/>
      <c r="RVY138" s="395"/>
      <c r="RVZ138" s="395"/>
      <c r="RWA138" s="395"/>
      <c r="RWB138" s="395"/>
      <c r="RWC138" s="395"/>
      <c r="RWD138" s="395"/>
      <c r="RWE138" s="395"/>
      <c r="RWF138" s="395"/>
      <c r="RWG138" s="395"/>
      <c r="RWH138" s="395"/>
      <c r="RWI138" s="395"/>
      <c r="RWJ138" s="395"/>
      <c r="RWK138" s="395"/>
      <c r="RWL138" s="395"/>
      <c r="RWM138" s="395"/>
      <c r="RWN138" s="395"/>
      <c r="RWO138" s="395"/>
      <c r="RWP138" s="395"/>
      <c r="RWQ138" s="395"/>
      <c r="RWR138" s="395"/>
      <c r="RWS138" s="395"/>
      <c r="RWT138" s="395"/>
      <c r="RWU138" s="395"/>
      <c r="RWV138" s="395"/>
      <c r="RWW138" s="395"/>
      <c r="RWX138" s="395"/>
      <c r="RWY138" s="395"/>
      <c r="RWZ138" s="395"/>
      <c r="RXA138" s="395"/>
      <c r="RXB138" s="395"/>
      <c r="RXC138" s="395"/>
      <c r="RXD138" s="395"/>
      <c r="RXE138" s="395"/>
      <c r="RXF138" s="395"/>
      <c r="RXG138" s="395"/>
      <c r="RXH138" s="395"/>
      <c r="RXI138" s="395"/>
      <c r="RXJ138" s="395"/>
      <c r="RXK138" s="395"/>
      <c r="RXL138" s="395"/>
      <c r="RXM138" s="395"/>
      <c r="RXN138" s="395"/>
      <c r="RXO138" s="395"/>
      <c r="RXP138" s="395"/>
      <c r="RXQ138" s="395"/>
      <c r="RXR138" s="395"/>
      <c r="RXS138" s="395"/>
      <c r="RXT138" s="395"/>
      <c r="RXU138" s="395"/>
      <c r="RXV138" s="395"/>
      <c r="RXW138" s="395"/>
      <c r="RXX138" s="395"/>
      <c r="RXY138" s="395"/>
      <c r="RXZ138" s="395"/>
      <c r="RYA138" s="395"/>
      <c r="RYB138" s="395"/>
      <c r="RYC138" s="395"/>
      <c r="RYD138" s="395"/>
      <c r="RYE138" s="395"/>
      <c r="RYF138" s="395"/>
      <c r="RYG138" s="395"/>
      <c r="RYH138" s="395"/>
      <c r="RYI138" s="395"/>
      <c r="RYJ138" s="395"/>
      <c r="RYK138" s="395"/>
      <c r="RYL138" s="395"/>
      <c r="RYM138" s="395"/>
      <c r="RYN138" s="395"/>
      <c r="RYO138" s="395"/>
      <c r="RYP138" s="395"/>
      <c r="RYQ138" s="395"/>
      <c r="RYR138" s="395"/>
      <c r="RYS138" s="395"/>
      <c r="RYT138" s="395"/>
      <c r="RYU138" s="395"/>
      <c r="RYV138" s="395"/>
      <c r="RYW138" s="395"/>
      <c r="RYX138" s="395"/>
      <c r="RYY138" s="395"/>
      <c r="RYZ138" s="395"/>
      <c r="RZA138" s="395"/>
      <c r="RZB138" s="395"/>
      <c r="RZC138" s="395"/>
      <c r="RZD138" s="395"/>
      <c r="RZE138" s="395"/>
      <c r="RZF138" s="395"/>
      <c r="RZG138" s="395"/>
      <c r="RZH138" s="395"/>
      <c r="RZI138" s="395"/>
      <c r="RZJ138" s="395"/>
      <c r="RZK138" s="395"/>
      <c r="RZL138" s="395"/>
      <c r="RZM138" s="395"/>
      <c r="RZN138" s="395"/>
      <c r="RZO138" s="395"/>
      <c r="RZP138" s="395"/>
      <c r="RZQ138" s="395"/>
      <c r="RZR138" s="395"/>
      <c r="RZS138" s="395"/>
      <c r="RZT138" s="395"/>
      <c r="RZU138" s="395"/>
      <c r="RZV138" s="395"/>
      <c r="RZW138" s="395"/>
      <c r="RZX138" s="395"/>
      <c r="RZY138" s="395"/>
      <c r="RZZ138" s="395"/>
      <c r="SAA138" s="395"/>
      <c r="SAB138" s="395"/>
      <c r="SAC138" s="395"/>
      <c r="SAD138" s="395"/>
      <c r="SAE138" s="395"/>
      <c r="SAF138" s="395"/>
      <c r="SAG138" s="395"/>
      <c r="SAH138" s="395"/>
      <c r="SAI138" s="395"/>
      <c r="SAJ138" s="395"/>
      <c r="SAK138" s="395"/>
      <c r="SAL138" s="395"/>
      <c r="SAM138" s="395"/>
      <c r="SAN138" s="395"/>
      <c r="SAO138" s="395"/>
      <c r="SAP138" s="395"/>
      <c r="SAQ138" s="395"/>
      <c r="SAR138" s="395"/>
      <c r="SAS138" s="395"/>
      <c r="SAT138" s="395"/>
      <c r="SAU138" s="395"/>
      <c r="SAV138" s="395"/>
      <c r="SAW138" s="395"/>
      <c r="SAX138" s="395"/>
      <c r="SAY138" s="395"/>
      <c r="SAZ138" s="395"/>
      <c r="SBA138" s="395"/>
      <c r="SBB138" s="395"/>
      <c r="SBC138" s="395"/>
      <c r="SBD138" s="395"/>
      <c r="SBE138" s="395"/>
      <c r="SBF138" s="395"/>
      <c r="SBG138" s="395"/>
      <c r="SBH138" s="395"/>
      <c r="SBI138" s="395"/>
      <c r="SBJ138" s="395"/>
      <c r="SBK138" s="395"/>
      <c r="SBL138" s="395"/>
      <c r="SBM138" s="395"/>
      <c r="SBN138" s="395"/>
      <c r="SBO138" s="395"/>
      <c r="SBP138" s="395"/>
      <c r="SBQ138" s="395"/>
      <c r="SBR138" s="395"/>
      <c r="SBS138" s="395"/>
      <c r="SBT138" s="395"/>
      <c r="SBU138" s="395"/>
      <c r="SBV138" s="395"/>
      <c r="SBW138" s="395"/>
      <c r="SBX138" s="395"/>
      <c r="SBY138" s="395"/>
      <c r="SBZ138" s="395"/>
      <c r="SCA138" s="395"/>
      <c r="SCB138" s="395"/>
      <c r="SCC138" s="395"/>
      <c r="SCD138" s="395"/>
      <c r="SCE138" s="395"/>
      <c r="SCF138" s="395"/>
      <c r="SCG138" s="395"/>
      <c r="SCH138" s="395"/>
      <c r="SCI138" s="395"/>
      <c r="SCJ138" s="395"/>
      <c r="SCK138" s="395"/>
      <c r="SCL138" s="395"/>
      <c r="SCM138" s="395"/>
      <c r="SCN138" s="395"/>
      <c r="SCO138" s="395"/>
      <c r="SCP138" s="395"/>
      <c r="SCQ138" s="395"/>
      <c r="SCR138" s="395"/>
      <c r="SCS138" s="395"/>
      <c r="SCT138" s="395"/>
      <c r="SCU138" s="395"/>
      <c r="SCV138" s="395"/>
      <c r="SCW138" s="395"/>
      <c r="SCX138" s="395"/>
      <c r="SCY138" s="395"/>
      <c r="SCZ138" s="395"/>
      <c r="SDA138" s="395"/>
      <c r="SDB138" s="395"/>
      <c r="SDC138" s="395"/>
      <c r="SDD138" s="395"/>
      <c r="SDE138" s="395"/>
      <c r="SDF138" s="395"/>
      <c r="SDG138" s="395"/>
      <c r="SDH138" s="395"/>
      <c r="SDI138" s="395"/>
      <c r="SDJ138" s="395"/>
      <c r="SDK138" s="395"/>
      <c r="SDL138" s="395"/>
      <c r="SDM138" s="395"/>
      <c r="SDN138" s="395"/>
      <c r="SDO138" s="395"/>
      <c r="SDP138" s="395"/>
      <c r="SDQ138" s="395"/>
      <c r="SDR138" s="395"/>
      <c r="SDS138" s="395"/>
      <c r="SDT138" s="395"/>
      <c r="SDU138" s="395"/>
      <c r="SDV138" s="395"/>
      <c r="SDW138" s="395"/>
      <c r="SDX138" s="395"/>
      <c r="SDY138" s="395"/>
      <c r="SDZ138" s="395"/>
      <c r="SEA138" s="395"/>
      <c r="SEB138" s="395"/>
      <c r="SEC138" s="395"/>
      <c r="SED138" s="395"/>
      <c r="SEE138" s="395"/>
      <c r="SEF138" s="395"/>
      <c r="SEG138" s="395"/>
      <c r="SEH138" s="395"/>
      <c r="SEI138" s="395"/>
      <c r="SEJ138" s="395"/>
      <c r="SEK138" s="395"/>
      <c r="SEL138" s="395"/>
      <c r="SEM138" s="395"/>
      <c r="SEN138" s="395"/>
      <c r="SEO138" s="395"/>
      <c r="SEP138" s="395"/>
      <c r="SEQ138" s="395"/>
      <c r="SER138" s="395"/>
      <c r="SES138" s="395"/>
      <c r="SET138" s="395"/>
      <c r="SEU138" s="395"/>
      <c r="SEV138" s="395"/>
      <c r="SEW138" s="395"/>
      <c r="SEX138" s="395"/>
      <c r="SEY138" s="395"/>
      <c r="SEZ138" s="395"/>
      <c r="SFA138" s="395"/>
      <c r="SFB138" s="395"/>
      <c r="SFC138" s="395"/>
      <c r="SFD138" s="395"/>
      <c r="SFE138" s="395"/>
      <c r="SFF138" s="395"/>
      <c r="SFG138" s="395"/>
      <c r="SFH138" s="395"/>
      <c r="SFI138" s="395"/>
      <c r="SFJ138" s="395"/>
      <c r="SFK138" s="395"/>
      <c r="SFL138" s="395"/>
      <c r="SFM138" s="395"/>
      <c r="SFN138" s="395"/>
      <c r="SFO138" s="395"/>
      <c r="SFP138" s="395"/>
      <c r="SFQ138" s="395"/>
      <c r="SFR138" s="395"/>
      <c r="SFS138" s="395"/>
      <c r="SFT138" s="395"/>
      <c r="SFU138" s="395"/>
      <c r="SFV138" s="395"/>
      <c r="SFW138" s="395"/>
      <c r="SFX138" s="395"/>
      <c r="SFY138" s="395"/>
      <c r="SFZ138" s="395"/>
      <c r="SGA138" s="395"/>
      <c r="SGB138" s="395"/>
      <c r="SGC138" s="395"/>
      <c r="SGD138" s="395"/>
      <c r="SGE138" s="395"/>
      <c r="SGF138" s="395"/>
      <c r="SGG138" s="395"/>
      <c r="SGH138" s="395"/>
      <c r="SGI138" s="395"/>
      <c r="SGJ138" s="395"/>
      <c r="SGK138" s="395"/>
      <c r="SGL138" s="395"/>
      <c r="SGM138" s="395"/>
      <c r="SGN138" s="395"/>
      <c r="SGO138" s="395"/>
      <c r="SGP138" s="395"/>
      <c r="SGQ138" s="395"/>
      <c r="SGR138" s="395"/>
      <c r="SGS138" s="395"/>
      <c r="SGT138" s="395"/>
      <c r="SGU138" s="395"/>
      <c r="SGV138" s="395"/>
      <c r="SGW138" s="395"/>
      <c r="SGX138" s="395"/>
      <c r="SGY138" s="395"/>
      <c r="SGZ138" s="395"/>
      <c r="SHA138" s="395"/>
      <c r="SHB138" s="395"/>
      <c r="SHC138" s="395"/>
      <c r="SHD138" s="395"/>
      <c r="SHE138" s="395"/>
      <c r="SHF138" s="395"/>
      <c r="SHG138" s="395"/>
      <c r="SHH138" s="395"/>
      <c r="SHI138" s="395"/>
      <c r="SHJ138" s="395"/>
      <c r="SHK138" s="395"/>
      <c r="SHL138" s="395"/>
      <c r="SHM138" s="395"/>
      <c r="SHN138" s="395"/>
      <c r="SHO138" s="395"/>
      <c r="SHP138" s="395"/>
      <c r="SHQ138" s="395"/>
      <c r="SHR138" s="395"/>
      <c r="SHS138" s="395"/>
      <c r="SHT138" s="395"/>
      <c r="SHU138" s="395"/>
      <c r="SHV138" s="395"/>
      <c r="SHW138" s="395"/>
      <c r="SHX138" s="395"/>
      <c r="SHY138" s="395"/>
      <c r="SHZ138" s="395"/>
      <c r="SIA138" s="395"/>
      <c r="SIB138" s="395"/>
      <c r="SIC138" s="395"/>
      <c r="SID138" s="395"/>
      <c r="SIE138" s="395"/>
      <c r="SIF138" s="395"/>
      <c r="SIG138" s="395"/>
      <c r="SIH138" s="395"/>
      <c r="SII138" s="395"/>
      <c r="SIJ138" s="395"/>
      <c r="SIK138" s="395"/>
      <c r="SIL138" s="395"/>
      <c r="SIM138" s="395"/>
      <c r="SIN138" s="395"/>
      <c r="SIO138" s="395"/>
      <c r="SIP138" s="395"/>
      <c r="SIQ138" s="395"/>
      <c r="SIR138" s="395"/>
      <c r="SIS138" s="395"/>
      <c r="SIT138" s="395"/>
      <c r="SIU138" s="395"/>
      <c r="SIV138" s="395"/>
      <c r="SIW138" s="395"/>
      <c r="SIX138" s="395"/>
      <c r="SIY138" s="395"/>
      <c r="SIZ138" s="395"/>
      <c r="SJA138" s="395"/>
      <c r="SJB138" s="395"/>
      <c r="SJC138" s="395"/>
      <c r="SJD138" s="395"/>
      <c r="SJE138" s="395"/>
      <c r="SJF138" s="395"/>
      <c r="SJG138" s="395"/>
      <c r="SJH138" s="395"/>
      <c r="SJI138" s="395"/>
      <c r="SJJ138" s="395"/>
      <c r="SJK138" s="395"/>
      <c r="SJL138" s="395"/>
      <c r="SJM138" s="395"/>
      <c r="SJN138" s="395"/>
      <c r="SJO138" s="395"/>
      <c r="SJP138" s="395"/>
      <c r="SJQ138" s="395"/>
      <c r="SJR138" s="395"/>
      <c r="SJS138" s="395"/>
      <c r="SJT138" s="395"/>
      <c r="SJU138" s="395"/>
      <c r="SJV138" s="395"/>
      <c r="SJW138" s="395"/>
      <c r="SJX138" s="395"/>
      <c r="SJY138" s="395"/>
      <c r="SJZ138" s="395"/>
      <c r="SKA138" s="395"/>
      <c r="SKB138" s="395"/>
      <c r="SKC138" s="395"/>
      <c r="SKD138" s="395"/>
      <c r="SKE138" s="395"/>
      <c r="SKF138" s="395"/>
      <c r="SKG138" s="395"/>
      <c r="SKH138" s="395"/>
      <c r="SKI138" s="395"/>
      <c r="SKJ138" s="395"/>
      <c r="SKK138" s="395"/>
      <c r="SKL138" s="395"/>
      <c r="SKM138" s="395"/>
      <c r="SKN138" s="395"/>
      <c r="SKO138" s="395"/>
      <c r="SKP138" s="395"/>
      <c r="SKQ138" s="395"/>
      <c r="SKR138" s="395"/>
      <c r="SKS138" s="395"/>
      <c r="SKT138" s="395"/>
      <c r="SKU138" s="395"/>
      <c r="SKV138" s="395"/>
      <c r="SKW138" s="395"/>
      <c r="SKX138" s="395"/>
      <c r="SKY138" s="395"/>
      <c r="SKZ138" s="395"/>
      <c r="SLA138" s="395"/>
      <c r="SLB138" s="395"/>
      <c r="SLC138" s="395"/>
      <c r="SLD138" s="395"/>
      <c r="SLE138" s="395"/>
      <c r="SLF138" s="395"/>
      <c r="SLG138" s="395"/>
      <c r="SLH138" s="395"/>
      <c r="SLI138" s="395"/>
      <c r="SLJ138" s="395"/>
      <c r="SLK138" s="395"/>
      <c r="SLL138" s="395"/>
      <c r="SLM138" s="395"/>
      <c r="SLN138" s="395"/>
      <c r="SLO138" s="395"/>
      <c r="SLP138" s="395"/>
      <c r="SLQ138" s="395"/>
      <c r="SLR138" s="395"/>
      <c r="SLS138" s="395"/>
      <c r="SLT138" s="395"/>
      <c r="SLU138" s="395"/>
      <c r="SLV138" s="395"/>
      <c r="SLW138" s="395"/>
      <c r="SLX138" s="395"/>
      <c r="SLY138" s="395"/>
      <c r="SLZ138" s="395"/>
      <c r="SMA138" s="395"/>
      <c r="SMB138" s="395"/>
      <c r="SMC138" s="395"/>
      <c r="SMD138" s="395"/>
      <c r="SME138" s="395"/>
      <c r="SMF138" s="395"/>
      <c r="SMG138" s="395"/>
      <c r="SMH138" s="395"/>
      <c r="SMI138" s="395"/>
      <c r="SMJ138" s="395"/>
      <c r="SMK138" s="395"/>
      <c r="SML138" s="395"/>
      <c r="SMM138" s="395"/>
      <c r="SMN138" s="395"/>
      <c r="SMO138" s="395"/>
      <c r="SMP138" s="395"/>
      <c r="SMQ138" s="395"/>
      <c r="SMR138" s="395"/>
      <c r="SMS138" s="395"/>
      <c r="SMT138" s="395"/>
      <c r="SMU138" s="395"/>
      <c r="SMV138" s="395"/>
      <c r="SMW138" s="395"/>
      <c r="SMX138" s="395"/>
      <c r="SMY138" s="395"/>
      <c r="SMZ138" s="395"/>
      <c r="SNA138" s="395"/>
      <c r="SNB138" s="395"/>
      <c r="SNC138" s="395"/>
      <c r="SND138" s="395"/>
      <c r="SNE138" s="395"/>
      <c r="SNF138" s="395"/>
      <c r="SNG138" s="395"/>
      <c r="SNH138" s="395"/>
      <c r="SNI138" s="395"/>
      <c r="SNJ138" s="395"/>
      <c r="SNK138" s="395"/>
      <c r="SNL138" s="395"/>
      <c r="SNM138" s="395"/>
      <c r="SNN138" s="395"/>
      <c r="SNO138" s="395"/>
      <c r="SNP138" s="395"/>
      <c r="SNQ138" s="395"/>
      <c r="SNR138" s="395"/>
      <c r="SNS138" s="395"/>
      <c r="SNT138" s="395"/>
      <c r="SNU138" s="395"/>
      <c r="SNV138" s="395"/>
      <c r="SNW138" s="395"/>
      <c r="SNX138" s="395"/>
      <c r="SNY138" s="395"/>
      <c r="SNZ138" s="395"/>
      <c r="SOA138" s="395"/>
      <c r="SOB138" s="395"/>
      <c r="SOC138" s="395"/>
      <c r="SOD138" s="395"/>
      <c r="SOE138" s="395"/>
      <c r="SOF138" s="395"/>
      <c r="SOG138" s="395"/>
      <c r="SOH138" s="395"/>
      <c r="SOI138" s="395"/>
      <c r="SOJ138" s="395"/>
      <c r="SOK138" s="395"/>
      <c r="SOL138" s="395"/>
      <c r="SOM138" s="395"/>
      <c r="SON138" s="395"/>
      <c r="SOO138" s="395"/>
      <c r="SOP138" s="395"/>
      <c r="SOQ138" s="395"/>
      <c r="SOR138" s="395"/>
      <c r="SOS138" s="395"/>
      <c r="SOT138" s="395"/>
      <c r="SOU138" s="395"/>
      <c r="SOV138" s="395"/>
      <c r="SOW138" s="395"/>
      <c r="SOX138" s="395"/>
      <c r="SOY138" s="395"/>
      <c r="SOZ138" s="395"/>
      <c r="SPA138" s="395"/>
      <c r="SPB138" s="395"/>
      <c r="SPC138" s="395"/>
      <c r="SPD138" s="395"/>
      <c r="SPE138" s="395"/>
      <c r="SPF138" s="395"/>
      <c r="SPG138" s="395"/>
      <c r="SPH138" s="395"/>
      <c r="SPI138" s="395"/>
      <c r="SPJ138" s="395"/>
      <c r="SPK138" s="395"/>
      <c r="SPL138" s="395"/>
      <c r="SPM138" s="395"/>
      <c r="SPN138" s="395"/>
      <c r="SPO138" s="395"/>
      <c r="SPP138" s="395"/>
      <c r="SPQ138" s="395"/>
      <c r="SPR138" s="395"/>
      <c r="SPS138" s="395"/>
      <c r="SPT138" s="395"/>
      <c r="SPU138" s="395"/>
      <c r="SPV138" s="395"/>
      <c r="SPW138" s="395"/>
      <c r="SPX138" s="395"/>
      <c r="SPY138" s="395"/>
      <c r="SPZ138" s="395"/>
      <c r="SQA138" s="395"/>
      <c r="SQB138" s="395"/>
      <c r="SQC138" s="395"/>
      <c r="SQD138" s="395"/>
      <c r="SQE138" s="395"/>
      <c r="SQF138" s="395"/>
      <c r="SQG138" s="395"/>
      <c r="SQH138" s="395"/>
      <c r="SQI138" s="395"/>
      <c r="SQJ138" s="395"/>
      <c r="SQK138" s="395"/>
      <c r="SQL138" s="395"/>
      <c r="SQM138" s="395"/>
      <c r="SQN138" s="395"/>
      <c r="SQO138" s="395"/>
      <c r="SQP138" s="395"/>
      <c r="SQQ138" s="395"/>
      <c r="SQR138" s="395"/>
      <c r="SQS138" s="395"/>
      <c r="SQT138" s="395"/>
      <c r="SQU138" s="395"/>
      <c r="SQV138" s="395"/>
      <c r="SQW138" s="395"/>
      <c r="SQX138" s="395"/>
      <c r="SQY138" s="395"/>
      <c r="SQZ138" s="395"/>
      <c r="SRA138" s="395"/>
      <c r="SRB138" s="395"/>
      <c r="SRC138" s="395"/>
      <c r="SRD138" s="395"/>
      <c r="SRE138" s="395"/>
      <c r="SRF138" s="395"/>
      <c r="SRG138" s="395"/>
      <c r="SRH138" s="395"/>
      <c r="SRI138" s="395"/>
      <c r="SRJ138" s="395"/>
      <c r="SRK138" s="395"/>
      <c r="SRL138" s="395"/>
      <c r="SRM138" s="395"/>
      <c r="SRN138" s="395"/>
      <c r="SRO138" s="395"/>
      <c r="SRP138" s="395"/>
      <c r="SRQ138" s="395"/>
      <c r="SRR138" s="395"/>
      <c r="SRS138" s="395"/>
      <c r="SRT138" s="395"/>
      <c r="SRU138" s="395"/>
      <c r="SRV138" s="395"/>
      <c r="SRW138" s="395"/>
      <c r="SRX138" s="395"/>
      <c r="SRY138" s="395"/>
      <c r="SRZ138" s="395"/>
      <c r="SSA138" s="395"/>
      <c r="SSB138" s="395"/>
      <c r="SSC138" s="395"/>
      <c r="SSD138" s="395"/>
      <c r="SSE138" s="395"/>
      <c r="SSF138" s="395"/>
      <c r="SSG138" s="395"/>
      <c r="SSH138" s="395"/>
      <c r="SSI138" s="395"/>
      <c r="SSJ138" s="395"/>
      <c r="SSK138" s="395"/>
      <c r="SSL138" s="395"/>
      <c r="SSM138" s="395"/>
      <c r="SSN138" s="395"/>
      <c r="SSO138" s="395"/>
      <c r="SSP138" s="395"/>
      <c r="SSQ138" s="395"/>
      <c r="SSR138" s="395"/>
      <c r="SSS138" s="395"/>
      <c r="SST138" s="395"/>
      <c r="SSU138" s="395"/>
      <c r="SSV138" s="395"/>
      <c r="SSW138" s="395"/>
      <c r="SSX138" s="395"/>
      <c r="SSY138" s="395"/>
      <c r="SSZ138" s="395"/>
      <c r="STA138" s="395"/>
      <c r="STB138" s="395"/>
      <c r="STC138" s="395"/>
      <c r="STD138" s="395"/>
      <c r="STE138" s="395"/>
      <c r="STF138" s="395"/>
      <c r="STG138" s="395"/>
      <c r="STH138" s="395"/>
      <c r="STI138" s="395"/>
      <c r="STJ138" s="395"/>
      <c r="STK138" s="395"/>
      <c r="STL138" s="395"/>
      <c r="STM138" s="395"/>
      <c r="STN138" s="395"/>
      <c r="STO138" s="395"/>
      <c r="STP138" s="395"/>
      <c r="STQ138" s="395"/>
      <c r="STR138" s="395"/>
      <c r="STS138" s="395"/>
      <c r="STT138" s="395"/>
      <c r="STU138" s="395"/>
      <c r="STV138" s="395"/>
      <c r="STW138" s="395"/>
      <c r="STX138" s="395"/>
      <c r="STY138" s="395"/>
      <c r="STZ138" s="395"/>
      <c r="SUA138" s="395"/>
      <c r="SUB138" s="395"/>
      <c r="SUC138" s="395"/>
      <c r="SUD138" s="395"/>
      <c r="SUE138" s="395"/>
      <c r="SUF138" s="395"/>
      <c r="SUG138" s="395"/>
      <c r="SUH138" s="395"/>
      <c r="SUI138" s="395"/>
      <c r="SUJ138" s="395"/>
      <c r="SUK138" s="395"/>
      <c r="SUL138" s="395"/>
      <c r="SUM138" s="395"/>
      <c r="SUN138" s="395"/>
      <c r="SUO138" s="395"/>
      <c r="SUP138" s="395"/>
      <c r="SUQ138" s="395"/>
      <c r="SUR138" s="395"/>
      <c r="SUS138" s="395"/>
      <c r="SUT138" s="395"/>
      <c r="SUU138" s="395"/>
      <c r="SUV138" s="395"/>
      <c r="SUW138" s="395"/>
      <c r="SUX138" s="395"/>
      <c r="SUY138" s="395"/>
      <c r="SUZ138" s="395"/>
      <c r="SVA138" s="395"/>
      <c r="SVB138" s="395"/>
      <c r="SVC138" s="395"/>
      <c r="SVD138" s="395"/>
      <c r="SVE138" s="395"/>
      <c r="SVF138" s="395"/>
      <c r="SVG138" s="395"/>
      <c r="SVH138" s="395"/>
      <c r="SVI138" s="395"/>
      <c r="SVJ138" s="395"/>
      <c r="SVK138" s="395"/>
      <c r="SVL138" s="395"/>
      <c r="SVM138" s="395"/>
      <c r="SVN138" s="395"/>
      <c r="SVO138" s="395"/>
      <c r="SVP138" s="395"/>
      <c r="SVQ138" s="395"/>
      <c r="SVR138" s="395"/>
      <c r="SVS138" s="395"/>
      <c r="SVT138" s="395"/>
      <c r="SVU138" s="395"/>
      <c r="SVV138" s="395"/>
      <c r="SVW138" s="395"/>
      <c r="SVX138" s="395"/>
      <c r="SVY138" s="395"/>
      <c r="SVZ138" s="395"/>
      <c r="SWA138" s="395"/>
      <c r="SWB138" s="395"/>
      <c r="SWC138" s="395"/>
      <c r="SWD138" s="395"/>
      <c r="SWE138" s="395"/>
      <c r="SWF138" s="395"/>
      <c r="SWG138" s="395"/>
      <c r="SWH138" s="395"/>
      <c r="SWI138" s="395"/>
      <c r="SWJ138" s="395"/>
      <c r="SWK138" s="395"/>
      <c r="SWL138" s="395"/>
      <c r="SWM138" s="395"/>
      <c r="SWN138" s="395"/>
      <c r="SWO138" s="395"/>
      <c r="SWP138" s="395"/>
      <c r="SWQ138" s="395"/>
      <c r="SWR138" s="395"/>
      <c r="SWS138" s="395"/>
      <c r="SWT138" s="395"/>
      <c r="SWU138" s="395"/>
      <c r="SWV138" s="395"/>
      <c r="SWW138" s="395"/>
      <c r="SWX138" s="395"/>
      <c r="SWY138" s="395"/>
      <c r="SWZ138" s="395"/>
      <c r="SXA138" s="395"/>
      <c r="SXB138" s="395"/>
      <c r="SXC138" s="395"/>
      <c r="SXD138" s="395"/>
      <c r="SXE138" s="395"/>
      <c r="SXF138" s="395"/>
      <c r="SXG138" s="395"/>
      <c r="SXH138" s="395"/>
      <c r="SXI138" s="395"/>
      <c r="SXJ138" s="395"/>
      <c r="SXK138" s="395"/>
      <c r="SXL138" s="395"/>
      <c r="SXM138" s="395"/>
      <c r="SXN138" s="395"/>
      <c r="SXO138" s="395"/>
      <c r="SXP138" s="395"/>
      <c r="SXQ138" s="395"/>
      <c r="SXR138" s="395"/>
      <c r="SXS138" s="395"/>
      <c r="SXT138" s="395"/>
      <c r="SXU138" s="395"/>
      <c r="SXV138" s="395"/>
      <c r="SXW138" s="395"/>
      <c r="SXX138" s="395"/>
      <c r="SXY138" s="395"/>
      <c r="SXZ138" s="395"/>
      <c r="SYA138" s="395"/>
      <c r="SYB138" s="395"/>
      <c r="SYC138" s="395"/>
      <c r="SYD138" s="395"/>
      <c r="SYE138" s="395"/>
      <c r="SYF138" s="395"/>
      <c r="SYG138" s="395"/>
      <c r="SYH138" s="395"/>
      <c r="SYI138" s="395"/>
      <c r="SYJ138" s="395"/>
      <c r="SYK138" s="395"/>
      <c r="SYL138" s="395"/>
      <c r="SYM138" s="395"/>
      <c r="SYN138" s="395"/>
      <c r="SYO138" s="395"/>
      <c r="SYP138" s="395"/>
      <c r="SYQ138" s="395"/>
      <c r="SYR138" s="395"/>
      <c r="SYS138" s="395"/>
      <c r="SYT138" s="395"/>
      <c r="SYU138" s="395"/>
      <c r="SYV138" s="395"/>
      <c r="SYW138" s="395"/>
      <c r="SYX138" s="395"/>
      <c r="SYY138" s="395"/>
      <c r="SYZ138" s="395"/>
      <c r="SZA138" s="395"/>
      <c r="SZB138" s="395"/>
      <c r="SZC138" s="395"/>
      <c r="SZD138" s="395"/>
      <c r="SZE138" s="395"/>
      <c r="SZF138" s="395"/>
      <c r="SZG138" s="395"/>
      <c r="SZH138" s="395"/>
      <c r="SZI138" s="395"/>
      <c r="SZJ138" s="395"/>
      <c r="SZK138" s="395"/>
      <c r="SZL138" s="395"/>
      <c r="SZM138" s="395"/>
      <c r="SZN138" s="395"/>
      <c r="SZO138" s="395"/>
      <c r="SZP138" s="395"/>
      <c r="SZQ138" s="395"/>
      <c r="SZR138" s="395"/>
      <c r="SZS138" s="395"/>
      <c r="SZT138" s="395"/>
      <c r="SZU138" s="395"/>
      <c r="SZV138" s="395"/>
      <c r="SZW138" s="395"/>
      <c r="SZX138" s="395"/>
      <c r="SZY138" s="395"/>
      <c r="SZZ138" s="395"/>
      <c r="TAA138" s="395"/>
      <c r="TAB138" s="395"/>
      <c r="TAC138" s="395"/>
      <c r="TAD138" s="395"/>
      <c r="TAE138" s="395"/>
      <c r="TAF138" s="395"/>
      <c r="TAG138" s="395"/>
      <c r="TAH138" s="395"/>
      <c r="TAI138" s="395"/>
      <c r="TAJ138" s="395"/>
      <c r="TAK138" s="395"/>
      <c r="TAL138" s="395"/>
      <c r="TAM138" s="395"/>
      <c r="TAN138" s="395"/>
      <c r="TAO138" s="395"/>
      <c r="TAP138" s="395"/>
      <c r="TAQ138" s="395"/>
      <c r="TAR138" s="395"/>
      <c r="TAS138" s="395"/>
      <c r="TAT138" s="395"/>
      <c r="TAU138" s="395"/>
      <c r="TAV138" s="395"/>
      <c r="TAW138" s="395"/>
      <c r="TAX138" s="395"/>
      <c r="TAY138" s="395"/>
      <c r="TAZ138" s="395"/>
      <c r="TBA138" s="395"/>
      <c r="TBB138" s="395"/>
      <c r="TBC138" s="395"/>
      <c r="TBD138" s="395"/>
      <c r="TBE138" s="395"/>
      <c r="TBF138" s="395"/>
      <c r="TBG138" s="395"/>
      <c r="TBH138" s="395"/>
      <c r="TBI138" s="395"/>
      <c r="TBJ138" s="395"/>
      <c r="TBK138" s="395"/>
      <c r="TBL138" s="395"/>
      <c r="TBM138" s="395"/>
      <c r="TBN138" s="395"/>
      <c r="TBO138" s="395"/>
      <c r="TBP138" s="395"/>
      <c r="TBQ138" s="395"/>
      <c r="TBR138" s="395"/>
      <c r="TBS138" s="395"/>
      <c r="TBT138" s="395"/>
      <c r="TBU138" s="395"/>
      <c r="TBV138" s="395"/>
      <c r="TBW138" s="395"/>
      <c r="TBX138" s="395"/>
      <c r="TBY138" s="395"/>
      <c r="TBZ138" s="395"/>
      <c r="TCA138" s="395"/>
      <c r="TCB138" s="395"/>
      <c r="TCC138" s="395"/>
      <c r="TCD138" s="395"/>
      <c r="TCE138" s="395"/>
      <c r="TCF138" s="395"/>
      <c r="TCG138" s="395"/>
      <c r="TCH138" s="395"/>
      <c r="TCI138" s="395"/>
      <c r="TCJ138" s="395"/>
      <c r="TCK138" s="395"/>
      <c r="TCL138" s="395"/>
      <c r="TCM138" s="395"/>
      <c r="TCN138" s="395"/>
      <c r="TCO138" s="395"/>
      <c r="TCP138" s="395"/>
      <c r="TCQ138" s="395"/>
      <c r="TCR138" s="395"/>
      <c r="TCS138" s="395"/>
      <c r="TCT138" s="395"/>
      <c r="TCU138" s="395"/>
      <c r="TCV138" s="395"/>
      <c r="TCW138" s="395"/>
      <c r="TCX138" s="395"/>
      <c r="TCY138" s="395"/>
      <c r="TCZ138" s="395"/>
      <c r="TDA138" s="395"/>
      <c r="TDB138" s="395"/>
      <c r="TDC138" s="395"/>
      <c r="TDD138" s="395"/>
      <c r="TDE138" s="395"/>
      <c r="TDF138" s="395"/>
      <c r="TDG138" s="395"/>
      <c r="TDH138" s="395"/>
      <c r="TDI138" s="395"/>
      <c r="TDJ138" s="395"/>
      <c r="TDK138" s="395"/>
      <c r="TDL138" s="395"/>
      <c r="TDM138" s="395"/>
      <c r="TDN138" s="395"/>
      <c r="TDO138" s="395"/>
      <c r="TDP138" s="395"/>
      <c r="TDQ138" s="395"/>
      <c r="TDR138" s="395"/>
      <c r="TDS138" s="395"/>
      <c r="TDT138" s="395"/>
      <c r="TDU138" s="395"/>
      <c r="TDV138" s="395"/>
      <c r="TDW138" s="395"/>
      <c r="TDX138" s="395"/>
      <c r="TDY138" s="395"/>
      <c r="TDZ138" s="395"/>
      <c r="TEA138" s="395"/>
      <c r="TEB138" s="395"/>
      <c r="TEC138" s="395"/>
      <c r="TED138" s="395"/>
      <c r="TEE138" s="395"/>
      <c r="TEF138" s="395"/>
      <c r="TEG138" s="395"/>
      <c r="TEH138" s="395"/>
      <c r="TEI138" s="395"/>
      <c r="TEJ138" s="395"/>
      <c r="TEK138" s="395"/>
      <c r="TEL138" s="395"/>
      <c r="TEM138" s="395"/>
      <c r="TEN138" s="395"/>
      <c r="TEO138" s="395"/>
      <c r="TEP138" s="395"/>
      <c r="TEQ138" s="395"/>
      <c r="TER138" s="395"/>
      <c r="TES138" s="395"/>
      <c r="TET138" s="395"/>
      <c r="TEU138" s="395"/>
      <c r="TEV138" s="395"/>
      <c r="TEW138" s="395"/>
      <c r="TEX138" s="395"/>
      <c r="TEY138" s="395"/>
      <c r="TEZ138" s="395"/>
      <c r="TFA138" s="395"/>
      <c r="TFB138" s="395"/>
      <c r="TFC138" s="395"/>
      <c r="TFD138" s="395"/>
      <c r="TFE138" s="395"/>
      <c r="TFF138" s="395"/>
      <c r="TFG138" s="395"/>
      <c r="TFH138" s="395"/>
      <c r="TFI138" s="395"/>
      <c r="TFJ138" s="395"/>
      <c r="TFK138" s="395"/>
      <c r="TFL138" s="395"/>
      <c r="TFM138" s="395"/>
      <c r="TFN138" s="395"/>
      <c r="TFO138" s="395"/>
      <c r="TFP138" s="395"/>
      <c r="TFQ138" s="395"/>
      <c r="TFR138" s="395"/>
      <c r="TFS138" s="395"/>
      <c r="TFT138" s="395"/>
      <c r="TFU138" s="395"/>
      <c r="TFV138" s="395"/>
      <c r="TFW138" s="395"/>
      <c r="TFX138" s="395"/>
      <c r="TFY138" s="395"/>
      <c r="TFZ138" s="395"/>
      <c r="TGA138" s="395"/>
      <c r="TGB138" s="395"/>
      <c r="TGC138" s="395"/>
      <c r="TGD138" s="395"/>
      <c r="TGE138" s="395"/>
      <c r="TGF138" s="395"/>
      <c r="TGG138" s="395"/>
      <c r="TGH138" s="395"/>
      <c r="TGI138" s="395"/>
      <c r="TGJ138" s="395"/>
      <c r="TGK138" s="395"/>
      <c r="TGL138" s="395"/>
      <c r="TGM138" s="395"/>
      <c r="TGN138" s="395"/>
      <c r="TGO138" s="395"/>
      <c r="TGP138" s="395"/>
      <c r="TGQ138" s="395"/>
      <c r="TGR138" s="395"/>
      <c r="TGS138" s="395"/>
      <c r="TGT138" s="395"/>
      <c r="TGU138" s="395"/>
      <c r="TGV138" s="395"/>
      <c r="TGW138" s="395"/>
      <c r="TGX138" s="395"/>
      <c r="TGY138" s="395"/>
      <c r="TGZ138" s="395"/>
      <c r="THA138" s="395"/>
      <c r="THB138" s="395"/>
      <c r="THC138" s="395"/>
      <c r="THD138" s="395"/>
      <c r="THE138" s="395"/>
      <c r="THF138" s="395"/>
      <c r="THG138" s="395"/>
      <c r="THH138" s="395"/>
      <c r="THI138" s="395"/>
      <c r="THJ138" s="395"/>
      <c r="THK138" s="395"/>
      <c r="THL138" s="395"/>
      <c r="THM138" s="395"/>
      <c r="THN138" s="395"/>
      <c r="THO138" s="395"/>
      <c r="THP138" s="395"/>
      <c r="THQ138" s="395"/>
      <c r="THR138" s="395"/>
      <c r="THS138" s="395"/>
      <c r="THT138" s="395"/>
      <c r="THU138" s="395"/>
      <c r="THV138" s="395"/>
      <c r="THW138" s="395"/>
      <c r="THX138" s="395"/>
      <c r="THY138" s="395"/>
      <c r="THZ138" s="395"/>
      <c r="TIA138" s="395"/>
      <c r="TIB138" s="395"/>
      <c r="TIC138" s="395"/>
      <c r="TID138" s="395"/>
      <c r="TIE138" s="395"/>
      <c r="TIF138" s="395"/>
      <c r="TIG138" s="395"/>
      <c r="TIH138" s="395"/>
      <c r="TII138" s="395"/>
      <c r="TIJ138" s="395"/>
      <c r="TIK138" s="395"/>
      <c r="TIL138" s="395"/>
      <c r="TIM138" s="395"/>
      <c r="TIN138" s="395"/>
      <c r="TIO138" s="395"/>
      <c r="TIP138" s="395"/>
      <c r="TIQ138" s="395"/>
      <c r="TIR138" s="395"/>
      <c r="TIS138" s="395"/>
      <c r="TIT138" s="395"/>
      <c r="TIU138" s="395"/>
      <c r="TIV138" s="395"/>
      <c r="TIW138" s="395"/>
      <c r="TIX138" s="395"/>
      <c r="TIY138" s="395"/>
      <c r="TIZ138" s="395"/>
      <c r="TJA138" s="395"/>
      <c r="TJB138" s="395"/>
      <c r="TJC138" s="395"/>
      <c r="TJD138" s="395"/>
      <c r="TJE138" s="395"/>
      <c r="TJF138" s="395"/>
      <c r="TJG138" s="395"/>
      <c r="TJH138" s="395"/>
      <c r="TJI138" s="395"/>
      <c r="TJJ138" s="395"/>
      <c r="TJK138" s="395"/>
      <c r="TJL138" s="395"/>
      <c r="TJM138" s="395"/>
      <c r="TJN138" s="395"/>
      <c r="TJO138" s="395"/>
      <c r="TJP138" s="395"/>
      <c r="TJQ138" s="395"/>
      <c r="TJR138" s="395"/>
      <c r="TJS138" s="395"/>
      <c r="TJT138" s="395"/>
      <c r="TJU138" s="395"/>
      <c r="TJV138" s="395"/>
      <c r="TJW138" s="395"/>
      <c r="TJX138" s="395"/>
      <c r="TJY138" s="395"/>
      <c r="TJZ138" s="395"/>
      <c r="TKA138" s="395"/>
      <c r="TKB138" s="395"/>
      <c r="TKC138" s="395"/>
      <c r="TKD138" s="395"/>
      <c r="TKE138" s="395"/>
      <c r="TKF138" s="395"/>
      <c r="TKG138" s="395"/>
      <c r="TKH138" s="395"/>
      <c r="TKI138" s="395"/>
      <c r="TKJ138" s="395"/>
      <c r="TKK138" s="395"/>
      <c r="TKL138" s="395"/>
      <c r="TKM138" s="395"/>
      <c r="TKN138" s="395"/>
      <c r="TKO138" s="395"/>
      <c r="TKP138" s="395"/>
      <c r="TKQ138" s="395"/>
      <c r="TKR138" s="395"/>
      <c r="TKS138" s="395"/>
      <c r="TKT138" s="395"/>
      <c r="TKU138" s="395"/>
      <c r="TKV138" s="395"/>
      <c r="TKW138" s="395"/>
      <c r="TKX138" s="395"/>
      <c r="TKY138" s="395"/>
      <c r="TKZ138" s="395"/>
      <c r="TLA138" s="395"/>
      <c r="TLB138" s="395"/>
      <c r="TLC138" s="395"/>
      <c r="TLD138" s="395"/>
      <c r="TLE138" s="395"/>
      <c r="TLF138" s="395"/>
      <c r="TLG138" s="395"/>
      <c r="TLH138" s="395"/>
      <c r="TLI138" s="395"/>
      <c r="TLJ138" s="395"/>
      <c r="TLK138" s="395"/>
      <c r="TLL138" s="395"/>
      <c r="TLM138" s="395"/>
      <c r="TLN138" s="395"/>
      <c r="TLO138" s="395"/>
      <c r="TLP138" s="395"/>
      <c r="TLQ138" s="395"/>
      <c r="TLR138" s="395"/>
      <c r="TLS138" s="395"/>
      <c r="TLT138" s="395"/>
      <c r="TLU138" s="395"/>
      <c r="TLV138" s="395"/>
      <c r="TLW138" s="395"/>
      <c r="TLX138" s="395"/>
      <c r="TLY138" s="395"/>
      <c r="TLZ138" s="395"/>
      <c r="TMA138" s="395"/>
      <c r="TMB138" s="395"/>
      <c r="TMC138" s="395"/>
      <c r="TMD138" s="395"/>
      <c r="TME138" s="395"/>
      <c r="TMF138" s="395"/>
      <c r="TMG138" s="395"/>
      <c r="TMH138" s="395"/>
      <c r="TMI138" s="395"/>
      <c r="TMJ138" s="395"/>
      <c r="TMK138" s="395"/>
      <c r="TML138" s="395"/>
      <c r="TMM138" s="395"/>
      <c r="TMN138" s="395"/>
      <c r="TMO138" s="395"/>
      <c r="TMP138" s="395"/>
      <c r="TMQ138" s="395"/>
      <c r="TMR138" s="395"/>
      <c r="TMS138" s="395"/>
      <c r="TMT138" s="395"/>
      <c r="TMU138" s="395"/>
      <c r="TMV138" s="395"/>
      <c r="TMW138" s="395"/>
      <c r="TMX138" s="395"/>
      <c r="TMY138" s="395"/>
      <c r="TMZ138" s="395"/>
      <c r="TNA138" s="395"/>
      <c r="TNB138" s="395"/>
      <c r="TNC138" s="395"/>
      <c r="TND138" s="395"/>
      <c r="TNE138" s="395"/>
      <c r="TNF138" s="395"/>
      <c r="TNG138" s="395"/>
      <c r="TNH138" s="395"/>
      <c r="TNI138" s="395"/>
      <c r="TNJ138" s="395"/>
      <c r="TNK138" s="395"/>
      <c r="TNL138" s="395"/>
      <c r="TNM138" s="395"/>
      <c r="TNN138" s="395"/>
      <c r="TNO138" s="395"/>
      <c r="TNP138" s="395"/>
      <c r="TNQ138" s="395"/>
      <c r="TNR138" s="395"/>
      <c r="TNS138" s="395"/>
      <c r="TNT138" s="395"/>
      <c r="TNU138" s="395"/>
      <c r="TNV138" s="395"/>
      <c r="TNW138" s="395"/>
      <c r="TNX138" s="395"/>
      <c r="TNY138" s="395"/>
      <c r="TNZ138" s="395"/>
      <c r="TOA138" s="395"/>
      <c r="TOB138" s="395"/>
      <c r="TOC138" s="395"/>
      <c r="TOD138" s="395"/>
      <c r="TOE138" s="395"/>
      <c r="TOF138" s="395"/>
      <c r="TOG138" s="395"/>
      <c r="TOH138" s="395"/>
      <c r="TOI138" s="395"/>
      <c r="TOJ138" s="395"/>
      <c r="TOK138" s="395"/>
      <c r="TOL138" s="395"/>
      <c r="TOM138" s="395"/>
      <c r="TON138" s="395"/>
      <c r="TOO138" s="395"/>
      <c r="TOP138" s="395"/>
      <c r="TOQ138" s="395"/>
      <c r="TOR138" s="395"/>
      <c r="TOS138" s="395"/>
      <c r="TOT138" s="395"/>
      <c r="TOU138" s="395"/>
      <c r="TOV138" s="395"/>
      <c r="TOW138" s="395"/>
      <c r="TOX138" s="395"/>
      <c r="TOY138" s="395"/>
      <c r="TOZ138" s="395"/>
      <c r="TPA138" s="395"/>
      <c r="TPB138" s="395"/>
      <c r="TPC138" s="395"/>
      <c r="TPD138" s="395"/>
      <c r="TPE138" s="395"/>
      <c r="TPF138" s="395"/>
      <c r="TPG138" s="395"/>
      <c r="TPH138" s="395"/>
      <c r="TPI138" s="395"/>
      <c r="TPJ138" s="395"/>
      <c r="TPK138" s="395"/>
      <c r="TPL138" s="395"/>
      <c r="TPM138" s="395"/>
      <c r="TPN138" s="395"/>
      <c r="TPO138" s="395"/>
      <c r="TPP138" s="395"/>
      <c r="TPQ138" s="395"/>
      <c r="TPR138" s="395"/>
      <c r="TPS138" s="395"/>
      <c r="TPT138" s="395"/>
      <c r="TPU138" s="395"/>
      <c r="TPV138" s="395"/>
      <c r="TPW138" s="395"/>
      <c r="TPX138" s="395"/>
      <c r="TPY138" s="395"/>
      <c r="TPZ138" s="395"/>
      <c r="TQA138" s="395"/>
      <c r="TQB138" s="395"/>
      <c r="TQC138" s="395"/>
      <c r="TQD138" s="395"/>
      <c r="TQE138" s="395"/>
      <c r="TQF138" s="395"/>
      <c r="TQG138" s="395"/>
      <c r="TQH138" s="395"/>
      <c r="TQI138" s="395"/>
      <c r="TQJ138" s="395"/>
      <c r="TQK138" s="395"/>
      <c r="TQL138" s="395"/>
      <c r="TQM138" s="395"/>
      <c r="TQN138" s="395"/>
      <c r="TQO138" s="395"/>
      <c r="TQP138" s="395"/>
      <c r="TQQ138" s="395"/>
      <c r="TQR138" s="395"/>
      <c r="TQS138" s="395"/>
      <c r="TQT138" s="395"/>
      <c r="TQU138" s="395"/>
      <c r="TQV138" s="395"/>
      <c r="TQW138" s="395"/>
      <c r="TQX138" s="395"/>
      <c r="TQY138" s="395"/>
      <c r="TQZ138" s="395"/>
      <c r="TRA138" s="395"/>
      <c r="TRB138" s="395"/>
      <c r="TRC138" s="395"/>
      <c r="TRD138" s="395"/>
      <c r="TRE138" s="395"/>
      <c r="TRF138" s="395"/>
      <c r="TRG138" s="395"/>
      <c r="TRH138" s="395"/>
      <c r="TRI138" s="395"/>
      <c r="TRJ138" s="395"/>
      <c r="TRK138" s="395"/>
      <c r="TRL138" s="395"/>
      <c r="TRM138" s="395"/>
      <c r="TRN138" s="395"/>
      <c r="TRO138" s="395"/>
      <c r="TRP138" s="395"/>
      <c r="TRQ138" s="395"/>
      <c r="TRR138" s="395"/>
      <c r="TRS138" s="395"/>
      <c r="TRT138" s="395"/>
      <c r="TRU138" s="395"/>
      <c r="TRV138" s="395"/>
      <c r="TRW138" s="395"/>
      <c r="TRX138" s="395"/>
      <c r="TRY138" s="395"/>
      <c r="TRZ138" s="395"/>
      <c r="TSA138" s="395"/>
      <c r="TSB138" s="395"/>
      <c r="TSC138" s="395"/>
      <c r="TSD138" s="395"/>
      <c r="TSE138" s="395"/>
      <c r="TSF138" s="395"/>
      <c r="TSG138" s="395"/>
      <c r="TSH138" s="395"/>
      <c r="TSI138" s="395"/>
      <c r="TSJ138" s="395"/>
      <c r="TSK138" s="395"/>
      <c r="TSL138" s="395"/>
      <c r="TSM138" s="395"/>
      <c r="TSN138" s="395"/>
      <c r="TSO138" s="395"/>
      <c r="TSP138" s="395"/>
      <c r="TSQ138" s="395"/>
      <c r="TSR138" s="395"/>
      <c r="TSS138" s="395"/>
      <c r="TST138" s="395"/>
      <c r="TSU138" s="395"/>
      <c r="TSV138" s="395"/>
      <c r="TSW138" s="395"/>
      <c r="TSX138" s="395"/>
      <c r="TSY138" s="395"/>
      <c r="TSZ138" s="395"/>
      <c r="TTA138" s="395"/>
      <c r="TTB138" s="395"/>
      <c r="TTC138" s="395"/>
      <c r="TTD138" s="395"/>
      <c r="TTE138" s="395"/>
      <c r="TTF138" s="395"/>
      <c r="TTG138" s="395"/>
      <c r="TTH138" s="395"/>
      <c r="TTI138" s="395"/>
      <c r="TTJ138" s="395"/>
      <c r="TTK138" s="395"/>
      <c r="TTL138" s="395"/>
      <c r="TTM138" s="395"/>
      <c r="TTN138" s="395"/>
      <c r="TTO138" s="395"/>
      <c r="TTP138" s="395"/>
      <c r="TTQ138" s="395"/>
      <c r="TTR138" s="395"/>
      <c r="TTS138" s="395"/>
      <c r="TTT138" s="395"/>
      <c r="TTU138" s="395"/>
      <c r="TTV138" s="395"/>
      <c r="TTW138" s="395"/>
      <c r="TTX138" s="395"/>
      <c r="TTY138" s="395"/>
      <c r="TTZ138" s="395"/>
      <c r="TUA138" s="395"/>
      <c r="TUB138" s="395"/>
      <c r="TUC138" s="395"/>
      <c r="TUD138" s="395"/>
      <c r="TUE138" s="395"/>
      <c r="TUF138" s="395"/>
      <c r="TUG138" s="395"/>
      <c r="TUH138" s="395"/>
      <c r="TUI138" s="395"/>
      <c r="TUJ138" s="395"/>
      <c r="TUK138" s="395"/>
      <c r="TUL138" s="395"/>
      <c r="TUM138" s="395"/>
      <c r="TUN138" s="395"/>
      <c r="TUO138" s="395"/>
      <c r="TUP138" s="395"/>
      <c r="TUQ138" s="395"/>
      <c r="TUR138" s="395"/>
      <c r="TUS138" s="395"/>
      <c r="TUT138" s="395"/>
      <c r="TUU138" s="395"/>
      <c r="TUV138" s="395"/>
      <c r="TUW138" s="395"/>
      <c r="TUX138" s="395"/>
      <c r="TUY138" s="395"/>
      <c r="TUZ138" s="395"/>
      <c r="TVA138" s="395"/>
      <c r="TVB138" s="395"/>
      <c r="TVC138" s="395"/>
      <c r="TVD138" s="395"/>
      <c r="TVE138" s="395"/>
      <c r="TVF138" s="395"/>
      <c r="TVG138" s="395"/>
      <c r="TVH138" s="395"/>
      <c r="TVI138" s="395"/>
      <c r="TVJ138" s="395"/>
      <c r="TVK138" s="395"/>
      <c r="TVL138" s="395"/>
      <c r="TVM138" s="395"/>
      <c r="TVN138" s="395"/>
      <c r="TVO138" s="395"/>
      <c r="TVP138" s="395"/>
      <c r="TVQ138" s="395"/>
      <c r="TVR138" s="395"/>
      <c r="TVS138" s="395"/>
      <c r="TVT138" s="395"/>
      <c r="TVU138" s="395"/>
      <c r="TVV138" s="395"/>
      <c r="TVW138" s="395"/>
      <c r="TVX138" s="395"/>
      <c r="TVY138" s="395"/>
      <c r="TVZ138" s="395"/>
      <c r="TWA138" s="395"/>
      <c r="TWB138" s="395"/>
      <c r="TWC138" s="395"/>
      <c r="TWD138" s="395"/>
      <c r="TWE138" s="395"/>
      <c r="TWF138" s="395"/>
      <c r="TWG138" s="395"/>
      <c r="TWH138" s="395"/>
      <c r="TWI138" s="395"/>
      <c r="TWJ138" s="395"/>
      <c r="TWK138" s="395"/>
      <c r="TWL138" s="395"/>
      <c r="TWM138" s="395"/>
      <c r="TWN138" s="395"/>
      <c r="TWO138" s="395"/>
      <c r="TWP138" s="395"/>
      <c r="TWQ138" s="395"/>
      <c r="TWR138" s="395"/>
      <c r="TWS138" s="395"/>
      <c r="TWT138" s="395"/>
      <c r="TWU138" s="395"/>
      <c r="TWV138" s="395"/>
      <c r="TWW138" s="395"/>
      <c r="TWX138" s="395"/>
      <c r="TWY138" s="395"/>
      <c r="TWZ138" s="395"/>
      <c r="TXA138" s="395"/>
      <c r="TXB138" s="395"/>
      <c r="TXC138" s="395"/>
      <c r="TXD138" s="395"/>
      <c r="TXE138" s="395"/>
      <c r="TXF138" s="395"/>
      <c r="TXG138" s="395"/>
      <c r="TXH138" s="395"/>
      <c r="TXI138" s="395"/>
      <c r="TXJ138" s="395"/>
      <c r="TXK138" s="395"/>
      <c r="TXL138" s="395"/>
      <c r="TXM138" s="395"/>
      <c r="TXN138" s="395"/>
      <c r="TXO138" s="395"/>
      <c r="TXP138" s="395"/>
      <c r="TXQ138" s="395"/>
      <c r="TXR138" s="395"/>
      <c r="TXS138" s="395"/>
      <c r="TXT138" s="395"/>
      <c r="TXU138" s="395"/>
      <c r="TXV138" s="395"/>
      <c r="TXW138" s="395"/>
      <c r="TXX138" s="395"/>
      <c r="TXY138" s="395"/>
      <c r="TXZ138" s="395"/>
      <c r="TYA138" s="395"/>
      <c r="TYB138" s="395"/>
      <c r="TYC138" s="395"/>
      <c r="TYD138" s="395"/>
      <c r="TYE138" s="395"/>
      <c r="TYF138" s="395"/>
      <c r="TYG138" s="395"/>
      <c r="TYH138" s="395"/>
      <c r="TYI138" s="395"/>
      <c r="TYJ138" s="395"/>
      <c r="TYK138" s="395"/>
      <c r="TYL138" s="395"/>
      <c r="TYM138" s="395"/>
      <c r="TYN138" s="395"/>
      <c r="TYO138" s="395"/>
      <c r="TYP138" s="395"/>
      <c r="TYQ138" s="395"/>
      <c r="TYR138" s="395"/>
      <c r="TYS138" s="395"/>
      <c r="TYT138" s="395"/>
      <c r="TYU138" s="395"/>
      <c r="TYV138" s="395"/>
      <c r="TYW138" s="395"/>
      <c r="TYX138" s="395"/>
      <c r="TYY138" s="395"/>
      <c r="TYZ138" s="395"/>
      <c r="TZA138" s="395"/>
      <c r="TZB138" s="395"/>
      <c r="TZC138" s="395"/>
      <c r="TZD138" s="395"/>
      <c r="TZE138" s="395"/>
      <c r="TZF138" s="395"/>
      <c r="TZG138" s="395"/>
      <c r="TZH138" s="395"/>
      <c r="TZI138" s="395"/>
      <c r="TZJ138" s="395"/>
      <c r="TZK138" s="395"/>
      <c r="TZL138" s="395"/>
      <c r="TZM138" s="395"/>
      <c r="TZN138" s="395"/>
      <c r="TZO138" s="395"/>
      <c r="TZP138" s="395"/>
      <c r="TZQ138" s="395"/>
      <c r="TZR138" s="395"/>
      <c r="TZS138" s="395"/>
      <c r="TZT138" s="395"/>
      <c r="TZU138" s="395"/>
      <c r="TZV138" s="395"/>
      <c r="TZW138" s="395"/>
      <c r="TZX138" s="395"/>
      <c r="TZY138" s="395"/>
      <c r="TZZ138" s="395"/>
      <c r="UAA138" s="395"/>
      <c r="UAB138" s="395"/>
      <c r="UAC138" s="395"/>
      <c r="UAD138" s="395"/>
      <c r="UAE138" s="395"/>
      <c r="UAF138" s="395"/>
      <c r="UAG138" s="395"/>
      <c r="UAH138" s="395"/>
      <c r="UAI138" s="395"/>
      <c r="UAJ138" s="395"/>
      <c r="UAK138" s="395"/>
      <c r="UAL138" s="395"/>
      <c r="UAM138" s="395"/>
      <c r="UAN138" s="395"/>
      <c r="UAO138" s="395"/>
      <c r="UAP138" s="395"/>
      <c r="UAQ138" s="395"/>
      <c r="UAR138" s="395"/>
      <c r="UAS138" s="395"/>
      <c r="UAT138" s="395"/>
      <c r="UAU138" s="395"/>
      <c r="UAV138" s="395"/>
      <c r="UAW138" s="395"/>
      <c r="UAX138" s="395"/>
      <c r="UAY138" s="395"/>
      <c r="UAZ138" s="395"/>
      <c r="UBA138" s="395"/>
      <c r="UBB138" s="395"/>
      <c r="UBC138" s="395"/>
      <c r="UBD138" s="395"/>
      <c r="UBE138" s="395"/>
      <c r="UBF138" s="395"/>
      <c r="UBG138" s="395"/>
      <c r="UBH138" s="395"/>
      <c r="UBI138" s="395"/>
      <c r="UBJ138" s="395"/>
      <c r="UBK138" s="395"/>
      <c r="UBL138" s="395"/>
      <c r="UBM138" s="395"/>
      <c r="UBN138" s="395"/>
      <c r="UBO138" s="395"/>
      <c r="UBP138" s="395"/>
      <c r="UBQ138" s="395"/>
      <c r="UBR138" s="395"/>
      <c r="UBS138" s="395"/>
      <c r="UBT138" s="395"/>
      <c r="UBU138" s="395"/>
      <c r="UBV138" s="395"/>
      <c r="UBW138" s="395"/>
      <c r="UBX138" s="395"/>
      <c r="UBY138" s="395"/>
      <c r="UBZ138" s="395"/>
      <c r="UCA138" s="395"/>
      <c r="UCB138" s="395"/>
      <c r="UCC138" s="395"/>
      <c r="UCD138" s="395"/>
      <c r="UCE138" s="395"/>
      <c r="UCF138" s="395"/>
      <c r="UCG138" s="395"/>
      <c r="UCH138" s="395"/>
      <c r="UCI138" s="395"/>
      <c r="UCJ138" s="395"/>
      <c r="UCK138" s="395"/>
      <c r="UCL138" s="395"/>
      <c r="UCM138" s="395"/>
      <c r="UCN138" s="395"/>
      <c r="UCO138" s="395"/>
      <c r="UCP138" s="395"/>
      <c r="UCQ138" s="395"/>
      <c r="UCR138" s="395"/>
      <c r="UCS138" s="395"/>
      <c r="UCT138" s="395"/>
      <c r="UCU138" s="395"/>
      <c r="UCV138" s="395"/>
      <c r="UCW138" s="395"/>
      <c r="UCX138" s="395"/>
      <c r="UCY138" s="395"/>
      <c r="UCZ138" s="395"/>
      <c r="UDA138" s="395"/>
      <c r="UDB138" s="395"/>
      <c r="UDC138" s="395"/>
      <c r="UDD138" s="395"/>
      <c r="UDE138" s="395"/>
      <c r="UDF138" s="395"/>
      <c r="UDG138" s="395"/>
      <c r="UDH138" s="395"/>
      <c r="UDI138" s="395"/>
      <c r="UDJ138" s="395"/>
      <c r="UDK138" s="395"/>
      <c r="UDL138" s="395"/>
      <c r="UDM138" s="395"/>
      <c r="UDN138" s="395"/>
      <c r="UDO138" s="395"/>
      <c r="UDP138" s="395"/>
      <c r="UDQ138" s="395"/>
      <c r="UDR138" s="395"/>
      <c r="UDS138" s="395"/>
      <c r="UDT138" s="395"/>
      <c r="UDU138" s="395"/>
      <c r="UDV138" s="395"/>
      <c r="UDW138" s="395"/>
      <c r="UDX138" s="395"/>
      <c r="UDY138" s="395"/>
      <c r="UDZ138" s="395"/>
      <c r="UEA138" s="395"/>
      <c r="UEB138" s="395"/>
      <c r="UEC138" s="395"/>
      <c r="UED138" s="395"/>
      <c r="UEE138" s="395"/>
      <c r="UEF138" s="395"/>
      <c r="UEG138" s="395"/>
      <c r="UEH138" s="395"/>
      <c r="UEI138" s="395"/>
      <c r="UEJ138" s="395"/>
      <c r="UEK138" s="395"/>
      <c r="UEL138" s="395"/>
      <c r="UEM138" s="395"/>
      <c r="UEN138" s="395"/>
      <c r="UEO138" s="395"/>
      <c r="UEP138" s="395"/>
      <c r="UEQ138" s="395"/>
      <c r="UER138" s="395"/>
      <c r="UES138" s="395"/>
      <c r="UET138" s="395"/>
      <c r="UEU138" s="395"/>
      <c r="UEV138" s="395"/>
      <c r="UEW138" s="395"/>
      <c r="UEX138" s="395"/>
      <c r="UEY138" s="395"/>
      <c r="UEZ138" s="395"/>
      <c r="UFA138" s="395"/>
      <c r="UFB138" s="395"/>
      <c r="UFC138" s="395"/>
      <c r="UFD138" s="395"/>
      <c r="UFE138" s="395"/>
      <c r="UFF138" s="395"/>
      <c r="UFG138" s="395"/>
      <c r="UFH138" s="395"/>
      <c r="UFI138" s="395"/>
      <c r="UFJ138" s="395"/>
      <c r="UFK138" s="395"/>
      <c r="UFL138" s="395"/>
      <c r="UFM138" s="395"/>
      <c r="UFN138" s="395"/>
      <c r="UFO138" s="395"/>
      <c r="UFP138" s="395"/>
      <c r="UFQ138" s="395"/>
      <c r="UFR138" s="395"/>
      <c r="UFS138" s="395"/>
      <c r="UFT138" s="395"/>
      <c r="UFU138" s="395"/>
      <c r="UFV138" s="395"/>
      <c r="UFW138" s="395"/>
      <c r="UFX138" s="395"/>
      <c r="UFY138" s="395"/>
      <c r="UFZ138" s="395"/>
      <c r="UGA138" s="395"/>
      <c r="UGB138" s="395"/>
      <c r="UGC138" s="395"/>
      <c r="UGD138" s="395"/>
      <c r="UGE138" s="395"/>
      <c r="UGF138" s="395"/>
      <c r="UGG138" s="395"/>
      <c r="UGH138" s="395"/>
      <c r="UGI138" s="395"/>
      <c r="UGJ138" s="395"/>
      <c r="UGK138" s="395"/>
      <c r="UGL138" s="395"/>
      <c r="UGM138" s="395"/>
      <c r="UGN138" s="395"/>
      <c r="UGO138" s="395"/>
      <c r="UGP138" s="395"/>
      <c r="UGQ138" s="395"/>
      <c r="UGR138" s="395"/>
      <c r="UGS138" s="395"/>
      <c r="UGT138" s="395"/>
      <c r="UGU138" s="395"/>
      <c r="UGV138" s="395"/>
      <c r="UGW138" s="395"/>
      <c r="UGX138" s="395"/>
      <c r="UGY138" s="395"/>
      <c r="UGZ138" s="395"/>
      <c r="UHA138" s="395"/>
      <c r="UHB138" s="395"/>
      <c r="UHC138" s="395"/>
      <c r="UHD138" s="395"/>
      <c r="UHE138" s="395"/>
      <c r="UHF138" s="395"/>
      <c r="UHG138" s="395"/>
      <c r="UHH138" s="395"/>
      <c r="UHI138" s="395"/>
      <c r="UHJ138" s="395"/>
      <c r="UHK138" s="395"/>
      <c r="UHL138" s="395"/>
      <c r="UHM138" s="395"/>
      <c r="UHN138" s="395"/>
      <c r="UHO138" s="395"/>
      <c r="UHP138" s="395"/>
      <c r="UHQ138" s="395"/>
      <c r="UHR138" s="395"/>
      <c r="UHS138" s="395"/>
      <c r="UHT138" s="395"/>
      <c r="UHU138" s="395"/>
      <c r="UHV138" s="395"/>
      <c r="UHW138" s="395"/>
      <c r="UHX138" s="395"/>
      <c r="UHY138" s="395"/>
      <c r="UHZ138" s="395"/>
      <c r="UIA138" s="395"/>
      <c r="UIB138" s="395"/>
      <c r="UIC138" s="395"/>
      <c r="UID138" s="395"/>
      <c r="UIE138" s="395"/>
      <c r="UIF138" s="395"/>
      <c r="UIG138" s="395"/>
      <c r="UIH138" s="395"/>
      <c r="UII138" s="395"/>
      <c r="UIJ138" s="395"/>
      <c r="UIK138" s="395"/>
      <c r="UIL138" s="395"/>
      <c r="UIM138" s="395"/>
      <c r="UIN138" s="395"/>
      <c r="UIO138" s="395"/>
      <c r="UIP138" s="395"/>
      <c r="UIQ138" s="395"/>
      <c r="UIR138" s="395"/>
      <c r="UIS138" s="395"/>
      <c r="UIT138" s="395"/>
      <c r="UIU138" s="395"/>
      <c r="UIV138" s="395"/>
      <c r="UIW138" s="395"/>
      <c r="UIX138" s="395"/>
      <c r="UIY138" s="395"/>
      <c r="UIZ138" s="395"/>
      <c r="UJA138" s="395"/>
      <c r="UJB138" s="395"/>
      <c r="UJC138" s="395"/>
      <c r="UJD138" s="395"/>
      <c r="UJE138" s="395"/>
      <c r="UJF138" s="395"/>
      <c r="UJG138" s="395"/>
      <c r="UJH138" s="395"/>
      <c r="UJI138" s="395"/>
      <c r="UJJ138" s="395"/>
      <c r="UJK138" s="395"/>
      <c r="UJL138" s="395"/>
      <c r="UJM138" s="395"/>
      <c r="UJN138" s="395"/>
      <c r="UJO138" s="395"/>
      <c r="UJP138" s="395"/>
      <c r="UJQ138" s="395"/>
      <c r="UJR138" s="395"/>
      <c r="UJS138" s="395"/>
      <c r="UJT138" s="395"/>
      <c r="UJU138" s="395"/>
      <c r="UJV138" s="395"/>
      <c r="UJW138" s="395"/>
      <c r="UJX138" s="395"/>
      <c r="UJY138" s="395"/>
      <c r="UJZ138" s="395"/>
      <c r="UKA138" s="395"/>
      <c r="UKB138" s="395"/>
      <c r="UKC138" s="395"/>
      <c r="UKD138" s="395"/>
      <c r="UKE138" s="395"/>
      <c r="UKF138" s="395"/>
      <c r="UKG138" s="395"/>
      <c r="UKH138" s="395"/>
      <c r="UKI138" s="395"/>
      <c r="UKJ138" s="395"/>
      <c r="UKK138" s="395"/>
      <c r="UKL138" s="395"/>
      <c r="UKM138" s="395"/>
      <c r="UKN138" s="395"/>
      <c r="UKO138" s="395"/>
      <c r="UKP138" s="395"/>
      <c r="UKQ138" s="395"/>
      <c r="UKR138" s="395"/>
      <c r="UKS138" s="395"/>
      <c r="UKT138" s="395"/>
      <c r="UKU138" s="395"/>
      <c r="UKV138" s="395"/>
      <c r="UKW138" s="395"/>
      <c r="UKX138" s="395"/>
      <c r="UKY138" s="395"/>
      <c r="UKZ138" s="395"/>
      <c r="ULA138" s="395"/>
      <c r="ULB138" s="395"/>
      <c r="ULC138" s="395"/>
      <c r="ULD138" s="395"/>
      <c r="ULE138" s="395"/>
      <c r="ULF138" s="395"/>
      <c r="ULG138" s="395"/>
      <c r="ULH138" s="395"/>
      <c r="ULI138" s="395"/>
      <c r="ULJ138" s="395"/>
      <c r="ULK138" s="395"/>
      <c r="ULL138" s="395"/>
      <c r="ULM138" s="395"/>
      <c r="ULN138" s="395"/>
      <c r="ULO138" s="395"/>
      <c r="ULP138" s="395"/>
      <c r="ULQ138" s="395"/>
      <c r="ULR138" s="395"/>
      <c r="ULS138" s="395"/>
      <c r="ULT138" s="395"/>
      <c r="ULU138" s="395"/>
      <c r="ULV138" s="395"/>
      <c r="ULW138" s="395"/>
      <c r="ULX138" s="395"/>
      <c r="ULY138" s="395"/>
      <c r="ULZ138" s="395"/>
      <c r="UMA138" s="395"/>
      <c r="UMB138" s="395"/>
      <c r="UMC138" s="395"/>
      <c r="UMD138" s="395"/>
      <c r="UME138" s="395"/>
      <c r="UMF138" s="395"/>
      <c r="UMG138" s="395"/>
      <c r="UMH138" s="395"/>
      <c r="UMI138" s="395"/>
      <c r="UMJ138" s="395"/>
      <c r="UMK138" s="395"/>
      <c r="UML138" s="395"/>
      <c r="UMM138" s="395"/>
      <c r="UMN138" s="395"/>
      <c r="UMO138" s="395"/>
      <c r="UMP138" s="395"/>
      <c r="UMQ138" s="395"/>
      <c r="UMR138" s="395"/>
      <c r="UMS138" s="395"/>
      <c r="UMT138" s="395"/>
      <c r="UMU138" s="395"/>
      <c r="UMV138" s="395"/>
      <c r="UMW138" s="395"/>
      <c r="UMX138" s="395"/>
      <c r="UMY138" s="395"/>
      <c r="UMZ138" s="395"/>
      <c r="UNA138" s="395"/>
      <c r="UNB138" s="395"/>
      <c r="UNC138" s="395"/>
      <c r="UND138" s="395"/>
      <c r="UNE138" s="395"/>
      <c r="UNF138" s="395"/>
      <c r="UNG138" s="395"/>
      <c r="UNH138" s="395"/>
      <c r="UNI138" s="395"/>
      <c r="UNJ138" s="395"/>
      <c r="UNK138" s="395"/>
      <c r="UNL138" s="395"/>
      <c r="UNM138" s="395"/>
      <c r="UNN138" s="395"/>
      <c r="UNO138" s="395"/>
      <c r="UNP138" s="395"/>
      <c r="UNQ138" s="395"/>
      <c r="UNR138" s="395"/>
      <c r="UNS138" s="395"/>
      <c r="UNT138" s="395"/>
      <c r="UNU138" s="395"/>
      <c r="UNV138" s="395"/>
      <c r="UNW138" s="395"/>
      <c r="UNX138" s="395"/>
      <c r="UNY138" s="395"/>
      <c r="UNZ138" s="395"/>
      <c r="UOA138" s="395"/>
      <c r="UOB138" s="395"/>
      <c r="UOC138" s="395"/>
      <c r="UOD138" s="395"/>
      <c r="UOE138" s="395"/>
      <c r="UOF138" s="395"/>
      <c r="UOG138" s="395"/>
      <c r="UOH138" s="395"/>
      <c r="UOI138" s="395"/>
      <c r="UOJ138" s="395"/>
      <c r="UOK138" s="395"/>
      <c r="UOL138" s="395"/>
      <c r="UOM138" s="395"/>
      <c r="UON138" s="395"/>
      <c r="UOO138" s="395"/>
      <c r="UOP138" s="395"/>
      <c r="UOQ138" s="395"/>
      <c r="UOR138" s="395"/>
      <c r="UOS138" s="395"/>
      <c r="UOT138" s="395"/>
      <c r="UOU138" s="395"/>
      <c r="UOV138" s="395"/>
      <c r="UOW138" s="395"/>
      <c r="UOX138" s="395"/>
      <c r="UOY138" s="395"/>
      <c r="UOZ138" s="395"/>
      <c r="UPA138" s="395"/>
      <c r="UPB138" s="395"/>
      <c r="UPC138" s="395"/>
      <c r="UPD138" s="395"/>
      <c r="UPE138" s="395"/>
      <c r="UPF138" s="395"/>
      <c r="UPG138" s="395"/>
      <c r="UPH138" s="395"/>
      <c r="UPI138" s="395"/>
      <c r="UPJ138" s="395"/>
      <c r="UPK138" s="395"/>
      <c r="UPL138" s="395"/>
      <c r="UPM138" s="395"/>
      <c r="UPN138" s="395"/>
      <c r="UPO138" s="395"/>
      <c r="UPP138" s="395"/>
      <c r="UPQ138" s="395"/>
      <c r="UPR138" s="395"/>
      <c r="UPS138" s="395"/>
      <c r="UPT138" s="395"/>
      <c r="UPU138" s="395"/>
      <c r="UPV138" s="395"/>
      <c r="UPW138" s="395"/>
      <c r="UPX138" s="395"/>
      <c r="UPY138" s="395"/>
      <c r="UPZ138" s="395"/>
      <c r="UQA138" s="395"/>
      <c r="UQB138" s="395"/>
      <c r="UQC138" s="395"/>
      <c r="UQD138" s="395"/>
      <c r="UQE138" s="395"/>
      <c r="UQF138" s="395"/>
      <c r="UQG138" s="395"/>
      <c r="UQH138" s="395"/>
      <c r="UQI138" s="395"/>
      <c r="UQJ138" s="395"/>
      <c r="UQK138" s="395"/>
      <c r="UQL138" s="395"/>
      <c r="UQM138" s="395"/>
      <c r="UQN138" s="395"/>
      <c r="UQO138" s="395"/>
      <c r="UQP138" s="395"/>
      <c r="UQQ138" s="395"/>
      <c r="UQR138" s="395"/>
      <c r="UQS138" s="395"/>
      <c r="UQT138" s="395"/>
      <c r="UQU138" s="395"/>
      <c r="UQV138" s="395"/>
      <c r="UQW138" s="395"/>
      <c r="UQX138" s="395"/>
      <c r="UQY138" s="395"/>
      <c r="UQZ138" s="395"/>
      <c r="URA138" s="395"/>
      <c r="URB138" s="395"/>
      <c r="URC138" s="395"/>
      <c r="URD138" s="395"/>
      <c r="URE138" s="395"/>
      <c r="URF138" s="395"/>
      <c r="URG138" s="395"/>
      <c r="URH138" s="395"/>
      <c r="URI138" s="395"/>
      <c r="URJ138" s="395"/>
      <c r="URK138" s="395"/>
      <c r="URL138" s="395"/>
      <c r="URM138" s="395"/>
      <c r="URN138" s="395"/>
      <c r="URO138" s="395"/>
      <c r="URP138" s="395"/>
      <c r="URQ138" s="395"/>
      <c r="URR138" s="395"/>
      <c r="URS138" s="395"/>
      <c r="URT138" s="395"/>
      <c r="URU138" s="395"/>
      <c r="URV138" s="395"/>
      <c r="URW138" s="395"/>
      <c r="URX138" s="395"/>
      <c r="URY138" s="395"/>
      <c r="URZ138" s="395"/>
      <c r="USA138" s="395"/>
      <c r="USB138" s="395"/>
      <c r="USC138" s="395"/>
      <c r="USD138" s="395"/>
      <c r="USE138" s="395"/>
      <c r="USF138" s="395"/>
      <c r="USG138" s="395"/>
      <c r="USH138" s="395"/>
      <c r="USI138" s="395"/>
      <c r="USJ138" s="395"/>
      <c r="USK138" s="395"/>
      <c r="USL138" s="395"/>
      <c r="USM138" s="395"/>
      <c r="USN138" s="395"/>
      <c r="USO138" s="395"/>
      <c r="USP138" s="395"/>
      <c r="USQ138" s="395"/>
      <c r="USR138" s="395"/>
      <c r="USS138" s="395"/>
      <c r="UST138" s="395"/>
      <c r="USU138" s="395"/>
      <c r="USV138" s="395"/>
      <c r="USW138" s="395"/>
      <c r="USX138" s="395"/>
      <c r="USY138" s="395"/>
      <c r="USZ138" s="395"/>
      <c r="UTA138" s="395"/>
      <c r="UTB138" s="395"/>
      <c r="UTC138" s="395"/>
      <c r="UTD138" s="395"/>
      <c r="UTE138" s="395"/>
      <c r="UTF138" s="395"/>
      <c r="UTG138" s="395"/>
      <c r="UTH138" s="395"/>
      <c r="UTI138" s="395"/>
      <c r="UTJ138" s="395"/>
      <c r="UTK138" s="395"/>
      <c r="UTL138" s="395"/>
      <c r="UTM138" s="395"/>
      <c r="UTN138" s="395"/>
      <c r="UTO138" s="395"/>
      <c r="UTP138" s="395"/>
      <c r="UTQ138" s="395"/>
      <c r="UTR138" s="395"/>
      <c r="UTS138" s="395"/>
      <c r="UTT138" s="395"/>
      <c r="UTU138" s="395"/>
      <c r="UTV138" s="395"/>
      <c r="UTW138" s="395"/>
      <c r="UTX138" s="395"/>
      <c r="UTY138" s="395"/>
      <c r="UTZ138" s="395"/>
      <c r="UUA138" s="395"/>
      <c r="UUB138" s="395"/>
      <c r="UUC138" s="395"/>
      <c r="UUD138" s="395"/>
      <c r="UUE138" s="395"/>
      <c r="UUF138" s="395"/>
      <c r="UUG138" s="395"/>
      <c r="UUH138" s="395"/>
      <c r="UUI138" s="395"/>
      <c r="UUJ138" s="395"/>
      <c r="UUK138" s="395"/>
      <c r="UUL138" s="395"/>
      <c r="UUM138" s="395"/>
      <c r="UUN138" s="395"/>
      <c r="UUO138" s="395"/>
      <c r="UUP138" s="395"/>
      <c r="UUQ138" s="395"/>
      <c r="UUR138" s="395"/>
      <c r="UUS138" s="395"/>
      <c r="UUT138" s="395"/>
      <c r="UUU138" s="395"/>
      <c r="UUV138" s="395"/>
      <c r="UUW138" s="395"/>
      <c r="UUX138" s="395"/>
      <c r="UUY138" s="395"/>
      <c r="UUZ138" s="395"/>
      <c r="UVA138" s="395"/>
      <c r="UVB138" s="395"/>
      <c r="UVC138" s="395"/>
      <c r="UVD138" s="395"/>
      <c r="UVE138" s="395"/>
      <c r="UVF138" s="395"/>
      <c r="UVG138" s="395"/>
      <c r="UVH138" s="395"/>
      <c r="UVI138" s="395"/>
      <c r="UVJ138" s="395"/>
      <c r="UVK138" s="395"/>
      <c r="UVL138" s="395"/>
      <c r="UVM138" s="395"/>
      <c r="UVN138" s="395"/>
      <c r="UVO138" s="395"/>
      <c r="UVP138" s="395"/>
      <c r="UVQ138" s="395"/>
      <c r="UVR138" s="395"/>
      <c r="UVS138" s="395"/>
      <c r="UVT138" s="395"/>
      <c r="UVU138" s="395"/>
      <c r="UVV138" s="395"/>
      <c r="UVW138" s="395"/>
      <c r="UVX138" s="395"/>
      <c r="UVY138" s="395"/>
      <c r="UVZ138" s="395"/>
      <c r="UWA138" s="395"/>
      <c r="UWB138" s="395"/>
      <c r="UWC138" s="395"/>
      <c r="UWD138" s="395"/>
      <c r="UWE138" s="395"/>
      <c r="UWF138" s="395"/>
      <c r="UWG138" s="395"/>
      <c r="UWH138" s="395"/>
      <c r="UWI138" s="395"/>
      <c r="UWJ138" s="395"/>
      <c r="UWK138" s="395"/>
      <c r="UWL138" s="395"/>
      <c r="UWM138" s="395"/>
      <c r="UWN138" s="395"/>
      <c r="UWO138" s="395"/>
      <c r="UWP138" s="395"/>
      <c r="UWQ138" s="395"/>
      <c r="UWR138" s="395"/>
      <c r="UWS138" s="395"/>
      <c r="UWT138" s="395"/>
      <c r="UWU138" s="395"/>
      <c r="UWV138" s="395"/>
      <c r="UWW138" s="395"/>
      <c r="UWX138" s="395"/>
      <c r="UWY138" s="395"/>
      <c r="UWZ138" s="395"/>
      <c r="UXA138" s="395"/>
      <c r="UXB138" s="395"/>
      <c r="UXC138" s="395"/>
      <c r="UXD138" s="395"/>
      <c r="UXE138" s="395"/>
      <c r="UXF138" s="395"/>
      <c r="UXG138" s="395"/>
      <c r="UXH138" s="395"/>
      <c r="UXI138" s="395"/>
      <c r="UXJ138" s="395"/>
      <c r="UXK138" s="395"/>
      <c r="UXL138" s="395"/>
      <c r="UXM138" s="395"/>
      <c r="UXN138" s="395"/>
      <c r="UXO138" s="395"/>
      <c r="UXP138" s="395"/>
      <c r="UXQ138" s="395"/>
      <c r="UXR138" s="395"/>
      <c r="UXS138" s="395"/>
      <c r="UXT138" s="395"/>
      <c r="UXU138" s="395"/>
      <c r="UXV138" s="395"/>
      <c r="UXW138" s="395"/>
      <c r="UXX138" s="395"/>
      <c r="UXY138" s="395"/>
      <c r="UXZ138" s="395"/>
      <c r="UYA138" s="395"/>
      <c r="UYB138" s="395"/>
      <c r="UYC138" s="395"/>
      <c r="UYD138" s="395"/>
      <c r="UYE138" s="395"/>
      <c r="UYF138" s="395"/>
      <c r="UYG138" s="395"/>
      <c r="UYH138" s="395"/>
      <c r="UYI138" s="395"/>
      <c r="UYJ138" s="395"/>
      <c r="UYK138" s="395"/>
      <c r="UYL138" s="395"/>
      <c r="UYM138" s="395"/>
      <c r="UYN138" s="395"/>
      <c r="UYO138" s="395"/>
      <c r="UYP138" s="395"/>
      <c r="UYQ138" s="395"/>
      <c r="UYR138" s="395"/>
      <c r="UYS138" s="395"/>
      <c r="UYT138" s="395"/>
      <c r="UYU138" s="395"/>
      <c r="UYV138" s="395"/>
      <c r="UYW138" s="395"/>
      <c r="UYX138" s="395"/>
      <c r="UYY138" s="395"/>
      <c r="UYZ138" s="395"/>
      <c r="UZA138" s="395"/>
      <c r="UZB138" s="395"/>
      <c r="UZC138" s="395"/>
      <c r="UZD138" s="395"/>
      <c r="UZE138" s="395"/>
      <c r="UZF138" s="395"/>
      <c r="UZG138" s="395"/>
      <c r="UZH138" s="395"/>
      <c r="UZI138" s="395"/>
      <c r="UZJ138" s="395"/>
      <c r="UZK138" s="395"/>
      <c r="UZL138" s="395"/>
      <c r="UZM138" s="395"/>
      <c r="UZN138" s="395"/>
      <c r="UZO138" s="395"/>
      <c r="UZP138" s="395"/>
      <c r="UZQ138" s="395"/>
      <c r="UZR138" s="395"/>
      <c r="UZS138" s="395"/>
      <c r="UZT138" s="395"/>
      <c r="UZU138" s="395"/>
      <c r="UZV138" s="395"/>
      <c r="UZW138" s="395"/>
      <c r="UZX138" s="395"/>
      <c r="UZY138" s="395"/>
      <c r="UZZ138" s="395"/>
      <c r="VAA138" s="395"/>
      <c r="VAB138" s="395"/>
      <c r="VAC138" s="395"/>
      <c r="VAD138" s="395"/>
      <c r="VAE138" s="395"/>
      <c r="VAF138" s="395"/>
      <c r="VAG138" s="395"/>
      <c r="VAH138" s="395"/>
      <c r="VAI138" s="395"/>
      <c r="VAJ138" s="395"/>
      <c r="VAK138" s="395"/>
      <c r="VAL138" s="395"/>
      <c r="VAM138" s="395"/>
      <c r="VAN138" s="395"/>
      <c r="VAO138" s="395"/>
      <c r="VAP138" s="395"/>
      <c r="VAQ138" s="395"/>
      <c r="VAR138" s="395"/>
      <c r="VAS138" s="395"/>
      <c r="VAT138" s="395"/>
      <c r="VAU138" s="395"/>
      <c r="VAV138" s="395"/>
      <c r="VAW138" s="395"/>
      <c r="VAX138" s="395"/>
      <c r="VAY138" s="395"/>
      <c r="VAZ138" s="395"/>
      <c r="VBA138" s="395"/>
      <c r="VBB138" s="395"/>
      <c r="VBC138" s="395"/>
      <c r="VBD138" s="395"/>
      <c r="VBE138" s="395"/>
      <c r="VBF138" s="395"/>
      <c r="VBG138" s="395"/>
      <c r="VBH138" s="395"/>
      <c r="VBI138" s="395"/>
      <c r="VBJ138" s="395"/>
      <c r="VBK138" s="395"/>
      <c r="VBL138" s="395"/>
      <c r="VBM138" s="395"/>
      <c r="VBN138" s="395"/>
      <c r="VBO138" s="395"/>
      <c r="VBP138" s="395"/>
      <c r="VBQ138" s="395"/>
      <c r="VBR138" s="395"/>
      <c r="VBS138" s="395"/>
      <c r="VBT138" s="395"/>
      <c r="VBU138" s="395"/>
      <c r="VBV138" s="395"/>
      <c r="VBW138" s="395"/>
      <c r="VBX138" s="395"/>
      <c r="VBY138" s="395"/>
      <c r="VBZ138" s="395"/>
      <c r="VCA138" s="395"/>
      <c r="VCB138" s="395"/>
      <c r="VCC138" s="395"/>
      <c r="VCD138" s="395"/>
      <c r="VCE138" s="395"/>
      <c r="VCF138" s="395"/>
      <c r="VCG138" s="395"/>
      <c r="VCH138" s="395"/>
      <c r="VCI138" s="395"/>
      <c r="VCJ138" s="395"/>
      <c r="VCK138" s="395"/>
      <c r="VCL138" s="395"/>
      <c r="VCM138" s="395"/>
      <c r="VCN138" s="395"/>
      <c r="VCO138" s="395"/>
      <c r="VCP138" s="395"/>
      <c r="VCQ138" s="395"/>
      <c r="VCR138" s="395"/>
      <c r="VCS138" s="395"/>
      <c r="VCT138" s="395"/>
      <c r="VCU138" s="395"/>
      <c r="VCV138" s="395"/>
      <c r="VCW138" s="395"/>
      <c r="VCX138" s="395"/>
      <c r="VCY138" s="395"/>
      <c r="VCZ138" s="395"/>
      <c r="VDA138" s="395"/>
      <c r="VDB138" s="395"/>
      <c r="VDC138" s="395"/>
      <c r="VDD138" s="395"/>
      <c r="VDE138" s="395"/>
      <c r="VDF138" s="395"/>
      <c r="VDG138" s="395"/>
      <c r="VDH138" s="395"/>
      <c r="VDI138" s="395"/>
      <c r="VDJ138" s="395"/>
      <c r="VDK138" s="395"/>
      <c r="VDL138" s="395"/>
      <c r="VDM138" s="395"/>
      <c r="VDN138" s="395"/>
      <c r="VDO138" s="395"/>
      <c r="VDP138" s="395"/>
      <c r="VDQ138" s="395"/>
      <c r="VDR138" s="395"/>
      <c r="VDS138" s="395"/>
      <c r="VDT138" s="395"/>
      <c r="VDU138" s="395"/>
      <c r="VDV138" s="395"/>
      <c r="VDW138" s="395"/>
      <c r="VDX138" s="395"/>
      <c r="VDY138" s="395"/>
      <c r="VDZ138" s="395"/>
      <c r="VEA138" s="395"/>
      <c r="VEB138" s="395"/>
      <c r="VEC138" s="395"/>
      <c r="VED138" s="395"/>
      <c r="VEE138" s="395"/>
      <c r="VEF138" s="395"/>
      <c r="VEG138" s="395"/>
      <c r="VEH138" s="395"/>
      <c r="VEI138" s="395"/>
      <c r="VEJ138" s="395"/>
      <c r="VEK138" s="395"/>
      <c r="VEL138" s="395"/>
      <c r="VEM138" s="395"/>
      <c r="VEN138" s="395"/>
      <c r="VEO138" s="395"/>
      <c r="VEP138" s="395"/>
      <c r="VEQ138" s="395"/>
      <c r="VER138" s="395"/>
      <c r="VES138" s="395"/>
      <c r="VET138" s="395"/>
      <c r="VEU138" s="395"/>
      <c r="VEV138" s="395"/>
      <c r="VEW138" s="395"/>
      <c r="VEX138" s="395"/>
      <c r="VEY138" s="395"/>
      <c r="VEZ138" s="395"/>
      <c r="VFA138" s="395"/>
      <c r="VFB138" s="395"/>
      <c r="VFC138" s="395"/>
      <c r="VFD138" s="395"/>
      <c r="VFE138" s="395"/>
      <c r="VFF138" s="395"/>
      <c r="VFG138" s="395"/>
      <c r="VFH138" s="395"/>
      <c r="VFI138" s="395"/>
      <c r="VFJ138" s="395"/>
      <c r="VFK138" s="395"/>
      <c r="VFL138" s="395"/>
      <c r="VFM138" s="395"/>
      <c r="VFN138" s="395"/>
      <c r="VFO138" s="395"/>
      <c r="VFP138" s="395"/>
      <c r="VFQ138" s="395"/>
      <c r="VFR138" s="395"/>
      <c r="VFS138" s="395"/>
      <c r="VFT138" s="395"/>
      <c r="VFU138" s="395"/>
      <c r="VFV138" s="395"/>
      <c r="VFW138" s="395"/>
      <c r="VFX138" s="395"/>
      <c r="VFY138" s="395"/>
      <c r="VFZ138" s="395"/>
      <c r="VGA138" s="395"/>
      <c r="VGB138" s="395"/>
      <c r="VGC138" s="395"/>
      <c r="VGD138" s="395"/>
      <c r="VGE138" s="395"/>
      <c r="VGF138" s="395"/>
      <c r="VGG138" s="395"/>
      <c r="VGH138" s="395"/>
      <c r="VGI138" s="395"/>
      <c r="VGJ138" s="395"/>
      <c r="VGK138" s="395"/>
      <c r="VGL138" s="395"/>
      <c r="VGM138" s="395"/>
      <c r="VGN138" s="395"/>
      <c r="VGO138" s="395"/>
      <c r="VGP138" s="395"/>
      <c r="VGQ138" s="395"/>
      <c r="VGR138" s="395"/>
      <c r="VGS138" s="395"/>
      <c r="VGT138" s="395"/>
      <c r="VGU138" s="395"/>
      <c r="VGV138" s="395"/>
      <c r="VGW138" s="395"/>
      <c r="VGX138" s="395"/>
      <c r="VGY138" s="395"/>
      <c r="VGZ138" s="395"/>
      <c r="VHA138" s="395"/>
      <c r="VHB138" s="395"/>
      <c r="VHC138" s="395"/>
      <c r="VHD138" s="395"/>
      <c r="VHE138" s="395"/>
      <c r="VHF138" s="395"/>
      <c r="VHG138" s="395"/>
      <c r="VHH138" s="395"/>
      <c r="VHI138" s="395"/>
      <c r="VHJ138" s="395"/>
      <c r="VHK138" s="395"/>
      <c r="VHL138" s="395"/>
      <c r="VHM138" s="395"/>
      <c r="VHN138" s="395"/>
      <c r="VHO138" s="395"/>
      <c r="VHP138" s="395"/>
      <c r="VHQ138" s="395"/>
      <c r="VHR138" s="395"/>
      <c r="VHS138" s="395"/>
      <c r="VHT138" s="395"/>
      <c r="VHU138" s="395"/>
      <c r="VHV138" s="395"/>
      <c r="VHW138" s="395"/>
      <c r="VHX138" s="395"/>
      <c r="VHY138" s="395"/>
      <c r="VHZ138" s="395"/>
      <c r="VIA138" s="395"/>
      <c r="VIB138" s="395"/>
      <c r="VIC138" s="395"/>
      <c r="VID138" s="395"/>
      <c r="VIE138" s="395"/>
      <c r="VIF138" s="395"/>
      <c r="VIG138" s="395"/>
      <c r="VIH138" s="395"/>
      <c r="VII138" s="395"/>
      <c r="VIJ138" s="395"/>
      <c r="VIK138" s="395"/>
      <c r="VIL138" s="395"/>
      <c r="VIM138" s="395"/>
      <c r="VIN138" s="395"/>
      <c r="VIO138" s="395"/>
      <c r="VIP138" s="395"/>
      <c r="VIQ138" s="395"/>
      <c r="VIR138" s="395"/>
      <c r="VIS138" s="395"/>
      <c r="VIT138" s="395"/>
      <c r="VIU138" s="395"/>
      <c r="VIV138" s="395"/>
      <c r="VIW138" s="395"/>
      <c r="VIX138" s="395"/>
      <c r="VIY138" s="395"/>
      <c r="VIZ138" s="395"/>
      <c r="VJA138" s="395"/>
      <c r="VJB138" s="395"/>
      <c r="VJC138" s="395"/>
      <c r="VJD138" s="395"/>
      <c r="VJE138" s="395"/>
      <c r="VJF138" s="395"/>
      <c r="VJG138" s="395"/>
      <c r="VJH138" s="395"/>
      <c r="VJI138" s="395"/>
      <c r="VJJ138" s="395"/>
      <c r="VJK138" s="395"/>
      <c r="VJL138" s="395"/>
      <c r="VJM138" s="395"/>
      <c r="VJN138" s="395"/>
      <c r="VJO138" s="395"/>
      <c r="VJP138" s="395"/>
      <c r="VJQ138" s="395"/>
      <c r="VJR138" s="395"/>
      <c r="VJS138" s="395"/>
      <c r="VJT138" s="395"/>
      <c r="VJU138" s="395"/>
      <c r="VJV138" s="395"/>
      <c r="VJW138" s="395"/>
      <c r="VJX138" s="395"/>
      <c r="VJY138" s="395"/>
      <c r="VJZ138" s="395"/>
      <c r="VKA138" s="395"/>
      <c r="VKB138" s="395"/>
      <c r="VKC138" s="395"/>
      <c r="VKD138" s="395"/>
      <c r="VKE138" s="395"/>
      <c r="VKF138" s="395"/>
      <c r="VKG138" s="395"/>
      <c r="VKH138" s="395"/>
      <c r="VKI138" s="395"/>
      <c r="VKJ138" s="395"/>
      <c r="VKK138" s="395"/>
      <c r="VKL138" s="395"/>
      <c r="VKM138" s="395"/>
      <c r="VKN138" s="395"/>
      <c r="VKO138" s="395"/>
      <c r="VKP138" s="395"/>
      <c r="VKQ138" s="395"/>
      <c r="VKR138" s="395"/>
      <c r="VKS138" s="395"/>
      <c r="VKT138" s="395"/>
      <c r="VKU138" s="395"/>
      <c r="VKV138" s="395"/>
      <c r="VKW138" s="395"/>
      <c r="VKX138" s="395"/>
      <c r="VKY138" s="395"/>
      <c r="VKZ138" s="395"/>
      <c r="VLA138" s="395"/>
      <c r="VLB138" s="395"/>
      <c r="VLC138" s="395"/>
      <c r="VLD138" s="395"/>
      <c r="VLE138" s="395"/>
      <c r="VLF138" s="395"/>
      <c r="VLG138" s="395"/>
      <c r="VLH138" s="395"/>
      <c r="VLI138" s="395"/>
      <c r="VLJ138" s="395"/>
      <c r="VLK138" s="395"/>
      <c r="VLL138" s="395"/>
      <c r="VLM138" s="395"/>
      <c r="VLN138" s="395"/>
      <c r="VLO138" s="395"/>
      <c r="VLP138" s="395"/>
      <c r="VLQ138" s="395"/>
      <c r="VLR138" s="395"/>
      <c r="VLS138" s="395"/>
      <c r="VLT138" s="395"/>
      <c r="VLU138" s="395"/>
      <c r="VLV138" s="395"/>
      <c r="VLW138" s="395"/>
      <c r="VLX138" s="395"/>
      <c r="VLY138" s="395"/>
      <c r="VLZ138" s="395"/>
      <c r="VMA138" s="395"/>
      <c r="VMB138" s="395"/>
      <c r="VMC138" s="395"/>
      <c r="VMD138" s="395"/>
      <c r="VME138" s="395"/>
      <c r="VMF138" s="395"/>
      <c r="VMG138" s="395"/>
      <c r="VMH138" s="395"/>
      <c r="VMI138" s="395"/>
      <c r="VMJ138" s="395"/>
      <c r="VMK138" s="395"/>
      <c r="VML138" s="395"/>
      <c r="VMM138" s="395"/>
      <c r="VMN138" s="395"/>
      <c r="VMO138" s="395"/>
      <c r="VMP138" s="395"/>
      <c r="VMQ138" s="395"/>
      <c r="VMR138" s="395"/>
      <c r="VMS138" s="395"/>
      <c r="VMT138" s="395"/>
      <c r="VMU138" s="395"/>
      <c r="VMV138" s="395"/>
      <c r="VMW138" s="395"/>
      <c r="VMX138" s="395"/>
      <c r="VMY138" s="395"/>
      <c r="VMZ138" s="395"/>
      <c r="VNA138" s="395"/>
      <c r="VNB138" s="395"/>
      <c r="VNC138" s="395"/>
      <c r="VND138" s="395"/>
      <c r="VNE138" s="395"/>
      <c r="VNF138" s="395"/>
      <c r="VNG138" s="395"/>
      <c r="VNH138" s="395"/>
      <c r="VNI138" s="395"/>
      <c r="VNJ138" s="395"/>
      <c r="VNK138" s="395"/>
      <c r="VNL138" s="395"/>
      <c r="VNM138" s="395"/>
      <c r="VNN138" s="395"/>
      <c r="VNO138" s="395"/>
      <c r="VNP138" s="395"/>
      <c r="VNQ138" s="395"/>
      <c r="VNR138" s="395"/>
      <c r="VNS138" s="395"/>
      <c r="VNT138" s="395"/>
      <c r="VNU138" s="395"/>
      <c r="VNV138" s="395"/>
      <c r="VNW138" s="395"/>
      <c r="VNX138" s="395"/>
      <c r="VNY138" s="395"/>
      <c r="VNZ138" s="395"/>
      <c r="VOA138" s="395"/>
      <c r="VOB138" s="395"/>
      <c r="VOC138" s="395"/>
      <c r="VOD138" s="395"/>
      <c r="VOE138" s="395"/>
      <c r="VOF138" s="395"/>
      <c r="VOG138" s="395"/>
      <c r="VOH138" s="395"/>
      <c r="VOI138" s="395"/>
      <c r="VOJ138" s="395"/>
      <c r="VOK138" s="395"/>
      <c r="VOL138" s="395"/>
      <c r="VOM138" s="395"/>
      <c r="VON138" s="395"/>
      <c r="VOO138" s="395"/>
      <c r="VOP138" s="395"/>
      <c r="VOQ138" s="395"/>
      <c r="VOR138" s="395"/>
      <c r="VOS138" s="395"/>
      <c r="VOT138" s="395"/>
      <c r="VOU138" s="395"/>
      <c r="VOV138" s="395"/>
      <c r="VOW138" s="395"/>
      <c r="VOX138" s="395"/>
      <c r="VOY138" s="395"/>
      <c r="VOZ138" s="395"/>
      <c r="VPA138" s="395"/>
      <c r="VPB138" s="395"/>
      <c r="VPC138" s="395"/>
      <c r="VPD138" s="395"/>
      <c r="VPE138" s="395"/>
      <c r="VPF138" s="395"/>
      <c r="VPG138" s="395"/>
      <c r="VPH138" s="395"/>
      <c r="VPI138" s="395"/>
      <c r="VPJ138" s="395"/>
      <c r="VPK138" s="395"/>
      <c r="VPL138" s="395"/>
      <c r="VPM138" s="395"/>
      <c r="VPN138" s="395"/>
      <c r="VPO138" s="395"/>
      <c r="VPP138" s="395"/>
      <c r="VPQ138" s="395"/>
      <c r="VPR138" s="395"/>
      <c r="VPS138" s="395"/>
      <c r="VPT138" s="395"/>
      <c r="VPU138" s="395"/>
      <c r="VPV138" s="395"/>
      <c r="VPW138" s="395"/>
      <c r="VPX138" s="395"/>
      <c r="VPY138" s="395"/>
      <c r="VPZ138" s="395"/>
      <c r="VQA138" s="395"/>
      <c r="VQB138" s="395"/>
      <c r="VQC138" s="395"/>
      <c r="VQD138" s="395"/>
      <c r="VQE138" s="395"/>
      <c r="VQF138" s="395"/>
      <c r="VQG138" s="395"/>
      <c r="VQH138" s="395"/>
      <c r="VQI138" s="395"/>
      <c r="VQJ138" s="395"/>
      <c r="VQK138" s="395"/>
      <c r="VQL138" s="395"/>
      <c r="VQM138" s="395"/>
      <c r="VQN138" s="395"/>
      <c r="VQO138" s="395"/>
      <c r="VQP138" s="395"/>
      <c r="VQQ138" s="395"/>
      <c r="VQR138" s="395"/>
      <c r="VQS138" s="395"/>
      <c r="VQT138" s="395"/>
      <c r="VQU138" s="395"/>
      <c r="VQV138" s="395"/>
      <c r="VQW138" s="395"/>
      <c r="VQX138" s="395"/>
      <c r="VQY138" s="395"/>
      <c r="VQZ138" s="395"/>
      <c r="VRA138" s="395"/>
      <c r="VRB138" s="395"/>
      <c r="VRC138" s="395"/>
      <c r="VRD138" s="395"/>
      <c r="VRE138" s="395"/>
      <c r="VRF138" s="395"/>
      <c r="VRG138" s="395"/>
      <c r="VRH138" s="395"/>
      <c r="VRI138" s="395"/>
      <c r="VRJ138" s="395"/>
      <c r="VRK138" s="395"/>
      <c r="VRL138" s="395"/>
      <c r="VRM138" s="395"/>
      <c r="VRN138" s="395"/>
      <c r="VRO138" s="395"/>
      <c r="VRP138" s="395"/>
      <c r="VRQ138" s="395"/>
      <c r="VRR138" s="395"/>
      <c r="VRS138" s="395"/>
      <c r="VRT138" s="395"/>
      <c r="VRU138" s="395"/>
      <c r="VRV138" s="395"/>
      <c r="VRW138" s="395"/>
      <c r="VRX138" s="395"/>
      <c r="VRY138" s="395"/>
      <c r="VRZ138" s="395"/>
      <c r="VSA138" s="395"/>
      <c r="VSB138" s="395"/>
      <c r="VSC138" s="395"/>
      <c r="VSD138" s="395"/>
      <c r="VSE138" s="395"/>
      <c r="VSF138" s="395"/>
      <c r="VSG138" s="395"/>
      <c r="VSH138" s="395"/>
      <c r="VSI138" s="395"/>
      <c r="VSJ138" s="395"/>
      <c r="VSK138" s="395"/>
      <c r="VSL138" s="395"/>
      <c r="VSM138" s="395"/>
      <c r="VSN138" s="395"/>
      <c r="VSO138" s="395"/>
      <c r="VSP138" s="395"/>
      <c r="VSQ138" s="395"/>
      <c r="VSR138" s="395"/>
      <c r="VSS138" s="395"/>
      <c r="VST138" s="395"/>
      <c r="VSU138" s="395"/>
      <c r="VSV138" s="395"/>
      <c r="VSW138" s="395"/>
      <c r="VSX138" s="395"/>
      <c r="VSY138" s="395"/>
      <c r="VSZ138" s="395"/>
      <c r="VTA138" s="395"/>
      <c r="VTB138" s="395"/>
      <c r="VTC138" s="395"/>
      <c r="VTD138" s="395"/>
      <c r="VTE138" s="395"/>
      <c r="VTF138" s="395"/>
      <c r="VTG138" s="395"/>
      <c r="VTH138" s="395"/>
      <c r="VTI138" s="395"/>
      <c r="VTJ138" s="395"/>
      <c r="VTK138" s="395"/>
      <c r="VTL138" s="395"/>
      <c r="VTM138" s="395"/>
      <c r="VTN138" s="395"/>
      <c r="VTO138" s="395"/>
      <c r="VTP138" s="395"/>
      <c r="VTQ138" s="395"/>
      <c r="VTR138" s="395"/>
      <c r="VTS138" s="395"/>
      <c r="VTT138" s="395"/>
      <c r="VTU138" s="395"/>
      <c r="VTV138" s="395"/>
      <c r="VTW138" s="395"/>
      <c r="VTX138" s="395"/>
      <c r="VTY138" s="395"/>
      <c r="VTZ138" s="395"/>
      <c r="VUA138" s="395"/>
      <c r="VUB138" s="395"/>
      <c r="VUC138" s="395"/>
      <c r="VUD138" s="395"/>
      <c r="VUE138" s="395"/>
      <c r="VUF138" s="395"/>
      <c r="VUG138" s="395"/>
      <c r="VUH138" s="395"/>
      <c r="VUI138" s="395"/>
      <c r="VUJ138" s="395"/>
      <c r="VUK138" s="395"/>
      <c r="VUL138" s="395"/>
      <c r="VUM138" s="395"/>
      <c r="VUN138" s="395"/>
      <c r="VUO138" s="395"/>
      <c r="VUP138" s="395"/>
      <c r="VUQ138" s="395"/>
      <c r="VUR138" s="395"/>
      <c r="VUS138" s="395"/>
      <c r="VUT138" s="395"/>
      <c r="VUU138" s="395"/>
      <c r="VUV138" s="395"/>
      <c r="VUW138" s="395"/>
      <c r="VUX138" s="395"/>
      <c r="VUY138" s="395"/>
      <c r="VUZ138" s="395"/>
      <c r="VVA138" s="395"/>
      <c r="VVB138" s="395"/>
      <c r="VVC138" s="395"/>
      <c r="VVD138" s="395"/>
      <c r="VVE138" s="395"/>
      <c r="VVF138" s="395"/>
      <c r="VVG138" s="395"/>
      <c r="VVH138" s="395"/>
      <c r="VVI138" s="395"/>
      <c r="VVJ138" s="395"/>
      <c r="VVK138" s="395"/>
      <c r="VVL138" s="395"/>
      <c r="VVM138" s="395"/>
      <c r="VVN138" s="395"/>
      <c r="VVO138" s="395"/>
      <c r="VVP138" s="395"/>
      <c r="VVQ138" s="395"/>
      <c r="VVR138" s="395"/>
      <c r="VVS138" s="395"/>
      <c r="VVT138" s="395"/>
      <c r="VVU138" s="395"/>
      <c r="VVV138" s="395"/>
      <c r="VVW138" s="395"/>
      <c r="VVX138" s="395"/>
      <c r="VVY138" s="395"/>
      <c r="VVZ138" s="395"/>
      <c r="VWA138" s="395"/>
      <c r="VWB138" s="395"/>
      <c r="VWC138" s="395"/>
      <c r="VWD138" s="395"/>
      <c r="VWE138" s="395"/>
      <c r="VWF138" s="395"/>
      <c r="VWG138" s="395"/>
      <c r="VWH138" s="395"/>
      <c r="VWI138" s="395"/>
      <c r="VWJ138" s="395"/>
      <c r="VWK138" s="395"/>
      <c r="VWL138" s="395"/>
      <c r="VWM138" s="395"/>
      <c r="VWN138" s="395"/>
      <c r="VWO138" s="395"/>
      <c r="VWP138" s="395"/>
      <c r="VWQ138" s="395"/>
      <c r="VWR138" s="395"/>
      <c r="VWS138" s="395"/>
      <c r="VWT138" s="395"/>
      <c r="VWU138" s="395"/>
      <c r="VWV138" s="395"/>
      <c r="VWW138" s="395"/>
      <c r="VWX138" s="395"/>
      <c r="VWY138" s="395"/>
      <c r="VWZ138" s="395"/>
      <c r="VXA138" s="395"/>
      <c r="VXB138" s="395"/>
      <c r="VXC138" s="395"/>
      <c r="VXD138" s="395"/>
      <c r="VXE138" s="395"/>
      <c r="VXF138" s="395"/>
      <c r="VXG138" s="395"/>
      <c r="VXH138" s="395"/>
      <c r="VXI138" s="395"/>
      <c r="VXJ138" s="395"/>
      <c r="VXK138" s="395"/>
      <c r="VXL138" s="395"/>
      <c r="VXM138" s="395"/>
      <c r="VXN138" s="395"/>
      <c r="VXO138" s="395"/>
      <c r="VXP138" s="395"/>
      <c r="VXQ138" s="395"/>
      <c r="VXR138" s="395"/>
      <c r="VXS138" s="395"/>
      <c r="VXT138" s="395"/>
      <c r="VXU138" s="395"/>
      <c r="VXV138" s="395"/>
      <c r="VXW138" s="395"/>
      <c r="VXX138" s="395"/>
      <c r="VXY138" s="395"/>
      <c r="VXZ138" s="395"/>
      <c r="VYA138" s="395"/>
      <c r="VYB138" s="395"/>
      <c r="VYC138" s="395"/>
      <c r="VYD138" s="395"/>
      <c r="VYE138" s="395"/>
      <c r="VYF138" s="395"/>
      <c r="VYG138" s="395"/>
      <c r="VYH138" s="395"/>
      <c r="VYI138" s="395"/>
      <c r="VYJ138" s="395"/>
      <c r="VYK138" s="395"/>
      <c r="VYL138" s="395"/>
      <c r="VYM138" s="395"/>
      <c r="VYN138" s="395"/>
      <c r="VYO138" s="395"/>
      <c r="VYP138" s="395"/>
      <c r="VYQ138" s="395"/>
      <c r="VYR138" s="395"/>
      <c r="VYS138" s="395"/>
      <c r="VYT138" s="395"/>
      <c r="VYU138" s="395"/>
      <c r="VYV138" s="395"/>
      <c r="VYW138" s="395"/>
      <c r="VYX138" s="395"/>
      <c r="VYY138" s="395"/>
      <c r="VYZ138" s="395"/>
      <c r="VZA138" s="395"/>
      <c r="VZB138" s="395"/>
      <c r="VZC138" s="395"/>
      <c r="VZD138" s="395"/>
      <c r="VZE138" s="395"/>
      <c r="VZF138" s="395"/>
      <c r="VZG138" s="395"/>
      <c r="VZH138" s="395"/>
      <c r="VZI138" s="395"/>
      <c r="VZJ138" s="395"/>
      <c r="VZK138" s="395"/>
      <c r="VZL138" s="395"/>
      <c r="VZM138" s="395"/>
      <c r="VZN138" s="395"/>
      <c r="VZO138" s="395"/>
      <c r="VZP138" s="395"/>
      <c r="VZQ138" s="395"/>
      <c r="VZR138" s="395"/>
      <c r="VZS138" s="395"/>
      <c r="VZT138" s="395"/>
      <c r="VZU138" s="395"/>
      <c r="VZV138" s="395"/>
      <c r="VZW138" s="395"/>
      <c r="VZX138" s="395"/>
      <c r="VZY138" s="395"/>
      <c r="VZZ138" s="395"/>
      <c r="WAA138" s="395"/>
      <c r="WAB138" s="395"/>
      <c r="WAC138" s="395"/>
      <c r="WAD138" s="395"/>
      <c r="WAE138" s="395"/>
      <c r="WAF138" s="395"/>
      <c r="WAG138" s="395"/>
      <c r="WAH138" s="395"/>
      <c r="WAI138" s="395"/>
      <c r="WAJ138" s="395"/>
      <c r="WAK138" s="395"/>
      <c r="WAL138" s="395"/>
      <c r="WAM138" s="395"/>
      <c r="WAN138" s="395"/>
      <c r="WAO138" s="395"/>
      <c r="WAP138" s="395"/>
      <c r="WAQ138" s="395"/>
      <c r="WAR138" s="395"/>
      <c r="WAS138" s="395"/>
      <c r="WAT138" s="395"/>
      <c r="WAU138" s="395"/>
      <c r="WAV138" s="395"/>
      <c r="WAW138" s="395"/>
      <c r="WAX138" s="395"/>
      <c r="WAY138" s="395"/>
      <c r="WAZ138" s="395"/>
      <c r="WBA138" s="395"/>
      <c r="WBB138" s="395"/>
      <c r="WBC138" s="395"/>
      <c r="WBD138" s="395"/>
      <c r="WBE138" s="395"/>
      <c r="WBF138" s="395"/>
      <c r="WBG138" s="395"/>
      <c r="WBH138" s="395"/>
      <c r="WBI138" s="395"/>
      <c r="WBJ138" s="395"/>
      <c r="WBK138" s="395"/>
      <c r="WBL138" s="395"/>
      <c r="WBM138" s="395"/>
      <c r="WBN138" s="395"/>
      <c r="WBO138" s="395"/>
      <c r="WBP138" s="395"/>
      <c r="WBQ138" s="395"/>
      <c r="WBR138" s="395"/>
      <c r="WBS138" s="395"/>
      <c r="WBT138" s="395"/>
      <c r="WBU138" s="395"/>
      <c r="WBV138" s="395"/>
      <c r="WBW138" s="395"/>
      <c r="WBX138" s="395"/>
      <c r="WBY138" s="395"/>
      <c r="WBZ138" s="395"/>
      <c r="WCA138" s="395"/>
      <c r="WCB138" s="395"/>
      <c r="WCC138" s="395"/>
      <c r="WCD138" s="395"/>
      <c r="WCE138" s="395"/>
      <c r="WCF138" s="395"/>
      <c r="WCG138" s="395"/>
      <c r="WCH138" s="395"/>
      <c r="WCI138" s="395"/>
      <c r="WCJ138" s="395"/>
      <c r="WCK138" s="395"/>
      <c r="WCL138" s="395"/>
      <c r="WCM138" s="395"/>
      <c r="WCN138" s="395"/>
      <c r="WCO138" s="395"/>
      <c r="WCP138" s="395"/>
      <c r="WCQ138" s="395"/>
      <c r="WCR138" s="395"/>
      <c r="WCS138" s="395"/>
      <c r="WCT138" s="395"/>
      <c r="WCU138" s="395"/>
      <c r="WCV138" s="395"/>
      <c r="WCW138" s="395"/>
      <c r="WCX138" s="395"/>
      <c r="WCY138" s="395"/>
      <c r="WCZ138" s="395"/>
      <c r="WDA138" s="395"/>
      <c r="WDB138" s="395"/>
      <c r="WDC138" s="395"/>
      <c r="WDD138" s="395"/>
      <c r="WDE138" s="395"/>
      <c r="WDF138" s="395"/>
      <c r="WDG138" s="395"/>
      <c r="WDH138" s="395"/>
      <c r="WDI138" s="395"/>
      <c r="WDJ138" s="395"/>
      <c r="WDK138" s="395"/>
      <c r="WDL138" s="395"/>
      <c r="WDM138" s="395"/>
      <c r="WDN138" s="395"/>
      <c r="WDO138" s="395"/>
      <c r="WDP138" s="395"/>
      <c r="WDQ138" s="395"/>
      <c r="WDR138" s="395"/>
      <c r="WDS138" s="395"/>
      <c r="WDT138" s="395"/>
      <c r="WDU138" s="395"/>
      <c r="WDV138" s="395"/>
      <c r="WDW138" s="395"/>
      <c r="WDX138" s="395"/>
      <c r="WDY138" s="395"/>
      <c r="WDZ138" s="395"/>
      <c r="WEA138" s="395"/>
      <c r="WEB138" s="395"/>
      <c r="WEC138" s="395"/>
      <c r="WED138" s="395"/>
      <c r="WEE138" s="395"/>
      <c r="WEF138" s="395"/>
      <c r="WEG138" s="395"/>
      <c r="WEH138" s="395"/>
      <c r="WEI138" s="395"/>
      <c r="WEJ138" s="395"/>
      <c r="WEK138" s="395"/>
      <c r="WEL138" s="395"/>
      <c r="WEM138" s="395"/>
      <c r="WEN138" s="395"/>
      <c r="WEO138" s="395"/>
      <c r="WEP138" s="395"/>
      <c r="WEQ138" s="395"/>
      <c r="WER138" s="395"/>
      <c r="WES138" s="395"/>
      <c r="WET138" s="395"/>
      <c r="WEU138" s="395"/>
      <c r="WEV138" s="395"/>
      <c r="WEW138" s="395"/>
      <c r="WEX138" s="395"/>
      <c r="WEY138" s="395"/>
      <c r="WEZ138" s="395"/>
      <c r="WFA138" s="395"/>
      <c r="WFB138" s="395"/>
      <c r="WFC138" s="395"/>
      <c r="WFD138" s="395"/>
      <c r="WFE138" s="395"/>
      <c r="WFF138" s="395"/>
      <c r="WFG138" s="395"/>
      <c r="WFH138" s="395"/>
      <c r="WFI138" s="395"/>
      <c r="WFJ138" s="395"/>
      <c r="WFK138" s="395"/>
      <c r="WFL138" s="395"/>
      <c r="WFM138" s="395"/>
      <c r="WFN138" s="395"/>
      <c r="WFO138" s="395"/>
      <c r="WFP138" s="395"/>
      <c r="WFQ138" s="395"/>
      <c r="WFR138" s="395"/>
      <c r="WFS138" s="395"/>
      <c r="WFT138" s="395"/>
      <c r="WFU138" s="395"/>
      <c r="WFV138" s="395"/>
      <c r="WFW138" s="395"/>
      <c r="WFX138" s="395"/>
      <c r="WFY138" s="395"/>
      <c r="WFZ138" s="395"/>
      <c r="WGA138" s="395"/>
      <c r="WGB138" s="395"/>
      <c r="WGC138" s="395"/>
      <c r="WGD138" s="395"/>
      <c r="WGE138" s="395"/>
      <c r="WGF138" s="395"/>
      <c r="WGG138" s="395"/>
      <c r="WGH138" s="395"/>
      <c r="WGI138" s="395"/>
      <c r="WGJ138" s="395"/>
      <c r="WGK138" s="395"/>
      <c r="WGL138" s="395"/>
      <c r="WGM138" s="395"/>
      <c r="WGN138" s="395"/>
      <c r="WGO138" s="395"/>
      <c r="WGP138" s="395"/>
      <c r="WGQ138" s="395"/>
      <c r="WGR138" s="395"/>
      <c r="WGS138" s="395"/>
      <c r="WGT138" s="395"/>
      <c r="WGU138" s="395"/>
      <c r="WGV138" s="395"/>
      <c r="WGW138" s="395"/>
      <c r="WGX138" s="395"/>
      <c r="WGY138" s="395"/>
      <c r="WGZ138" s="395"/>
      <c r="WHA138" s="395"/>
      <c r="WHB138" s="395"/>
      <c r="WHC138" s="395"/>
      <c r="WHD138" s="395"/>
      <c r="WHE138" s="395"/>
      <c r="WHF138" s="395"/>
      <c r="WHG138" s="395"/>
      <c r="WHH138" s="395"/>
      <c r="WHI138" s="395"/>
      <c r="WHJ138" s="395"/>
      <c r="WHK138" s="395"/>
      <c r="WHL138" s="395"/>
      <c r="WHM138" s="395"/>
      <c r="WHN138" s="395"/>
      <c r="WHO138" s="395"/>
      <c r="WHP138" s="395"/>
      <c r="WHQ138" s="395"/>
      <c r="WHR138" s="395"/>
      <c r="WHS138" s="395"/>
      <c r="WHT138" s="395"/>
      <c r="WHU138" s="395"/>
      <c r="WHV138" s="395"/>
      <c r="WHW138" s="395"/>
      <c r="WHX138" s="395"/>
      <c r="WHY138" s="395"/>
      <c r="WHZ138" s="395"/>
      <c r="WIA138" s="395"/>
      <c r="WIB138" s="395"/>
      <c r="WIC138" s="395"/>
      <c r="WID138" s="395"/>
      <c r="WIE138" s="395"/>
      <c r="WIF138" s="395"/>
      <c r="WIG138" s="395"/>
      <c r="WIH138" s="395"/>
      <c r="WII138" s="395"/>
      <c r="WIJ138" s="395"/>
      <c r="WIK138" s="395"/>
      <c r="WIL138" s="395"/>
      <c r="WIM138" s="395"/>
      <c r="WIN138" s="395"/>
      <c r="WIO138" s="395"/>
      <c r="WIP138" s="395"/>
      <c r="WIQ138" s="395"/>
      <c r="WIR138" s="395"/>
      <c r="WIS138" s="395"/>
      <c r="WIT138" s="395"/>
      <c r="WIU138" s="395"/>
      <c r="WIV138" s="395"/>
      <c r="WIW138" s="395"/>
      <c r="WIX138" s="395"/>
      <c r="WIY138" s="395"/>
      <c r="WIZ138" s="395"/>
      <c r="WJA138" s="395"/>
      <c r="WJB138" s="395"/>
      <c r="WJC138" s="395"/>
      <c r="WJD138" s="395"/>
      <c r="WJE138" s="395"/>
      <c r="WJF138" s="395"/>
      <c r="WJG138" s="395"/>
      <c r="WJH138" s="395"/>
      <c r="WJI138" s="395"/>
      <c r="WJJ138" s="395"/>
      <c r="WJK138" s="395"/>
      <c r="WJL138" s="395"/>
      <c r="WJM138" s="395"/>
      <c r="WJN138" s="395"/>
      <c r="WJO138" s="395"/>
      <c r="WJP138" s="395"/>
      <c r="WJQ138" s="395"/>
      <c r="WJR138" s="395"/>
      <c r="WJS138" s="395"/>
      <c r="WJT138" s="395"/>
      <c r="WJU138" s="395"/>
      <c r="WJV138" s="395"/>
      <c r="WJW138" s="395"/>
      <c r="WJX138" s="395"/>
      <c r="WJY138" s="395"/>
      <c r="WJZ138" s="395"/>
      <c r="WKA138" s="395"/>
      <c r="WKB138" s="395"/>
      <c r="WKC138" s="395"/>
      <c r="WKD138" s="395"/>
      <c r="WKE138" s="395"/>
      <c r="WKF138" s="395"/>
      <c r="WKG138" s="395"/>
      <c r="WKH138" s="395"/>
      <c r="WKI138" s="395"/>
      <c r="WKJ138" s="395"/>
      <c r="WKK138" s="395"/>
      <c r="WKL138" s="395"/>
      <c r="WKM138" s="395"/>
      <c r="WKN138" s="395"/>
      <c r="WKO138" s="395"/>
      <c r="WKP138" s="395"/>
      <c r="WKQ138" s="395"/>
      <c r="WKR138" s="395"/>
      <c r="WKS138" s="395"/>
      <c r="WKT138" s="395"/>
      <c r="WKU138" s="395"/>
      <c r="WKV138" s="395"/>
      <c r="WKW138" s="395"/>
      <c r="WKX138" s="395"/>
      <c r="WKY138" s="395"/>
      <c r="WKZ138" s="395"/>
      <c r="WLA138" s="395"/>
      <c r="WLB138" s="395"/>
      <c r="WLC138" s="395"/>
      <c r="WLD138" s="395"/>
      <c r="WLE138" s="395"/>
      <c r="WLF138" s="395"/>
      <c r="WLG138" s="395"/>
      <c r="WLH138" s="395"/>
      <c r="WLI138" s="395"/>
      <c r="WLJ138" s="395"/>
      <c r="WLK138" s="395"/>
      <c r="WLL138" s="395"/>
      <c r="WLM138" s="395"/>
      <c r="WLN138" s="395"/>
      <c r="WLO138" s="395"/>
      <c r="WLP138" s="395"/>
      <c r="WLQ138" s="395"/>
      <c r="WLR138" s="395"/>
      <c r="WLS138" s="395"/>
      <c r="WLT138" s="395"/>
      <c r="WLU138" s="395"/>
      <c r="WLV138" s="395"/>
      <c r="WLW138" s="395"/>
      <c r="WLX138" s="395"/>
      <c r="WLY138" s="395"/>
      <c r="WLZ138" s="395"/>
      <c r="WMA138" s="395"/>
      <c r="WMB138" s="395"/>
      <c r="WMC138" s="395"/>
      <c r="WMD138" s="395"/>
      <c r="WME138" s="395"/>
      <c r="WMF138" s="395"/>
      <c r="WMG138" s="395"/>
      <c r="WMH138" s="395"/>
      <c r="WMI138" s="395"/>
      <c r="WMJ138" s="395"/>
      <c r="WMK138" s="395"/>
      <c r="WML138" s="395"/>
      <c r="WMM138" s="395"/>
      <c r="WMN138" s="395"/>
      <c r="WMO138" s="395"/>
      <c r="WMP138" s="395"/>
      <c r="WMQ138" s="395"/>
      <c r="WMR138" s="395"/>
      <c r="WMS138" s="395"/>
      <c r="WMT138" s="395"/>
      <c r="WMU138" s="395"/>
      <c r="WMV138" s="395"/>
      <c r="WMW138" s="395"/>
      <c r="WMX138" s="395"/>
      <c r="WMY138" s="395"/>
      <c r="WMZ138" s="395"/>
      <c r="WNA138" s="395"/>
      <c r="WNB138" s="395"/>
      <c r="WNC138" s="395"/>
      <c r="WND138" s="395"/>
      <c r="WNE138" s="395"/>
      <c r="WNF138" s="395"/>
      <c r="WNG138" s="395"/>
      <c r="WNH138" s="395"/>
      <c r="WNI138" s="395"/>
      <c r="WNJ138" s="395"/>
      <c r="WNK138" s="395"/>
      <c r="WNL138" s="395"/>
      <c r="WNM138" s="395"/>
      <c r="WNN138" s="395"/>
      <c r="WNO138" s="395"/>
      <c r="WNP138" s="395"/>
      <c r="WNQ138" s="395"/>
      <c r="WNR138" s="395"/>
      <c r="WNS138" s="395"/>
      <c r="WNT138" s="395"/>
      <c r="WNU138" s="395"/>
      <c r="WNV138" s="395"/>
      <c r="WNW138" s="395"/>
      <c r="WNX138" s="395"/>
      <c r="WNY138" s="395"/>
      <c r="WNZ138" s="395"/>
      <c r="WOA138" s="395"/>
      <c r="WOB138" s="395"/>
      <c r="WOC138" s="395"/>
      <c r="WOD138" s="395"/>
      <c r="WOE138" s="395"/>
      <c r="WOF138" s="395"/>
      <c r="WOG138" s="395"/>
      <c r="WOH138" s="395"/>
      <c r="WOI138" s="395"/>
      <c r="WOJ138" s="395"/>
      <c r="WOK138" s="395"/>
      <c r="WOL138" s="395"/>
      <c r="WOM138" s="395"/>
      <c r="WON138" s="395"/>
      <c r="WOO138" s="395"/>
      <c r="WOP138" s="395"/>
      <c r="WOQ138" s="395"/>
      <c r="WOR138" s="395"/>
      <c r="WOS138" s="395"/>
      <c r="WOT138" s="395"/>
      <c r="WOU138" s="395"/>
      <c r="WOV138" s="395"/>
      <c r="WOW138" s="395"/>
      <c r="WOX138" s="395"/>
      <c r="WOY138" s="395"/>
      <c r="WOZ138" s="395"/>
      <c r="WPA138" s="395"/>
      <c r="WPB138" s="395"/>
      <c r="WPC138" s="395"/>
      <c r="WPD138" s="395"/>
      <c r="WPE138" s="395"/>
      <c r="WPF138" s="395"/>
      <c r="WPG138" s="395"/>
      <c r="WPH138" s="395"/>
      <c r="WPI138" s="395"/>
      <c r="WPJ138" s="395"/>
      <c r="WPK138" s="395"/>
      <c r="WPL138" s="395"/>
      <c r="WPM138" s="395"/>
      <c r="WPN138" s="395"/>
      <c r="WPO138" s="395"/>
      <c r="WPP138" s="395"/>
      <c r="WPQ138" s="395"/>
      <c r="WPR138" s="395"/>
      <c r="WPS138" s="395"/>
      <c r="WPT138" s="395"/>
      <c r="WPU138" s="395"/>
      <c r="WPV138" s="395"/>
      <c r="WPW138" s="395"/>
      <c r="WPX138" s="395"/>
      <c r="WPY138" s="395"/>
      <c r="WPZ138" s="395"/>
      <c r="WQA138" s="395"/>
      <c r="WQB138" s="395"/>
      <c r="WQC138" s="395"/>
      <c r="WQD138" s="395"/>
      <c r="WQE138" s="395"/>
      <c r="WQF138" s="395"/>
      <c r="WQG138" s="395"/>
      <c r="WQH138" s="395"/>
      <c r="WQI138" s="395"/>
      <c r="WQJ138" s="395"/>
      <c r="WQK138" s="395"/>
      <c r="WQL138" s="395"/>
      <c r="WQM138" s="395"/>
      <c r="WQN138" s="395"/>
      <c r="WQO138" s="395"/>
      <c r="WQP138" s="395"/>
      <c r="WQQ138" s="395"/>
      <c r="WQR138" s="395"/>
      <c r="WQS138" s="395"/>
      <c r="WQT138" s="395"/>
      <c r="WQU138" s="395"/>
      <c r="WQV138" s="395"/>
      <c r="WQW138" s="395"/>
      <c r="WQX138" s="395"/>
      <c r="WQY138" s="395"/>
      <c r="WQZ138" s="395"/>
      <c r="WRA138" s="395"/>
      <c r="WRB138" s="395"/>
      <c r="WRC138" s="395"/>
      <c r="WRD138" s="395"/>
      <c r="WRE138" s="395"/>
      <c r="WRF138" s="395"/>
      <c r="WRG138" s="395"/>
      <c r="WRH138" s="395"/>
      <c r="WRI138" s="395"/>
      <c r="WRJ138" s="395"/>
      <c r="WRK138" s="395"/>
      <c r="WRL138" s="395"/>
      <c r="WRM138" s="395"/>
      <c r="WRN138" s="395"/>
      <c r="WRO138" s="395"/>
      <c r="WRP138" s="395"/>
      <c r="WRQ138" s="395"/>
      <c r="WRR138" s="395"/>
      <c r="WRS138" s="395"/>
      <c r="WRT138" s="395"/>
      <c r="WRU138" s="395"/>
      <c r="WRV138" s="395"/>
      <c r="WRW138" s="395"/>
      <c r="WRX138" s="395"/>
      <c r="WRY138" s="395"/>
      <c r="WRZ138" s="395"/>
      <c r="WSA138" s="395"/>
      <c r="WSB138" s="395"/>
      <c r="WSC138" s="395"/>
      <c r="WSD138" s="395"/>
      <c r="WSE138" s="395"/>
      <c r="WSF138" s="395"/>
      <c r="WSG138" s="395"/>
      <c r="WSH138" s="395"/>
      <c r="WSI138" s="395"/>
      <c r="WSJ138" s="395"/>
      <c r="WSK138" s="395"/>
      <c r="WSL138" s="395"/>
      <c r="WSM138" s="395"/>
      <c r="WSN138" s="395"/>
      <c r="WSO138" s="395"/>
      <c r="WSP138" s="395"/>
      <c r="WSQ138" s="395"/>
      <c r="WSR138" s="395"/>
      <c r="WSS138" s="395"/>
      <c r="WST138" s="395"/>
      <c r="WSU138" s="395"/>
      <c r="WSV138" s="395"/>
      <c r="WSW138" s="395"/>
      <c r="WSX138" s="395"/>
      <c r="WSY138" s="395"/>
      <c r="WSZ138" s="395"/>
      <c r="WTA138" s="395"/>
      <c r="WTB138" s="395"/>
      <c r="WTC138" s="395"/>
      <c r="WTD138" s="395"/>
      <c r="WTE138" s="395"/>
      <c r="WTF138" s="395"/>
      <c r="WTG138" s="395"/>
      <c r="WTH138" s="395"/>
      <c r="WTI138" s="395"/>
      <c r="WTJ138" s="395"/>
      <c r="WTK138" s="395"/>
      <c r="WTL138" s="395"/>
      <c r="WTM138" s="395"/>
      <c r="WTN138" s="395"/>
      <c r="WTO138" s="395"/>
      <c r="WTP138" s="395"/>
      <c r="WTQ138" s="395"/>
      <c r="WTR138" s="395"/>
      <c r="WTS138" s="395"/>
      <c r="WTT138" s="395"/>
      <c r="WTU138" s="395"/>
      <c r="WTV138" s="395"/>
      <c r="WTW138" s="395"/>
      <c r="WTX138" s="395"/>
      <c r="WTY138" s="395"/>
      <c r="WTZ138" s="395"/>
      <c r="WUA138" s="395"/>
      <c r="WUB138" s="395"/>
      <c r="WUC138" s="395"/>
      <c r="WUD138" s="395"/>
      <c r="WUE138" s="395"/>
      <c r="WUF138" s="395"/>
      <c r="WUG138" s="395"/>
      <c r="WUH138" s="395"/>
      <c r="WUI138" s="395"/>
      <c r="WUJ138" s="395"/>
      <c r="WUK138" s="395"/>
      <c r="WUL138" s="395"/>
      <c r="WUM138" s="395"/>
      <c r="WUN138" s="395"/>
      <c r="WUO138" s="395"/>
      <c r="WUP138" s="395"/>
      <c r="WUQ138" s="395"/>
      <c r="WUR138" s="395"/>
      <c r="WUS138" s="395"/>
      <c r="WUT138" s="395"/>
      <c r="WUU138" s="395"/>
      <c r="WUV138" s="395"/>
      <c r="WUW138" s="395"/>
      <c r="WUX138" s="395"/>
      <c r="WUY138" s="395"/>
      <c r="WUZ138" s="395"/>
      <c r="WVA138" s="395"/>
      <c r="WVB138" s="395"/>
      <c r="WVC138" s="395"/>
      <c r="WVD138" s="395"/>
      <c r="WVE138" s="395"/>
      <c r="WVF138" s="395"/>
      <c r="WVG138" s="395"/>
      <c r="WVH138" s="395"/>
      <c r="WVI138" s="395"/>
      <c r="WVJ138" s="395"/>
      <c r="WVK138" s="395"/>
      <c r="WVL138" s="395"/>
      <c r="WVM138" s="395"/>
      <c r="WVN138" s="395"/>
      <c r="WVO138" s="395"/>
      <c r="WVP138" s="395"/>
      <c r="WVQ138" s="395"/>
      <c r="WVR138" s="395"/>
      <c r="WVS138" s="395"/>
      <c r="WVT138" s="395"/>
      <c r="WVU138" s="395"/>
      <c r="WVV138" s="395"/>
      <c r="WVW138" s="395"/>
      <c r="WVX138" s="395"/>
      <c r="WVY138" s="395"/>
      <c r="WVZ138" s="395"/>
      <c r="WWA138" s="395"/>
      <c r="WWB138" s="395"/>
      <c r="WWC138" s="395"/>
      <c r="WWD138" s="395"/>
      <c r="WWE138" s="395"/>
      <c r="WWF138" s="395"/>
      <c r="WWG138" s="395"/>
      <c r="WWH138" s="395"/>
      <c r="WWI138" s="395"/>
      <c r="WWJ138" s="395"/>
      <c r="WWK138" s="395"/>
      <c r="WWL138" s="395"/>
      <c r="WWM138" s="395"/>
      <c r="WWN138" s="395"/>
      <c r="WWO138" s="395"/>
      <c r="WWP138" s="395"/>
      <c r="WWQ138" s="395"/>
      <c r="WWR138" s="395"/>
      <c r="WWS138" s="395"/>
      <c r="WWT138" s="395"/>
      <c r="WWU138" s="395"/>
      <c r="WWV138" s="395"/>
      <c r="WWW138" s="395"/>
      <c r="WWX138" s="395"/>
      <c r="WWY138" s="395"/>
      <c r="WWZ138" s="395"/>
      <c r="WXA138" s="395"/>
      <c r="WXB138" s="395"/>
      <c r="WXC138" s="395"/>
      <c r="WXD138" s="395"/>
      <c r="WXE138" s="395"/>
      <c r="WXF138" s="395"/>
      <c r="WXG138" s="395"/>
      <c r="WXH138" s="395"/>
      <c r="WXI138" s="395"/>
      <c r="WXJ138" s="395"/>
      <c r="WXK138" s="395"/>
      <c r="WXL138" s="395"/>
      <c r="WXM138" s="395"/>
      <c r="WXN138" s="395"/>
      <c r="WXO138" s="395"/>
      <c r="WXP138" s="395"/>
      <c r="WXQ138" s="395"/>
      <c r="WXR138" s="395"/>
      <c r="WXS138" s="395"/>
      <c r="WXT138" s="395"/>
      <c r="WXU138" s="395"/>
      <c r="WXV138" s="395"/>
      <c r="WXW138" s="395"/>
      <c r="WXX138" s="395"/>
      <c r="WXY138" s="395"/>
      <c r="WXZ138" s="395"/>
      <c r="WYA138" s="395"/>
      <c r="WYB138" s="395"/>
      <c r="WYC138" s="395"/>
      <c r="WYD138" s="395"/>
      <c r="WYE138" s="395"/>
      <c r="WYF138" s="395"/>
      <c r="WYG138" s="395"/>
      <c r="WYH138" s="395"/>
      <c r="WYI138" s="395"/>
      <c r="WYJ138" s="395"/>
      <c r="WYK138" s="395"/>
      <c r="WYL138" s="395"/>
      <c r="WYM138" s="395"/>
      <c r="WYN138" s="395"/>
      <c r="WYO138" s="395"/>
      <c r="WYP138" s="395"/>
      <c r="WYQ138" s="395"/>
      <c r="WYR138" s="395"/>
      <c r="WYS138" s="395"/>
      <c r="WYT138" s="395"/>
      <c r="WYU138" s="395"/>
      <c r="WYV138" s="395"/>
      <c r="WYW138" s="395"/>
      <c r="WYX138" s="395"/>
      <c r="WYY138" s="395"/>
      <c r="WYZ138" s="395"/>
      <c r="WZA138" s="395"/>
      <c r="WZB138" s="395"/>
      <c r="WZC138" s="395"/>
      <c r="WZD138" s="395"/>
      <c r="WZE138" s="395"/>
      <c r="WZF138" s="395"/>
      <c r="WZG138" s="395"/>
      <c r="WZH138" s="395"/>
      <c r="WZI138" s="395"/>
      <c r="WZJ138" s="395"/>
      <c r="WZK138" s="395"/>
      <c r="WZL138" s="395"/>
      <c r="WZM138" s="395"/>
      <c r="WZN138" s="395"/>
      <c r="WZO138" s="395"/>
      <c r="WZP138" s="395"/>
      <c r="WZQ138" s="395"/>
      <c r="WZR138" s="395"/>
      <c r="WZS138" s="395"/>
      <c r="WZT138" s="395"/>
      <c r="WZU138" s="395"/>
      <c r="WZV138" s="395"/>
      <c r="WZW138" s="395"/>
      <c r="WZX138" s="395"/>
      <c r="WZY138" s="395"/>
      <c r="WZZ138" s="395"/>
      <c r="XAA138" s="395"/>
      <c r="XAB138" s="395"/>
      <c r="XAC138" s="395"/>
      <c r="XAD138" s="395"/>
      <c r="XAE138" s="395"/>
      <c r="XAF138" s="395"/>
      <c r="XAG138" s="395"/>
      <c r="XAH138" s="395"/>
      <c r="XAI138" s="395"/>
      <c r="XAJ138" s="395"/>
      <c r="XAK138" s="395"/>
      <c r="XAL138" s="395"/>
      <c r="XAM138" s="395"/>
      <c r="XAN138" s="395"/>
      <c r="XAO138" s="395"/>
      <c r="XAP138" s="395"/>
      <c r="XAQ138" s="395"/>
      <c r="XAR138" s="395"/>
      <c r="XAS138" s="395"/>
      <c r="XAT138" s="395"/>
      <c r="XAU138" s="395"/>
      <c r="XAV138" s="395"/>
      <c r="XAW138" s="395"/>
      <c r="XAX138" s="395"/>
      <c r="XAY138" s="395"/>
      <c r="XAZ138" s="395"/>
      <c r="XBA138" s="395"/>
      <c r="XBB138" s="395"/>
      <c r="XBC138" s="395"/>
      <c r="XBD138" s="395"/>
      <c r="XBE138" s="395"/>
      <c r="XBF138" s="395"/>
      <c r="XBG138" s="395"/>
      <c r="XBH138" s="395"/>
      <c r="XBI138" s="395"/>
      <c r="XBJ138" s="395"/>
      <c r="XBK138" s="395"/>
      <c r="XBL138" s="395"/>
      <c r="XBM138" s="395"/>
      <c r="XBN138" s="395"/>
      <c r="XBO138" s="395"/>
      <c r="XBP138" s="395"/>
      <c r="XBQ138" s="395"/>
      <c r="XBR138" s="395"/>
      <c r="XBS138" s="395"/>
      <c r="XBT138" s="395"/>
      <c r="XBU138" s="395"/>
      <c r="XBV138" s="395"/>
      <c r="XBW138" s="395"/>
      <c r="XBX138" s="395"/>
      <c r="XBY138" s="395"/>
      <c r="XBZ138" s="395"/>
      <c r="XCA138" s="395"/>
      <c r="XCB138" s="395"/>
      <c r="XCC138" s="395"/>
      <c r="XCD138" s="395"/>
      <c r="XCE138" s="395"/>
      <c r="XCF138" s="395"/>
      <c r="XCG138" s="395"/>
      <c r="XCH138" s="395"/>
      <c r="XCI138" s="395"/>
      <c r="XCJ138" s="395"/>
      <c r="XCK138" s="395"/>
      <c r="XCL138" s="395"/>
      <c r="XCM138" s="395"/>
      <c r="XCN138" s="395"/>
      <c r="XCO138" s="395"/>
      <c r="XCP138" s="395"/>
      <c r="XCQ138" s="395"/>
      <c r="XCR138" s="395"/>
      <c r="XCS138" s="395"/>
      <c r="XCT138" s="395"/>
      <c r="XCU138" s="395"/>
      <c r="XCV138" s="395"/>
      <c r="XCW138" s="395"/>
      <c r="XCX138" s="395"/>
      <c r="XCY138" s="395"/>
      <c r="XCZ138" s="395"/>
      <c r="XDA138" s="395"/>
      <c r="XDB138" s="395"/>
      <c r="XDC138" s="395"/>
      <c r="XDD138" s="395"/>
      <c r="XDE138" s="395"/>
      <c r="XDF138" s="395"/>
      <c r="XDG138" s="395"/>
      <c r="XDH138" s="395"/>
      <c r="XDI138" s="395"/>
      <c r="XDJ138" s="395"/>
      <c r="XDK138" s="395"/>
      <c r="XDL138" s="395"/>
      <c r="XDM138" s="395"/>
      <c r="XDN138" s="395"/>
      <c r="XDO138" s="395"/>
      <c r="XDP138" s="395"/>
      <c r="XDQ138" s="395"/>
      <c r="XDR138" s="395"/>
      <c r="XDS138" s="395"/>
      <c r="XDT138" s="395"/>
      <c r="XDU138" s="395"/>
      <c r="XDV138" s="395"/>
      <c r="XDW138" s="395"/>
      <c r="XDX138" s="395"/>
      <c r="XDY138" s="395"/>
      <c r="XDZ138" s="395"/>
      <c r="XEA138" s="395"/>
      <c r="XEB138" s="395"/>
      <c r="XEC138" s="395"/>
      <c r="XED138" s="395"/>
      <c r="XEE138" s="395"/>
      <c r="XEF138" s="395"/>
      <c r="XEG138" s="395"/>
      <c r="XEH138" s="395"/>
      <c r="XEI138" s="395"/>
      <c r="XEJ138" s="395"/>
      <c r="XEK138" s="395"/>
      <c r="XEL138" s="395"/>
      <c r="XEM138" s="395"/>
      <c r="XEN138" s="395"/>
      <c r="XEO138" s="395"/>
      <c r="XEP138" s="395"/>
      <c r="XEQ138" s="395"/>
      <c r="XER138" s="395"/>
      <c r="XES138" s="395"/>
      <c r="XET138" s="395"/>
      <c r="XEU138" s="395"/>
      <c r="XEV138" s="395"/>
      <c r="XEW138" s="395"/>
      <c r="XEX138" s="395"/>
      <c r="XEY138" s="395"/>
      <c r="XEZ138" s="395"/>
      <c r="XFA138" s="395"/>
      <c r="XFB138" s="395"/>
      <c r="XFC138" s="395"/>
      <c r="XFD138" s="395"/>
    </row>
    <row r="139" spans="1:16384" customFormat="1" ht="15.75" thickBot="1" x14ac:dyDescent="0.3">
      <c r="A139" s="55"/>
      <c r="B139" s="89"/>
      <c r="C139" s="89"/>
      <c r="D139" s="89"/>
      <c r="E139" s="335"/>
      <c r="F139" s="89"/>
      <c r="G139" s="89"/>
      <c r="H139" s="89"/>
      <c r="I139" s="89"/>
      <c r="J139" s="4"/>
      <c r="K139" s="89"/>
      <c r="L139" s="89"/>
      <c r="M139" s="89"/>
      <c r="N139" s="4"/>
      <c r="O139" s="400"/>
      <c r="P139" s="401"/>
      <c r="Q139" s="401"/>
      <c r="R139" s="402"/>
      <c r="S139" s="399"/>
      <c r="T139" s="399"/>
      <c r="U139" s="399"/>
      <c r="V139" s="399"/>
      <c r="W139" s="395"/>
      <c r="X139" s="395"/>
      <c r="Y139" s="395"/>
      <c r="Z139" s="395"/>
      <c r="AA139" s="395"/>
      <c r="AB139" s="395"/>
      <c r="AC139" s="395"/>
      <c r="AD139" s="395"/>
      <c r="AE139" s="395"/>
      <c r="AF139" s="395"/>
      <c r="AG139" s="395"/>
      <c r="AH139" s="395"/>
      <c r="AI139" s="395"/>
      <c r="AJ139" s="395"/>
      <c r="AK139" s="395"/>
      <c r="AL139" s="395"/>
      <c r="AM139" s="395"/>
      <c r="AN139" s="395"/>
      <c r="AO139" s="395"/>
      <c r="AP139" s="395"/>
      <c r="AQ139" s="395"/>
      <c r="AR139" s="395"/>
      <c r="AS139" s="395"/>
      <c r="AT139" s="395"/>
      <c r="AU139" s="395"/>
      <c r="AV139" s="395"/>
      <c r="AW139" s="395"/>
      <c r="AX139" s="395"/>
      <c r="AY139" s="395"/>
      <c r="AZ139" s="395"/>
      <c r="BA139" s="395"/>
      <c r="BB139" s="395"/>
      <c r="BC139" s="395"/>
      <c r="BD139" s="395"/>
      <c r="BE139" s="395"/>
      <c r="BF139" s="395"/>
      <c r="BG139" s="395"/>
      <c r="BH139" s="395"/>
      <c r="BI139" s="395"/>
      <c r="BJ139" s="395"/>
      <c r="BK139" s="395"/>
      <c r="BL139" s="395"/>
      <c r="BM139" s="395"/>
      <c r="BN139" s="395"/>
      <c r="BO139" s="395"/>
      <c r="BP139" s="395"/>
      <c r="BQ139" s="395"/>
      <c r="BR139" s="395"/>
      <c r="BS139" s="395"/>
      <c r="BT139" s="395"/>
      <c r="BU139" s="395"/>
      <c r="BV139" s="395"/>
      <c r="BW139" s="395"/>
      <c r="BX139" s="395"/>
      <c r="BY139" s="395"/>
      <c r="BZ139" s="395"/>
      <c r="CA139" s="395"/>
      <c r="CB139" s="395"/>
      <c r="CC139" s="395"/>
      <c r="CD139" s="395"/>
      <c r="CE139" s="395"/>
      <c r="CF139" s="395"/>
      <c r="CG139" s="395"/>
      <c r="CH139" s="395"/>
      <c r="CI139" s="395"/>
      <c r="CJ139" s="395"/>
      <c r="CK139" s="395"/>
      <c r="CL139" s="395"/>
      <c r="CM139" s="395"/>
      <c r="CN139" s="395"/>
      <c r="CO139" s="395"/>
      <c r="CP139" s="395"/>
      <c r="CQ139" s="395"/>
      <c r="CR139" s="395"/>
      <c r="CS139" s="395"/>
      <c r="CT139" s="395"/>
      <c r="CU139" s="395"/>
      <c r="CV139" s="395"/>
      <c r="CW139" s="395"/>
      <c r="CX139" s="395"/>
      <c r="CY139" s="395"/>
      <c r="CZ139" s="395"/>
      <c r="DA139" s="395"/>
      <c r="DB139" s="395"/>
      <c r="DC139" s="395"/>
      <c r="DD139" s="395"/>
      <c r="DE139" s="395"/>
      <c r="DF139" s="395"/>
      <c r="DG139" s="395"/>
      <c r="DH139" s="395"/>
      <c r="DI139" s="395"/>
      <c r="DJ139" s="395"/>
      <c r="DK139" s="395"/>
      <c r="DL139" s="395"/>
      <c r="DM139" s="395"/>
      <c r="DN139" s="395"/>
      <c r="DO139" s="395"/>
      <c r="DP139" s="395"/>
      <c r="DQ139" s="395"/>
      <c r="DR139" s="395"/>
      <c r="DS139" s="395"/>
      <c r="DT139" s="395"/>
      <c r="DU139" s="395"/>
      <c r="DV139" s="395"/>
      <c r="DW139" s="395"/>
      <c r="DX139" s="395"/>
      <c r="DY139" s="395"/>
      <c r="DZ139" s="395"/>
      <c r="EA139" s="395"/>
      <c r="EB139" s="395"/>
      <c r="EC139" s="395"/>
      <c r="ED139" s="395"/>
      <c r="EE139" s="395"/>
      <c r="EF139" s="395"/>
      <c r="EG139" s="395"/>
      <c r="EH139" s="395"/>
      <c r="EI139" s="395"/>
      <c r="EJ139" s="395"/>
      <c r="EK139" s="395"/>
      <c r="EL139" s="395"/>
      <c r="EM139" s="395"/>
      <c r="EN139" s="395"/>
      <c r="EO139" s="395"/>
      <c r="EP139" s="395"/>
      <c r="EQ139" s="395"/>
      <c r="ER139" s="395"/>
      <c r="ES139" s="395"/>
      <c r="ET139" s="395"/>
      <c r="EU139" s="395"/>
      <c r="EV139" s="395"/>
      <c r="EW139" s="395"/>
      <c r="EX139" s="395"/>
      <c r="EY139" s="395"/>
      <c r="EZ139" s="395"/>
      <c r="FA139" s="395"/>
      <c r="FB139" s="395"/>
      <c r="FC139" s="395"/>
      <c r="FD139" s="395"/>
      <c r="FE139" s="395"/>
      <c r="FF139" s="395"/>
      <c r="FG139" s="395"/>
      <c r="FH139" s="395"/>
      <c r="FI139" s="395"/>
      <c r="FJ139" s="395"/>
      <c r="FK139" s="395"/>
      <c r="FL139" s="395"/>
      <c r="FM139" s="395"/>
      <c r="FN139" s="395"/>
      <c r="FO139" s="395"/>
      <c r="FP139" s="395"/>
      <c r="FQ139" s="395"/>
      <c r="FR139" s="395"/>
      <c r="FS139" s="395"/>
      <c r="FT139" s="395"/>
      <c r="FU139" s="395"/>
      <c r="FV139" s="395"/>
      <c r="FW139" s="395"/>
      <c r="FX139" s="395"/>
      <c r="FY139" s="395"/>
      <c r="FZ139" s="395"/>
      <c r="GA139" s="395"/>
      <c r="GB139" s="395"/>
      <c r="GC139" s="395"/>
      <c r="GD139" s="395"/>
      <c r="GE139" s="395"/>
      <c r="GF139" s="395"/>
      <c r="GG139" s="395"/>
      <c r="GH139" s="395"/>
      <c r="GI139" s="395"/>
      <c r="GJ139" s="395"/>
      <c r="GK139" s="395"/>
      <c r="GL139" s="395"/>
      <c r="GM139" s="395"/>
      <c r="GN139" s="395"/>
      <c r="GO139" s="395"/>
      <c r="GP139" s="395"/>
      <c r="GQ139" s="395"/>
      <c r="GR139" s="395"/>
      <c r="GS139" s="395"/>
      <c r="GT139" s="395"/>
      <c r="GU139" s="395"/>
      <c r="GV139" s="395"/>
      <c r="GW139" s="395"/>
      <c r="GX139" s="395"/>
      <c r="GY139" s="395"/>
      <c r="GZ139" s="395"/>
      <c r="HA139" s="395"/>
      <c r="HB139" s="395"/>
      <c r="HC139" s="395"/>
      <c r="HD139" s="395"/>
      <c r="HE139" s="395"/>
      <c r="HF139" s="395"/>
      <c r="HG139" s="395"/>
      <c r="HH139" s="395"/>
      <c r="HI139" s="395"/>
      <c r="HJ139" s="395"/>
      <c r="HK139" s="395"/>
      <c r="HL139" s="395"/>
      <c r="HM139" s="395"/>
      <c r="HN139" s="395"/>
      <c r="HO139" s="395"/>
      <c r="HP139" s="395"/>
      <c r="HQ139" s="395"/>
      <c r="HR139" s="395"/>
      <c r="HS139" s="395"/>
      <c r="HT139" s="395"/>
      <c r="HU139" s="395"/>
      <c r="HV139" s="395"/>
      <c r="HW139" s="395"/>
      <c r="HX139" s="395"/>
      <c r="HY139" s="395"/>
      <c r="HZ139" s="395"/>
      <c r="IA139" s="395"/>
      <c r="IB139" s="395"/>
      <c r="IC139" s="395"/>
      <c r="ID139" s="395"/>
      <c r="IE139" s="395"/>
      <c r="IF139" s="395"/>
      <c r="IG139" s="395"/>
      <c r="IH139" s="395"/>
      <c r="II139" s="395"/>
      <c r="IJ139" s="395"/>
      <c r="IK139" s="395"/>
      <c r="IL139" s="395"/>
      <c r="IM139" s="395"/>
      <c r="IN139" s="395"/>
      <c r="IO139" s="395"/>
      <c r="IP139" s="395"/>
      <c r="IQ139" s="395"/>
      <c r="IR139" s="395"/>
      <c r="IS139" s="395"/>
      <c r="IT139" s="395"/>
      <c r="IU139" s="395"/>
      <c r="IV139" s="395"/>
      <c r="IW139" s="395"/>
      <c r="IX139" s="395"/>
      <c r="IY139" s="395"/>
      <c r="IZ139" s="395"/>
      <c r="JA139" s="395"/>
      <c r="JB139" s="395"/>
      <c r="JC139" s="395"/>
      <c r="JD139" s="395"/>
      <c r="JE139" s="395"/>
      <c r="JF139" s="395"/>
      <c r="JG139" s="395"/>
      <c r="JH139" s="395"/>
      <c r="JI139" s="395"/>
      <c r="JJ139" s="395"/>
      <c r="JK139" s="395"/>
      <c r="JL139" s="395"/>
      <c r="JM139" s="395"/>
      <c r="JN139" s="395"/>
      <c r="JO139" s="395"/>
      <c r="JP139" s="395"/>
      <c r="JQ139" s="395"/>
      <c r="JR139" s="395"/>
      <c r="JS139" s="395"/>
      <c r="JT139" s="395"/>
      <c r="JU139" s="395"/>
      <c r="JV139" s="395"/>
      <c r="JW139" s="395"/>
      <c r="JX139" s="395"/>
      <c r="JY139" s="395"/>
      <c r="JZ139" s="395"/>
      <c r="KA139" s="395"/>
      <c r="KB139" s="395"/>
      <c r="KC139" s="395"/>
      <c r="KD139" s="395"/>
      <c r="KE139" s="395"/>
      <c r="KF139" s="395"/>
      <c r="KG139" s="395"/>
      <c r="KH139" s="395"/>
      <c r="KI139" s="395"/>
      <c r="KJ139" s="395"/>
      <c r="KK139" s="395"/>
      <c r="KL139" s="395"/>
      <c r="KM139" s="395"/>
      <c r="KN139" s="395"/>
      <c r="KO139" s="395"/>
      <c r="KP139" s="395"/>
      <c r="KQ139" s="395"/>
      <c r="KR139" s="395"/>
      <c r="KS139" s="395"/>
      <c r="KT139" s="395"/>
      <c r="KU139" s="395"/>
      <c r="KV139" s="395"/>
      <c r="KW139" s="395"/>
      <c r="KX139" s="395"/>
      <c r="KY139" s="395"/>
      <c r="KZ139" s="395"/>
      <c r="LA139" s="395"/>
      <c r="LB139" s="395"/>
      <c r="LC139" s="395"/>
      <c r="LD139" s="395"/>
      <c r="LE139" s="395"/>
      <c r="LF139" s="395"/>
      <c r="LG139" s="395"/>
      <c r="LH139" s="395"/>
      <c r="LI139" s="395"/>
      <c r="LJ139" s="395"/>
      <c r="LK139" s="395"/>
      <c r="LL139" s="395"/>
      <c r="LM139" s="395"/>
      <c r="LN139" s="395"/>
      <c r="LO139" s="395"/>
      <c r="LP139" s="395"/>
      <c r="LQ139" s="395"/>
      <c r="LR139" s="395"/>
      <c r="LS139" s="395"/>
      <c r="LT139" s="395"/>
      <c r="LU139" s="395"/>
      <c r="LV139" s="395"/>
      <c r="LW139" s="395"/>
      <c r="LX139" s="395"/>
      <c r="LY139" s="395"/>
      <c r="LZ139" s="395"/>
      <c r="MA139" s="395"/>
      <c r="MB139" s="395"/>
      <c r="MC139" s="395"/>
      <c r="MD139" s="395"/>
      <c r="ME139" s="395"/>
      <c r="MF139" s="395"/>
      <c r="MG139" s="395"/>
      <c r="MH139" s="395"/>
      <c r="MI139" s="395"/>
      <c r="MJ139" s="395"/>
      <c r="MK139" s="395"/>
      <c r="ML139" s="395"/>
      <c r="MM139" s="395"/>
      <c r="MN139" s="395"/>
      <c r="MO139" s="395"/>
      <c r="MP139" s="395"/>
      <c r="MQ139" s="395"/>
      <c r="MR139" s="395"/>
      <c r="MS139" s="395"/>
      <c r="MT139" s="395"/>
      <c r="MU139" s="395"/>
      <c r="MV139" s="395"/>
      <c r="MW139" s="395"/>
      <c r="MX139" s="395"/>
      <c r="MY139" s="395"/>
      <c r="MZ139" s="395"/>
      <c r="NA139" s="395"/>
      <c r="NB139" s="395"/>
      <c r="NC139" s="395"/>
      <c r="ND139" s="395"/>
      <c r="NE139" s="395"/>
      <c r="NF139" s="395"/>
      <c r="NG139" s="395"/>
      <c r="NH139" s="395"/>
      <c r="NI139" s="395"/>
      <c r="NJ139" s="395"/>
      <c r="NK139" s="395"/>
      <c r="NL139" s="395"/>
      <c r="NM139" s="395"/>
      <c r="NN139" s="395"/>
      <c r="NO139" s="395"/>
      <c r="NP139" s="395"/>
      <c r="NQ139" s="395"/>
      <c r="NR139" s="395"/>
      <c r="NS139" s="395"/>
      <c r="NT139" s="395"/>
      <c r="NU139" s="395"/>
      <c r="NV139" s="395"/>
      <c r="NW139" s="395"/>
      <c r="NX139" s="395"/>
      <c r="NY139" s="395"/>
      <c r="NZ139" s="395"/>
      <c r="OA139" s="395"/>
      <c r="OB139" s="395"/>
      <c r="OC139" s="395"/>
      <c r="OD139" s="395"/>
      <c r="OE139" s="395"/>
      <c r="OF139" s="395"/>
      <c r="OG139" s="395"/>
      <c r="OH139" s="395"/>
      <c r="OI139" s="395"/>
      <c r="OJ139" s="395"/>
      <c r="OK139" s="395"/>
      <c r="OL139" s="395"/>
      <c r="OM139" s="395"/>
      <c r="ON139" s="395"/>
      <c r="OO139" s="395"/>
      <c r="OP139" s="395"/>
      <c r="OQ139" s="395"/>
      <c r="OR139" s="395"/>
      <c r="OS139" s="395"/>
      <c r="OT139" s="395"/>
      <c r="OU139" s="395"/>
      <c r="OV139" s="395"/>
      <c r="OW139" s="395"/>
      <c r="OX139" s="395"/>
      <c r="OY139" s="395"/>
      <c r="OZ139" s="395"/>
      <c r="PA139" s="395"/>
      <c r="PB139" s="395"/>
      <c r="PC139" s="395"/>
      <c r="PD139" s="395"/>
      <c r="PE139" s="395"/>
      <c r="PF139" s="395"/>
      <c r="PG139" s="395"/>
      <c r="PH139" s="395"/>
      <c r="PI139" s="395"/>
      <c r="PJ139" s="395"/>
      <c r="PK139" s="395"/>
      <c r="PL139" s="395"/>
      <c r="PM139" s="395"/>
      <c r="PN139" s="395"/>
      <c r="PO139" s="395"/>
      <c r="PP139" s="395"/>
      <c r="PQ139" s="395"/>
      <c r="PR139" s="395"/>
      <c r="PS139" s="395"/>
      <c r="PT139" s="395"/>
      <c r="PU139" s="395"/>
      <c r="PV139" s="395"/>
      <c r="PW139" s="395"/>
      <c r="PX139" s="395"/>
      <c r="PY139" s="395"/>
      <c r="PZ139" s="395"/>
      <c r="QA139" s="395"/>
      <c r="QB139" s="395"/>
      <c r="QC139" s="395"/>
      <c r="QD139" s="395"/>
      <c r="QE139" s="395"/>
      <c r="QF139" s="395"/>
      <c r="QG139" s="395"/>
      <c r="QH139" s="395"/>
      <c r="QI139" s="395"/>
      <c r="QJ139" s="395"/>
      <c r="QK139" s="395"/>
      <c r="QL139" s="395"/>
      <c r="QM139" s="395"/>
      <c r="QN139" s="395"/>
      <c r="QO139" s="395"/>
      <c r="QP139" s="395"/>
      <c r="QQ139" s="395"/>
      <c r="QR139" s="395"/>
      <c r="QS139" s="395"/>
      <c r="QT139" s="395"/>
      <c r="QU139" s="395"/>
      <c r="QV139" s="395"/>
      <c r="QW139" s="395"/>
      <c r="QX139" s="395"/>
      <c r="QY139" s="395"/>
      <c r="QZ139" s="395"/>
      <c r="RA139" s="395"/>
      <c r="RB139" s="395"/>
      <c r="RC139" s="395"/>
      <c r="RD139" s="395"/>
      <c r="RE139" s="395"/>
      <c r="RF139" s="395"/>
      <c r="RG139" s="395"/>
      <c r="RH139" s="395"/>
      <c r="RI139" s="395"/>
      <c r="RJ139" s="395"/>
      <c r="RK139" s="395"/>
      <c r="RL139" s="395"/>
      <c r="RM139" s="395"/>
      <c r="RN139" s="395"/>
      <c r="RO139" s="395"/>
      <c r="RP139" s="395"/>
      <c r="RQ139" s="395"/>
      <c r="RR139" s="395"/>
      <c r="RS139" s="395"/>
      <c r="RT139" s="395"/>
      <c r="RU139" s="395"/>
      <c r="RV139" s="395"/>
      <c r="RW139" s="395"/>
      <c r="RX139" s="395"/>
      <c r="RY139" s="395"/>
      <c r="RZ139" s="395"/>
      <c r="SA139" s="395"/>
      <c r="SB139" s="395"/>
      <c r="SC139" s="395"/>
      <c r="SD139" s="395"/>
      <c r="SE139" s="395"/>
      <c r="SF139" s="395"/>
      <c r="SG139" s="395"/>
      <c r="SH139" s="395"/>
      <c r="SI139" s="395"/>
      <c r="SJ139" s="395"/>
      <c r="SK139" s="395"/>
      <c r="SL139" s="395"/>
      <c r="SM139" s="395"/>
      <c r="SN139" s="395"/>
      <c r="SO139" s="395"/>
      <c r="SP139" s="395"/>
      <c r="SQ139" s="395"/>
      <c r="SR139" s="395"/>
      <c r="SS139" s="395"/>
      <c r="ST139" s="395"/>
      <c r="SU139" s="395"/>
      <c r="SV139" s="395"/>
      <c r="SW139" s="395"/>
      <c r="SX139" s="395"/>
      <c r="SY139" s="395"/>
      <c r="SZ139" s="395"/>
      <c r="TA139" s="395"/>
      <c r="TB139" s="395"/>
      <c r="TC139" s="395"/>
      <c r="TD139" s="395"/>
      <c r="TE139" s="395"/>
      <c r="TF139" s="395"/>
      <c r="TG139" s="395"/>
      <c r="TH139" s="395"/>
      <c r="TI139" s="395"/>
      <c r="TJ139" s="395"/>
      <c r="TK139" s="395"/>
      <c r="TL139" s="395"/>
      <c r="TM139" s="395"/>
      <c r="TN139" s="395"/>
      <c r="TO139" s="395"/>
      <c r="TP139" s="395"/>
      <c r="TQ139" s="395"/>
      <c r="TR139" s="395"/>
      <c r="TS139" s="395"/>
      <c r="TT139" s="395"/>
      <c r="TU139" s="395"/>
      <c r="TV139" s="395"/>
      <c r="TW139" s="395"/>
      <c r="TX139" s="395"/>
      <c r="TY139" s="395"/>
      <c r="TZ139" s="395"/>
      <c r="UA139" s="395"/>
      <c r="UB139" s="395"/>
      <c r="UC139" s="395"/>
      <c r="UD139" s="395"/>
      <c r="UE139" s="395"/>
      <c r="UF139" s="395"/>
      <c r="UG139" s="395"/>
      <c r="UH139" s="395"/>
      <c r="UI139" s="395"/>
      <c r="UJ139" s="395"/>
      <c r="UK139" s="395"/>
      <c r="UL139" s="395"/>
      <c r="UM139" s="395"/>
      <c r="UN139" s="395"/>
      <c r="UO139" s="395"/>
      <c r="UP139" s="395"/>
      <c r="UQ139" s="395"/>
      <c r="UR139" s="395"/>
      <c r="US139" s="395"/>
      <c r="UT139" s="395"/>
      <c r="UU139" s="395"/>
      <c r="UV139" s="395"/>
      <c r="UW139" s="395"/>
      <c r="UX139" s="395"/>
      <c r="UY139" s="395"/>
      <c r="UZ139" s="395"/>
      <c r="VA139" s="395"/>
      <c r="VB139" s="395"/>
      <c r="VC139" s="395"/>
      <c r="VD139" s="395"/>
      <c r="VE139" s="395"/>
      <c r="VF139" s="395"/>
      <c r="VG139" s="395"/>
      <c r="VH139" s="395"/>
      <c r="VI139" s="395"/>
      <c r="VJ139" s="395"/>
      <c r="VK139" s="395"/>
      <c r="VL139" s="395"/>
      <c r="VM139" s="395"/>
      <c r="VN139" s="395"/>
      <c r="VO139" s="395"/>
      <c r="VP139" s="395"/>
      <c r="VQ139" s="395"/>
      <c r="VR139" s="395"/>
      <c r="VS139" s="395"/>
      <c r="VT139" s="395"/>
      <c r="VU139" s="395"/>
      <c r="VV139" s="395"/>
      <c r="VW139" s="395"/>
      <c r="VX139" s="395"/>
      <c r="VY139" s="395"/>
      <c r="VZ139" s="395"/>
      <c r="WA139" s="395"/>
      <c r="WB139" s="395"/>
      <c r="WC139" s="395"/>
      <c r="WD139" s="395"/>
      <c r="WE139" s="395"/>
      <c r="WF139" s="395"/>
      <c r="WG139" s="395"/>
      <c r="WH139" s="395"/>
      <c r="WI139" s="395"/>
      <c r="WJ139" s="395"/>
      <c r="WK139" s="395"/>
      <c r="WL139" s="395"/>
      <c r="WM139" s="395"/>
      <c r="WN139" s="395"/>
      <c r="WO139" s="395"/>
      <c r="WP139" s="395"/>
      <c r="WQ139" s="395"/>
      <c r="WR139" s="395"/>
      <c r="WS139" s="395"/>
      <c r="WT139" s="395"/>
      <c r="WU139" s="395"/>
      <c r="WV139" s="395"/>
      <c r="WW139" s="395"/>
      <c r="WX139" s="395"/>
      <c r="WY139" s="395"/>
      <c r="WZ139" s="395"/>
      <c r="XA139" s="395"/>
      <c r="XB139" s="395"/>
      <c r="XC139" s="395"/>
      <c r="XD139" s="395"/>
      <c r="XE139" s="395"/>
      <c r="XF139" s="395"/>
      <c r="XG139" s="395"/>
      <c r="XH139" s="395"/>
      <c r="XI139" s="395"/>
      <c r="XJ139" s="395"/>
      <c r="XK139" s="395"/>
      <c r="XL139" s="395"/>
      <c r="XM139" s="395"/>
      <c r="XN139" s="395"/>
      <c r="XO139" s="395"/>
      <c r="XP139" s="395"/>
      <c r="XQ139" s="395"/>
      <c r="XR139" s="395"/>
      <c r="XS139" s="395"/>
      <c r="XT139" s="395"/>
      <c r="XU139" s="395"/>
      <c r="XV139" s="395"/>
      <c r="XW139" s="395"/>
      <c r="XX139" s="395"/>
      <c r="XY139" s="395"/>
      <c r="XZ139" s="395"/>
      <c r="YA139" s="395"/>
      <c r="YB139" s="395"/>
      <c r="YC139" s="395"/>
      <c r="YD139" s="395"/>
      <c r="YE139" s="395"/>
      <c r="YF139" s="395"/>
      <c r="YG139" s="395"/>
      <c r="YH139" s="395"/>
      <c r="YI139" s="395"/>
      <c r="YJ139" s="395"/>
      <c r="YK139" s="395"/>
      <c r="YL139" s="395"/>
      <c r="YM139" s="395"/>
      <c r="YN139" s="395"/>
      <c r="YO139" s="395"/>
      <c r="YP139" s="395"/>
      <c r="YQ139" s="395"/>
      <c r="YR139" s="395"/>
      <c r="YS139" s="395"/>
      <c r="YT139" s="395"/>
      <c r="YU139" s="395"/>
      <c r="YV139" s="395"/>
      <c r="YW139" s="395"/>
      <c r="YX139" s="395"/>
      <c r="YY139" s="395"/>
      <c r="YZ139" s="395"/>
      <c r="ZA139" s="395"/>
      <c r="ZB139" s="395"/>
      <c r="ZC139" s="395"/>
      <c r="ZD139" s="395"/>
      <c r="ZE139" s="395"/>
      <c r="ZF139" s="395"/>
      <c r="ZG139" s="395"/>
      <c r="ZH139" s="395"/>
      <c r="ZI139" s="395"/>
      <c r="ZJ139" s="395"/>
      <c r="ZK139" s="395"/>
      <c r="ZL139" s="395"/>
      <c r="ZM139" s="395"/>
      <c r="ZN139" s="395"/>
      <c r="ZO139" s="395"/>
      <c r="ZP139" s="395"/>
      <c r="ZQ139" s="395"/>
      <c r="ZR139" s="395"/>
      <c r="ZS139" s="395"/>
      <c r="ZT139" s="395"/>
      <c r="ZU139" s="395"/>
      <c r="ZV139" s="395"/>
      <c r="ZW139" s="395"/>
      <c r="ZX139" s="395"/>
      <c r="ZY139" s="395"/>
      <c r="ZZ139" s="395"/>
      <c r="AAA139" s="395"/>
      <c r="AAB139" s="395"/>
      <c r="AAC139" s="395"/>
      <c r="AAD139" s="395"/>
      <c r="AAE139" s="395"/>
      <c r="AAF139" s="395"/>
      <c r="AAG139" s="395"/>
      <c r="AAH139" s="395"/>
      <c r="AAI139" s="395"/>
      <c r="AAJ139" s="395"/>
      <c r="AAK139" s="395"/>
      <c r="AAL139" s="395"/>
      <c r="AAM139" s="395"/>
      <c r="AAN139" s="395"/>
      <c r="AAO139" s="395"/>
      <c r="AAP139" s="395"/>
      <c r="AAQ139" s="395"/>
      <c r="AAR139" s="395"/>
      <c r="AAS139" s="395"/>
      <c r="AAT139" s="395"/>
      <c r="AAU139" s="395"/>
      <c r="AAV139" s="395"/>
      <c r="AAW139" s="395"/>
      <c r="AAX139" s="395"/>
      <c r="AAY139" s="395"/>
      <c r="AAZ139" s="395"/>
      <c r="ABA139" s="395"/>
      <c r="ABB139" s="395"/>
      <c r="ABC139" s="395"/>
      <c r="ABD139" s="395"/>
      <c r="ABE139" s="395"/>
      <c r="ABF139" s="395"/>
      <c r="ABG139" s="395"/>
      <c r="ABH139" s="395"/>
      <c r="ABI139" s="395"/>
      <c r="ABJ139" s="395"/>
      <c r="ABK139" s="395"/>
      <c r="ABL139" s="395"/>
      <c r="ABM139" s="395"/>
      <c r="ABN139" s="395"/>
      <c r="ABO139" s="395"/>
      <c r="ABP139" s="395"/>
      <c r="ABQ139" s="395"/>
      <c r="ABR139" s="395"/>
      <c r="ABS139" s="395"/>
      <c r="ABT139" s="395"/>
      <c r="ABU139" s="395"/>
      <c r="ABV139" s="395"/>
      <c r="ABW139" s="395"/>
      <c r="ABX139" s="395"/>
      <c r="ABY139" s="395"/>
      <c r="ABZ139" s="395"/>
      <c r="ACA139" s="395"/>
      <c r="ACB139" s="395"/>
      <c r="ACC139" s="395"/>
      <c r="ACD139" s="395"/>
      <c r="ACE139" s="395"/>
      <c r="ACF139" s="395"/>
      <c r="ACG139" s="395"/>
      <c r="ACH139" s="395"/>
      <c r="ACI139" s="395"/>
      <c r="ACJ139" s="395"/>
      <c r="ACK139" s="395"/>
      <c r="ACL139" s="395"/>
      <c r="ACM139" s="395"/>
      <c r="ACN139" s="395"/>
      <c r="ACO139" s="395"/>
      <c r="ACP139" s="395"/>
      <c r="ACQ139" s="395"/>
      <c r="ACR139" s="395"/>
      <c r="ACS139" s="395"/>
      <c r="ACT139" s="395"/>
      <c r="ACU139" s="395"/>
      <c r="ACV139" s="395"/>
      <c r="ACW139" s="395"/>
      <c r="ACX139" s="395"/>
      <c r="ACY139" s="395"/>
      <c r="ACZ139" s="395"/>
      <c r="ADA139" s="395"/>
      <c r="ADB139" s="395"/>
      <c r="ADC139" s="395"/>
      <c r="ADD139" s="395"/>
      <c r="ADE139" s="395"/>
      <c r="ADF139" s="395"/>
      <c r="ADG139" s="395"/>
      <c r="ADH139" s="395"/>
      <c r="ADI139" s="395"/>
      <c r="ADJ139" s="395"/>
      <c r="ADK139" s="395"/>
      <c r="ADL139" s="395"/>
      <c r="ADM139" s="395"/>
      <c r="ADN139" s="395"/>
      <c r="ADO139" s="395"/>
      <c r="ADP139" s="395"/>
      <c r="ADQ139" s="395"/>
      <c r="ADR139" s="395"/>
      <c r="ADS139" s="395"/>
      <c r="ADT139" s="395"/>
      <c r="ADU139" s="395"/>
      <c r="ADV139" s="395"/>
      <c r="ADW139" s="395"/>
      <c r="ADX139" s="395"/>
      <c r="ADY139" s="395"/>
      <c r="ADZ139" s="395"/>
      <c r="AEA139" s="395"/>
      <c r="AEB139" s="395"/>
      <c r="AEC139" s="395"/>
      <c r="AED139" s="395"/>
      <c r="AEE139" s="395"/>
      <c r="AEF139" s="395"/>
      <c r="AEG139" s="395"/>
      <c r="AEH139" s="395"/>
      <c r="AEI139" s="395"/>
      <c r="AEJ139" s="395"/>
      <c r="AEK139" s="395"/>
      <c r="AEL139" s="395"/>
      <c r="AEM139" s="395"/>
      <c r="AEN139" s="395"/>
      <c r="AEO139" s="395"/>
      <c r="AEP139" s="395"/>
      <c r="AEQ139" s="395"/>
      <c r="AER139" s="395"/>
      <c r="AES139" s="395"/>
      <c r="AET139" s="395"/>
      <c r="AEU139" s="395"/>
      <c r="AEV139" s="395"/>
      <c r="AEW139" s="395"/>
      <c r="AEX139" s="395"/>
      <c r="AEY139" s="395"/>
      <c r="AEZ139" s="395"/>
      <c r="AFA139" s="395"/>
      <c r="AFB139" s="395"/>
      <c r="AFC139" s="395"/>
      <c r="AFD139" s="395"/>
      <c r="AFE139" s="395"/>
      <c r="AFF139" s="395"/>
      <c r="AFG139" s="395"/>
      <c r="AFH139" s="395"/>
      <c r="AFI139" s="395"/>
      <c r="AFJ139" s="395"/>
      <c r="AFK139" s="395"/>
      <c r="AFL139" s="395"/>
      <c r="AFM139" s="395"/>
      <c r="AFN139" s="395"/>
      <c r="AFO139" s="395"/>
      <c r="AFP139" s="395"/>
      <c r="AFQ139" s="395"/>
      <c r="AFR139" s="395"/>
      <c r="AFS139" s="395"/>
      <c r="AFT139" s="395"/>
      <c r="AFU139" s="395"/>
      <c r="AFV139" s="395"/>
      <c r="AFW139" s="395"/>
      <c r="AFX139" s="395"/>
      <c r="AFY139" s="395"/>
      <c r="AFZ139" s="395"/>
      <c r="AGA139" s="395"/>
      <c r="AGB139" s="395"/>
      <c r="AGC139" s="395"/>
      <c r="AGD139" s="395"/>
      <c r="AGE139" s="395"/>
      <c r="AGF139" s="395"/>
      <c r="AGG139" s="395"/>
      <c r="AGH139" s="395"/>
      <c r="AGI139" s="395"/>
      <c r="AGJ139" s="395"/>
      <c r="AGK139" s="395"/>
      <c r="AGL139" s="395"/>
      <c r="AGM139" s="395"/>
      <c r="AGN139" s="395"/>
      <c r="AGO139" s="395"/>
      <c r="AGP139" s="395"/>
      <c r="AGQ139" s="395"/>
      <c r="AGR139" s="395"/>
      <c r="AGS139" s="395"/>
      <c r="AGT139" s="395"/>
      <c r="AGU139" s="395"/>
      <c r="AGV139" s="395"/>
      <c r="AGW139" s="395"/>
      <c r="AGX139" s="395"/>
      <c r="AGY139" s="395"/>
      <c r="AGZ139" s="395"/>
      <c r="AHA139" s="395"/>
      <c r="AHB139" s="395"/>
      <c r="AHC139" s="395"/>
      <c r="AHD139" s="395"/>
      <c r="AHE139" s="395"/>
      <c r="AHF139" s="395"/>
      <c r="AHG139" s="395"/>
      <c r="AHH139" s="395"/>
      <c r="AHI139" s="395"/>
      <c r="AHJ139" s="395"/>
      <c r="AHK139" s="395"/>
      <c r="AHL139" s="395"/>
      <c r="AHM139" s="395"/>
      <c r="AHN139" s="395"/>
      <c r="AHO139" s="395"/>
      <c r="AHP139" s="395"/>
      <c r="AHQ139" s="395"/>
      <c r="AHR139" s="395"/>
      <c r="AHS139" s="395"/>
      <c r="AHT139" s="395"/>
      <c r="AHU139" s="395"/>
      <c r="AHV139" s="395"/>
      <c r="AHW139" s="395"/>
      <c r="AHX139" s="395"/>
      <c r="AHY139" s="395"/>
      <c r="AHZ139" s="395"/>
      <c r="AIA139" s="395"/>
      <c r="AIB139" s="395"/>
      <c r="AIC139" s="395"/>
      <c r="AID139" s="395"/>
      <c r="AIE139" s="395"/>
      <c r="AIF139" s="395"/>
      <c r="AIG139" s="395"/>
      <c r="AIH139" s="395"/>
      <c r="AII139" s="395"/>
      <c r="AIJ139" s="395"/>
      <c r="AIK139" s="395"/>
      <c r="AIL139" s="395"/>
      <c r="AIM139" s="395"/>
      <c r="AIN139" s="395"/>
      <c r="AIO139" s="395"/>
      <c r="AIP139" s="395"/>
      <c r="AIQ139" s="395"/>
      <c r="AIR139" s="395"/>
      <c r="AIS139" s="395"/>
      <c r="AIT139" s="395"/>
      <c r="AIU139" s="395"/>
      <c r="AIV139" s="395"/>
      <c r="AIW139" s="395"/>
      <c r="AIX139" s="395"/>
      <c r="AIY139" s="395"/>
      <c r="AIZ139" s="395"/>
      <c r="AJA139" s="395"/>
      <c r="AJB139" s="395"/>
      <c r="AJC139" s="395"/>
      <c r="AJD139" s="395"/>
      <c r="AJE139" s="395"/>
      <c r="AJF139" s="395"/>
      <c r="AJG139" s="395"/>
      <c r="AJH139" s="395"/>
      <c r="AJI139" s="395"/>
      <c r="AJJ139" s="395"/>
      <c r="AJK139" s="395"/>
      <c r="AJL139" s="395"/>
      <c r="AJM139" s="395"/>
      <c r="AJN139" s="395"/>
      <c r="AJO139" s="395"/>
      <c r="AJP139" s="395"/>
      <c r="AJQ139" s="395"/>
      <c r="AJR139" s="395"/>
      <c r="AJS139" s="395"/>
      <c r="AJT139" s="395"/>
      <c r="AJU139" s="395"/>
      <c r="AJV139" s="395"/>
      <c r="AJW139" s="395"/>
      <c r="AJX139" s="395"/>
      <c r="AJY139" s="395"/>
      <c r="AJZ139" s="395"/>
      <c r="AKA139" s="395"/>
      <c r="AKB139" s="395"/>
      <c r="AKC139" s="395"/>
      <c r="AKD139" s="395"/>
      <c r="AKE139" s="395"/>
      <c r="AKF139" s="395"/>
      <c r="AKG139" s="395"/>
      <c r="AKH139" s="395"/>
      <c r="AKI139" s="395"/>
      <c r="AKJ139" s="395"/>
      <c r="AKK139" s="395"/>
      <c r="AKL139" s="395"/>
      <c r="AKM139" s="395"/>
      <c r="AKN139" s="395"/>
      <c r="AKO139" s="395"/>
      <c r="AKP139" s="395"/>
      <c r="AKQ139" s="395"/>
      <c r="AKR139" s="395"/>
      <c r="AKS139" s="395"/>
      <c r="AKT139" s="395"/>
      <c r="AKU139" s="395"/>
      <c r="AKV139" s="395"/>
      <c r="AKW139" s="395"/>
      <c r="AKX139" s="395"/>
      <c r="AKY139" s="395"/>
      <c r="AKZ139" s="395"/>
      <c r="ALA139" s="395"/>
      <c r="ALB139" s="395"/>
      <c r="ALC139" s="395"/>
      <c r="ALD139" s="395"/>
      <c r="ALE139" s="395"/>
      <c r="ALF139" s="395"/>
      <c r="ALG139" s="395"/>
      <c r="ALH139" s="395"/>
      <c r="ALI139" s="395"/>
      <c r="ALJ139" s="395"/>
      <c r="ALK139" s="395"/>
      <c r="ALL139" s="395"/>
      <c r="ALM139" s="395"/>
      <c r="ALN139" s="395"/>
      <c r="ALO139" s="395"/>
      <c r="ALP139" s="395"/>
      <c r="ALQ139" s="395"/>
      <c r="ALR139" s="395"/>
      <c r="ALS139" s="395"/>
      <c r="ALT139" s="395"/>
      <c r="ALU139" s="395"/>
      <c r="ALV139" s="395"/>
      <c r="ALW139" s="395"/>
      <c r="ALX139" s="395"/>
      <c r="ALY139" s="395"/>
      <c r="ALZ139" s="395"/>
      <c r="AMA139" s="395"/>
      <c r="AMB139" s="395"/>
      <c r="AMC139" s="395"/>
      <c r="AMD139" s="395"/>
      <c r="AME139" s="395"/>
      <c r="AMF139" s="395"/>
      <c r="AMG139" s="395"/>
      <c r="AMH139" s="395"/>
      <c r="AMI139" s="395"/>
      <c r="AMJ139" s="395"/>
      <c r="AMK139" s="395"/>
      <c r="AML139" s="395"/>
      <c r="AMM139" s="395"/>
      <c r="AMN139" s="395"/>
      <c r="AMO139" s="395"/>
      <c r="AMP139" s="395"/>
      <c r="AMQ139" s="395"/>
      <c r="AMR139" s="395"/>
      <c r="AMS139" s="395"/>
      <c r="AMT139" s="395"/>
      <c r="AMU139" s="395"/>
      <c r="AMV139" s="395"/>
      <c r="AMW139" s="395"/>
      <c r="AMX139" s="395"/>
      <c r="AMY139" s="395"/>
      <c r="AMZ139" s="395"/>
      <c r="ANA139" s="395"/>
      <c r="ANB139" s="395"/>
      <c r="ANC139" s="395"/>
      <c r="AND139" s="395"/>
      <c r="ANE139" s="395"/>
      <c r="ANF139" s="395"/>
      <c r="ANG139" s="395"/>
      <c r="ANH139" s="395"/>
      <c r="ANI139" s="395"/>
      <c r="ANJ139" s="395"/>
      <c r="ANK139" s="395"/>
      <c r="ANL139" s="395"/>
      <c r="ANM139" s="395"/>
      <c r="ANN139" s="395"/>
      <c r="ANO139" s="395"/>
      <c r="ANP139" s="395"/>
      <c r="ANQ139" s="395"/>
      <c r="ANR139" s="395"/>
      <c r="ANS139" s="395"/>
      <c r="ANT139" s="395"/>
      <c r="ANU139" s="395"/>
      <c r="ANV139" s="395"/>
      <c r="ANW139" s="395"/>
      <c r="ANX139" s="395"/>
      <c r="ANY139" s="395"/>
      <c r="ANZ139" s="395"/>
      <c r="AOA139" s="395"/>
      <c r="AOB139" s="395"/>
      <c r="AOC139" s="395"/>
      <c r="AOD139" s="395"/>
      <c r="AOE139" s="395"/>
      <c r="AOF139" s="395"/>
      <c r="AOG139" s="395"/>
      <c r="AOH139" s="395"/>
      <c r="AOI139" s="395"/>
      <c r="AOJ139" s="395"/>
      <c r="AOK139" s="395"/>
      <c r="AOL139" s="395"/>
      <c r="AOM139" s="395"/>
      <c r="AON139" s="395"/>
      <c r="AOO139" s="395"/>
      <c r="AOP139" s="395"/>
      <c r="AOQ139" s="395"/>
      <c r="AOR139" s="395"/>
      <c r="AOS139" s="395"/>
      <c r="AOT139" s="395"/>
      <c r="AOU139" s="395"/>
      <c r="AOV139" s="395"/>
      <c r="AOW139" s="395"/>
      <c r="AOX139" s="395"/>
      <c r="AOY139" s="395"/>
      <c r="AOZ139" s="395"/>
      <c r="APA139" s="395"/>
      <c r="APB139" s="395"/>
      <c r="APC139" s="395"/>
      <c r="APD139" s="395"/>
      <c r="APE139" s="395"/>
      <c r="APF139" s="395"/>
      <c r="APG139" s="395"/>
      <c r="APH139" s="395"/>
      <c r="API139" s="395"/>
      <c r="APJ139" s="395"/>
      <c r="APK139" s="395"/>
      <c r="APL139" s="395"/>
      <c r="APM139" s="395"/>
      <c r="APN139" s="395"/>
      <c r="APO139" s="395"/>
      <c r="APP139" s="395"/>
      <c r="APQ139" s="395"/>
      <c r="APR139" s="395"/>
      <c r="APS139" s="395"/>
      <c r="APT139" s="395"/>
      <c r="APU139" s="395"/>
      <c r="APV139" s="395"/>
      <c r="APW139" s="395"/>
      <c r="APX139" s="395"/>
      <c r="APY139" s="395"/>
      <c r="APZ139" s="395"/>
      <c r="AQA139" s="395"/>
      <c r="AQB139" s="395"/>
      <c r="AQC139" s="395"/>
      <c r="AQD139" s="395"/>
      <c r="AQE139" s="395"/>
      <c r="AQF139" s="395"/>
      <c r="AQG139" s="395"/>
      <c r="AQH139" s="395"/>
      <c r="AQI139" s="395"/>
      <c r="AQJ139" s="395"/>
      <c r="AQK139" s="395"/>
      <c r="AQL139" s="395"/>
      <c r="AQM139" s="395"/>
      <c r="AQN139" s="395"/>
      <c r="AQO139" s="395"/>
      <c r="AQP139" s="395"/>
      <c r="AQQ139" s="395"/>
      <c r="AQR139" s="395"/>
      <c r="AQS139" s="395"/>
      <c r="AQT139" s="395"/>
      <c r="AQU139" s="395"/>
      <c r="AQV139" s="395"/>
      <c r="AQW139" s="395"/>
      <c r="AQX139" s="395"/>
      <c r="AQY139" s="395"/>
      <c r="AQZ139" s="395"/>
      <c r="ARA139" s="395"/>
      <c r="ARB139" s="395"/>
      <c r="ARC139" s="395"/>
      <c r="ARD139" s="395"/>
      <c r="ARE139" s="395"/>
      <c r="ARF139" s="395"/>
      <c r="ARG139" s="395"/>
      <c r="ARH139" s="395"/>
      <c r="ARI139" s="395"/>
      <c r="ARJ139" s="395"/>
      <c r="ARK139" s="395"/>
      <c r="ARL139" s="395"/>
      <c r="ARM139" s="395"/>
      <c r="ARN139" s="395"/>
      <c r="ARO139" s="395"/>
      <c r="ARP139" s="395"/>
      <c r="ARQ139" s="395"/>
      <c r="ARR139" s="395"/>
      <c r="ARS139" s="395"/>
      <c r="ART139" s="395"/>
      <c r="ARU139" s="395"/>
      <c r="ARV139" s="395"/>
      <c r="ARW139" s="395"/>
      <c r="ARX139" s="395"/>
      <c r="ARY139" s="395"/>
      <c r="ARZ139" s="395"/>
      <c r="ASA139" s="395"/>
      <c r="ASB139" s="395"/>
      <c r="ASC139" s="395"/>
      <c r="ASD139" s="395"/>
      <c r="ASE139" s="395"/>
      <c r="ASF139" s="395"/>
      <c r="ASG139" s="395"/>
      <c r="ASH139" s="395"/>
      <c r="ASI139" s="395"/>
      <c r="ASJ139" s="395"/>
      <c r="ASK139" s="395"/>
      <c r="ASL139" s="395"/>
      <c r="ASM139" s="395"/>
      <c r="ASN139" s="395"/>
      <c r="ASO139" s="395"/>
      <c r="ASP139" s="395"/>
      <c r="ASQ139" s="395"/>
      <c r="ASR139" s="395"/>
      <c r="ASS139" s="395"/>
      <c r="AST139" s="395"/>
      <c r="ASU139" s="395"/>
      <c r="ASV139" s="395"/>
      <c r="ASW139" s="395"/>
      <c r="ASX139" s="395"/>
      <c r="ASY139" s="395"/>
      <c r="ASZ139" s="395"/>
      <c r="ATA139" s="395"/>
      <c r="ATB139" s="395"/>
      <c r="ATC139" s="395"/>
      <c r="ATD139" s="395"/>
      <c r="ATE139" s="395"/>
      <c r="ATF139" s="395"/>
      <c r="ATG139" s="395"/>
      <c r="ATH139" s="395"/>
      <c r="ATI139" s="395"/>
      <c r="ATJ139" s="395"/>
      <c r="ATK139" s="395"/>
      <c r="ATL139" s="395"/>
      <c r="ATM139" s="395"/>
      <c r="ATN139" s="395"/>
      <c r="ATO139" s="395"/>
      <c r="ATP139" s="395"/>
      <c r="ATQ139" s="395"/>
      <c r="ATR139" s="395"/>
      <c r="ATS139" s="395"/>
      <c r="ATT139" s="395"/>
      <c r="ATU139" s="395"/>
      <c r="ATV139" s="395"/>
      <c r="ATW139" s="395"/>
      <c r="ATX139" s="395"/>
      <c r="ATY139" s="395"/>
      <c r="ATZ139" s="395"/>
      <c r="AUA139" s="395"/>
      <c r="AUB139" s="395"/>
      <c r="AUC139" s="395"/>
      <c r="AUD139" s="395"/>
      <c r="AUE139" s="395"/>
      <c r="AUF139" s="395"/>
      <c r="AUG139" s="395"/>
      <c r="AUH139" s="395"/>
      <c r="AUI139" s="395"/>
      <c r="AUJ139" s="395"/>
      <c r="AUK139" s="395"/>
      <c r="AUL139" s="395"/>
      <c r="AUM139" s="395"/>
      <c r="AUN139" s="395"/>
      <c r="AUO139" s="395"/>
      <c r="AUP139" s="395"/>
      <c r="AUQ139" s="395"/>
      <c r="AUR139" s="395"/>
      <c r="AUS139" s="395"/>
      <c r="AUT139" s="395"/>
      <c r="AUU139" s="395"/>
      <c r="AUV139" s="395"/>
      <c r="AUW139" s="395"/>
      <c r="AUX139" s="395"/>
      <c r="AUY139" s="395"/>
      <c r="AUZ139" s="395"/>
      <c r="AVA139" s="395"/>
      <c r="AVB139" s="395"/>
      <c r="AVC139" s="395"/>
      <c r="AVD139" s="395"/>
      <c r="AVE139" s="395"/>
      <c r="AVF139" s="395"/>
      <c r="AVG139" s="395"/>
      <c r="AVH139" s="395"/>
      <c r="AVI139" s="395"/>
      <c r="AVJ139" s="395"/>
      <c r="AVK139" s="395"/>
      <c r="AVL139" s="395"/>
      <c r="AVM139" s="395"/>
      <c r="AVN139" s="395"/>
      <c r="AVO139" s="395"/>
      <c r="AVP139" s="395"/>
      <c r="AVQ139" s="395"/>
      <c r="AVR139" s="395"/>
      <c r="AVS139" s="395"/>
      <c r="AVT139" s="395"/>
      <c r="AVU139" s="395"/>
      <c r="AVV139" s="395"/>
      <c r="AVW139" s="395"/>
      <c r="AVX139" s="395"/>
      <c r="AVY139" s="395"/>
      <c r="AVZ139" s="395"/>
      <c r="AWA139" s="395"/>
      <c r="AWB139" s="395"/>
      <c r="AWC139" s="395"/>
      <c r="AWD139" s="395"/>
      <c r="AWE139" s="395"/>
      <c r="AWF139" s="395"/>
      <c r="AWG139" s="395"/>
      <c r="AWH139" s="395"/>
      <c r="AWI139" s="395"/>
      <c r="AWJ139" s="395"/>
      <c r="AWK139" s="395"/>
      <c r="AWL139" s="395"/>
      <c r="AWM139" s="395"/>
      <c r="AWN139" s="395"/>
      <c r="AWO139" s="395"/>
      <c r="AWP139" s="395"/>
      <c r="AWQ139" s="395"/>
      <c r="AWR139" s="395"/>
      <c r="AWS139" s="395"/>
      <c r="AWT139" s="395"/>
      <c r="AWU139" s="395"/>
      <c r="AWV139" s="395"/>
      <c r="AWW139" s="395"/>
      <c r="AWX139" s="395"/>
      <c r="AWY139" s="395"/>
      <c r="AWZ139" s="395"/>
      <c r="AXA139" s="395"/>
      <c r="AXB139" s="395"/>
      <c r="AXC139" s="395"/>
      <c r="AXD139" s="395"/>
      <c r="AXE139" s="395"/>
      <c r="AXF139" s="395"/>
      <c r="AXG139" s="395"/>
      <c r="AXH139" s="395"/>
      <c r="AXI139" s="395"/>
      <c r="AXJ139" s="395"/>
      <c r="AXK139" s="395"/>
      <c r="AXL139" s="395"/>
      <c r="AXM139" s="395"/>
      <c r="AXN139" s="395"/>
      <c r="AXO139" s="395"/>
      <c r="AXP139" s="395"/>
      <c r="AXQ139" s="395"/>
      <c r="AXR139" s="395"/>
      <c r="AXS139" s="395"/>
      <c r="AXT139" s="395"/>
      <c r="AXU139" s="395"/>
      <c r="AXV139" s="395"/>
      <c r="AXW139" s="395"/>
      <c r="AXX139" s="395"/>
      <c r="AXY139" s="395"/>
      <c r="AXZ139" s="395"/>
      <c r="AYA139" s="395"/>
      <c r="AYB139" s="395"/>
      <c r="AYC139" s="395"/>
      <c r="AYD139" s="395"/>
      <c r="AYE139" s="395"/>
      <c r="AYF139" s="395"/>
      <c r="AYG139" s="395"/>
      <c r="AYH139" s="395"/>
      <c r="AYI139" s="395"/>
      <c r="AYJ139" s="395"/>
      <c r="AYK139" s="395"/>
      <c r="AYL139" s="395"/>
      <c r="AYM139" s="395"/>
      <c r="AYN139" s="395"/>
      <c r="AYO139" s="395"/>
      <c r="AYP139" s="395"/>
      <c r="AYQ139" s="395"/>
      <c r="AYR139" s="395"/>
      <c r="AYS139" s="395"/>
      <c r="AYT139" s="395"/>
      <c r="AYU139" s="395"/>
      <c r="AYV139" s="395"/>
      <c r="AYW139" s="395"/>
      <c r="AYX139" s="395"/>
      <c r="AYY139" s="395"/>
      <c r="AYZ139" s="395"/>
      <c r="AZA139" s="395"/>
      <c r="AZB139" s="395"/>
      <c r="AZC139" s="395"/>
      <c r="AZD139" s="395"/>
      <c r="AZE139" s="395"/>
      <c r="AZF139" s="395"/>
      <c r="AZG139" s="395"/>
      <c r="AZH139" s="395"/>
      <c r="AZI139" s="395"/>
      <c r="AZJ139" s="395"/>
      <c r="AZK139" s="395"/>
      <c r="AZL139" s="395"/>
      <c r="AZM139" s="395"/>
      <c r="AZN139" s="395"/>
      <c r="AZO139" s="395"/>
      <c r="AZP139" s="395"/>
      <c r="AZQ139" s="395"/>
      <c r="AZR139" s="395"/>
      <c r="AZS139" s="395"/>
      <c r="AZT139" s="395"/>
      <c r="AZU139" s="395"/>
      <c r="AZV139" s="395"/>
      <c r="AZW139" s="395"/>
      <c r="AZX139" s="395"/>
      <c r="AZY139" s="395"/>
      <c r="AZZ139" s="395"/>
      <c r="BAA139" s="395"/>
      <c r="BAB139" s="395"/>
      <c r="BAC139" s="395"/>
      <c r="BAD139" s="395"/>
      <c r="BAE139" s="395"/>
      <c r="BAF139" s="395"/>
      <c r="BAG139" s="395"/>
      <c r="BAH139" s="395"/>
      <c r="BAI139" s="395"/>
      <c r="BAJ139" s="395"/>
      <c r="BAK139" s="395"/>
      <c r="BAL139" s="395"/>
      <c r="BAM139" s="395"/>
      <c r="BAN139" s="395"/>
      <c r="BAO139" s="395"/>
      <c r="BAP139" s="395"/>
      <c r="BAQ139" s="395"/>
      <c r="BAR139" s="395"/>
      <c r="BAS139" s="395"/>
      <c r="BAT139" s="395"/>
      <c r="BAU139" s="395"/>
      <c r="BAV139" s="395"/>
      <c r="BAW139" s="395"/>
      <c r="BAX139" s="395"/>
      <c r="BAY139" s="395"/>
      <c r="BAZ139" s="395"/>
      <c r="BBA139" s="395"/>
      <c r="BBB139" s="395"/>
      <c r="BBC139" s="395"/>
      <c r="BBD139" s="395"/>
      <c r="BBE139" s="395"/>
      <c r="BBF139" s="395"/>
      <c r="BBG139" s="395"/>
      <c r="BBH139" s="395"/>
      <c r="BBI139" s="395"/>
      <c r="BBJ139" s="395"/>
      <c r="BBK139" s="395"/>
      <c r="BBL139" s="395"/>
      <c r="BBM139" s="395"/>
      <c r="BBN139" s="395"/>
      <c r="BBO139" s="395"/>
      <c r="BBP139" s="395"/>
      <c r="BBQ139" s="395"/>
      <c r="BBR139" s="395"/>
      <c r="BBS139" s="395"/>
      <c r="BBT139" s="395"/>
      <c r="BBU139" s="395"/>
      <c r="BBV139" s="395"/>
      <c r="BBW139" s="395"/>
      <c r="BBX139" s="395"/>
      <c r="BBY139" s="395"/>
      <c r="BBZ139" s="395"/>
      <c r="BCA139" s="395"/>
      <c r="BCB139" s="395"/>
      <c r="BCC139" s="395"/>
      <c r="BCD139" s="395"/>
      <c r="BCE139" s="395"/>
      <c r="BCF139" s="395"/>
      <c r="BCG139" s="395"/>
      <c r="BCH139" s="395"/>
      <c r="BCI139" s="395"/>
      <c r="BCJ139" s="395"/>
      <c r="BCK139" s="395"/>
      <c r="BCL139" s="395"/>
      <c r="BCM139" s="395"/>
      <c r="BCN139" s="395"/>
      <c r="BCO139" s="395"/>
      <c r="BCP139" s="395"/>
      <c r="BCQ139" s="395"/>
      <c r="BCR139" s="395"/>
      <c r="BCS139" s="395"/>
      <c r="BCT139" s="395"/>
      <c r="BCU139" s="395"/>
      <c r="BCV139" s="395"/>
      <c r="BCW139" s="395"/>
      <c r="BCX139" s="395"/>
      <c r="BCY139" s="395"/>
      <c r="BCZ139" s="395"/>
      <c r="BDA139" s="395"/>
      <c r="BDB139" s="395"/>
      <c r="BDC139" s="395"/>
      <c r="BDD139" s="395"/>
      <c r="BDE139" s="395"/>
      <c r="BDF139" s="395"/>
      <c r="BDG139" s="395"/>
      <c r="BDH139" s="395"/>
      <c r="BDI139" s="395"/>
      <c r="BDJ139" s="395"/>
      <c r="BDK139" s="395"/>
      <c r="BDL139" s="395"/>
      <c r="BDM139" s="395"/>
      <c r="BDN139" s="395"/>
      <c r="BDO139" s="395"/>
      <c r="BDP139" s="395"/>
      <c r="BDQ139" s="395"/>
      <c r="BDR139" s="395"/>
      <c r="BDS139" s="395"/>
      <c r="BDT139" s="395"/>
      <c r="BDU139" s="395"/>
      <c r="BDV139" s="395"/>
      <c r="BDW139" s="395"/>
      <c r="BDX139" s="395"/>
      <c r="BDY139" s="395"/>
      <c r="BDZ139" s="395"/>
      <c r="BEA139" s="395"/>
      <c r="BEB139" s="395"/>
      <c r="BEC139" s="395"/>
      <c r="BED139" s="395"/>
      <c r="BEE139" s="395"/>
      <c r="BEF139" s="395"/>
      <c r="BEG139" s="395"/>
      <c r="BEH139" s="395"/>
      <c r="BEI139" s="395"/>
      <c r="BEJ139" s="395"/>
      <c r="BEK139" s="395"/>
      <c r="BEL139" s="395"/>
      <c r="BEM139" s="395"/>
      <c r="BEN139" s="395"/>
      <c r="BEO139" s="395"/>
      <c r="BEP139" s="395"/>
      <c r="BEQ139" s="395"/>
      <c r="BER139" s="395"/>
      <c r="BES139" s="395"/>
      <c r="BET139" s="395"/>
      <c r="BEU139" s="395"/>
      <c r="BEV139" s="395"/>
      <c r="BEW139" s="395"/>
      <c r="BEX139" s="395"/>
      <c r="BEY139" s="395"/>
      <c r="BEZ139" s="395"/>
      <c r="BFA139" s="395"/>
      <c r="BFB139" s="395"/>
      <c r="BFC139" s="395"/>
      <c r="BFD139" s="395"/>
      <c r="BFE139" s="395"/>
      <c r="BFF139" s="395"/>
      <c r="BFG139" s="395"/>
      <c r="BFH139" s="395"/>
      <c r="BFI139" s="395"/>
      <c r="BFJ139" s="395"/>
      <c r="BFK139" s="395"/>
      <c r="BFL139" s="395"/>
      <c r="BFM139" s="395"/>
      <c r="BFN139" s="395"/>
      <c r="BFO139" s="395"/>
      <c r="BFP139" s="395"/>
      <c r="BFQ139" s="395"/>
      <c r="BFR139" s="395"/>
      <c r="BFS139" s="395"/>
      <c r="BFT139" s="395"/>
      <c r="BFU139" s="395"/>
      <c r="BFV139" s="395"/>
      <c r="BFW139" s="395"/>
      <c r="BFX139" s="395"/>
      <c r="BFY139" s="395"/>
      <c r="BFZ139" s="395"/>
      <c r="BGA139" s="395"/>
      <c r="BGB139" s="395"/>
      <c r="BGC139" s="395"/>
      <c r="BGD139" s="395"/>
      <c r="BGE139" s="395"/>
      <c r="BGF139" s="395"/>
      <c r="BGG139" s="395"/>
      <c r="BGH139" s="395"/>
      <c r="BGI139" s="395"/>
      <c r="BGJ139" s="395"/>
      <c r="BGK139" s="395"/>
      <c r="BGL139" s="395"/>
      <c r="BGM139" s="395"/>
      <c r="BGN139" s="395"/>
      <c r="BGO139" s="395"/>
      <c r="BGP139" s="395"/>
      <c r="BGQ139" s="395"/>
      <c r="BGR139" s="395"/>
      <c r="BGS139" s="395"/>
      <c r="BGT139" s="395"/>
      <c r="BGU139" s="395"/>
      <c r="BGV139" s="395"/>
      <c r="BGW139" s="395"/>
      <c r="BGX139" s="395"/>
      <c r="BGY139" s="395"/>
      <c r="BGZ139" s="395"/>
      <c r="BHA139" s="395"/>
      <c r="BHB139" s="395"/>
      <c r="BHC139" s="395"/>
      <c r="BHD139" s="395"/>
      <c r="BHE139" s="395"/>
      <c r="BHF139" s="395"/>
      <c r="BHG139" s="395"/>
      <c r="BHH139" s="395"/>
      <c r="BHI139" s="395"/>
      <c r="BHJ139" s="395"/>
      <c r="BHK139" s="395"/>
      <c r="BHL139" s="395"/>
      <c r="BHM139" s="395"/>
      <c r="BHN139" s="395"/>
      <c r="BHO139" s="395"/>
      <c r="BHP139" s="395"/>
      <c r="BHQ139" s="395"/>
      <c r="BHR139" s="395"/>
      <c r="BHS139" s="395"/>
      <c r="BHT139" s="395"/>
      <c r="BHU139" s="395"/>
      <c r="BHV139" s="395"/>
      <c r="BHW139" s="395"/>
      <c r="BHX139" s="395"/>
      <c r="BHY139" s="395"/>
      <c r="BHZ139" s="395"/>
      <c r="BIA139" s="395"/>
      <c r="BIB139" s="395"/>
      <c r="BIC139" s="395"/>
      <c r="BID139" s="395"/>
      <c r="BIE139" s="395"/>
      <c r="BIF139" s="395"/>
      <c r="BIG139" s="395"/>
      <c r="BIH139" s="395"/>
      <c r="BII139" s="395"/>
      <c r="BIJ139" s="395"/>
      <c r="BIK139" s="395"/>
      <c r="BIL139" s="395"/>
      <c r="BIM139" s="395"/>
      <c r="BIN139" s="395"/>
      <c r="BIO139" s="395"/>
      <c r="BIP139" s="395"/>
      <c r="BIQ139" s="395"/>
      <c r="BIR139" s="395"/>
      <c r="BIS139" s="395"/>
      <c r="BIT139" s="395"/>
      <c r="BIU139" s="395"/>
      <c r="BIV139" s="395"/>
      <c r="BIW139" s="395"/>
      <c r="BIX139" s="395"/>
      <c r="BIY139" s="395"/>
      <c r="BIZ139" s="395"/>
      <c r="BJA139" s="395"/>
      <c r="BJB139" s="395"/>
      <c r="BJC139" s="395"/>
      <c r="BJD139" s="395"/>
      <c r="BJE139" s="395"/>
      <c r="BJF139" s="395"/>
      <c r="BJG139" s="395"/>
      <c r="BJH139" s="395"/>
      <c r="BJI139" s="395"/>
      <c r="BJJ139" s="395"/>
      <c r="BJK139" s="395"/>
      <c r="BJL139" s="395"/>
      <c r="BJM139" s="395"/>
      <c r="BJN139" s="395"/>
      <c r="BJO139" s="395"/>
      <c r="BJP139" s="395"/>
      <c r="BJQ139" s="395"/>
      <c r="BJR139" s="395"/>
      <c r="BJS139" s="395"/>
      <c r="BJT139" s="395"/>
      <c r="BJU139" s="395"/>
      <c r="BJV139" s="395"/>
      <c r="BJW139" s="395"/>
      <c r="BJX139" s="395"/>
      <c r="BJY139" s="395"/>
      <c r="BJZ139" s="395"/>
      <c r="BKA139" s="395"/>
      <c r="BKB139" s="395"/>
      <c r="BKC139" s="395"/>
      <c r="BKD139" s="395"/>
      <c r="BKE139" s="395"/>
      <c r="BKF139" s="395"/>
      <c r="BKG139" s="395"/>
      <c r="BKH139" s="395"/>
      <c r="BKI139" s="395"/>
      <c r="BKJ139" s="395"/>
      <c r="BKK139" s="395"/>
      <c r="BKL139" s="395"/>
      <c r="BKM139" s="395"/>
      <c r="BKN139" s="395"/>
      <c r="BKO139" s="395"/>
      <c r="BKP139" s="395"/>
      <c r="BKQ139" s="395"/>
      <c r="BKR139" s="395"/>
      <c r="BKS139" s="395"/>
      <c r="BKT139" s="395"/>
      <c r="BKU139" s="395"/>
      <c r="BKV139" s="395"/>
      <c r="BKW139" s="395"/>
      <c r="BKX139" s="395"/>
      <c r="BKY139" s="395"/>
      <c r="BKZ139" s="395"/>
      <c r="BLA139" s="395"/>
      <c r="BLB139" s="395"/>
      <c r="BLC139" s="395"/>
      <c r="BLD139" s="395"/>
      <c r="BLE139" s="395"/>
      <c r="BLF139" s="395"/>
      <c r="BLG139" s="395"/>
      <c r="BLH139" s="395"/>
      <c r="BLI139" s="395"/>
      <c r="BLJ139" s="395"/>
      <c r="BLK139" s="395"/>
      <c r="BLL139" s="395"/>
      <c r="BLM139" s="395"/>
      <c r="BLN139" s="395"/>
      <c r="BLO139" s="395"/>
      <c r="BLP139" s="395"/>
      <c r="BLQ139" s="395"/>
      <c r="BLR139" s="395"/>
      <c r="BLS139" s="395"/>
      <c r="BLT139" s="395"/>
      <c r="BLU139" s="395"/>
      <c r="BLV139" s="395"/>
      <c r="BLW139" s="395"/>
      <c r="BLX139" s="395"/>
      <c r="BLY139" s="395"/>
      <c r="BLZ139" s="395"/>
      <c r="BMA139" s="395"/>
      <c r="BMB139" s="395"/>
      <c r="BMC139" s="395"/>
      <c r="BMD139" s="395"/>
      <c r="BME139" s="395"/>
      <c r="BMF139" s="395"/>
      <c r="BMG139" s="395"/>
      <c r="BMH139" s="395"/>
      <c r="BMI139" s="395"/>
      <c r="BMJ139" s="395"/>
      <c r="BMK139" s="395"/>
      <c r="BML139" s="395"/>
      <c r="BMM139" s="395"/>
      <c r="BMN139" s="395"/>
      <c r="BMO139" s="395"/>
      <c r="BMP139" s="395"/>
      <c r="BMQ139" s="395"/>
      <c r="BMR139" s="395"/>
      <c r="BMS139" s="395"/>
      <c r="BMT139" s="395"/>
      <c r="BMU139" s="395"/>
      <c r="BMV139" s="395"/>
      <c r="BMW139" s="395"/>
      <c r="BMX139" s="395"/>
      <c r="BMY139" s="395"/>
      <c r="BMZ139" s="395"/>
      <c r="BNA139" s="395"/>
      <c r="BNB139" s="395"/>
      <c r="BNC139" s="395"/>
      <c r="BND139" s="395"/>
      <c r="BNE139" s="395"/>
      <c r="BNF139" s="395"/>
      <c r="BNG139" s="395"/>
      <c r="BNH139" s="395"/>
      <c r="BNI139" s="395"/>
      <c r="BNJ139" s="395"/>
      <c r="BNK139" s="395"/>
      <c r="BNL139" s="395"/>
      <c r="BNM139" s="395"/>
      <c r="BNN139" s="395"/>
      <c r="BNO139" s="395"/>
      <c r="BNP139" s="395"/>
      <c r="BNQ139" s="395"/>
      <c r="BNR139" s="395"/>
      <c r="BNS139" s="395"/>
      <c r="BNT139" s="395"/>
      <c r="BNU139" s="395"/>
      <c r="BNV139" s="395"/>
      <c r="BNW139" s="395"/>
      <c r="BNX139" s="395"/>
      <c r="BNY139" s="395"/>
      <c r="BNZ139" s="395"/>
      <c r="BOA139" s="395"/>
      <c r="BOB139" s="395"/>
      <c r="BOC139" s="395"/>
      <c r="BOD139" s="395"/>
      <c r="BOE139" s="395"/>
      <c r="BOF139" s="395"/>
      <c r="BOG139" s="395"/>
      <c r="BOH139" s="395"/>
      <c r="BOI139" s="395"/>
      <c r="BOJ139" s="395"/>
      <c r="BOK139" s="395"/>
      <c r="BOL139" s="395"/>
      <c r="BOM139" s="395"/>
      <c r="BON139" s="395"/>
      <c r="BOO139" s="395"/>
      <c r="BOP139" s="395"/>
      <c r="BOQ139" s="395"/>
      <c r="BOR139" s="395"/>
      <c r="BOS139" s="395"/>
      <c r="BOT139" s="395"/>
      <c r="BOU139" s="395"/>
      <c r="BOV139" s="395"/>
      <c r="BOW139" s="395"/>
      <c r="BOX139" s="395"/>
      <c r="BOY139" s="395"/>
      <c r="BOZ139" s="395"/>
      <c r="BPA139" s="395"/>
      <c r="BPB139" s="395"/>
      <c r="BPC139" s="395"/>
      <c r="BPD139" s="395"/>
      <c r="BPE139" s="395"/>
      <c r="BPF139" s="395"/>
      <c r="BPG139" s="395"/>
      <c r="BPH139" s="395"/>
      <c r="BPI139" s="395"/>
      <c r="BPJ139" s="395"/>
      <c r="BPK139" s="395"/>
      <c r="BPL139" s="395"/>
      <c r="BPM139" s="395"/>
      <c r="BPN139" s="395"/>
      <c r="BPO139" s="395"/>
      <c r="BPP139" s="395"/>
      <c r="BPQ139" s="395"/>
      <c r="BPR139" s="395"/>
      <c r="BPS139" s="395"/>
      <c r="BPT139" s="395"/>
      <c r="BPU139" s="395"/>
      <c r="BPV139" s="395"/>
      <c r="BPW139" s="395"/>
      <c r="BPX139" s="395"/>
      <c r="BPY139" s="395"/>
      <c r="BPZ139" s="395"/>
      <c r="BQA139" s="395"/>
      <c r="BQB139" s="395"/>
      <c r="BQC139" s="395"/>
      <c r="BQD139" s="395"/>
      <c r="BQE139" s="395"/>
      <c r="BQF139" s="395"/>
      <c r="BQG139" s="395"/>
      <c r="BQH139" s="395"/>
      <c r="BQI139" s="395"/>
      <c r="BQJ139" s="395"/>
      <c r="BQK139" s="395"/>
      <c r="BQL139" s="395"/>
      <c r="BQM139" s="395"/>
      <c r="BQN139" s="395"/>
      <c r="BQO139" s="395"/>
      <c r="BQP139" s="395"/>
      <c r="BQQ139" s="395"/>
      <c r="BQR139" s="395"/>
      <c r="BQS139" s="395"/>
      <c r="BQT139" s="395"/>
      <c r="BQU139" s="395"/>
      <c r="BQV139" s="395"/>
      <c r="BQW139" s="395"/>
      <c r="BQX139" s="395"/>
      <c r="BQY139" s="395"/>
      <c r="BQZ139" s="395"/>
      <c r="BRA139" s="395"/>
      <c r="BRB139" s="395"/>
      <c r="BRC139" s="395"/>
      <c r="BRD139" s="395"/>
      <c r="BRE139" s="395"/>
      <c r="BRF139" s="395"/>
      <c r="BRG139" s="395"/>
      <c r="BRH139" s="395"/>
      <c r="BRI139" s="395"/>
      <c r="BRJ139" s="395"/>
      <c r="BRK139" s="395"/>
      <c r="BRL139" s="395"/>
      <c r="BRM139" s="395"/>
      <c r="BRN139" s="395"/>
      <c r="BRO139" s="395"/>
      <c r="BRP139" s="395"/>
      <c r="BRQ139" s="395"/>
      <c r="BRR139" s="395"/>
      <c r="BRS139" s="395"/>
      <c r="BRT139" s="395"/>
      <c r="BRU139" s="395"/>
      <c r="BRV139" s="395"/>
      <c r="BRW139" s="395"/>
      <c r="BRX139" s="395"/>
      <c r="BRY139" s="395"/>
      <c r="BRZ139" s="395"/>
      <c r="BSA139" s="395"/>
      <c r="BSB139" s="395"/>
      <c r="BSC139" s="395"/>
      <c r="BSD139" s="395"/>
      <c r="BSE139" s="395"/>
      <c r="BSF139" s="395"/>
      <c r="BSG139" s="395"/>
      <c r="BSH139" s="395"/>
      <c r="BSI139" s="395"/>
      <c r="BSJ139" s="395"/>
      <c r="BSK139" s="395"/>
      <c r="BSL139" s="395"/>
      <c r="BSM139" s="395"/>
      <c r="BSN139" s="395"/>
      <c r="BSO139" s="395"/>
      <c r="BSP139" s="395"/>
      <c r="BSQ139" s="395"/>
      <c r="BSR139" s="395"/>
      <c r="BSS139" s="395"/>
      <c r="BST139" s="395"/>
      <c r="BSU139" s="395"/>
      <c r="BSV139" s="395"/>
      <c r="BSW139" s="395"/>
      <c r="BSX139" s="395"/>
      <c r="BSY139" s="395"/>
      <c r="BSZ139" s="395"/>
      <c r="BTA139" s="395"/>
      <c r="BTB139" s="395"/>
      <c r="BTC139" s="395"/>
      <c r="BTD139" s="395"/>
      <c r="BTE139" s="395"/>
      <c r="BTF139" s="395"/>
      <c r="BTG139" s="395"/>
      <c r="BTH139" s="395"/>
      <c r="BTI139" s="395"/>
      <c r="BTJ139" s="395"/>
      <c r="BTK139" s="395"/>
      <c r="BTL139" s="395"/>
      <c r="BTM139" s="395"/>
      <c r="BTN139" s="395"/>
      <c r="BTO139" s="395"/>
      <c r="BTP139" s="395"/>
      <c r="BTQ139" s="395"/>
      <c r="BTR139" s="395"/>
      <c r="BTS139" s="395"/>
      <c r="BTT139" s="395"/>
      <c r="BTU139" s="395"/>
      <c r="BTV139" s="395"/>
      <c r="BTW139" s="395"/>
      <c r="BTX139" s="395"/>
      <c r="BTY139" s="395"/>
      <c r="BTZ139" s="395"/>
      <c r="BUA139" s="395"/>
      <c r="BUB139" s="395"/>
      <c r="BUC139" s="395"/>
      <c r="BUD139" s="395"/>
      <c r="BUE139" s="395"/>
      <c r="BUF139" s="395"/>
      <c r="BUG139" s="395"/>
      <c r="BUH139" s="395"/>
      <c r="BUI139" s="395"/>
      <c r="BUJ139" s="395"/>
      <c r="BUK139" s="395"/>
      <c r="BUL139" s="395"/>
      <c r="BUM139" s="395"/>
      <c r="BUN139" s="395"/>
      <c r="BUO139" s="395"/>
      <c r="BUP139" s="395"/>
      <c r="BUQ139" s="395"/>
      <c r="BUR139" s="395"/>
      <c r="BUS139" s="395"/>
      <c r="BUT139" s="395"/>
      <c r="BUU139" s="395"/>
      <c r="BUV139" s="395"/>
      <c r="BUW139" s="395"/>
      <c r="BUX139" s="395"/>
      <c r="BUY139" s="395"/>
      <c r="BUZ139" s="395"/>
      <c r="BVA139" s="395"/>
      <c r="BVB139" s="395"/>
      <c r="BVC139" s="395"/>
      <c r="BVD139" s="395"/>
      <c r="BVE139" s="395"/>
      <c r="BVF139" s="395"/>
      <c r="BVG139" s="395"/>
      <c r="BVH139" s="395"/>
      <c r="BVI139" s="395"/>
      <c r="BVJ139" s="395"/>
      <c r="BVK139" s="395"/>
      <c r="BVL139" s="395"/>
      <c r="BVM139" s="395"/>
      <c r="BVN139" s="395"/>
      <c r="BVO139" s="395"/>
      <c r="BVP139" s="395"/>
      <c r="BVQ139" s="395"/>
      <c r="BVR139" s="395"/>
      <c r="BVS139" s="395"/>
      <c r="BVT139" s="395"/>
      <c r="BVU139" s="395"/>
      <c r="BVV139" s="395"/>
      <c r="BVW139" s="395"/>
      <c r="BVX139" s="395"/>
      <c r="BVY139" s="395"/>
      <c r="BVZ139" s="395"/>
      <c r="BWA139" s="395"/>
      <c r="BWB139" s="395"/>
      <c r="BWC139" s="395"/>
      <c r="BWD139" s="395"/>
      <c r="BWE139" s="395"/>
      <c r="BWF139" s="395"/>
      <c r="BWG139" s="395"/>
      <c r="BWH139" s="395"/>
      <c r="BWI139" s="395"/>
      <c r="BWJ139" s="395"/>
      <c r="BWK139" s="395"/>
      <c r="BWL139" s="395"/>
      <c r="BWM139" s="395"/>
      <c r="BWN139" s="395"/>
      <c r="BWO139" s="395"/>
      <c r="BWP139" s="395"/>
      <c r="BWQ139" s="395"/>
      <c r="BWR139" s="395"/>
      <c r="BWS139" s="395"/>
      <c r="BWT139" s="395"/>
      <c r="BWU139" s="395"/>
      <c r="BWV139" s="395"/>
      <c r="BWW139" s="395"/>
      <c r="BWX139" s="395"/>
      <c r="BWY139" s="395"/>
      <c r="BWZ139" s="395"/>
      <c r="BXA139" s="395"/>
      <c r="BXB139" s="395"/>
      <c r="BXC139" s="395"/>
      <c r="BXD139" s="395"/>
      <c r="BXE139" s="395"/>
      <c r="BXF139" s="395"/>
      <c r="BXG139" s="395"/>
      <c r="BXH139" s="395"/>
      <c r="BXI139" s="395"/>
      <c r="BXJ139" s="395"/>
      <c r="BXK139" s="395"/>
      <c r="BXL139" s="395"/>
      <c r="BXM139" s="395"/>
      <c r="BXN139" s="395"/>
      <c r="BXO139" s="395"/>
      <c r="BXP139" s="395"/>
      <c r="BXQ139" s="395"/>
      <c r="BXR139" s="395"/>
      <c r="BXS139" s="395"/>
      <c r="BXT139" s="395"/>
      <c r="BXU139" s="395"/>
      <c r="BXV139" s="395"/>
      <c r="BXW139" s="395"/>
      <c r="BXX139" s="395"/>
      <c r="BXY139" s="395"/>
      <c r="BXZ139" s="395"/>
      <c r="BYA139" s="395"/>
      <c r="BYB139" s="395"/>
      <c r="BYC139" s="395"/>
      <c r="BYD139" s="395"/>
      <c r="BYE139" s="395"/>
      <c r="BYF139" s="395"/>
      <c r="BYG139" s="395"/>
      <c r="BYH139" s="395"/>
      <c r="BYI139" s="395"/>
      <c r="BYJ139" s="395"/>
      <c r="BYK139" s="395"/>
      <c r="BYL139" s="395"/>
      <c r="BYM139" s="395"/>
      <c r="BYN139" s="395"/>
      <c r="BYO139" s="395"/>
      <c r="BYP139" s="395"/>
      <c r="BYQ139" s="395"/>
      <c r="BYR139" s="395"/>
      <c r="BYS139" s="395"/>
      <c r="BYT139" s="395"/>
      <c r="BYU139" s="395"/>
      <c r="BYV139" s="395"/>
      <c r="BYW139" s="395"/>
      <c r="BYX139" s="395"/>
      <c r="BYY139" s="395"/>
      <c r="BYZ139" s="395"/>
      <c r="BZA139" s="395"/>
      <c r="BZB139" s="395"/>
      <c r="BZC139" s="395"/>
      <c r="BZD139" s="395"/>
      <c r="BZE139" s="395"/>
      <c r="BZF139" s="395"/>
      <c r="BZG139" s="395"/>
      <c r="BZH139" s="395"/>
      <c r="BZI139" s="395"/>
      <c r="BZJ139" s="395"/>
      <c r="BZK139" s="395"/>
      <c r="BZL139" s="395"/>
      <c r="BZM139" s="395"/>
      <c r="BZN139" s="395"/>
      <c r="BZO139" s="395"/>
      <c r="BZP139" s="395"/>
      <c r="BZQ139" s="395"/>
      <c r="BZR139" s="395"/>
      <c r="BZS139" s="395"/>
      <c r="BZT139" s="395"/>
      <c r="BZU139" s="395"/>
      <c r="BZV139" s="395"/>
      <c r="BZW139" s="395"/>
      <c r="BZX139" s="395"/>
      <c r="BZY139" s="395"/>
      <c r="BZZ139" s="395"/>
      <c r="CAA139" s="395"/>
      <c r="CAB139" s="395"/>
      <c r="CAC139" s="395"/>
      <c r="CAD139" s="395"/>
      <c r="CAE139" s="395"/>
      <c r="CAF139" s="395"/>
      <c r="CAG139" s="395"/>
      <c r="CAH139" s="395"/>
      <c r="CAI139" s="395"/>
      <c r="CAJ139" s="395"/>
      <c r="CAK139" s="395"/>
      <c r="CAL139" s="395"/>
      <c r="CAM139" s="395"/>
      <c r="CAN139" s="395"/>
      <c r="CAO139" s="395"/>
      <c r="CAP139" s="395"/>
      <c r="CAQ139" s="395"/>
      <c r="CAR139" s="395"/>
      <c r="CAS139" s="395"/>
      <c r="CAT139" s="395"/>
      <c r="CAU139" s="395"/>
      <c r="CAV139" s="395"/>
      <c r="CAW139" s="395"/>
      <c r="CAX139" s="395"/>
      <c r="CAY139" s="395"/>
      <c r="CAZ139" s="395"/>
      <c r="CBA139" s="395"/>
      <c r="CBB139" s="395"/>
      <c r="CBC139" s="395"/>
      <c r="CBD139" s="395"/>
      <c r="CBE139" s="395"/>
      <c r="CBF139" s="395"/>
      <c r="CBG139" s="395"/>
      <c r="CBH139" s="395"/>
      <c r="CBI139" s="395"/>
      <c r="CBJ139" s="395"/>
      <c r="CBK139" s="395"/>
      <c r="CBL139" s="395"/>
      <c r="CBM139" s="395"/>
      <c r="CBN139" s="395"/>
      <c r="CBO139" s="395"/>
      <c r="CBP139" s="395"/>
      <c r="CBQ139" s="395"/>
      <c r="CBR139" s="395"/>
      <c r="CBS139" s="395"/>
      <c r="CBT139" s="395"/>
      <c r="CBU139" s="395"/>
      <c r="CBV139" s="395"/>
      <c r="CBW139" s="395"/>
      <c r="CBX139" s="395"/>
      <c r="CBY139" s="395"/>
      <c r="CBZ139" s="395"/>
      <c r="CCA139" s="395"/>
      <c r="CCB139" s="395"/>
      <c r="CCC139" s="395"/>
      <c r="CCD139" s="395"/>
      <c r="CCE139" s="395"/>
      <c r="CCF139" s="395"/>
      <c r="CCG139" s="395"/>
      <c r="CCH139" s="395"/>
      <c r="CCI139" s="395"/>
      <c r="CCJ139" s="395"/>
      <c r="CCK139" s="395"/>
      <c r="CCL139" s="395"/>
      <c r="CCM139" s="395"/>
      <c r="CCN139" s="395"/>
      <c r="CCO139" s="395"/>
      <c r="CCP139" s="395"/>
      <c r="CCQ139" s="395"/>
      <c r="CCR139" s="395"/>
      <c r="CCS139" s="395"/>
      <c r="CCT139" s="395"/>
      <c r="CCU139" s="395"/>
      <c r="CCV139" s="395"/>
      <c r="CCW139" s="395"/>
      <c r="CCX139" s="395"/>
      <c r="CCY139" s="395"/>
      <c r="CCZ139" s="395"/>
      <c r="CDA139" s="395"/>
      <c r="CDB139" s="395"/>
      <c r="CDC139" s="395"/>
      <c r="CDD139" s="395"/>
      <c r="CDE139" s="395"/>
      <c r="CDF139" s="395"/>
      <c r="CDG139" s="395"/>
      <c r="CDH139" s="395"/>
      <c r="CDI139" s="395"/>
      <c r="CDJ139" s="395"/>
      <c r="CDK139" s="395"/>
      <c r="CDL139" s="395"/>
      <c r="CDM139" s="395"/>
      <c r="CDN139" s="395"/>
      <c r="CDO139" s="395"/>
      <c r="CDP139" s="395"/>
      <c r="CDQ139" s="395"/>
      <c r="CDR139" s="395"/>
      <c r="CDS139" s="395"/>
      <c r="CDT139" s="395"/>
      <c r="CDU139" s="395"/>
      <c r="CDV139" s="395"/>
      <c r="CDW139" s="395"/>
      <c r="CDX139" s="395"/>
      <c r="CDY139" s="395"/>
      <c r="CDZ139" s="395"/>
      <c r="CEA139" s="395"/>
      <c r="CEB139" s="395"/>
      <c r="CEC139" s="395"/>
      <c r="CED139" s="395"/>
      <c r="CEE139" s="395"/>
      <c r="CEF139" s="395"/>
      <c r="CEG139" s="395"/>
      <c r="CEH139" s="395"/>
      <c r="CEI139" s="395"/>
      <c r="CEJ139" s="395"/>
      <c r="CEK139" s="395"/>
      <c r="CEL139" s="395"/>
      <c r="CEM139" s="395"/>
      <c r="CEN139" s="395"/>
      <c r="CEO139" s="395"/>
      <c r="CEP139" s="395"/>
      <c r="CEQ139" s="395"/>
      <c r="CER139" s="395"/>
      <c r="CES139" s="395"/>
      <c r="CET139" s="395"/>
      <c r="CEU139" s="395"/>
      <c r="CEV139" s="395"/>
      <c r="CEW139" s="395"/>
      <c r="CEX139" s="395"/>
      <c r="CEY139" s="395"/>
      <c r="CEZ139" s="395"/>
      <c r="CFA139" s="395"/>
      <c r="CFB139" s="395"/>
      <c r="CFC139" s="395"/>
      <c r="CFD139" s="395"/>
      <c r="CFE139" s="395"/>
      <c r="CFF139" s="395"/>
      <c r="CFG139" s="395"/>
      <c r="CFH139" s="395"/>
      <c r="CFI139" s="395"/>
      <c r="CFJ139" s="395"/>
      <c r="CFK139" s="395"/>
      <c r="CFL139" s="395"/>
      <c r="CFM139" s="395"/>
      <c r="CFN139" s="395"/>
      <c r="CFO139" s="395"/>
      <c r="CFP139" s="395"/>
      <c r="CFQ139" s="395"/>
      <c r="CFR139" s="395"/>
      <c r="CFS139" s="395"/>
      <c r="CFT139" s="395"/>
      <c r="CFU139" s="395"/>
      <c r="CFV139" s="395"/>
      <c r="CFW139" s="395"/>
      <c r="CFX139" s="395"/>
      <c r="CFY139" s="395"/>
      <c r="CFZ139" s="395"/>
      <c r="CGA139" s="395"/>
      <c r="CGB139" s="395"/>
      <c r="CGC139" s="395"/>
      <c r="CGD139" s="395"/>
      <c r="CGE139" s="395"/>
      <c r="CGF139" s="395"/>
      <c r="CGG139" s="395"/>
      <c r="CGH139" s="395"/>
      <c r="CGI139" s="395"/>
      <c r="CGJ139" s="395"/>
      <c r="CGK139" s="395"/>
      <c r="CGL139" s="395"/>
      <c r="CGM139" s="395"/>
      <c r="CGN139" s="395"/>
      <c r="CGO139" s="395"/>
      <c r="CGP139" s="395"/>
      <c r="CGQ139" s="395"/>
      <c r="CGR139" s="395"/>
      <c r="CGS139" s="395"/>
      <c r="CGT139" s="395"/>
      <c r="CGU139" s="395"/>
      <c r="CGV139" s="395"/>
      <c r="CGW139" s="395"/>
      <c r="CGX139" s="395"/>
      <c r="CGY139" s="395"/>
      <c r="CGZ139" s="395"/>
      <c r="CHA139" s="395"/>
      <c r="CHB139" s="395"/>
      <c r="CHC139" s="395"/>
      <c r="CHD139" s="395"/>
      <c r="CHE139" s="395"/>
      <c r="CHF139" s="395"/>
      <c r="CHG139" s="395"/>
      <c r="CHH139" s="395"/>
      <c r="CHI139" s="395"/>
      <c r="CHJ139" s="395"/>
      <c r="CHK139" s="395"/>
      <c r="CHL139" s="395"/>
      <c r="CHM139" s="395"/>
      <c r="CHN139" s="395"/>
      <c r="CHO139" s="395"/>
      <c r="CHP139" s="395"/>
      <c r="CHQ139" s="395"/>
      <c r="CHR139" s="395"/>
      <c r="CHS139" s="395"/>
      <c r="CHT139" s="395"/>
      <c r="CHU139" s="395"/>
      <c r="CHV139" s="395"/>
      <c r="CHW139" s="395"/>
      <c r="CHX139" s="395"/>
      <c r="CHY139" s="395"/>
      <c r="CHZ139" s="395"/>
      <c r="CIA139" s="395"/>
      <c r="CIB139" s="395"/>
      <c r="CIC139" s="395"/>
      <c r="CID139" s="395"/>
      <c r="CIE139" s="395"/>
      <c r="CIF139" s="395"/>
      <c r="CIG139" s="395"/>
      <c r="CIH139" s="395"/>
      <c r="CII139" s="395"/>
      <c r="CIJ139" s="395"/>
      <c r="CIK139" s="395"/>
      <c r="CIL139" s="395"/>
      <c r="CIM139" s="395"/>
      <c r="CIN139" s="395"/>
      <c r="CIO139" s="395"/>
      <c r="CIP139" s="395"/>
      <c r="CIQ139" s="395"/>
      <c r="CIR139" s="395"/>
      <c r="CIS139" s="395"/>
      <c r="CIT139" s="395"/>
      <c r="CIU139" s="395"/>
      <c r="CIV139" s="395"/>
      <c r="CIW139" s="395"/>
      <c r="CIX139" s="395"/>
      <c r="CIY139" s="395"/>
      <c r="CIZ139" s="395"/>
      <c r="CJA139" s="395"/>
      <c r="CJB139" s="395"/>
      <c r="CJC139" s="395"/>
      <c r="CJD139" s="395"/>
      <c r="CJE139" s="395"/>
      <c r="CJF139" s="395"/>
      <c r="CJG139" s="395"/>
      <c r="CJH139" s="395"/>
      <c r="CJI139" s="395"/>
      <c r="CJJ139" s="395"/>
      <c r="CJK139" s="395"/>
      <c r="CJL139" s="395"/>
      <c r="CJM139" s="395"/>
      <c r="CJN139" s="395"/>
      <c r="CJO139" s="395"/>
      <c r="CJP139" s="395"/>
      <c r="CJQ139" s="395"/>
      <c r="CJR139" s="395"/>
      <c r="CJS139" s="395"/>
      <c r="CJT139" s="395"/>
      <c r="CJU139" s="395"/>
      <c r="CJV139" s="395"/>
      <c r="CJW139" s="395"/>
      <c r="CJX139" s="395"/>
      <c r="CJY139" s="395"/>
      <c r="CJZ139" s="395"/>
      <c r="CKA139" s="395"/>
      <c r="CKB139" s="395"/>
      <c r="CKC139" s="395"/>
      <c r="CKD139" s="395"/>
      <c r="CKE139" s="395"/>
      <c r="CKF139" s="395"/>
      <c r="CKG139" s="395"/>
      <c r="CKH139" s="395"/>
      <c r="CKI139" s="395"/>
      <c r="CKJ139" s="395"/>
      <c r="CKK139" s="395"/>
      <c r="CKL139" s="395"/>
      <c r="CKM139" s="395"/>
      <c r="CKN139" s="395"/>
      <c r="CKO139" s="395"/>
      <c r="CKP139" s="395"/>
      <c r="CKQ139" s="395"/>
      <c r="CKR139" s="395"/>
      <c r="CKS139" s="395"/>
      <c r="CKT139" s="395"/>
      <c r="CKU139" s="395"/>
      <c r="CKV139" s="395"/>
      <c r="CKW139" s="395"/>
      <c r="CKX139" s="395"/>
      <c r="CKY139" s="395"/>
      <c r="CKZ139" s="395"/>
      <c r="CLA139" s="395"/>
      <c r="CLB139" s="395"/>
      <c r="CLC139" s="395"/>
      <c r="CLD139" s="395"/>
      <c r="CLE139" s="395"/>
      <c r="CLF139" s="395"/>
      <c r="CLG139" s="395"/>
      <c r="CLH139" s="395"/>
      <c r="CLI139" s="395"/>
      <c r="CLJ139" s="395"/>
      <c r="CLK139" s="395"/>
      <c r="CLL139" s="395"/>
      <c r="CLM139" s="395"/>
      <c r="CLN139" s="395"/>
      <c r="CLO139" s="395"/>
      <c r="CLP139" s="395"/>
      <c r="CLQ139" s="395"/>
      <c r="CLR139" s="395"/>
      <c r="CLS139" s="395"/>
      <c r="CLT139" s="395"/>
      <c r="CLU139" s="395"/>
      <c r="CLV139" s="395"/>
      <c r="CLW139" s="395"/>
      <c r="CLX139" s="395"/>
      <c r="CLY139" s="395"/>
      <c r="CLZ139" s="395"/>
      <c r="CMA139" s="395"/>
      <c r="CMB139" s="395"/>
      <c r="CMC139" s="395"/>
      <c r="CMD139" s="395"/>
      <c r="CME139" s="395"/>
      <c r="CMF139" s="395"/>
      <c r="CMG139" s="395"/>
      <c r="CMH139" s="395"/>
      <c r="CMI139" s="395"/>
      <c r="CMJ139" s="395"/>
      <c r="CMK139" s="395"/>
      <c r="CML139" s="395"/>
      <c r="CMM139" s="395"/>
      <c r="CMN139" s="395"/>
      <c r="CMO139" s="395"/>
      <c r="CMP139" s="395"/>
      <c r="CMQ139" s="395"/>
      <c r="CMR139" s="395"/>
      <c r="CMS139" s="395"/>
      <c r="CMT139" s="395"/>
      <c r="CMU139" s="395"/>
      <c r="CMV139" s="395"/>
      <c r="CMW139" s="395"/>
      <c r="CMX139" s="395"/>
      <c r="CMY139" s="395"/>
      <c r="CMZ139" s="395"/>
      <c r="CNA139" s="395"/>
      <c r="CNB139" s="395"/>
      <c r="CNC139" s="395"/>
      <c r="CND139" s="395"/>
      <c r="CNE139" s="395"/>
      <c r="CNF139" s="395"/>
      <c r="CNG139" s="395"/>
      <c r="CNH139" s="395"/>
      <c r="CNI139" s="395"/>
      <c r="CNJ139" s="395"/>
      <c r="CNK139" s="395"/>
      <c r="CNL139" s="395"/>
      <c r="CNM139" s="395"/>
      <c r="CNN139" s="395"/>
      <c r="CNO139" s="395"/>
      <c r="CNP139" s="395"/>
      <c r="CNQ139" s="395"/>
      <c r="CNR139" s="395"/>
      <c r="CNS139" s="395"/>
      <c r="CNT139" s="395"/>
      <c r="CNU139" s="395"/>
      <c r="CNV139" s="395"/>
      <c r="CNW139" s="395"/>
      <c r="CNX139" s="395"/>
      <c r="CNY139" s="395"/>
      <c r="CNZ139" s="395"/>
      <c r="COA139" s="395"/>
      <c r="COB139" s="395"/>
      <c r="COC139" s="395"/>
      <c r="COD139" s="395"/>
      <c r="COE139" s="395"/>
      <c r="COF139" s="395"/>
      <c r="COG139" s="395"/>
      <c r="COH139" s="395"/>
      <c r="COI139" s="395"/>
      <c r="COJ139" s="395"/>
      <c r="COK139" s="395"/>
      <c r="COL139" s="395"/>
      <c r="COM139" s="395"/>
      <c r="CON139" s="395"/>
      <c r="COO139" s="395"/>
      <c r="COP139" s="395"/>
      <c r="COQ139" s="395"/>
      <c r="COR139" s="395"/>
      <c r="COS139" s="395"/>
      <c r="COT139" s="395"/>
      <c r="COU139" s="395"/>
      <c r="COV139" s="395"/>
      <c r="COW139" s="395"/>
      <c r="COX139" s="395"/>
      <c r="COY139" s="395"/>
      <c r="COZ139" s="395"/>
      <c r="CPA139" s="395"/>
      <c r="CPB139" s="395"/>
      <c r="CPC139" s="395"/>
      <c r="CPD139" s="395"/>
      <c r="CPE139" s="395"/>
      <c r="CPF139" s="395"/>
      <c r="CPG139" s="395"/>
      <c r="CPH139" s="395"/>
      <c r="CPI139" s="395"/>
      <c r="CPJ139" s="395"/>
      <c r="CPK139" s="395"/>
      <c r="CPL139" s="395"/>
      <c r="CPM139" s="395"/>
      <c r="CPN139" s="395"/>
      <c r="CPO139" s="395"/>
      <c r="CPP139" s="395"/>
      <c r="CPQ139" s="395"/>
      <c r="CPR139" s="395"/>
      <c r="CPS139" s="395"/>
      <c r="CPT139" s="395"/>
      <c r="CPU139" s="395"/>
      <c r="CPV139" s="395"/>
      <c r="CPW139" s="395"/>
      <c r="CPX139" s="395"/>
      <c r="CPY139" s="395"/>
      <c r="CPZ139" s="395"/>
      <c r="CQA139" s="395"/>
      <c r="CQB139" s="395"/>
      <c r="CQC139" s="395"/>
      <c r="CQD139" s="395"/>
      <c r="CQE139" s="395"/>
      <c r="CQF139" s="395"/>
      <c r="CQG139" s="395"/>
      <c r="CQH139" s="395"/>
      <c r="CQI139" s="395"/>
      <c r="CQJ139" s="395"/>
      <c r="CQK139" s="395"/>
      <c r="CQL139" s="395"/>
      <c r="CQM139" s="395"/>
      <c r="CQN139" s="395"/>
      <c r="CQO139" s="395"/>
      <c r="CQP139" s="395"/>
      <c r="CQQ139" s="395"/>
      <c r="CQR139" s="395"/>
      <c r="CQS139" s="395"/>
      <c r="CQT139" s="395"/>
      <c r="CQU139" s="395"/>
      <c r="CQV139" s="395"/>
      <c r="CQW139" s="395"/>
      <c r="CQX139" s="395"/>
      <c r="CQY139" s="395"/>
      <c r="CQZ139" s="395"/>
      <c r="CRA139" s="395"/>
      <c r="CRB139" s="395"/>
      <c r="CRC139" s="395"/>
      <c r="CRD139" s="395"/>
      <c r="CRE139" s="395"/>
      <c r="CRF139" s="395"/>
      <c r="CRG139" s="395"/>
      <c r="CRH139" s="395"/>
      <c r="CRI139" s="395"/>
      <c r="CRJ139" s="395"/>
      <c r="CRK139" s="395"/>
      <c r="CRL139" s="395"/>
      <c r="CRM139" s="395"/>
      <c r="CRN139" s="395"/>
      <c r="CRO139" s="395"/>
      <c r="CRP139" s="395"/>
      <c r="CRQ139" s="395"/>
      <c r="CRR139" s="395"/>
      <c r="CRS139" s="395"/>
      <c r="CRT139" s="395"/>
      <c r="CRU139" s="395"/>
      <c r="CRV139" s="395"/>
      <c r="CRW139" s="395"/>
      <c r="CRX139" s="395"/>
      <c r="CRY139" s="395"/>
      <c r="CRZ139" s="395"/>
      <c r="CSA139" s="395"/>
      <c r="CSB139" s="395"/>
      <c r="CSC139" s="395"/>
      <c r="CSD139" s="395"/>
      <c r="CSE139" s="395"/>
      <c r="CSF139" s="395"/>
      <c r="CSG139" s="395"/>
      <c r="CSH139" s="395"/>
      <c r="CSI139" s="395"/>
      <c r="CSJ139" s="395"/>
      <c r="CSK139" s="395"/>
      <c r="CSL139" s="395"/>
      <c r="CSM139" s="395"/>
      <c r="CSN139" s="395"/>
      <c r="CSO139" s="395"/>
      <c r="CSP139" s="395"/>
      <c r="CSQ139" s="395"/>
      <c r="CSR139" s="395"/>
      <c r="CSS139" s="395"/>
      <c r="CST139" s="395"/>
      <c r="CSU139" s="395"/>
      <c r="CSV139" s="395"/>
      <c r="CSW139" s="395"/>
      <c r="CSX139" s="395"/>
      <c r="CSY139" s="395"/>
      <c r="CSZ139" s="395"/>
      <c r="CTA139" s="395"/>
      <c r="CTB139" s="395"/>
      <c r="CTC139" s="395"/>
      <c r="CTD139" s="395"/>
      <c r="CTE139" s="395"/>
      <c r="CTF139" s="395"/>
      <c r="CTG139" s="395"/>
      <c r="CTH139" s="395"/>
      <c r="CTI139" s="395"/>
      <c r="CTJ139" s="395"/>
      <c r="CTK139" s="395"/>
      <c r="CTL139" s="395"/>
      <c r="CTM139" s="395"/>
      <c r="CTN139" s="395"/>
      <c r="CTO139" s="395"/>
      <c r="CTP139" s="395"/>
      <c r="CTQ139" s="395"/>
      <c r="CTR139" s="395"/>
      <c r="CTS139" s="395"/>
      <c r="CTT139" s="395"/>
      <c r="CTU139" s="395"/>
      <c r="CTV139" s="395"/>
      <c r="CTW139" s="395"/>
      <c r="CTX139" s="395"/>
      <c r="CTY139" s="395"/>
      <c r="CTZ139" s="395"/>
      <c r="CUA139" s="395"/>
      <c r="CUB139" s="395"/>
      <c r="CUC139" s="395"/>
      <c r="CUD139" s="395"/>
      <c r="CUE139" s="395"/>
      <c r="CUF139" s="395"/>
      <c r="CUG139" s="395"/>
      <c r="CUH139" s="395"/>
      <c r="CUI139" s="395"/>
      <c r="CUJ139" s="395"/>
      <c r="CUK139" s="395"/>
      <c r="CUL139" s="395"/>
      <c r="CUM139" s="395"/>
      <c r="CUN139" s="395"/>
      <c r="CUO139" s="395"/>
      <c r="CUP139" s="395"/>
      <c r="CUQ139" s="395"/>
      <c r="CUR139" s="395"/>
      <c r="CUS139" s="395"/>
      <c r="CUT139" s="395"/>
      <c r="CUU139" s="395"/>
      <c r="CUV139" s="395"/>
      <c r="CUW139" s="395"/>
      <c r="CUX139" s="395"/>
      <c r="CUY139" s="395"/>
      <c r="CUZ139" s="395"/>
      <c r="CVA139" s="395"/>
      <c r="CVB139" s="395"/>
      <c r="CVC139" s="395"/>
      <c r="CVD139" s="395"/>
      <c r="CVE139" s="395"/>
      <c r="CVF139" s="395"/>
      <c r="CVG139" s="395"/>
      <c r="CVH139" s="395"/>
      <c r="CVI139" s="395"/>
      <c r="CVJ139" s="395"/>
      <c r="CVK139" s="395"/>
      <c r="CVL139" s="395"/>
      <c r="CVM139" s="395"/>
      <c r="CVN139" s="395"/>
      <c r="CVO139" s="395"/>
      <c r="CVP139" s="395"/>
      <c r="CVQ139" s="395"/>
      <c r="CVR139" s="395"/>
      <c r="CVS139" s="395"/>
      <c r="CVT139" s="395"/>
      <c r="CVU139" s="395"/>
      <c r="CVV139" s="395"/>
      <c r="CVW139" s="395"/>
      <c r="CVX139" s="395"/>
      <c r="CVY139" s="395"/>
      <c r="CVZ139" s="395"/>
      <c r="CWA139" s="395"/>
      <c r="CWB139" s="395"/>
      <c r="CWC139" s="395"/>
      <c r="CWD139" s="395"/>
      <c r="CWE139" s="395"/>
      <c r="CWF139" s="395"/>
      <c r="CWG139" s="395"/>
      <c r="CWH139" s="395"/>
      <c r="CWI139" s="395"/>
      <c r="CWJ139" s="395"/>
      <c r="CWK139" s="395"/>
      <c r="CWL139" s="395"/>
      <c r="CWM139" s="395"/>
      <c r="CWN139" s="395"/>
      <c r="CWO139" s="395"/>
      <c r="CWP139" s="395"/>
      <c r="CWQ139" s="395"/>
      <c r="CWR139" s="395"/>
      <c r="CWS139" s="395"/>
      <c r="CWT139" s="395"/>
      <c r="CWU139" s="395"/>
      <c r="CWV139" s="395"/>
      <c r="CWW139" s="395"/>
      <c r="CWX139" s="395"/>
      <c r="CWY139" s="395"/>
      <c r="CWZ139" s="395"/>
      <c r="CXA139" s="395"/>
      <c r="CXB139" s="395"/>
      <c r="CXC139" s="395"/>
      <c r="CXD139" s="395"/>
      <c r="CXE139" s="395"/>
      <c r="CXF139" s="395"/>
      <c r="CXG139" s="395"/>
      <c r="CXH139" s="395"/>
      <c r="CXI139" s="395"/>
      <c r="CXJ139" s="395"/>
      <c r="CXK139" s="395"/>
      <c r="CXL139" s="395"/>
      <c r="CXM139" s="395"/>
      <c r="CXN139" s="395"/>
      <c r="CXO139" s="395"/>
      <c r="CXP139" s="395"/>
      <c r="CXQ139" s="395"/>
      <c r="CXR139" s="395"/>
      <c r="CXS139" s="395"/>
      <c r="CXT139" s="395"/>
      <c r="CXU139" s="395"/>
      <c r="CXV139" s="395"/>
      <c r="CXW139" s="395"/>
      <c r="CXX139" s="395"/>
      <c r="CXY139" s="395"/>
      <c r="CXZ139" s="395"/>
      <c r="CYA139" s="395"/>
      <c r="CYB139" s="395"/>
      <c r="CYC139" s="395"/>
      <c r="CYD139" s="395"/>
      <c r="CYE139" s="395"/>
      <c r="CYF139" s="395"/>
      <c r="CYG139" s="395"/>
      <c r="CYH139" s="395"/>
      <c r="CYI139" s="395"/>
      <c r="CYJ139" s="395"/>
      <c r="CYK139" s="395"/>
      <c r="CYL139" s="395"/>
      <c r="CYM139" s="395"/>
      <c r="CYN139" s="395"/>
      <c r="CYO139" s="395"/>
      <c r="CYP139" s="395"/>
      <c r="CYQ139" s="395"/>
      <c r="CYR139" s="395"/>
      <c r="CYS139" s="395"/>
      <c r="CYT139" s="395"/>
      <c r="CYU139" s="395"/>
      <c r="CYV139" s="395"/>
      <c r="CYW139" s="395"/>
      <c r="CYX139" s="395"/>
      <c r="CYY139" s="395"/>
      <c r="CYZ139" s="395"/>
      <c r="CZA139" s="395"/>
      <c r="CZB139" s="395"/>
      <c r="CZC139" s="395"/>
      <c r="CZD139" s="395"/>
      <c r="CZE139" s="395"/>
      <c r="CZF139" s="395"/>
      <c r="CZG139" s="395"/>
      <c r="CZH139" s="395"/>
      <c r="CZI139" s="395"/>
      <c r="CZJ139" s="395"/>
      <c r="CZK139" s="395"/>
      <c r="CZL139" s="395"/>
      <c r="CZM139" s="395"/>
      <c r="CZN139" s="395"/>
      <c r="CZO139" s="395"/>
      <c r="CZP139" s="395"/>
      <c r="CZQ139" s="395"/>
      <c r="CZR139" s="395"/>
      <c r="CZS139" s="395"/>
      <c r="CZT139" s="395"/>
      <c r="CZU139" s="395"/>
      <c r="CZV139" s="395"/>
      <c r="CZW139" s="395"/>
      <c r="CZX139" s="395"/>
      <c r="CZY139" s="395"/>
      <c r="CZZ139" s="395"/>
      <c r="DAA139" s="395"/>
      <c r="DAB139" s="395"/>
      <c r="DAC139" s="395"/>
      <c r="DAD139" s="395"/>
      <c r="DAE139" s="395"/>
      <c r="DAF139" s="395"/>
      <c r="DAG139" s="395"/>
      <c r="DAH139" s="395"/>
      <c r="DAI139" s="395"/>
      <c r="DAJ139" s="395"/>
      <c r="DAK139" s="395"/>
      <c r="DAL139" s="395"/>
      <c r="DAM139" s="395"/>
      <c r="DAN139" s="395"/>
      <c r="DAO139" s="395"/>
      <c r="DAP139" s="395"/>
      <c r="DAQ139" s="395"/>
      <c r="DAR139" s="395"/>
      <c r="DAS139" s="395"/>
      <c r="DAT139" s="395"/>
      <c r="DAU139" s="395"/>
      <c r="DAV139" s="395"/>
      <c r="DAW139" s="395"/>
      <c r="DAX139" s="395"/>
      <c r="DAY139" s="395"/>
      <c r="DAZ139" s="395"/>
      <c r="DBA139" s="395"/>
      <c r="DBB139" s="395"/>
      <c r="DBC139" s="395"/>
      <c r="DBD139" s="395"/>
      <c r="DBE139" s="395"/>
      <c r="DBF139" s="395"/>
      <c r="DBG139" s="395"/>
      <c r="DBH139" s="395"/>
      <c r="DBI139" s="395"/>
      <c r="DBJ139" s="395"/>
      <c r="DBK139" s="395"/>
      <c r="DBL139" s="395"/>
      <c r="DBM139" s="395"/>
      <c r="DBN139" s="395"/>
      <c r="DBO139" s="395"/>
      <c r="DBP139" s="395"/>
      <c r="DBQ139" s="395"/>
      <c r="DBR139" s="395"/>
      <c r="DBS139" s="395"/>
      <c r="DBT139" s="395"/>
      <c r="DBU139" s="395"/>
      <c r="DBV139" s="395"/>
      <c r="DBW139" s="395"/>
      <c r="DBX139" s="395"/>
      <c r="DBY139" s="395"/>
      <c r="DBZ139" s="395"/>
      <c r="DCA139" s="395"/>
      <c r="DCB139" s="395"/>
      <c r="DCC139" s="395"/>
      <c r="DCD139" s="395"/>
      <c r="DCE139" s="395"/>
      <c r="DCF139" s="395"/>
      <c r="DCG139" s="395"/>
      <c r="DCH139" s="395"/>
      <c r="DCI139" s="395"/>
      <c r="DCJ139" s="395"/>
      <c r="DCK139" s="395"/>
      <c r="DCL139" s="395"/>
      <c r="DCM139" s="395"/>
      <c r="DCN139" s="395"/>
      <c r="DCO139" s="395"/>
      <c r="DCP139" s="395"/>
      <c r="DCQ139" s="395"/>
      <c r="DCR139" s="395"/>
      <c r="DCS139" s="395"/>
      <c r="DCT139" s="395"/>
      <c r="DCU139" s="395"/>
      <c r="DCV139" s="395"/>
      <c r="DCW139" s="395"/>
      <c r="DCX139" s="395"/>
      <c r="DCY139" s="395"/>
      <c r="DCZ139" s="395"/>
      <c r="DDA139" s="395"/>
      <c r="DDB139" s="395"/>
      <c r="DDC139" s="395"/>
      <c r="DDD139" s="395"/>
      <c r="DDE139" s="395"/>
      <c r="DDF139" s="395"/>
      <c r="DDG139" s="395"/>
      <c r="DDH139" s="395"/>
      <c r="DDI139" s="395"/>
      <c r="DDJ139" s="395"/>
      <c r="DDK139" s="395"/>
      <c r="DDL139" s="395"/>
      <c r="DDM139" s="395"/>
      <c r="DDN139" s="395"/>
      <c r="DDO139" s="395"/>
      <c r="DDP139" s="395"/>
      <c r="DDQ139" s="395"/>
      <c r="DDR139" s="395"/>
      <c r="DDS139" s="395"/>
      <c r="DDT139" s="395"/>
      <c r="DDU139" s="395"/>
      <c r="DDV139" s="395"/>
      <c r="DDW139" s="395"/>
      <c r="DDX139" s="395"/>
      <c r="DDY139" s="395"/>
      <c r="DDZ139" s="395"/>
      <c r="DEA139" s="395"/>
      <c r="DEB139" s="395"/>
      <c r="DEC139" s="395"/>
      <c r="DED139" s="395"/>
      <c r="DEE139" s="395"/>
      <c r="DEF139" s="395"/>
      <c r="DEG139" s="395"/>
      <c r="DEH139" s="395"/>
      <c r="DEI139" s="395"/>
      <c r="DEJ139" s="395"/>
      <c r="DEK139" s="395"/>
      <c r="DEL139" s="395"/>
      <c r="DEM139" s="395"/>
      <c r="DEN139" s="395"/>
      <c r="DEO139" s="395"/>
      <c r="DEP139" s="395"/>
      <c r="DEQ139" s="395"/>
      <c r="DER139" s="395"/>
      <c r="DES139" s="395"/>
      <c r="DET139" s="395"/>
      <c r="DEU139" s="395"/>
      <c r="DEV139" s="395"/>
      <c r="DEW139" s="395"/>
      <c r="DEX139" s="395"/>
      <c r="DEY139" s="395"/>
      <c r="DEZ139" s="395"/>
      <c r="DFA139" s="395"/>
      <c r="DFB139" s="395"/>
      <c r="DFC139" s="395"/>
      <c r="DFD139" s="395"/>
      <c r="DFE139" s="395"/>
      <c r="DFF139" s="395"/>
      <c r="DFG139" s="395"/>
      <c r="DFH139" s="395"/>
      <c r="DFI139" s="395"/>
      <c r="DFJ139" s="395"/>
      <c r="DFK139" s="395"/>
      <c r="DFL139" s="395"/>
      <c r="DFM139" s="395"/>
      <c r="DFN139" s="395"/>
      <c r="DFO139" s="395"/>
      <c r="DFP139" s="395"/>
      <c r="DFQ139" s="395"/>
      <c r="DFR139" s="395"/>
      <c r="DFS139" s="395"/>
      <c r="DFT139" s="395"/>
      <c r="DFU139" s="395"/>
      <c r="DFV139" s="395"/>
      <c r="DFW139" s="395"/>
      <c r="DFX139" s="395"/>
      <c r="DFY139" s="395"/>
      <c r="DFZ139" s="395"/>
      <c r="DGA139" s="395"/>
      <c r="DGB139" s="395"/>
      <c r="DGC139" s="395"/>
      <c r="DGD139" s="395"/>
      <c r="DGE139" s="395"/>
      <c r="DGF139" s="395"/>
      <c r="DGG139" s="395"/>
      <c r="DGH139" s="395"/>
      <c r="DGI139" s="395"/>
      <c r="DGJ139" s="395"/>
      <c r="DGK139" s="395"/>
      <c r="DGL139" s="395"/>
      <c r="DGM139" s="395"/>
      <c r="DGN139" s="395"/>
      <c r="DGO139" s="395"/>
      <c r="DGP139" s="395"/>
      <c r="DGQ139" s="395"/>
      <c r="DGR139" s="395"/>
      <c r="DGS139" s="395"/>
      <c r="DGT139" s="395"/>
      <c r="DGU139" s="395"/>
      <c r="DGV139" s="395"/>
      <c r="DGW139" s="395"/>
      <c r="DGX139" s="395"/>
      <c r="DGY139" s="395"/>
      <c r="DGZ139" s="395"/>
      <c r="DHA139" s="395"/>
      <c r="DHB139" s="395"/>
      <c r="DHC139" s="395"/>
      <c r="DHD139" s="395"/>
      <c r="DHE139" s="395"/>
      <c r="DHF139" s="395"/>
      <c r="DHG139" s="395"/>
      <c r="DHH139" s="395"/>
      <c r="DHI139" s="395"/>
      <c r="DHJ139" s="395"/>
      <c r="DHK139" s="395"/>
      <c r="DHL139" s="395"/>
      <c r="DHM139" s="395"/>
      <c r="DHN139" s="395"/>
      <c r="DHO139" s="395"/>
      <c r="DHP139" s="395"/>
      <c r="DHQ139" s="395"/>
      <c r="DHR139" s="395"/>
      <c r="DHS139" s="395"/>
      <c r="DHT139" s="395"/>
      <c r="DHU139" s="395"/>
      <c r="DHV139" s="395"/>
      <c r="DHW139" s="395"/>
      <c r="DHX139" s="395"/>
      <c r="DHY139" s="395"/>
      <c r="DHZ139" s="395"/>
      <c r="DIA139" s="395"/>
      <c r="DIB139" s="395"/>
      <c r="DIC139" s="395"/>
      <c r="DID139" s="395"/>
      <c r="DIE139" s="395"/>
      <c r="DIF139" s="395"/>
      <c r="DIG139" s="395"/>
      <c r="DIH139" s="395"/>
      <c r="DII139" s="395"/>
      <c r="DIJ139" s="395"/>
      <c r="DIK139" s="395"/>
      <c r="DIL139" s="395"/>
      <c r="DIM139" s="395"/>
      <c r="DIN139" s="395"/>
      <c r="DIO139" s="395"/>
      <c r="DIP139" s="395"/>
      <c r="DIQ139" s="395"/>
      <c r="DIR139" s="395"/>
      <c r="DIS139" s="395"/>
      <c r="DIT139" s="395"/>
      <c r="DIU139" s="395"/>
      <c r="DIV139" s="395"/>
      <c r="DIW139" s="395"/>
      <c r="DIX139" s="395"/>
      <c r="DIY139" s="395"/>
      <c r="DIZ139" s="395"/>
      <c r="DJA139" s="395"/>
      <c r="DJB139" s="395"/>
      <c r="DJC139" s="395"/>
      <c r="DJD139" s="395"/>
      <c r="DJE139" s="395"/>
      <c r="DJF139" s="395"/>
      <c r="DJG139" s="395"/>
      <c r="DJH139" s="395"/>
      <c r="DJI139" s="395"/>
      <c r="DJJ139" s="395"/>
      <c r="DJK139" s="395"/>
      <c r="DJL139" s="395"/>
      <c r="DJM139" s="395"/>
      <c r="DJN139" s="395"/>
      <c r="DJO139" s="395"/>
      <c r="DJP139" s="395"/>
      <c r="DJQ139" s="395"/>
      <c r="DJR139" s="395"/>
      <c r="DJS139" s="395"/>
      <c r="DJT139" s="395"/>
      <c r="DJU139" s="395"/>
      <c r="DJV139" s="395"/>
      <c r="DJW139" s="395"/>
      <c r="DJX139" s="395"/>
      <c r="DJY139" s="395"/>
      <c r="DJZ139" s="395"/>
      <c r="DKA139" s="395"/>
      <c r="DKB139" s="395"/>
      <c r="DKC139" s="395"/>
      <c r="DKD139" s="395"/>
      <c r="DKE139" s="395"/>
      <c r="DKF139" s="395"/>
      <c r="DKG139" s="395"/>
      <c r="DKH139" s="395"/>
      <c r="DKI139" s="395"/>
      <c r="DKJ139" s="395"/>
      <c r="DKK139" s="395"/>
      <c r="DKL139" s="395"/>
      <c r="DKM139" s="395"/>
      <c r="DKN139" s="395"/>
      <c r="DKO139" s="395"/>
      <c r="DKP139" s="395"/>
      <c r="DKQ139" s="395"/>
      <c r="DKR139" s="395"/>
      <c r="DKS139" s="395"/>
      <c r="DKT139" s="395"/>
      <c r="DKU139" s="395"/>
      <c r="DKV139" s="395"/>
      <c r="DKW139" s="395"/>
      <c r="DKX139" s="395"/>
      <c r="DKY139" s="395"/>
      <c r="DKZ139" s="395"/>
      <c r="DLA139" s="395"/>
      <c r="DLB139" s="395"/>
      <c r="DLC139" s="395"/>
      <c r="DLD139" s="395"/>
      <c r="DLE139" s="395"/>
      <c r="DLF139" s="395"/>
      <c r="DLG139" s="395"/>
      <c r="DLH139" s="395"/>
      <c r="DLI139" s="395"/>
      <c r="DLJ139" s="395"/>
      <c r="DLK139" s="395"/>
      <c r="DLL139" s="395"/>
      <c r="DLM139" s="395"/>
      <c r="DLN139" s="395"/>
      <c r="DLO139" s="395"/>
      <c r="DLP139" s="395"/>
      <c r="DLQ139" s="395"/>
      <c r="DLR139" s="395"/>
      <c r="DLS139" s="395"/>
      <c r="DLT139" s="395"/>
      <c r="DLU139" s="395"/>
      <c r="DLV139" s="395"/>
      <c r="DLW139" s="395"/>
      <c r="DLX139" s="395"/>
      <c r="DLY139" s="395"/>
      <c r="DLZ139" s="395"/>
      <c r="DMA139" s="395"/>
      <c r="DMB139" s="395"/>
      <c r="DMC139" s="395"/>
      <c r="DMD139" s="395"/>
      <c r="DME139" s="395"/>
      <c r="DMF139" s="395"/>
      <c r="DMG139" s="395"/>
      <c r="DMH139" s="395"/>
      <c r="DMI139" s="395"/>
      <c r="DMJ139" s="395"/>
      <c r="DMK139" s="395"/>
      <c r="DML139" s="395"/>
      <c r="DMM139" s="395"/>
      <c r="DMN139" s="395"/>
      <c r="DMO139" s="395"/>
      <c r="DMP139" s="395"/>
      <c r="DMQ139" s="395"/>
      <c r="DMR139" s="395"/>
      <c r="DMS139" s="395"/>
      <c r="DMT139" s="395"/>
      <c r="DMU139" s="395"/>
      <c r="DMV139" s="395"/>
      <c r="DMW139" s="395"/>
      <c r="DMX139" s="395"/>
      <c r="DMY139" s="395"/>
      <c r="DMZ139" s="395"/>
      <c r="DNA139" s="395"/>
      <c r="DNB139" s="395"/>
      <c r="DNC139" s="395"/>
      <c r="DND139" s="395"/>
      <c r="DNE139" s="395"/>
      <c r="DNF139" s="395"/>
      <c r="DNG139" s="395"/>
      <c r="DNH139" s="395"/>
      <c r="DNI139" s="395"/>
      <c r="DNJ139" s="395"/>
      <c r="DNK139" s="395"/>
      <c r="DNL139" s="395"/>
      <c r="DNM139" s="395"/>
      <c r="DNN139" s="395"/>
      <c r="DNO139" s="395"/>
      <c r="DNP139" s="395"/>
      <c r="DNQ139" s="395"/>
      <c r="DNR139" s="395"/>
      <c r="DNS139" s="395"/>
      <c r="DNT139" s="395"/>
      <c r="DNU139" s="395"/>
      <c r="DNV139" s="395"/>
      <c r="DNW139" s="395"/>
      <c r="DNX139" s="395"/>
      <c r="DNY139" s="395"/>
      <c r="DNZ139" s="395"/>
      <c r="DOA139" s="395"/>
      <c r="DOB139" s="395"/>
      <c r="DOC139" s="395"/>
      <c r="DOD139" s="395"/>
      <c r="DOE139" s="395"/>
      <c r="DOF139" s="395"/>
      <c r="DOG139" s="395"/>
      <c r="DOH139" s="395"/>
      <c r="DOI139" s="395"/>
      <c r="DOJ139" s="395"/>
      <c r="DOK139" s="395"/>
      <c r="DOL139" s="395"/>
      <c r="DOM139" s="395"/>
      <c r="DON139" s="395"/>
      <c r="DOO139" s="395"/>
      <c r="DOP139" s="395"/>
      <c r="DOQ139" s="395"/>
      <c r="DOR139" s="395"/>
      <c r="DOS139" s="395"/>
      <c r="DOT139" s="395"/>
      <c r="DOU139" s="395"/>
      <c r="DOV139" s="395"/>
      <c r="DOW139" s="395"/>
      <c r="DOX139" s="395"/>
      <c r="DOY139" s="395"/>
      <c r="DOZ139" s="395"/>
      <c r="DPA139" s="395"/>
      <c r="DPB139" s="395"/>
      <c r="DPC139" s="395"/>
      <c r="DPD139" s="395"/>
      <c r="DPE139" s="395"/>
      <c r="DPF139" s="395"/>
      <c r="DPG139" s="395"/>
      <c r="DPH139" s="395"/>
      <c r="DPI139" s="395"/>
      <c r="DPJ139" s="395"/>
      <c r="DPK139" s="395"/>
      <c r="DPL139" s="395"/>
      <c r="DPM139" s="395"/>
      <c r="DPN139" s="395"/>
      <c r="DPO139" s="395"/>
      <c r="DPP139" s="395"/>
      <c r="DPQ139" s="395"/>
      <c r="DPR139" s="395"/>
      <c r="DPS139" s="395"/>
      <c r="DPT139" s="395"/>
      <c r="DPU139" s="395"/>
      <c r="DPV139" s="395"/>
      <c r="DPW139" s="395"/>
      <c r="DPX139" s="395"/>
      <c r="DPY139" s="395"/>
      <c r="DPZ139" s="395"/>
      <c r="DQA139" s="395"/>
      <c r="DQB139" s="395"/>
      <c r="DQC139" s="395"/>
      <c r="DQD139" s="395"/>
      <c r="DQE139" s="395"/>
      <c r="DQF139" s="395"/>
      <c r="DQG139" s="395"/>
      <c r="DQH139" s="395"/>
      <c r="DQI139" s="395"/>
      <c r="DQJ139" s="395"/>
      <c r="DQK139" s="395"/>
      <c r="DQL139" s="395"/>
      <c r="DQM139" s="395"/>
      <c r="DQN139" s="395"/>
      <c r="DQO139" s="395"/>
      <c r="DQP139" s="395"/>
      <c r="DQQ139" s="395"/>
      <c r="DQR139" s="395"/>
      <c r="DQS139" s="395"/>
      <c r="DQT139" s="395"/>
      <c r="DQU139" s="395"/>
      <c r="DQV139" s="395"/>
      <c r="DQW139" s="395"/>
      <c r="DQX139" s="395"/>
      <c r="DQY139" s="395"/>
      <c r="DQZ139" s="395"/>
      <c r="DRA139" s="395"/>
      <c r="DRB139" s="395"/>
      <c r="DRC139" s="395"/>
      <c r="DRD139" s="395"/>
      <c r="DRE139" s="395"/>
      <c r="DRF139" s="395"/>
      <c r="DRG139" s="395"/>
      <c r="DRH139" s="395"/>
      <c r="DRI139" s="395"/>
      <c r="DRJ139" s="395"/>
      <c r="DRK139" s="395"/>
      <c r="DRL139" s="395"/>
      <c r="DRM139" s="395"/>
      <c r="DRN139" s="395"/>
      <c r="DRO139" s="395"/>
      <c r="DRP139" s="395"/>
      <c r="DRQ139" s="395"/>
      <c r="DRR139" s="395"/>
      <c r="DRS139" s="395"/>
      <c r="DRT139" s="395"/>
      <c r="DRU139" s="395"/>
      <c r="DRV139" s="395"/>
      <c r="DRW139" s="395"/>
      <c r="DRX139" s="395"/>
      <c r="DRY139" s="395"/>
      <c r="DRZ139" s="395"/>
      <c r="DSA139" s="395"/>
      <c r="DSB139" s="395"/>
      <c r="DSC139" s="395"/>
      <c r="DSD139" s="395"/>
      <c r="DSE139" s="395"/>
      <c r="DSF139" s="395"/>
      <c r="DSG139" s="395"/>
      <c r="DSH139" s="395"/>
      <c r="DSI139" s="395"/>
      <c r="DSJ139" s="395"/>
      <c r="DSK139" s="395"/>
      <c r="DSL139" s="395"/>
      <c r="DSM139" s="395"/>
      <c r="DSN139" s="395"/>
      <c r="DSO139" s="395"/>
      <c r="DSP139" s="395"/>
      <c r="DSQ139" s="395"/>
      <c r="DSR139" s="395"/>
      <c r="DSS139" s="395"/>
      <c r="DST139" s="395"/>
      <c r="DSU139" s="395"/>
      <c r="DSV139" s="395"/>
      <c r="DSW139" s="395"/>
      <c r="DSX139" s="395"/>
      <c r="DSY139" s="395"/>
      <c r="DSZ139" s="395"/>
      <c r="DTA139" s="395"/>
      <c r="DTB139" s="395"/>
      <c r="DTC139" s="395"/>
      <c r="DTD139" s="395"/>
      <c r="DTE139" s="395"/>
      <c r="DTF139" s="395"/>
      <c r="DTG139" s="395"/>
      <c r="DTH139" s="395"/>
      <c r="DTI139" s="395"/>
      <c r="DTJ139" s="395"/>
      <c r="DTK139" s="395"/>
      <c r="DTL139" s="395"/>
      <c r="DTM139" s="395"/>
      <c r="DTN139" s="395"/>
      <c r="DTO139" s="395"/>
      <c r="DTP139" s="395"/>
      <c r="DTQ139" s="395"/>
      <c r="DTR139" s="395"/>
      <c r="DTS139" s="395"/>
      <c r="DTT139" s="395"/>
      <c r="DTU139" s="395"/>
      <c r="DTV139" s="395"/>
      <c r="DTW139" s="395"/>
      <c r="DTX139" s="395"/>
      <c r="DTY139" s="395"/>
      <c r="DTZ139" s="395"/>
      <c r="DUA139" s="395"/>
      <c r="DUB139" s="395"/>
      <c r="DUC139" s="395"/>
      <c r="DUD139" s="395"/>
      <c r="DUE139" s="395"/>
      <c r="DUF139" s="395"/>
      <c r="DUG139" s="395"/>
      <c r="DUH139" s="395"/>
      <c r="DUI139" s="395"/>
      <c r="DUJ139" s="395"/>
      <c r="DUK139" s="395"/>
      <c r="DUL139" s="395"/>
      <c r="DUM139" s="395"/>
      <c r="DUN139" s="395"/>
      <c r="DUO139" s="395"/>
      <c r="DUP139" s="395"/>
      <c r="DUQ139" s="395"/>
      <c r="DUR139" s="395"/>
      <c r="DUS139" s="395"/>
      <c r="DUT139" s="395"/>
      <c r="DUU139" s="395"/>
      <c r="DUV139" s="395"/>
      <c r="DUW139" s="395"/>
      <c r="DUX139" s="395"/>
      <c r="DUY139" s="395"/>
      <c r="DUZ139" s="395"/>
      <c r="DVA139" s="395"/>
      <c r="DVB139" s="395"/>
      <c r="DVC139" s="395"/>
      <c r="DVD139" s="395"/>
      <c r="DVE139" s="395"/>
      <c r="DVF139" s="395"/>
      <c r="DVG139" s="395"/>
      <c r="DVH139" s="395"/>
      <c r="DVI139" s="395"/>
      <c r="DVJ139" s="395"/>
      <c r="DVK139" s="395"/>
      <c r="DVL139" s="395"/>
      <c r="DVM139" s="395"/>
      <c r="DVN139" s="395"/>
      <c r="DVO139" s="395"/>
      <c r="DVP139" s="395"/>
      <c r="DVQ139" s="395"/>
      <c r="DVR139" s="395"/>
      <c r="DVS139" s="395"/>
      <c r="DVT139" s="395"/>
      <c r="DVU139" s="395"/>
      <c r="DVV139" s="395"/>
      <c r="DVW139" s="395"/>
      <c r="DVX139" s="395"/>
      <c r="DVY139" s="395"/>
      <c r="DVZ139" s="395"/>
      <c r="DWA139" s="395"/>
      <c r="DWB139" s="395"/>
      <c r="DWC139" s="395"/>
      <c r="DWD139" s="395"/>
      <c r="DWE139" s="395"/>
      <c r="DWF139" s="395"/>
      <c r="DWG139" s="395"/>
      <c r="DWH139" s="395"/>
      <c r="DWI139" s="395"/>
      <c r="DWJ139" s="395"/>
      <c r="DWK139" s="395"/>
      <c r="DWL139" s="395"/>
      <c r="DWM139" s="395"/>
      <c r="DWN139" s="395"/>
      <c r="DWO139" s="395"/>
      <c r="DWP139" s="395"/>
      <c r="DWQ139" s="395"/>
      <c r="DWR139" s="395"/>
      <c r="DWS139" s="395"/>
      <c r="DWT139" s="395"/>
      <c r="DWU139" s="395"/>
      <c r="DWV139" s="395"/>
      <c r="DWW139" s="395"/>
      <c r="DWX139" s="395"/>
      <c r="DWY139" s="395"/>
      <c r="DWZ139" s="395"/>
      <c r="DXA139" s="395"/>
      <c r="DXB139" s="395"/>
      <c r="DXC139" s="395"/>
      <c r="DXD139" s="395"/>
      <c r="DXE139" s="395"/>
      <c r="DXF139" s="395"/>
      <c r="DXG139" s="395"/>
      <c r="DXH139" s="395"/>
      <c r="DXI139" s="395"/>
      <c r="DXJ139" s="395"/>
      <c r="DXK139" s="395"/>
      <c r="DXL139" s="395"/>
      <c r="DXM139" s="395"/>
      <c r="DXN139" s="395"/>
      <c r="DXO139" s="395"/>
      <c r="DXP139" s="395"/>
      <c r="DXQ139" s="395"/>
      <c r="DXR139" s="395"/>
      <c r="DXS139" s="395"/>
      <c r="DXT139" s="395"/>
      <c r="DXU139" s="395"/>
      <c r="DXV139" s="395"/>
      <c r="DXW139" s="395"/>
      <c r="DXX139" s="395"/>
      <c r="DXY139" s="395"/>
      <c r="DXZ139" s="395"/>
      <c r="DYA139" s="395"/>
      <c r="DYB139" s="395"/>
      <c r="DYC139" s="395"/>
      <c r="DYD139" s="395"/>
      <c r="DYE139" s="395"/>
      <c r="DYF139" s="395"/>
      <c r="DYG139" s="395"/>
      <c r="DYH139" s="395"/>
      <c r="DYI139" s="395"/>
      <c r="DYJ139" s="395"/>
      <c r="DYK139" s="395"/>
      <c r="DYL139" s="395"/>
      <c r="DYM139" s="395"/>
      <c r="DYN139" s="395"/>
      <c r="DYO139" s="395"/>
      <c r="DYP139" s="395"/>
      <c r="DYQ139" s="395"/>
      <c r="DYR139" s="395"/>
      <c r="DYS139" s="395"/>
      <c r="DYT139" s="395"/>
      <c r="DYU139" s="395"/>
      <c r="DYV139" s="395"/>
      <c r="DYW139" s="395"/>
      <c r="DYX139" s="395"/>
      <c r="DYY139" s="395"/>
      <c r="DYZ139" s="395"/>
      <c r="DZA139" s="395"/>
      <c r="DZB139" s="395"/>
      <c r="DZC139" s="395"/>
      <c r="DZD139" s="395"/>
      <c r="DZE139" s="395"/>
      <c r="DZF139" s="395"/>
      <c r="DZG139" s="395"/>
      <c r="DZH139" s="395"/>
      <c r="DZI139" s="395"/>
      <c r="DZJ139" s="395"/>
      <c r="DZK139" s="395"/>
      <c r="DZL139" s="395"/>
      <c r="DZM139" s="395"/>
      <c r="DZN139" s="395"/>
      <c r="DZO139" s="395"/>
      <c r="DZP139" s="395"/>
      <c r="DZQ139" s="395"/>
      <c r="DZR139" s="395"/>
      <c r="DZS139" s="395"/>
      <c r="DZT139" s="395"/>
      <c r="DZU139" s="395"/>
      <c r="DZV139" s="395"/>
      <c r="DZW139" s="395"/>
      <c r="DZX139" s="395"/>
      <c r="DZY139" s="395"/>
      <c r="DZZ139" s="395"/>
      <c r="EAA139" s="395"/>
      <c r="EAB139" s="395"/>
      <c r="EAC139" s="395"/>
      <c r="EAD139" s="395"/>
      <c r="EAE139" s="395"/>
      <c r="EAF139" s="395"/>
      <c r="EAG139" s="395"/>
      <c r="EAH139" s="395"/>
      <c r="EAI139" s="395"/>
      <c r="EAJ139" s="395"/>
      <c r="EAK139" s="395"/>
      <c r="EAL139" s="395"/>
      <c r="EAM139" s="395"/>
      <c r="EAN139" s="395"/>
      <c r="EAO139" s="395"/>
      <c r="EAP139" s="395"/>
      <c r="EAQ139" s="395"/>
      <c r="EAR139" s="395"/>
      <c r="EAS139" s="395"/>
      <c r="EAT139" s="395"/>
      <c r="EAU139" s="395"/>
      <c r="EAV139" s="395"/>
      <c r="EAW139" s="395"/>
      <c r="EAX139" s="395"/>
      <c r="EAY139" s="395"/>
      <c r="EAZ139" s="395"/>
      <c r="EBA139" s="395"/>
      <c r="EBB139" s="395"/>
      <c r="EBC139" s="395"/>
      <c r="EBD139" s="395"/>
      <c r="EBE139" s="395"/>
      <c r="EBF139" s="395"/>
      <c r="EBG139" s="395"/>
      <c r="EBH139" s="395"/>
      <c r="EBI139" s="395"/>
      <c r="EBJ139" s="395"/>
      <c r="EBK139" s="395"/>
      <c r="EBL139" s="395"/>
      <c r="EBM139" s="395"/>
      <c r="EBN139" s="395"/>
      <c r="EBO139" s="395"/>
      <c r="EBP139" s="395"/>
      <c r="EBQ139" s="395"/>
      <c r="EBR139" s="395"/>
      <c r="EBS139" s="395"/>
      <c r="EBT139" s="395"/>
      <c r="EBU139" s="395"/>
      <c r="EBV139" s="395"/>
      <c r="EBW139" s="395"/>
      <c r="EBX139" s="395"/>
      <c r="EBY139" s="395"/>
      <c r="EBZ139" s="395"/>
      <c r="ECA139" s="395"/>
      <c r="ECB139" s="395"/>
      <c r="ECC139" s="395"/>
      <c r="ECD139" s="395"/>
      <c r="ECE139" s="395"/>
      <c r="ECF139" s="395"/>
      <c r="ECG139" s="395"/>
      <c r="ECH139" s="395"/>
      <c r="ECI139" s="395"/>
      <c r="ECJ139" s="395"/>
      <c r="ECK139" s="395"/>
      <c r="ECL139" s="395"/>
      <c r="ECM139" s="395"/>
      <c r="ECN139" s="395"/>
      <c r="ECO139" s="395"/>
      <c r="ECP139" s="395"/>
      <c r="ECQ139" s="395"/>
      <c r="ECR139" s="395"/>
      <c r="ECS139" s="395"/>
      <c r="ECT139" s="395"/>
      <c r="ECU139" s="395"/>
      <c r="ECV139" s="395"/>
      <c r="ECW139" s="395"/>
      <c r="ECX139" s="395"/>
      <c r="ECY139" s="395"/>
      <c r="ECZ139" s="395"/>
      <c r="EDA139" s="395"/>
      <c r="EDB139" s="395"/>
      <c r="EDC139" s="395"/>
      <c r="EDD139" s="395"/>
      <c r="EDE139" s="395"/>
      <c r="EDF139" s="395"/>
      <c r="EDG139" s="395"/>
      <c r="EDH139" s="395"/>
      <c r="EDI139" s="395"/>
      <c r="EDJ139" s="395"/>
      <c r="EDK139" s="395"/>
      <c r="EDL139" s="395"/>
      <c r="EDM139" s="395"/>
      <c r="EDN139" s="395"/>
      <c r="EDO139" s="395"/>
      <c r="EDP139" s="395"/>
      <c r="EDQ139" s="395"/>
      <c r="EDR139" s="395"/>
      <c r="EDS139" s="395"/>
      <c r="EDT139" s="395"/>
      <c r="EDU139" s="395"/>
      <c r="EDV139" s="395"/>
      <c r="EDW139" s="395"/>
      <c r="EDX139" s="395"/>
      <c r="EDY139" s="395"/>
      <c r="EDZ139" s="395"/>
      <c r="EEA139" s="395"/>
      <c r="EEB139" s="395"/>
      <c r="EEC139" s="395"/>
      <c r="EED139" s="395"/>
      <c r="EEE139" s="395"/>
      <c r="EEF139" s="395"/>
      <c r="EEG139" s="395"/>
      <c r="EEH139" s="395"/>
      <c r="EEI139" s="395"/>
      <c r="EEJ139" s="395"/>
      <c r="EEK139" s="395"/>
      <c r="EEL139" s="395"/>
      <c r="EEM139" s="395"/>
      <c r="EEN139" s="395"/>
      <c r="EEO139" s="395"/>
      <c r="EEP139" s="395"/>
      <c r="EEQ139" s="395"/>
      <c r="EER139" s="395"/>
      <c r="EES139" s="395"/>
      <c r="EET139" s="395"/>
      <c r="EEU139" s="395"/>
      <c r="EEV139" s="395"/>
      <c r="EEW139" s="395"/>
      <c r="EEX139" s="395"/>
      <c r="EEY139" s="395"/>
      <c r="EEZ139" s="395"/>
      <c r="EFA139" s="395"/>
      <c r="EFB139" s="395"/>
      <c r="EFC139" s="395"/>
      <c r="EFD139" s="395"/>
      <c r="EFE139" s="395"/>
      <c r="EFF139" s="395"/>
      <c r="EFG139" s="395"/>
      <c r="EFH139" s="395"/>
      <c r="EFI139" s="395"/>
      <c r="EFJ139" s="395"/>
      <c r="EFK139" s="395"/>
      <c r="EFL139" s="395"/>
      <c r="EFM139" s="395"/>
      <c r="EFN139" s="395"/>
      <c r="EFO139" s="395"/>
      <c r="EFP139" s="395"/>
      <c r="EFQ139" s="395"/>
      <c r="EFR139" s="395"/>
      <c r="EFS139" s="395"/>
      <c r="EFT139" s="395"/>
      <c r="EFU139" s="395"/>
      <c r="EFV139" s="395"/>
      <c r="EFW139" s="395"/>
      <c r="EFX139" s="395"/>
      <c r="EFY139" s="395"/>
      <c r="EFZ139" s="395"/>
      <c r="EGA139" s="395"/>
      <c r="EGB139" s="395"/>
      <c r="EGC139" s="395"/>
      <c r="EGD139" s="395"/>
      <c r="EGE139" s="395"/>
      <c r="EGF139" s="395"/>
      <c r="EGG139" s="395"/>
      <c r="EGH139" s="395"/>
      <c r="EGI139" s="395"/>
      <c r="EGJ139" s="395"/>
      <c r="EGK139" s="395"/>
      <c r="EGL139" s="395"/>
      <c r="EGM139" s="395"/>
      <c r="EGN139" s="395"/>
      <c r="EGO139" s="395"/>
      <c r="EGP139" s="395"/>
      <c r="EGQ139" s="395"/>
      <c r="EGR139" s="395"/>
      <c r="EGS139" s="395"/>
      <c r="EGT139" s="395"/>
      <c r="EGU139" s="395"/>
      <c r="EGV139" s="395"/>
      <c r="EGW139" s="395"/>
      <c r="EGX139" s="395"/>
      <c r="EGY139" s="395"/>
      <c r="EGZ139" s="395"/>
      <c r="EHA139" s="395"/>
      <c r="EHB139" s="395"/>
      <c r="EHC139" s="395"/>
      <c r="EHD139" s="395"/>
      <c r="EHE139" s="395"/>
      <c r="EHF139" s="395"/>
      <c r="EHG139" s="395"/>
      <c r="EHH139" s="395"/>
      <c r="EHI139" s="395"/>
      <c r="EHJ139" s="395"/>
      <c r="EHK139" s="395"/>
      <c r="EHL139" s="395"/>
      <c r="EHM139" s="395"/>
      <c r="EHN139" s="395"/>
      <c r="EHO139" s="395"/>
      <c r="EHP139" s="395"/>
      <c r="EHQ139" s="395"/>
      <c r="EHR139" s="395"/>
      <c r="EHS139" s="395"/>
      <c r="EHT139" s="395"/>
      <c r="EHU139" s="395"/>
      <c r="EHV139" s="395"/>
      <c r="EHW139" s="395"/>
      <c r="EHX139" s="395"/>
      <c r="EHY139" s="395"/>
      <c r="EHZ139" s="395"/>
      <c r="EIA139" s="395"/>
      <c r="EIB139" s="395"/>
      <c r="EIC139" s="395"/>
      <c r="EID139" s="395"/>
      <c r="EIE139" s="395"/>
      <c r="EIF139" s="395"/>
      <c r="EIG139" s="395"/>
      <c r="EIH139" s="395"/>
      <c r="EII139" s="395"/>
      <c r="EIJ139" s="395"/>
      <c r="EIK139" s="395"/>
      <c r="EIL139" s="395"/>
      <c r="EIM139" s="395"/>
      <c r="EIN139" s="395"/>
      <c r="EIO139" s="395"/>
      <c r="EIP139" s="395"/>
      <c r="EIQ139" s="395"/>
      <c r="EIR139" s="395"/>
      <c r="EIS139" s="395"/>
      <c r="EIT139" s="395"/>
      <c r="EIU139" s="395"/>
      <c r="EIV139" s="395"/>
      <c r="EIW139" s="395"/>
      <c r="EIX139" s="395"/>
      <c r="EIY139" s="395"/>
      <c r="EIZ139" s="395"/>
      <c r="EJA139" s="395"/>
      <c r="EJB139" s="395"/>
      <c r="EJC139" s="395"/>
      <c r="EJD139" s="395"/>
      <c r="EJE139" s="395"/>
      <c r="EJF139" s="395"/>
      <c r="EJG139" s="395"/>
      <c r="EJH139" s="395"/>
      <c r="EJI139" s="395"/>
      <c r="EJJ139" s="395"/>
      <c r="EJK139" s="395"/>
      <c r="EJL139" s="395"/>
      <c r="EJM139" s="395"/>
      <c r="EJN139" s="395"/>
      <c r="EJO139" s="395"/>
      <c r="EJP139" s="395"/>
      <c r="EJQ139" s="395"/>
      <c r="EJR139" s="395"/>
      <c r="EJS139" s="395"/>
      <c r="EJT139" s="395"/>
      <c r="EJU139" s="395"/>
      <c r="EJV139" s="395"/>
      <c r="EJW139" s="395"/>
      <c r="EJX139" s="395"/>
      <c r="EJY139" s="395"/>
      <c r="EJZ139" s="395"/>
      <c r="EKA139" s="395"/>
      <c r="EKB139" s="395"/>
      <c r="EKC139" s="395"/>
      <c r="EKD139" s="395"/>
      <c r="EKE139" s="395"/>
      <c r="EKF139" s="395"/>
      <c r="EKG139" s="395"/>
      <c r="EKH139" s="395"/>
      <c r="EKI139" s="395"/>
      <c r="EKJ139" s="395"/>
      <c r="EKK139" s="395"/>
      <c r="EKL139" s="395"/>
      <c r="EKM139" s="395"/>
      <c r="EKN139" s="395"/>
      <c r="EKO139" s="395"/>
      <c r="EKP139" s="395"/>
      <c r="EKQ139" s="395"/>
      <c r="EKR139" s="395"/>
      <c r="EKS139" s="395"/>
      <c r="EKT139" s="395"/>
      <c r="EKU139" s="395"/>
      <c r="EKV139" s="395"/>
      <c r="EKW139" s="395"/>
      <c r="EKX139" s="395"/>
      <c r="EKY139" s="395"/>
      <c r="EKZ139" s="395"/>
      <c r="ELA139" s="395"/>
      <c r="ELB139" s="395"/>
      <c r="ELC139" s="395"/>
      <c r="ELD139" s="395"/>
      <c r="ELE139" s="395"/>
      <c r="ELF139" s="395"/>
      <c r="ELG139" s="395"/>
      <c r="ELH139" s="395"/>
      <c r="ELI139" s="395"/>
      <c r="ELJ139" s="395"/>
      <c r="ELK139" s="395"/>
      <c r="ELL139" s="395"/>
      <c r="ELM139" s="395"/>
      <c r="ELN139" s="395"/>
      <c r="ELO139" s="395"/>
      <c r="ELP139" s="395"/>
      <c r="ELQ139" s="395"/>
      <c r="ELR139" s="395"/>
      <c r="ELS139" s="395"/>
      <c r="ELT139" s="395"/>
      <c r="ELU139" s="395"/>
      <c r="ELV139" s="395"/>
      <c r="ELW139" s="395"/>
      <c r="ELX139" s="395"/>
      <c r="ELY139" s="395"/>
      <c r="ELZ139" s="395"/>
      <c r="EMA139" s="395"/>
      <c r="EMB139" s="395"/>
      <c r="EMC139" s="395"/>
      <c r="EMD139" s="395"/>
      <c r="EME139" s="395"/>
      <c r="EMF139" s="395"/>
      <c r="EMG139" s="395"/>
      <c r="EMH139" s="395"/>
      <c r="EMI139" s="395"/>
      <c r="EMJ139" s="395"/>
      <c r="EMK139" s="395"/>
      <c r="EML139" s="395"/>
      <c r="EMM139" s="395"/>
      <c r="EMN139" s="395"/>
      <c r="EMO139" s="395"/>
      <c r="EMP139" s="395"/>
      <c r="EMQ139" s="395"/>
      <c r="EMR139" s="395"/>
      <c r="EMS139" s="395"/>
      <c r="EMT139" s="395"/>
      <c r="EMU139" s="395"/>
      <c r="EMV139" s="395"/>
      <c r="EMW139" s="395"/>
      <c r="EMX139" s="395"/>
      <c r="EMY139" s="395"/>
      <c r="EMZ139" s="395"/>
      <c r="ENA139" s="395"/>
      <c r="ENB139" s="395"/>
      <c r="ENC139" s="395"/>
      <c r="END139" s="395"/>
      <c r="ENE139" s="395"/>
      <c r="ENF139" s="395"/>
      <c r="ENG139" s="395"/>
      <c r="ENH139" s="395"/>
      <c r="ENI139" s="395"/>
      <c r="ENJ139" s="395"/>
      <c r="ENK139" s="395"/>
      <c r="ENL139" s="395"/>
      <c r="ENM139" s="395"/>
      <c r="ENN139" s="395"/>
      <c r="ENO139" s="395"/>
      <c r="ENP139" s="395"/>
      <c r="ENQ139" s="395"/>
      <c r="ENR139" s="395"/>
      <c r="ENS139" s="395"/>
      <c r="ENT139" s="395"/>
      <c r="ENU139" s="395"/>
      <c r="ENV139" s="395"/>
      <c r="ENW139" s="395"/>
      <c r="ENX139" s="395"/>
      <c r="ENY139" s="395"/>
      <c r="ENZ139" s="395"/>
      <c r="EOA139" s="395"/>
      <c r="EOB139" s="395"/>
      <c r="EOC139" s="395"/>
      <c r="EOD139" s="395"/>
      <c r="EOE139" s="395"/>
      <c r="EOF139" s="395"/>
      <c r="EOG139" s="395"/>
      <c r="EOH139" s="395"/>
      <c r="EOI139" s="395"/>
      <c r="EOJ139" s="395"/>
      <c r="EOK139" s="395"/>
      <c r="EOL139" s="395"/>
      <c r="EOM139" s="395"/>
      <c r="EON139" s="395"/>
      <c r="EOO139" s="395"/>
      <c r="EOP139" s="395"/>
      <c r="EOQ139" s="395"/>
      <c r="EOR139" s="395"/>
      <c r="EOS139" s="395"/>
      <c r="EOT139" s="395"/>
      <c r="EOU139" s="395"/>
      <c r="EOV139" s="395"/>
      <c r="EOW139" s="395"/>
      <c r="EOX139" s="395"/>
      <c r="EOY139" s="395"/>
      <c r="EOZ139" s="395"/>
      <c r="EPA139" s="395"/>
      <c r="EPB139" s="395"/>
      <c r="EPC139" s="395"/>
      <c r="EPD139" s="395"/>
      <c r="EPE139" s="395"/>
      <c r="EPF139" s="395"/>
      <c r="EPG139" s="395"/>
      <c r="EPH139" s="395"/>
      <c r="EPI139" s="395"/>
      <c r="EPJ139" s="395"/>
      <c r="EPK139" s="395"/>
      <c r="EPL139" s="395"/>
      <c r="EPM139" s="395"/>
      <c r="EPN139" s="395"/>
      <c r="EPO139" s="395"/>
      <c r="EPP139" s="395"/>
      <c r="EPQ139" s="395"/>
      <c r="EPR139" s="395"/>
      <c r="EPS139" s="395"/>
      <c r="EPT139" s="395"/>
      <c r="EPU139" s="395"/>
      <c r="EPV139" s="395"/>
      <c r="EPW139" s="395"/>
      <c r="EPX139" s="395"/>
      <c r="EPY139" s="395"/>
      <c r="EPZ139" s="395"/>
      <c r="EQA139" s="395"/>
      <c r="EQB139" s="395"/>
      <c r="EQC139" s="395"/>
      <c r="EQD139" s="395"/>
      <c r="EQE139" s="395"/>
      <c r="EQF139" s="395"/>
      <c r="EQG139" s="395"/>
      <c r="EQH139" s="395"/>
      <c r="EQI139" s="395"/>
      <c r="EQJ139" s="395"/>
      <c r="EQK139" s="395"/>
      <c r="EQL139" s="395"/>
      <c r="EQM139" s="395"/>
      <c r="EQN139" s="395"/>
      <c r="EQO139" s="395"/>
      <c r="EQP139" s="395"/>
      <c r="EQQ139" s="395"/>
      <c r="EQR139" s="395"/>
      <c r="EQS139" s="395"/>
      <c r="EQT139" s="395"/>
      <c r="EQU139" s="395"/>
      <c r="EQV139" s="395"/>
      <c r="EQW139" s="395"/>
      <c r="EQX139" s="395"/>
      <c r="EQY139" s="395"/>
      <c r="EQZ139" s="395"/>
      <c r="ERA139" s="395"/>
      <c r="ERB139" s="395"/>
      <c r="ERC139" s="395"/>
      <c r="ERD139" s="395"/>
      <c r="ERE139" s="395"/>
      <c r="ERF139" s="395"/>
      <c r="ERG139" s="395"/>
      <c r="ERH139" s="395"/>
      <c r="ERI139" s="395"/>
      <c r="ERJ139" s="395"/>
      <c r="ERK139" s="395"/>
      <c r="ERL139" s="395"/>
      <c r="ERM139" s="395"/>
      <c r="ERN139" s="395"/>
      <c r="ERO139" s="395"/>
      <c r="ERP139" s="395"/>
      <c r="ERQ139" s="395"/>
      <c r="ERR139" s="395"/>
      <c r="ERS139" s="395"/>
      <c r="ERT139" s="395"/>
      <c r="ERU139" s="395"/>
      <c r="ERV139" s="395"/>
      <c r="ERW139" s="395"/>
      <c r="ERX139" s="395"/>
      <c r="ERY139" s="395"/>
      <c r="ERZ139" s="395"/>
      <c r="ESA139" s="395"/>
      <c r="ESB139" s="395"/>
      <c r="ESC139" s="395"/>
      <c r="ESD139" s="395"/>
      <c r="ESE139" s="395"/>
      <c r="ESF139" s="395"/>
      <c r="ESG139" s="395"/>
      <c r="ESH139" s="395"/>
      <c r="ESI139" s="395"/>
      <c r="ESJ139" s="395"/>
      <c r="ESK139" s="395"/>
      <c r="ESL139" s="395"/>
      <c r="ESM139" s="395"/>
      <c r="ESN139" s="395"/>
      <c r="ESO139" s="395"/>
      <c r="ESP139" s="395"/>
      <c r="ESQ139" s="395"/>
      <c r="ESR139" s="395"/>
      <c r="ESS139" s="395"/>
      <c r="EST139" s="395"/>
      <c r="ESU139" s="395"/>
      <c r="ESV139" s="395"/>
      <c r="ESW139" s="395"/>
      <c r="ESX139" s="395"/>
      <c r="ESY139" s="395"/>
      <c r="ESZ139" s="395"/>
      <c r="ETA139" s="395"/>
      <c r="ETB139" s="395"/>
      <c r="ETC139" s="395"/>
      <c r="ETD139" s="395"/>
      <c r="ETE139" s="395"/>
      <c r="ETF139" s="395"/>
      <c r="ETG139" s="395"/>
      <c r="ETH139" s="395"/>
      <c r="ETI139" s="395"/>
      <c r="ETJ139" s="395"/>
      <c r="ETK139" s="395"/>
      <c r="ETL139" s="395"/>
      <c r="ETM139" s="395"/>
      <c r="ETN139" s="395"/>
      <c r="ETO139" s="395"/>
      <c r="ETP139" s="395"/>
      <c r="ETQ139" s="395"/>
      <c r="ETR139" s="395"/>
      <c r="ETS139" s="395"/>
      <c r="ETT139" s="395"/>
      <c r="ETU139" s="395"/>
      <c r="ETV139" s="395"/>
      <c r="ETW139" s="395"/>
      <c r="ETX139" s="395"/>
      <c r="ETY139" s="395"/>
      <c r="ETZ139" s="395"/>
      <c r="EUA139" s="395"/>
      <c r="EUB139" s="395"/>
      <c r="EUC139" s="395"/>
      <c r="EUD139" s="395"/>
      <c r="EUE139" s="395"/>
      <c r="EUF139" s="395"/>
      <c r="EUG139" s="395"/>
      <c r="EUH139" s="395"/>
      <c r="EUI139" s="395"/>
      <c r="EUJ139" s="395"/>
      <c r="EUK139" s="395"/>
      <c r="EUL139" s="395"/>
      <c r="EUM139" s="395"/>
      <c r="EUN139" s="395"/>
      <c r="EUO139" s="395"/>
      <c r="EUP139" s="395"/>
      <c r="EUQ139" s="395"/>
      <c r="EUR139" s="395"/>
      <c r="EUS139" s="395"/>
      <c r="EUT139" s="395"/>
      <c r="EUU139" s="395"/>
      <c r="EUV139" s="395"/>
      <c r="EUW139" s="395"/>
      <c r="EUX139" s="395"/>
      <c r="EUY139" s="395"/>
      <c r="EUZ139" s="395"/>
      <c r="EVA139" s="395"/>
      <c r="EVB139" s="395"/>
      <c r="EVC139" s="395"/>
      <c r="EVD139" s="395"/>
      <c r="EVE139" s="395"/>
      <c r="EVF139" s="395"/>
      <c r="EVG139" s="395"/>
      <c r="EVH139" s="395"/>
      <c r="EVI139" s="395"/>
      <c r="EVJ139" s="395"/>
      <c r="EVK139" s="395"/>
      <c r="EVL139" s="395"/>
      <c r="EVM139" s="395"/>
      <c r="EVN139" s="395"/>
      <c r="EVO139" s="395"/>
      <c r="EVP139" s="395"/>
      <c r="EVQ139" s="395"/>
      <c r="EVR139" s="395"/>
      <c r="EVS139" s="395"/>
      <c r="EVT139" s="395"/>
      <c r="EVU139" s="395"/>
      <c r="EVV139" s="395"/>
      <c r="EVW139" s="395"/>
      <c r="EVX139" s="395"/>
      <c r="EVY139" s="395"/>
      <c r="EVZ139" s="395"/>
      <c r="EWA139" s="395"/>
      <c r="EWB139" s="395"/>
      <c r="EWC139" s="395"/>
      <c r="EWD139" s="395"/>
      <c r="EWE139" s="395"/>
      <c r="EWF139" s="395"/>
      <c r="EWG139" s="395"/>
      <c r="EWH139" s="395"/>
      <c r="EWI139" s="395"/>
      <c r="EWJ139" s="395"/>
      <c r="EWK139" s="395"/>
      <c r="EWL139" s="395"/>
      <c r="EWM139" s="395"/>
      <c r="EWN139" s="395"/>
      <c r="EWO139" s="395"/>
      <c r="EWP139" s="395"/>
      <c r="EWQ139" s="395"/>
      <c r="EWR139" s="395"/>
      <c r="EWS139" s="395"/>
      <c r="EWT139" s="395"/>
      <c r="EWU139" s="395"/>
      <c r="EWV139" s="395"/>
      <c r="EWW139" s="395"/>
      <c r="EWX139" s="395"/>
      <c r="EWY139" s="395"/>
      <c r="EWZ139" s="395"/>
      <c r="EXA139" s="395"/>
      <c r="EXB139" s="395"/>
      <c r="EXC139" s="395"/>
      <c r="EXD139" s="395"/>
      <c r="EXE139" s="395"/>
      <c r="EXF139" s="395"/>
      <c r="EXG139" s="395"/>
      <c r="EXH139" s="395"/>
      <c r="EXI139" s="395"/>
      <c r="EXJ139" s="395"/>
      <c r="EXK139" s="395"/>
      <c r="EXL139" s="395"/>
      <c r="EXM139" s="395"/>
      <c r="EXN139" s="395"/>
      <c r="EXO139" s="395"/>
      <c r="EXP139" s="395"/>
      <c r="EXQ139" s="395"/>
      <c r="EXR139" s="395"/>
      <c r="EXS139" s="395"/>
      <c r="EXT139" s="395"/>
      <c r="EXU139" s="395"/>
      <c r="EXV139" s="395"/>
      <c r="EXW139" s="395"/>
      <c r="EXX139" s="395"/>
      <c r="EXY139" s="395"/>
      <c r="EXZ139" s="395"/>
      <c r="EYA139" s="395"/>
      <c r="EYB139" s="395"/>
      <c r="EYC139" s="395"/>
      <c r="EYD139" s="395"/>
      <c r="EYE139" s="395"/>
      <c r="EYF139" s="395"/>
      <c r="EYG139" s="395"/>
      <c r="EYH139" s="395"/>
      <c r="EYI139" s="395"/>
      <c r="EYJ139" s="395"/>
      <c r="EYK139" s="395"/>
      <c r="EYL139" s="395"/>
      <c r="EYM139" s="395"/>
      <c r="EYN139" s="395"/>
      <c r="EYO139" s="395"/>
      <c r="EYP139" s="395"/>
      <c r="EYQ139" s="395"/>
      <c r="EYR139" s="395"/>
      <c r="EYS139" s="395"/>
      <c r="EYT139" s="395"/>
      <c r="EYU139" s="395"/>
      <c r="EYV139" s="395"/>
      <c r="EYW139" s="395"/>
      <c r="EYX139" s="395"/>
      <c r="EYY139" s="395"/>
      <c r="EYZ139" s="395"/>
      <c r="EZA139" s="395"/>
      <c r="EZB139" s="395"/>
      <c r="EZC139" s="395"/>
      <c r="EZD139" s="395"/>
      <c r="EZE139" s="395"/>
      <c r="EZF139" s="395"/>
      <c r="EZG139" s="395"/>
      <c r="EZH139" s="395"/>
      <c r="EZI139" s="395"/>
      <c r="EZJ139" s="395"/>
      <c r="EZK139" s="395"/>
      <c r="EZL139" s="395"/>
      <c r="EZM139" s="395"/>
      <c r="EZN139" s="395"/>
      <c r="EZO139" s="395"/>
      <c r="EZP139" s="395"/>
      <c r="EZQ139" s="395"/>
      <c r="EZR139" s="395"/>
      <c r="EZS139" s="395"/>
      <c r="EZT139" s="395"/>
      <c r="EZU139" s="395"/>
      <c r="EZV139" s="395"/>
      <c r="EZW139" s="395"/>
      <c r="EZX139" s="395"/>
      <c r="EZY139" s="395"/>
      <c r="EZZ139" s="395"/>
      <c r="FAA139" s="395"/>
      <c r="FAB139" s="395"/>
      <c r="FAC139" s="395"/>
      <c r="FAD139" s="395"/>
      <c r="FAE139" s="395"/>
      <c r="FAF139" s="395"/>
      <c r="FAG139" s="395"/>
      <c r="FAH139" s="395"/>
      <c r="FAI139" s="395"/>
      <c r="FAJ139" s="395"/>
      <c r="FAK139" s="395"/>
      <c r="FAL139" s="395"/>
      <c r="FAM139" s="395"/>
      <c r="FAN139" s="395"/>
      <c r="FAO139" s="395"/>
      <c r="FAP139" s="395"/>
      <c r="FAQ139" s="395"/>
      <c r="FAR139" s="395"/>
      <c r="FAS139" s="395"/>
      <c r="FAT139" s="395"/>
      <c r="FAU139" s="395"/>
      <c r="FAV139" s="395"/>
      <c r="FAW139" s="395"/>
      <c r="FAX139" s="395"/>
      <c r="FAY139" s="395"/>
      <c r="FAZ139" s="395"/>
      <c r="FBA139" s="395"/>
      <c r="FBB139" s="395"/>
      <c r="FBC139" s="395"/>
      <c r="FBD139" s="395"/>
      <c r="FBE139" s="395"/>
      <c r="FBF139" s="395"/>
      <c r="FBG139" s="395"/>
      <c r="FBH139" s="395"/>
      <c r="FBI139" s="395"/>
      <c r="FBJ139" s="395"/>
      <c r="FBK139" s="395"/>
      <c r="FBL139" s="395"/>
      <c r="FBM139" s="395"/>
      <c r="FBN139" s="395"/>
      <c r="FBO139" s="395"/>
      <c r="FBP139" s="395"/>
      <c r="FBQ139" s="395"/>
      <c r="FBR139" s="395"/>
      <c r="FBS139" s="395"/>
      <c r="FBT139" s="395"/>
      <c r="FBU139" s="395"/>
      <c r="FBV139" s="395"/>
      <c r="FBW139" s="395"/>
      <c r="FBX139" s="395"/>
      <c r="FBY139" s="395"/>
      <c r="FBZ139" s="395"/>
      <c r="FCA139" s="395"/>
      <c r="FCB139" s="395"/>
      <c r="FCC139" s="395"/>
      <c r="FCD139" s="395"/>
      <c r="FCE139" s="395"/>
      <c r="FCF139" s="395"/>
      <c r="FCG139" s="395"/>
      <c r="FCH139" s="395"/>
      <c r="FCI139" s="395"/>
      <c r="FCJ139" s="395"/>
      <c r="FCK139" s="395"/>
      <c r="FCL139" s="395"/>
      <c r="FCM139" s="395"/>
      <c r="FCN139" s="395"/>
      <c r="FCO139" s="395"/>
      <c r="FCP139" s="395"/>
      <c r="FCQ139" s="395"/>
      <c r="FCR139" s="395"/>
      <c r="FCS139" s="395"/>
      <c r="FCT139" s="395"/>
      <c r="FCU139" s="395"/>
      <c r="FCV139" s="395"/>
      <c r="FCW139" s="395"/>
      <c r="FCX139" s="395"/>
      <c r="FCY139" s="395"/>
      <c r="FCZ139" s="395"/>
      <c r="FDA139" s="395"/>
      <c r="FDB139" s="395"/>
      <c r="FDC139" s="395"/>
      <c r="FDD139" s="395"/>
      <c r="FDE139" s="395"/>
      <c r="FDF139" s="395"/>
      <c r="FDG139" s="395"/>
      <c r="FDH139" s="395"/>
      <c r="FDI139" s="395"/>
      <c r="FDJ139" s="395"/>
      <c r="FDK139" s="395"/>
      <c r="FDL139" s="395"/>
      <c r="FDM139" s="395"/>
      <c r="FDN139" s="395"/>
      <c r="FDO139" s="395"/>
      <c r="FDP139" s="395"/>
      <c r="FDQ139" s="395"/>
      <c r="FDR139" s="395"/>
      <c r="FDS139" s="395"/>
      <c r="FDT139" s="395"/>
      <c r="FDU139" s="395"/>
      <c r="FDV139" s="395"/>
      <c r="FDW139" s="395"/>
      <c r="FDX139" s="395"/>
      <c r="FDY139" s="395"/>
      <c r="FDZ139" s="395"/>
      <c r="FEA139" s="395"/>
      <c r="FEB139" s="395"/>
      <c r="FEC139" s="395"/>
      <c r="FED139" s="395"/>
      <c r="FEE139" s="395"/>
      <c r="FEF139" s="395"/>
      <c r="FEG139" s="395"/>
      <c r="FEH139" s="395"/>
      <c r="FEI139" s="395"/>
      <c r="FEJ139" s="395"/>
      <c r="FEK139" s="395"/>
      <c r="FEL139" s="395"/>
      <c r="FEM139" s="395"/>
      <c r="FEN139" s="395"/>
      <c r="FEO139" s="395"/>
      <c r="FEP139" s="395"/>
      <c r="FEQ139" s="395"/>
      <c r="FER139" s="395"/>
      <c r="FES139" s="395"/>
      <c r="FET139" s="395"/>
      <c r="FEU139" s="395"/>
      <c r="FEV139" s="395"/>
      <c r="FEW139" s="395"/>
      <c r="FEX139" s="395"/>
      <c r="FEY139" s="395"/>
      <c r="FEZ139" s="395"/>
      <c r="FFA139" s="395"/>
      <c r="FFB139" s="395"/>
      <c r="FFC139" s="395"/>
      <c r="FFD139" s="395"/>
      <c r="FFE139" s="395"/>
      <c r="FFF139" s="395"/>
      <c r="FFG139" s="395"/>
      <c r="FFH139" s="395"/>
      <c r="FFI139" s="395"/>
      <c r="FFJ139" s="395"/>
      <c r="FFK139" s="395"/>
      <c r="FFL139" s="395"/>
      <c r="FFM139" s="395"/>
      <c r="FFN139" s="395"/>
      <c r="FFO139" s="395"/>
      <c r="FFP139" s="395"/>
      <c r="FFQ139" s="395"/>
      <c r="FFR139" s="395"/>
      <c r="FFS139" s="395"/>
      <c r="FFT139" s="395"/>
      <c r="FFU139" s="395"/>
      <c r="FFV139" s="395"/>
      <c r="FFW139" s="395"/>
      <c r="FFX139" s="395"/>
      <c r="FFY139" s="395"/>
      <c r="FFZ139" s="395"/>
      <c r="FGA139" s="395"/>
      <c r="FGB139" s="395"/>
      <c r="FGC139" s="395"/>
      <c r="FGD139" s="395"/>
      <c r="FGE139" s="395"/>
      <c r="FGF139" s="395"/>
      <c r="FGG139" s="395"/>
      <c r="FGH139" s="395"/>
      <c r="FGI139" s="395"/>
      <c r="FGJ139" s="395"/>
      <c r="FGK139" s="395"/>
      <c r="FGL139" s="395"/>
      <c r="FGM139" s="395"/>
      <c r="FGN139" s="395"/>
      <c r="FGO139" s="395"/>
      <c r="FGP139" s="395"/>
      <c r="FGQ139" s="395"/>
      <c r="FGR139" s="395"/>
      <c r="FGS139" s="395"/>
      <c r="FGT139" s="395"/>
      <c r="FGU139" s="395"/>
      <c r="FGV139" s="395"/>
      <c r="FGW139" s="395"/>
      <c r="FGX139" s="395"/>
      <c r="FGY139" s="395"/>
      <c r="FGZ139" s="395"/>
      <c r="FHA139" s="395"/>
      <c r="FHB139" s="395"/>
      <c r="FHC139" s="395"/>
      <c r="FHD139" s="395"/>
      <c r="FHE139" s="395"/>
      <c r="FHF139" s="395"/>
      <c r="FHG139" s="395"/>
      <c r="FHH139" s="395"/>
      <c r="FHI139" s="395"/>
      <c r="FHJ139" s="395"/>
      <c r="FHK139" s="395"/>
      <c r="FHL139" s="395"/>
      <c r="FHM139" s="395"/>
      <c r="FHN139" s="395"/>
      <c r="FHO139" s="395"/>
      <c r="FHP139" s="395"/>
      <c r="FHQ139" s="395"/>
      <c r="FHR139" s="395"/>
      <c r="FHS139" s="395"/>
      <c r="FHT139" s="395"/>
      <c r="FHU139" s="395"/>
      <c r="FHV139" s="395"/>
      <c r="FHW139" s="395"/>
      <c r="FHX139" s="395"/>
      <c r="FHY139" s="395"/>
      <c r="FHZ139" s="395"/>
      <c r="FIA139" s="395"/>
      <c r="FIB139" s="395"/>
      <c r="FIC139" s="395"/>
      <c r="FID139" s="395"/>
      <c r="FIE139" s="395"/>
      <c r="FIF139" s="395"/>
      <c r="FIG139" s="395"/>
      <c r="FIH139" s="395"/>
      <c r="FII139" s="395"/>
      <c r="FIJ139" s="395"/>
      <c r="FIK139" s="395"/>
      <c r="FIL139" s="395"/>
      <c r="FIM139" s="395"/>
      <c r="FIN139" s="395"/>
      <c r="FIO139" s="395"/>
      <c r="FIP139" s="395"/>
      <c r="FIQ139" s="395"/>
      <c r="FIR139" s="395"/>
      <c r="FIS139" s="395"/>
      <c r="FIT139" s="395"/>
      <c r="FIU139" s="395"/>
      <c r="FIV139" s="395"/>
      <c r="FIW139" s="395"/>
      <c r="FIX139" s="395"/>
      <c r="FIY139" s="395"/>
      <c r="FIZ139" s="395"/>
      <c r="FJA139" s="395"/>
      <c r="FJB139" s="395"/>
      <c r="FJC139" s="395"/>
      <c r="FJD139" s="395"/>
      <c r="FJE139" s="395"/>
      <c r="FJF139" s="395"/>
      <c r="FJG139" s="395"/>
      <c r="FJH139" s="395"/>
      <c r="FJI139" s="395"/>
      <c r="FJJ139" s="395"/>
      <c r="FJK139" s="395"/>
      <c r="FJL139" s="395"/>
      <c r="FJM139" s="395"/>
      <c r="FJN139" s="395"/>
      <c r="FJO139" s="395"/>
      <c r="FJP139" s="395"/>
      <c r="FJQ139" s="395"/>
      <c r="FJR139" s="395"/>
      <c r="FJS139" s="395"/>
      <c r="FJT139" s="395"/>
      <c r="FJU139" s="395"/>
      <c r="FJV139" s="395"/>
      <c r="FJW139" s="395"/>
      <c r="FJX139" s="395"/>
      <c r="FJY139" s="395"/>
      <c r="FJZ139" s="395"/>
      <c r="FKA139" s="395"/>
      <c r="FKB139" s="395"/>
      <c r="FKC139" s="395"/>
      <c r="FKD139" s="395"/>
      <c r="FKE139" s="395"/>
      <c r="FKF139" s="395"/>
      <c r="FKG139" s="395"/>
      <c r="FKH139" s="395"/>
      <c r="FKI139" s="395"/>
      <c r="FKJ139" s="395"/>
      <c r="FKK139" s="395"/>
      <c r="FKL139" s="395"/>
      <c r="FKM139" s="395"/>
      <c r="FKN139" s="395"/>
      <c r="FKO139" s="395"/>
      <c r="FKP139" s="395"/>
      <c r="FKQ139" s="395"/>
      <c r="FKR139" s="395"/>
      <c r="FKS139" s="395"/>
      <c r="FKT139" s="395"/>
      <c r="FKU139" s="395"/>
      <c r="FKV139" s="395"/>
      <c r="FKW139" s="395"/>
      <c r="FKX139" s="395"/>
      <c r="FKY139" s="395"/>
      <c r="FKZ139" s="395"/>
      <c r="FLA139" s="395"/>
      <c r="FLB139" s="395"/>
      <c r="FLC139" s="395"/>
      <c r="FLD139" s="395"/>
      <c r="FLE139" s="395"/>
      <c r="FLF139" s="395"/>
      <c r="FLG139" s="395"/>
      <c r="FLH139" s="395"/>
      <c r="FLI139" s="395"/>
      <c r="FLJ139" s="395"/>
      <c r="FLK139" s="395"/>
      <c r="FLL139" s="395"/>
      <c r="FLM139" s="395"/>
      <c r="FLN139" s="395"/>
      <c r="FLO139" s="395"/>
      <c r="FLP139" s="395"/>
      <c r="FLQ139" s="395"/>
      <c r="FLR139" s="395"/>
      <c r="FLS139" s="395"/>
      <c r="FLT139" s="395"/>
      <c r="FLU139" s="395"/>
      <c r="FLV139" s="395"/>
      <c r="FLW139" s="395"/>
      <c r="FLX139" s="395"/>
      <c r="FLY139" s="395"/>
      <c r="FLZ139" s="395"/>
      <c r="FMA139" s="395"/>
      <c r="FMB139" s="395"/>
      <c r="FMC139" s="395"/>
      <c r="FMD139" s="395"/>
      <c r="FME139" s="395"/>
      <c r="FMF139" s="395"/>
      <c r="FMG139" s="395"/>
      <c r="FMH139" s="395"/>
      <c r="FMI139" s="395"/>
      <c r="FMJ139" s="395"/>
      <c r="FMK139" s="395"/>
      <c r="FML139" s="395"/>
      <c r="FMM139" s="395"/>
      <c r="FMN139" s="395"/>
      <c r="FMO139" s="395"/>
      <c r="FMP139" s="395"/>
      <c r="FMQ139" s="395"/>
      <c r="FMR139" s="395"/>
      <c r="FMS139" s="395"/>
      <c r="FMT139" s="395"/>
      <c r="FMU139" s="395"/>
      <c r="FMV139" s="395"/>
      <c r="FMW139" s="395"/>
      <c r="FMX139" s="395"/>
      <c r="FMY139" s="395"/>
      <c r="FMZ139" s="395"/>
      <c r="FNA139" s="395"/>
      <c r="FNB139" s="395"/>
      <c r="FNC139" s="395"/>
      <c r="FND139" s="395"/>
      <c r="FNE139" s="395"/>
      <c r="FNF139" s="395"/>
      <c r="FNG139" s="395"/>
      <c r="FNH139" s="395"/>
      <c r="FNI139" s="395"/>
      <c r="FNJ139" s="395"/>
      <c r="FNK139" s="395"/>
      <c r="FNL139" s="395"/>
      <c r="FNM139" s="395"/>
      <c r="FNN139" s="395"/>
      <c r="FNO139" s="395"/>
      <c r="FNP139" s="395"/>
      <c r="FNQ139" s="395"/>
      <c r="FNR139" s="395"/>
      <c r="FNS139" s="395"/>
      <c r="FNT139" s="395"/>
      <c r="FNU139" s="395"/>
      <c r="FNV139" s="395"/>
      <c r="FNW139" s="395"/>
      <c r="FNX139" s="395"/>
      <c r="FNY139" s="395"/>
      <c r="FNZ139" s="395"/>
      <c r="FOA139" s="395"/>
      <c r="FOB139" s="395"/>
      <c r="FOC139" s="395"/>
      <c r="FOD139" s="395"/>
      <c r="FOE139" s="395"/>
      <c r="FOF139" s="395"/>
      <c r="FOG139" s="395"/>
      <c r="FOH139" s="395"/>
      <c r="FOI139" s="395"/>
      <c r="FOJ139" s="395"/>
      <c r="FOK139" s="395"/>
      <c r="FOL139" s="395"/>
      <c r="FOM139" s="395"/>
      <c r="FON139" s="395"/>
      <c r="FOO139" s="395"/>
      <c r="FOP139" s="395"/>
      <c r="FOQ139" s="395"/>
      <c r="FOR139" s="395"/>
      <c r="FOS139" s="395"/>
      <c r="FOT139" s="395"/>
      <c r="FOU139" s="395"/>
      <c r="FOV139" s="395"/>
      <c r="FOW139" s="395"/>
      <c r="FOX139" s="395"/>
      <c r="FOY139" s="395"/>
      <c r="FOZ139" s="395"/>
      <c r="FPA139" s="395"/>
      <c r="FPB139" s="395"/>
      <c r="FPC139" s="395"/>
      <c r="FPD139" s="395"/>
      <c r="FPE139" s="395"/>
      <c r="FPF139" s="395"/>
      <c r="FPG139" s="395"/>
      <c r="FPH139" s="395"/>
      <c r="FPI139" s="395"/>
      <c r="FPJ139" s="395"/>
      <c r="FPK139" s="395"/>
      <c r="FPL139" s="395"/>
      <c r="FPM139" s="395"/>
      <c r="FPN139" s="395"/>
      <c r="FPO139" s="395"/>
      <c r="FPP139" s="395"/>
      <c r="FPQ139" s="395"/>
      <c r="FPR139" s="395"/>
      <c r="FPS139" s="395"/>
      <c r="FPT139" s="395"/>
      <c r="FPU139" s="395"/>
      <c r="FPV139" s="395"/>
      <c r="FPW139" s="395"/>
      <c r="FPX139" s="395"/>
      <c r="FPY139" s="395"/>
      <c r="FPZ139" s="395"/>
      <c r="FQA139" s="395"/>
      <c r="FQB139" s="395"/>
      <c r="FQC139" s="395"/>
      <c r="FQD139" s="395"/>
      <c r="FQE139" s="395"/>
      <c r="FQF139" s="395"/>
      <c r="FQG139" s="395"/>
      <c r="FQH139" s="395"/>
      <c r="FQI139" s="395"/>
      <c r="FQJ139" s="395"/>
      <c r="FQK139" s="395"/>
      <c r="FQL139" s="395"/>
      <c r="FQM139" s="395"/>
      <c r="FQN139" s="395"/>
      <c r="FQO139" s="395"/>
      <c r="FQP139" s="395"/>
      <c r="FQQ139" s="395"/>
      <c r="FQR139" s="395"/>
      <c r="FQS139" s="395"/>
      <c r="FQT139" s="395"/>
      <c r="FQU139" s="395"/>
      <c r="FQV139" s="395"/>
      <c r="FQW139" s="395"/>
      <c r="FQX139" s="395"/>
      <c r="FQY139" s="395"/>
      <c r="FQZ139" s="395"/>
      <c r="FRA139" s="395"/>
      <c r="FRB139" s="395"/>
      <c r="FRC139" s="395"/>
      <c r="FRD139" s="395"/>
      <c r="FRE139" s="395"/>
      <c r="FRF139" s="395"/>
      <c r="FRG139" s="395"/>
      <c r="FRH139" s="395"/>
      <c r="FRI139" s="395"/>
      <c r="FRJ139" s="395"/>
      <c r="FRK139" s="395"/>
      <c r="FRL139" s="395"/>
      <c r="FRM139" s="395"/>
      <c r="FRN139" s="395"/>
      <c r="FRO139" s="395"/>
      <c r="FRP139" s="395"/>
      <c r="FRQ139" s="395"/>
      <c r="FRR139" s="395"/>
      <c r="FRS139" s="395"/>
      <c r="FRT139" s="395"/>
      <c r="FRU139" s="395"/>
      <c r="FRV139" s="395"/>
      <c r="FRW139" s="395"/>
      <c r="FRX139" s="395"/>
      <c r="FRY139" s="395"/>
      <c r="FRZ139" s="395"/>
      <c r="FSA139" s="395"/>
      <c r="FSB139" s="395"/>
      <c r="FSC139" s="395"/>
      <c r="FSD139" s="395"/>
      <c r="FSE139" s="395"/>
      <c r="FSF139" s="395"/>
      <c r="FSG139" s="395"/>
      <c r="FSH139" s="395"/>
      <c r="FSI139" s="395"/>
      <c r="FSJ139" s="395"/>
      <c r="FSK139" s="395"/>
      <c r="FSL139" s="395"/>
      <c r="FSM139" s="395"/>
      <c r="FSN139" s="395"/>
      <c r="FSO139" s="395"/>
      <c r="FSP139" s="395"/>
      <c r="FSQ139" s="395"/>
      <c r="FSR139" s="395"/>
      <c r="FSS139" s="395"/>
      <c r="FST139" s="395"/>
      <c r="FSU139" s="395"/>
      <c r="FSV139" s="395"/>
      <c r="FSW139" s="395"/>
      <c r="FSX139" s="395"/>
      <c r="FSY139" s="395"/>
      <c r="FSZ139" s="395"/>
      <c r="FTA139" s="395"/>
      <c r="FTB139" s="395"/>
      <c r="FTC139" s="395"/>
      <c r="FTD139" s="395"/>
      <c r="FTE139" s="395"/>
      <c r="FTF139" s="395"/>
      <c r="FTG139" s="395"/>
      <c r="FTH139" s="395"/>
      <c r="FTI139" s="395"/>
      <c r="FTJ139" s="395"/>
      <c r="FTK139" s="395"/>
      <c r="FTL139" s="395"/>
      <c r="FTM139" s="395"/>
      <c r="FTN139" s="395"/>
      <c r="FTO139" s="395"/>
      <c r="FTP139" s="395"/>
      <c r="FTQ139" s="395"/>
      <c r="FTR139" s="395"/>
      <c r="FTS139" s="395"/>
      <c r="FTT139" s="395"/>
      <c r="FTU139" s="395"/>
      <c r="FTV139" s="395"/>
      <c r="FTW139" s="395"/>
      <c r="FTX139" s="395"/>
      <c r="FTY139" s="395"/>
      <c r="FTZ139" s="395"/>
      <c r="FUA139" s="395"/>
      <c r="FUB139" s="395"/>
      <c r="FUC139" s="395"/>
      <c r="FUD139" s="395"/>
      <c r="FUE139" s="395"/>
      <c r="FUF139" s="395"/>
      <c r="FUG139" s="395"/>
      <c r="FUH139" s="395"/>
      <c r="FUI139" s="395"/>
      <c r="FUJ139" s="395"/>
      <c r="FUK139" s="395"/>
      <c r="FUL139" s="395"/>
      <c r="FUM139" s="395"/>
      <c r="FUN139" s="395"/>
      <c r="FUO139" s="395"/>
      <c r="FUP139" s="395"/>
      <c r="FUQ139" s="395"/>
      <c r="FUR139" s="395"/>
      <c r="FUS139" s="395"/>
      <c r="FUT139" s="395"/>
      <c r="FUU139" s="395"/>
      <c r="FUV139" s="395"/>
      <c r="FUW139" s="395"/>
      <c r="FUX139" s="395"/>
      <c r="FUY139" s="395"/>
      <c r="FUZ139" s="395"/>
      <c r="FVA139" s="395"/>
      <c r="FVB139" s="395"/>
      <c r="FVC139" s="395"/>
      <c r="FVD139" s="395"/>
      <c r="FVE139" s="395"/>
      <c r="FVF139" s="395"/>
      <c r="FVG139" s="395"/>
      <c r="FVH139" s="395"/>
      <c r="FVI139" s="395"/>
      <c r="FVJ139" s="395"/>
      <c r="FVK139" s="395"/>
      <c r="FVL139" s="395"/>
      <c r="FVM139" s="395"/>
      <c r="FVN139" s="395"/>
      <c r="FVO139" s="395"/>
      <c r="FVP139" s="395"/>
      <c r="FVQ139" s="395"/>
      <c r="FVR139" s="395"/>
      <c r="FVS139" s="395"/>
      <c r="FVT139" s="395"/>
      <c r="FVU139" s="395"/>
      <c r="FVV139" s="395"/>
      <c r="FVW139" s="395"/>
      <c r="FVX139" s="395"/>
      <c r="FVY139" s="395"/>
      <c r="FVZ139" s="395"/>
      <c r="FWA139" s="395"/>
      <c r="FWB139" s="395"/>
      <c r="FWC139" s="395"/>
      <c r="FWD139" s="395"/>
      <c r="FWE139" s="395"/>
      <c r="FWF139" s="395"/>
      <c r="FWG139" s="395"/>
      <c r="FWH139" s="395"/>
      <c r="FWI139" s="395"/>
      <c r="FWJ139" s="395"/>
      <c r="FWK139" s="395"/>
      <c r="FWL139" s="395"/>
      <c r="FWM139" s="395"/>
      <c r="FWN139" s="395"/>
      <c r="FWO139" s="395"/>
      <c r="FWP139" s="395"/>
      <c r="FWQ139" s="395"/>
      <c r="FWR139" s="395"/>
      <c r="FWS139" s="395"/>
      <c r="FWT139" s="395"/>
      <c r="FWU139" s="395"/>
      <c r="FWV139" s="395"/>
      <c r="FWW139" s="395"/>
      <c r="FWX139" s="395"/>
      <c r="FWY139" s="395"/>
      <c r="FWZ139" s="395"/>
      <c r="FXA139" s="395"/>
      <c r="FXB139" s="395"/>
      <c r="FXC139" s="395"/>
      <c r="FXD139" s="395"/>
      <c r="FXE139" s="395"/>
      <c r="FXF139" s="395"/>
      <c r="FXG139" s="395"/>
      <c r="FXH139" s="395"/>
      <c r="FXI139" s="395"/>
      <c r="FXJ139" s="395"/>
      <c r="FXK139" s="395"/>
      <c r="FXL139" s="395"/>
      <c r="FXM139" s="395"/>
      <c r="FXN139" s="395"/>
      <c r="FXO139" s="395"/>
      <c r="FXP139" s="395"/>
      <c r="FXQ139" s="395"/>
      <c r="FXR139" s="395"/>
      <c r="FXS139" s="395"/>
      <c r="FXT139" s="395"/>
      <c r="FXU139" s="395"/>
      <c r="FXV139" s="395"/>
      <c r="FXW139" s="395"/>
      <c r="FXX139" s="395"/>
      <c r="FXY139" s="395"/>
      <c r="FXZ139" s="395"/>
      <c r="FYA139" s="395"/>
      <c r="FYB139" s="395"/>
      <c r="FYC139" s="395"/>
      <c r="FYD139" s="395"/>
      <c r="FYE139" s="395"/>
      <c r="FYF139" s="395"/>
      <c r="FYG139" s="395"/>
      <c r="FYH139" s="395"/>
      <c r="FYI139" s="395"/>
      <c r="FYJ139" s="395"/>
      <c r="FYK139" s="395"/>
      <c r="FYL139" s="395"/>
      <c r="FYM139" s="395"/>
      <c r="FYN139" s="395"/>
      <c r="FYO139" s="395"/>
      <c r="FYP139" s="395"/>
      <c r="FYQ139" s="395"/>
      <c r="FYR139" s="395"/>
      <c r="FYS139" s="395"/>
      <c r="FYT139" s="395"/>
      <c r="FYU139" s="395"/>
      <c r="FYV139" s="395"/>
      <c r="FYW139" s="395"/>
      <c r="FYX139" s="395"/>
      <c r="FYY139" s="395"/>
      <c r="FYZ139" s="395"/>
      <c r="FZA139" s="395"/>
      <c r="FZB139" s="395"/>
      <c r="FZC139" s="395"/>
      <c r="FZD139" s="395"/>
      <c r="FZE139" s="395"/>
      <c r="FZF139" s="395"/>
      <c r="FZG139" s="395"/>
      <c r="FZH139" s="395"/>
      <c r="FZI139" s="395"/>
      <c r="FZJ139" s="395"/>
      <c r="FZK139" s="395"/>
      <c r="FZL139" s="395"/>
      <c r="FZM139" s="395"/>
      <c r="FZN139" s="395"/>
      <c r="FZO139" s="395"/>
      <c r="FZP139" s="395"/>
      <c r="FZQ139" s="395"/>
      <c r="FZR139" s="395"/>
      <c r="FZS139" s="395"/>
      <c r="FZT139" s="395"/>
      <c r="FZU139" s="395"/>
      <c r="FZV139" s="395"/>
      <c r="FZW139" s="395"/>
      <c r="FZX139" s="395"/>
      <c r="FZY139" s="395"/>
      <c r="FZZ139" s="395"/>
      <c r="GAA139" s="395"/>
      <c r="GAB139" s="395"/>
      <c r="GAC139" s="395"/>
      <c r="GAD139" s="395"/>
      <c r="GAE139" s="395"/>
      <c r="GAF139" s="395"/>
      <c r="GAG139" s="395"/>
      <c r="GAH139" s="395"/>
      <c r="GAI139" s="395"/>
      <c r="GAJ139" s="395"/>
      <c r="GAK139" s="395"/>
      <c r="GAL139" s="395"/>
      <c r="GAM139" s="395"/>
      <c r="GAN139" s="395"/>
      <c r="GAO139" s="395"/>
      <c r="GAP139" s="395"/>
      <c r="GAQ139" s="395"/>
      <c r="GAR139" s="395"/>
      <c r="GAS139" s="395"/>
      <c r="GAT139" s="395"/>
      <c r="GAU139" s="395"/>
      <c r="GAV139" s="395"/>
      <c r="GAW139" s="395"/>
      <c r="GAX139" s="395"/>
      <c r="GAY139" s="395"/>
      <c r="GAZ139" s="395"/>
      <c r="GBA139" s="395"/>
      <c r="GBB139" s="395"/>
      <c r="GBC139" s="395"/>
      <c r="GBD139" s="395"/>
      <c r="GBE139" s="395"/>
      <c r="GBF139" s="395"/>
      <c r="GBG139" s="395"/>
      <c r="GBH139" s="395"/>
      <c r="GBI139" s="395"/>
      <c r="GBJ139" s="395"/>
      <c r="GBK139" s="395"/>
      <c r="GBL139" s="395"/>
      <c r="GBM139" s="395"/>
      <c r="GBN139" s="395"/>
      <c r="GBO139" s="395"/>
      <c r="GBP139" s="395"/>
      <c r="GBQ139" s="395"/>
      <c r="GBR139" s="395"/>
      <c r="GBS139" s="395"/>
      <c r="GBT139" s="395"/>
      <c r="GBU139" s="395"/>
      <c r="GBV139" s="395"/>
      <c r="GBW139" s="395"/>
      <c r="GBX139" s="395"/>
      <c r="GBY139" s="395"/>
      <c r="GBZ139" s="395"/>
      <c r="GCA139" s="395"/>
      <c r="GCB139" s="395"/>
      <c r="GCC139" s="395"/>
      <c r="GCD139" s="395"/>
      <c r="GCE139" s="395"/>
      <c r="GCF139" s="395"/>
      <c r="GCG139" s="395"/>
      <c r="GCH139" s="395"/>
      <c r="GCI139" s="395"/>
      <c r="GCJ139" s="395"/>
      <c r="GCK139" s="395"/>
      <c r="GCL139" s="395"/>
      <c r="GCM139" s="395"/>
      <c r="GCN139" s="395"/>
      <c r="GCO139" s="395"/>
      <c r="GCP139" s="395"/>
      <c r="GCQ139" s="395"/>
      <c r="GCR139" s="395"/>
      <c r="GCS139" s="395"/>
      <c r="GCT139" s="395"/>
      <c r="GCU139" s="395"/>
      <c r="GCV139" s="395"/>
      <c r="GCW139" s="395"/>
      <c r="GCX139" s="395"/>
      <c r="GCY139" s="395"/>
      <c r="GCZ139" s="395"/>
      <c r="GDA139" s="395"/>
      <c r="GDB139" s="395"/>
      <c r="GDC139" s="395"/>
      <c r="GDD139" s="395"/>
      <c r="GDE139" s="395"/>
      <c r="GDF139" s="395"/>
      <c r="GDG139" s="395"/>
      <c r="GDH139" s="395"/>
      <c r="GDI139" s="395"/>
      <c r="GDJ139" s="395"/>
      <c r="GDK139" s="395"/>
      <c r="GDL139" s="395"/>
      <c r="GDM139" s="395"/>
      <c r="GDN139" s="395"/>
      <c r="GDO139" s="395"/>
      <c r="GDP139" s="395"/>
      <c r="GDQ139" s="395"/>
      <c r="GDR139" s="395"/>
      <c r="GDS139" s="395"/>
      <c r="GDT139" s="395"/>
      <c r="GDU139" s="395"/>
      <c r="GDV139" s="395"/>
      <c r="GDW139" s="395"/>
      <c r="GDX139" s="395"/>
      <c r="GDY139" s="395"/>
      <c r="GDZ139" s="395"/>
      <c r="GEA139" s="395"/>
      <c r="GEB139" s="395"/>
      <c r="GEC139" s="395"/>
      <c r="GED139" s="395"/>
      <c r="GEE139" s="395"/>
      <c r="GEF139" s="395"/>
      <c r="GEG139" s="395"/>
      <c r="GEH139" s="395"/>
      <c r="GEI139" s="395"/>
      <c r="GEJ139" s="395"/>
      <c r="GEK139" s="395"/>
      <c r="GEL139" s="395"/>
      <c r="GEM139" s="395"/>
      <c r="GEN139" s="395"/>
      <c r="GEO139" s="395"/>
      <c r="GEP139" s="395"/>
      <c r="GEQ139" s="395"/>
      <c r="GER139" s="395"/>
      <c r="GES139" s="395"/>
      <c r="GET139" s="395"/>
      <c r="GEU139" s="395"/>
      <c r="GEV139" s="395"/>
      <c r="GEW139" s="395"/>
      <c r="GEX139" s="395"/>
      <c r="GEY139" s="395"/>
      <c r="GEZ139" s="395"/>
      <c r="GFA139" s="395"/>
      <c r="GFB139" s="395"/>
      <c r="GFC139" s="395"/>
      <c r="GFD139" s="395"/>
      <c r="GFE139" s="395"/>
      <c r="GFF139" s="395"/>
      <c r="GFG139" s="395"/>
      <c r="GFH139" s="395"/>
      <c r="GFI139" s="395"/>
      <c r="GFJ139" s="395"/>
      <c r="GFK139" s="395"/>
      <c r="GFL139" s="395"/>
      <c r="GFM139" s="395"/>
      <c r="GFN139" s="395"/>
      <c r="GFO139" s="395"/>
      <c r="GFP139" s="395"/>
      <c r="GFQ139" s="395"/>
      <c r="GFR139" s="395"/>
      <c r="GFS139" s="395"/>
      <c r="GFT139" s="395"/>
      <c r="GFU139" s="395"/>
      <c r="GFV139" s="395"/>
      <c r="GFW139" s="395"/>
      <c r="GFX139" s="395"/>
      <c r="GFY139" s="395"/>
      <c r="GFZ139" s="395"/>
      <c r="GGA139" s="395"/>
      <c r="GGB139" s="395"/>
      <c r="GGC139" s="395"/>
      <c r="GGD139" s="395"/>
      <c r="GGE139" s="395"/>
      <c r="GGF139" s="395"/>
      <c r="GGG139" s="395"/>
      <c r="GGH139" s="395"/>
      <c r="GGI139" s="395"/>
      <c r="GGJ139" s="395"/>
      <c r="GGK139" s="395"/>
      <c r="GGL139" s="395"/>
      <c r="GGM139" s="395"/>
      <c r="GGN139" s="395"/>
      <c r="GGO139" s="395"/>
      <c r="GGP139" s="395"/>
      <c r="GGQ139" s="395"/>
      <c r="GGR139" s="395"/>
      <c r="GGS139" s="395"/>
      <c r="GGT139" s="395"/>
      <c r="GGU139" s="395"/>
      <c r="GGV139" s="395"/>
      <c r="GGW139" s="395"/>
      <c r="GGX139" s="395"/>
      <c r="GGY139" s="395"/>
      <c r="GGZ139" s="395"/>
      <c r="GHA139" s="395"/>
      <c r="GHB139" s="395"/>
      <c r="GHC139" s="395"/>
      <c r="GHD139" s="395"/>
      <c r="GHE139" s="395"/>
      <c r="GHF139" s="395"/>
      <c r="GHG139" s="395"/>
      <c r="GHH139" s="395"/>
      <c r="GHI139" s="395"/>
      <c r="GHJ139" s="395"/>
      <c r="GHK139" s="395"/>
      <c r="GHL139" s="395"/>
      <c r="GHM139" s="395"/>
      <c r="GHN139" s="395"/>
      <c r="GHO139" s="395"/>
      <c r="GHP139" s="395"/>
      <c r="GHQ139" s="395"/>
      <c r="GHR139" s="395"/>
      <c r="GHS139" s="395"/>
      <c r="GHT139" s="395"/>
      <c r="GHU139" s="395"/>
      <c r="GHV139" s="395"/>
      <c r="GHW139" s="395"/>
      <c r="GHX139" s="395"/>
      <c r="GHY139" s="395"/>
      <c r="GHZ139" s="395"/>
      <c r="GIA139" s="395"/>
      <c r="GIB139" s="395"/>
      <c r="GIC139" s="395"/>
      <c r="GID139" s="395"/>
      <c r="GIE139" s="395"/>
      <c r="GIF139" s="395"/>
      <c r="GIG139" s="395"/>
      <c r="GIH139" s="395"/>
      <c r="GII139" s="395"/>
      <c r="GIJ139" s="395"/>
      <c r="GIK139" s="395"/>
      <c r="GIL139" s="395"/>
      <c r="GIM139" s="395"/>
      <c r="GIN139" s="395"/>
      <c r="GIO139" s="395"/>
      <c r="GIP139" s="395"/>
      <c r="GIQ139" s="395"/>
      <c r="GIR139" s="395"/>
      <c r="GIS139" s="395"/>
      <c r="GIT139" s="395"/>
      <c r="GIU139" s="395"/>
      <c r="GIV139" s="395"/>
      <c r="GIW139" s="395"/>
      <c r="GIX139" s="395"/>
      <c r="GIY139" s="395"/>
      <c r="GIZ139" s="395"/>
      <c r="GJA139" s="395"/>
      <c r="GJB139" s="395"/>
      <c r="GJC139" s="395"/>
      <c r="GJD139" s="395"/>
      <c r="GJE139" s="395"/>
      <c r="GJF139" s="395"/>
      <c r="GJG139" s="395"/>
      <c r="GJH139" s="395"/>
      <c r="GJI139" s="395"/>
      <c r="GJJ139" s="395"/>
      <c r="GJK139" s="395"/>
      <c r="GJL139" s="395"/>
      <c r="GJM139" s="395"/>
      <c r="GJN139" s="395"/>
      <c r="GJO139" s="395"/>
      <c r="GJP139" s="395"/>
      <c r="GJQ139" s="395"/>
      <c r="GJR139" s="395"/>
      <c r="GJS139" s="395"/>
      <c r="GJT139" s="395"/>
      <c r="GJU139" s="395"/>
      <c r="GJV139" s="395"/>
      <c r="GJW139" s="395"/>
      <c r="GJX139" s="395"/>
      <c r="GJY139" s="395"/>
      <c r="GJZ139" s="395"/>
      <c r="GKA139" s="395"/>
      <c r="GKB139" s="395"/>
      <c r="GKC139" s="395"/>
      <c r="GKD139" s="395"/>
      <c r="GKE139" s="395"/>
      <c r="GKF139" s="395"/>
      <c r="GKG139" s="395"/>
      <c r="GKH139" s="395"/>
      <c r="GKI139" s="395"/>
      <c r="GKJ139" s="395"/>
      <c r="GKK139" s="395"/>
      <c r="GKL139" s="395"/>
      <c r="GKM139" s="395"/>
      <c r="GKN139" s="395"/>
      <c r="GKO139" s="395"/>
      <c r="GKP139" s="395"/>
      <c r="GKQ139" s="395"/>
      <c r="GKR139" s="395"/>
      <c r="GKS139" s="395"/>
      <c r="GKT139" s="395"/>
      <c r="GKU139" s="395"/>
      <c r="GKV139" s="395"/>
      <c r="GKW139" s="395"/>
      <c r="GKX139" s="395"/>
      <c r="GKY139" s="395"/>
      <c r="GKZ139" s="395"/>
      <c r="GLA139" s="395"/>
      <c r="GLB139" s="395"/>
      <c r="GLC139" s="395"/>
      <c r="GLD139" s="395"/>
      <c r="GLE139" s="395"/>
      <c r="GLF139" s="395"/>
      <c r="GLG139" s="395"/>
      <c r="GLH139" s="395"/>
      <c r="GLI139" s="395"/>
      <c r="GLJ139" s="395"/>
      <c r="GLK139" s="395"/>
      <c r="GLL139" s="395"/>
      <c r="GLM139" s="395"/>
      <c r="GLN139" s="395"/>
      <c r="GLO139" s="395"/>
      <c r="GLP139" s="395"/>
      <c r="GLQ139" s="395"/>
      <c r="GLR139" s="395"/>
      <c r="GLS139" s="395"/>
      <c r="GLT139" s="395"/>
      <c r="GLU139" s="395"/>
      <c r="GLV139" s="395"/>
      <c r="GLW139" s="395"/>
      <c r="GLX139" s="395"/>
      <c r="GLY139" s="395"/>
      <c r="GLZ139" s="395"/>
      <c r="GMA139" s="395"/>
      <c r="GMB139" s="395"/>
      <c r="GMC139" s="395"/>
      <c r="GMD139" s="395"/>
      <c r="GME139" s="395"/>
      <c r="GMF139" s="395"/>
      <c r="GMG139" s="395"/>
      <c r="GMH139" s="395"/>
      <c r="GMI139" s="395"/>
      <c r="GMJ139" s="395"/>
      <c r="GMK139" s="395"/>
      <c r="GML139" s="395"/>
      <c r="GMM139" s="395"/>
      <c r="GMN139" s="395"/>
      <c r="GMO139" s="395"/>
      <c r="GMP139" s="395"/>
      <c r="GMQ139" s="395"/>
      <c r="GMR139" s="395"/>
      <c r="GMS139" s="395"/>
      <c r="GMT139" s="395"/>
      <c r="GMU139" s="395"/>
      <c r="GMV139" s="395"/>
      <c r="GMW139" s="395"/>
      <c r="GMX139" s="395"/>
      <c r="GMY139" s="395"/>
      <c r="GMZ139" s="395"/>
      <c r="GNA139" s="395"/>
      <c r="GNB139" s="395"/>
      <c r="GNC139" s="395"/>
      <c r="GND139" s="395"/>
      <c r="GNE139" s="395"/>
      <c r="GNF139" s="395"/>
      <c r="GNG139" s="395"/>
      <c r="GNH139" s="395"/>
      <c r="GNI139" s="395"/>
      <c r="GNJ139" s="395"/>
      <c r="GNK139" s="395"/>
      <c r="GNL139" s="395"/>
      <c r="GNM139" s="395"/>
      <c r="GNN139" s="395"/>
      <c r="GNO139" s="395"/>
      <c r="GNP139" s="395"/>
      <c r="GNQ139" s="395"/>
      <c r="GNR139" s="395"/>
      <c r="GNS139" s="395"/>
      <c r="GNT139" s="395"/>
      <c r="GNU139" s="395"/>
      <c r="GNV139" s="395"/>
      <c r="GNW139" s="395"/>
      <c r="GNX139" s="395"/>
      <c r="GNY139" s="395"/>
      <c r="GNZ139" s="395"/>
      <c r="GOA139" s="395"/>
      <c r="GOB139" s="395"/>
      <c r="GOC139" s="395"/>
      <c r="GOD139" s="395"/>
      <c r="GOE139" s="395"/>
      <c r="GOF139" s="395"/>
      <c r="GOG139" s="395"/>
      <c r="GOH139" s="395"/>
      <c r="GOI139" s="395"/>
      <c r="GOJ139" s="395"/>
      <c r="GOK139" s="395"/>
      <c r="GOL139" s="395"/>
      <c r="GOM139" s="395"/>
      <c r="GON139" s="395"/>
      <c r="GOO139" s="395"/>
      <c r="GOP139" s="395"/>
      <c r="GOQ139" s="395"/>
      <c r="GOR139" s="395"/>
      <c r="GOS139" s="395"/>
      <c r="GOT139" s="395"/>
      <c r="GOU139" s="395"/>
      <c r="GOV139" s="395"/>
      <c r="GOW139" s="395"/>
      <c r="GOX139" s="395"/>
      <c r="GOY139" s="395"/>
      <c r="GOZ139" s="395"/>
      <c r="GPA139" s="395"/>
      <c r="GPB139" s="395"/>
      <c r="GPC139" s="395"/>
      <c r="GPD139" s="395"/>
      <c r="GPE139" s="395"/>
      <c r="GPF139" s="395"/>
      <c r="GPG139" s="395"/>
      <c r="GPH139" s="395"/>
      <c r="GPI139" s="395"/>
      <c r="GPJ139" s="395"/>
      <c r="GPK139" s="395"/>
      <c r="GPL139" s="395"/>
      <c r="GPM139" s="395"/>
      <c r="GPN139" s="395"/>
      <c r="GPO139" s="395"/>
      <c r="GPP139" s="395"/>
      <c r="GPQ139" s="395"/>
      <c r="GPR139" s="395"/>
      <c r="GPS139" s="395"/>
      <c r="GPT139" s="395"/>
      <c r="GPU139" s="395"/>
      <c r="GPV139" s="395"/>
      <c r="GPW139" s="395"/>
      <c r="GPX139" s="395"/>
      <c r="GPY139" s="395"/>
      <c r="GPZ139" s="395"/>
      <c r="GQA139" s="395"/>
      <c r="GQB139" s="395"/>
      <c r="GQC139" s="395"/>
      <c r="GQD139" s="395"/>
      <c r="GQE139" s="395"/>
      <c r="GQF139" s="395"/>
      <c r="GQG139" s="395"/>
      <c r="GQH139" s="395"/>
      <c r="GQI139" s="395"/>
      <c r="GQJ139" s="395"/>
      <c r="GQK139" s="395"/>
      <c r="GQL139" s="395"/>
      <c r="GQM139" s="395"/>
      <c r="GQN139" s="395"/>
      <c r="GQO139" s="395"/>
      <c r="GQP139" s="395"/>
      <c r="GQQ139" s="395"/>
      <c r="GQR139" s="395"/>
      <c r="GQS139" s="395"/>
      <c r="GQT139" s="395"/>
      <c r="GQU139" s="395"/>
      <c r="GQV139" s="395"/>
      <c r="GQW139" s="395"/>
      <c r="GQX139" s="395"/>
      <c r="GQY139" s="395"/>
      <c r="GQZ139" s="395"/>
      <c r="GRA139" s="395"/>
      <c r="GRB139" s="395"/>
      <c r="GRC139" s="395"/>
      <c r="GRD139" s="395"/>
      <c r="GRE139" s="395"/>
      <c r="GRF139" s="395"/>
      <c r="GRG139" s="395"/>
      <c r="GRH139" s="395"/>
      <c r="GRI139" s="395"/>
      <c r="GRJ139" s="395"/>
      <c r="GRK139" s="395"/>
      <c r="GRL139" s="395"/>
      <c r="GRM139" s="395"/>
      <c r="GRN139" s="395"/>
      <c r="GRO139" s="395"/>
      <c r="GRP139" s="395"/>
      <c r="GRQ139" s="395"/>
      <c r="GRR139" s="395"/>
      <c r="GRS139" s="395"/>
      <c r="GRT139" s="395"/>
      <c r="GRU139" s="395"/>
      <c r="GRV139" s="395"/>
      <c r="GRW139" s="395"/>
      <c r="GRX139" s="395"/>
      <c r="GRY139" s="395"/>
      <c r="GRZ139" s="395"/>
      <c r="GSA139" s="395"/>
      <c r="GSB139" s="395"/>
      <c r="GSC139" s="395"/>
      <c r="GSD139" s="395"/>
      <c r="GSE139" s="395"/>
      <c r="GSF139" s="395"/>
      <c r="GSG139" s="395"/>
      <c r="GSH139" s="395"/>
      <c r="GSI139" s="395"/>
      <c r="GSJ139" s="395"/>
      <c r="GSK139" s="395"/>
      <c r="GSL139" s="395"/>
      <c r="GSM139" s="395"/>
      <c r="GSN139" s="395"/>
      <c r="GSO139" s="395"/>
      <c r="GSP139" s="395"/>
      <c r="GSQ139" s="395"/>
      <c r="GSR139" s="395"/>
      <c r="GSS139" s="395"/>
      <c r="GST139" s="395"/>
      <c r="GSU139" s="395"/>
      <c r="GSV139" s="395"/>
      <c r="GSW139" s="395"/>
      <c r="GSX139" s="395"/>
      <c r="GSY139" s="395"/>
      <c r="GSZ139" s="395"/>
      <c r="GTA139" s="395"/>
      <c r="GTB139" s="395"/>
      <c r="GTC139" s="395"/>
      <c r="GTD139" s="395"/>
      <c r="GTE139" s="395"/>
      <c r="GTF139" s="395"/>
      <c r="GTG139" s="395"/>
      <c r="GTH139" s="395"/>
      <c r="GTI139" s="395"/>
      <c r="GTJ139" s="395"/>
      <c r="GTK139" s="395"/>
      <c r="GTL139" s="395"/>
      <c r="GTM139" s="395"/>
      <c r="GTN139" s="395"/>
      <c r="GTO139" s="395"/>
      <c r="GTP139" s="395"/>
      <c r="GTQ139" s="395"/>
      <c r="GTR139" s="395"/>
      <c r="GTS139" s="395"/>
      <c r="GTT139" s="395"/>
      <c r="GTU139" s="395"/>
      <c r="GTV139" s="395"/>
      <c r="GTW139" s="395"/>
      <c r="GTX139" s="395"/>
      <c r="GTY139" s="395"/>
      <c r="GTZ139" s="395"/>
      <c r="GUA139" s="395"/>
      <c r="GUB139" s="395"/>
      <c r="GUC139" s="395"/>
      <c r="GUD139" s="395"/>
      <c r="GUE139" s="395"/>
      <c r="GUF139" s="395"/>
      <c r="GUG139" s="395"/>
      <c r="GUH139" s="395"/>
      <c r="GUI139" s="395"/>
      <c r="GUJ139" s="395"/>
      <c r="GUK139" s="395"/>
      <c r="GUL139" s="395"/>
      <c r="GUM139" s="395"/>
      <c r="GUN139" s="395"/>
      <c r="GUO139" s="395"/>
      <c r="GUP139" s="395"/>
      <c r="GUQ139" s="395"/>
      <c r="GUR139" s="395"/>
      <c r="GUS139" s="395"/>
      <c r="GUT139" s="395"/>
      <c r="GUU139" s="395"/>
      <c r="GUV139" s="395"/>
      <c r="GUW139" s="395"/>
      <c r="GUX139" s="395"/>
      <c r="GUY139" s="395"/>
      <c r="GUZ139" s="395"/>
      <c r="GVA139" s="395"/>
      <c r="GVB139" s="395"/>
      <c r="GVC139" s="395"/>
      <c r="GVD139" s="395"/>
      <c r="GVE139" s="395"/>
      <c r="GVF139" s="395"/>
      <c r="GVG139" s="395"/>
      <c r="GVH139" s="395"/>
      <c r="GVI139" s="395"/>
      <c r="GVJ139" s="395"/>
      <c r="GVK139" s="395"/>
      <c r="GVL139" s="395"/>
      <c r="GVM139" s="395"/>
      <c r="GVN139" s="395"/>
      <c r="GVO139" s="395"/>
      <c r="GVP139" s="395"/>
      <c r="GVQ139" s="395"/>
      <c r="GVR139" s="395"/>
      <c r="GVS139" s="395"/>
      <c r="GVT139" s="395"/>
      <c r="GVU139" s="395"/>
      <c r="GVV139" s="395"/>
      <c r="GVW139" s="395"/>
      <c r="GVX139" s="395"/>
      <c r="GVY139" s="395"/>
      <c r="GVZ139" s="395"/>
      <c r="GWA139" s="395"/>
      <c r="GWB139" s="395"/>
      <c r="GWC139" s="395"/>
      <c r="GWD139" s="395"/>
      <c r="GWE139" s="395"/>
      <c r="GWF139" s="395"/>
      <c r="GWG139" s="395"/>
      <c r="GWH139" s="395"/>
      <c r="GWI139" s="395"/>
      <c r="GWJ139" s="395"/>
      <c r="GWK139" s="395"/>
      <c r="GWL139" s="395"/>
      <c r="GWM139" s="395"/>
      <c r="GWN139" s="395"/>
      <c r="GWO139" s="395"/>
      <c r="GWP139" s="395"/>
      <c r="GWQ139" s="395"/>
      <c r="GWR139" s="395"/>
      <c r="GWS139" s="395"/>
      <c r="GWT139" s="395"/>
      <c r="GWU139" s="395"/>
      <c r="GWV139" s="395"/>
      <c r="GWW139" s="395"/>
      <c r="GWX139" s="395"/>
      <c r="GWY139" s="395"/>
      <c r="GWZ139" s="395"/>
      <c r="GXA139" s="395"/>
      <c r="GXB139" s="395"/>
      <c r="GXC139" s="395"/>
      <c r="GXD139" s="395"/>
      <c r="GXE139" s="395"/>
      <c r="GXF139" s="395"/>
      <c r="GXG139" s="395"/>
      <c r="GXH139" s="395"/>
      <c r="GXI139" s="395"/>
      <c r="GXJ139" s="395"/>
      <c r="GXK139" s="395"/>
      <c r="GXL139" s="395"/>
      <c r="GXM139" s="395"/>
      <c r="GXN139" s="395"/>
      <c r="GXO139" s="395"/>
      <c r="GXP139" s="395"/>
      <c r="GXQ139" s="395"/>
      <c r="GXR139" s="395"/>
      <c r="GXS139" s="395"/>
      <c r="GXT139" s="395"/>
      <c r="GXU139" s="395"/>
      <c r="GXV139" s="395"/>
      <c r="GXW139" s="395"/>
      <c r="GXX139" s="395"/>
      <c r="GXY139" s="395"/>
      <c r="GXZ139" s="395"/>
      <c r="GYA139" s="395"/>
      <c r="GYB139" s="395"/>
      <c r="GYC139" s="395"/>
      <c r="GYD139" s="395"/>
      <c r="GYE139" s="395"/>
      <c r="GYF139" s="395"/>
      <c r="GYG139" s="395"/>
      <c r="GYH139" s="395"/>
      <c r="GYI139" s="395"/>
      <c r="GYJ139" s="395"/>
      <c r="GYK139" s="395"/>
      <c r="GYL139" s="395"/>
      <c r="GYM139" s="395"/>
      <c r="GYN139" s="395"/>
      <c r="GYO139" s="395"/>
      <c r="GYP139" s="395"/>
      <c r="GYQ139" s="395"/>
      <c r="GYR139" s="395"/>
      <c r="GYS139" s="395"/>
      <c r="GYT139" s="395"/>
      <c r="GYU139" s="395"/>
      <c r="GYV139" s="395"/>
      <c r="GYW139" s="395"/>
      <c r="GYX139" s="395"/>
      <c r="GYY139" s="395"/>
      <c r="GYZ139" s="395"/>
      <c r="GZA139" s="395"/>
      <c r="GZB139" s="395"/>
      <c r="GZC139" s="395"/>
      <c r="GZD139" s="395"/>
      <c r="GZE139" s="395"/>
      <c r="GZF139" s="395"/>
      <c r="GZG139" s="395"/>
      <c r="GZH139" s="395"/>
      <c r="GZI139" s="395"/>
      <c r="GZJ139" s="395"/>
      <c r="GZK139" s="395"/>
      <c r="GZL139" s="395"/>
      <c r="GZM139" s="395"/>
      <c r="GZN139" s="395"/>
      <c r="GZO139" s="395"/>
      <c r="GZP139" s="395"/>
      <c r="GZQ139" s="395"/>
      <c r="GZR139" s="395"/>
      <c r="GZS139" s="395"/>
      <c r="GZT139" s="395"/>
      <c r="GZU139" s="395"/>
      <c r="GZV139" s="395"/>
      <c r="GZW139" s="395"/>
      <c r="GZX139" s="395"/>
      <c r="GZY139" s="395"/>
      <c r="GZZ139" s="395"/>
      <c r="HAA139" s="395"/>
      <c r="HAB139" s="395"/>
      <c r="HAC139" s="395"/>
      <c r="HAD139" s="395"/>
      <c r="HAE139" s="395"/>
      <c r="HAF139" s="395"/>
      <c r="HAG139" s="395"/>
      <c r="HAH139" s="395"/>
      <c r="HAI139" s="395"/>
      <c r="HAJ139" s="395"/>
      <c r="HAK139" s="395"/>
      <c r="HAL139" s="395"/>
      <c r="HAM139" s="395"/>
      <c r="HAN139" s="395"/>
      <c r="HAO139" s="395"/>
      <c r="HAP139" s="395"/>
      <c r="HAQ139" s="395"/>
      <c r="HAR139" s="395"/>
      <c r="HAS139" s="395"/>
      <c r="HAT139" s="395"/>
      <c r="HAU139" s="395"/>
      <c r="HAV139" s="395"/>
      <c r="HAW139" s="395"/>
      <c r="HAX139" s="395"/>
      <c r="HAY139" s="395"/>
      <c r="HAZ139" s="395"/>
      <c r="HBA139" s="395"/>
      <c r="HBB139" s="395"/>
      <c r="HBC139" s="395"/>
      <c r="HBD139" s="395"/>
      <c r="HBE139" s="395"/>
      <c r="HBF139" s="395"/>
      <c r="HBG139" s="395"/>
      <c r="HBH139" s="395"/>
      <c r="HBI139" s="395"/>
      <c r="HBJ139" s="395"/>
      <c r="HBK139" s="395"/>
      <c r="HBL139" s="395"/>
      <c r="HBM139" s="395"/>
      <c r="HBN139" s="395"/>
      <c r="HBO139" s="395"/>
      <c r="HBP139" s="395"/>
      <c r="HBQ139" s="395"/>
      <c r="HBR139" s="395"/>
      <c r="HBS139" s="395"/>
      <c r="HBT139" s="395"/>
      <c r="HBU139" s="395"/>
      <c r="HBV139" s="395"/>
      <c r="HBW139" s="395"/>
      <c r="HBX139" s="395"/>
      <c r="HBY139" s="395"/>
      <c r="HBZ139" s="395"/>
      <c r="HCA139" s="395"/>
      <c r="HCB139" s="395"/>
      <c r="HCC139" s="395"/>
      <c r="HCD139" s="395"/>
      <c r="HCE139" s="395"/>
      <c r="HCF139" s="395"/>
      <c r="HCG139" s="395"/>
      <c r="HCH139" s="395"/>
      <c r="HCI139" s="395"/>
      <c r="HCJ139" s="395"/>
      <c r="HCK139" s="395"/>
      <c r="HCL139" s="395"/>
      <c r="HCM139" s="395"/>
      <c r="HCN139" s="395"/>
      <c r="HCO139" s="395"/>
      <c r="HCP139" s="395"/>
      <c r="HCQ139" s="395"/>
      <c r="HCR139" s="395"/>
      <c r="HCS139" s="395"/>
      <c r="HCT139" s="395"/>
      <c r="HCU139" s="395"/>
      <c r="HCV139" s="395"/>
      <c r="HCW139" s="395"/>
      <c r="HCX139" s="395"/>
      <c r="HCY139" s="395"/>
      <c r="HCZ139" s="395"/>
      <c r="HDA139" s="395"/>
      <c r="HDB139" s="395"/>
      <c r="HDC139" s="395"/>
      <c r="HDD139" s="395"/>
      <c r="HDE139" s="395"/>
      <c r="HDF139" s="395"/>
      <c r="HDG139" s="395"/>
      <c r="HDH139" s="395"/>
      <c r="HDI139" s="395"/>
      <c r="HDJ139" s="395"/>
      <c r="HDK139" s="395"/>
      <c r="HDL139" s="395"/>
      <c r="HDM139" s="395"/>
      <c r="HDN139" s="395"/>
      <c r="HDO139" s="395"/>
      <c r="HDP139" s="395"/>
      <c r="HDQ139" s="395"/>
      <c r="HDR139" s="395"/>
      <c r="HDS139" s="395"/>
      <c r="HDT139" s="395"/>
      <c r="HDU139" s="395"/>
      <c r="HDV139" s="395"/>
      <c r="HDW139" s="395"/>
      <c r="HDX139" s="395"/>
      <c r="HDY139" s="395"/>
      <c r="HDZ139" s="395"/>
      <c r="HEA139" s="395"/>
      <c r="HEB139" s="395"/>
      <c r="HEC139" s="395"/>
      <c r="HED139" s="395"/>
      <c r="HEE139" s="395"/>
      <c r="HEF139" s="395"/>
      <c r="HEG139" s="395"/>
      <c r="HEH139" s="395"/>
      <c r="HEI139" s="395"/>
      <c r="HEJ139" s="395"/>
      <c r="HEK139" s="395"/>
      <c r="HEL139" s="395"/>
      <c r="HEM139" s="395"/>
      <c r="HEN139" s="395"/>
      <c r="HEO139" s="395"/>
      <c r="HEP139" s="395"/>
      <c r="HEQ139" s="395"/>
      <c r="HER139" s="395"/>
      <c r="HES139" s="395"/>
      <c r="HET139" s="395"/>
      <c r="HEU139" s="395"/>
      <c r="HEV139" s="395"/>
      <c r="HEW139" s="395"/>
      <c r="HEX139" s="395"/>
      <c r="HEY139" s="395"/>
      <c r="HEZ139" s="395"/>
      <c r="HFA139" s="395"/>
      <c r="HFB139" s="395"/>
      <c r="HFC139" s="395"/>
      <c r="HFD139" s="395"/>
      <c r="HFE139" s="395"/>
      <c r="HFF139" s="395"/>
      <c r="HFG139" s="395"/>
      <c r="HFH139" s="395"/>
      <c r="HFI139" s="395"/>
      <c r="HFJ139" s="395"/>
      <c r="HFK139" s="395"/>
      <c r="HFL139" s="395"/>
      <c r="HFM139" s="395"/>
      <c r="HFN139" s="395"/>
      <c r="HFO139" s="395"/>
      <c r="HFP139" s="395"/>
      <c r="HFQ139" s="395"/>
      <c r="HFR139" s="395"/>
      <c r="HFS139" s="395"/>
      <c r="HFT139" s="395"/>
      <c r="HFU139" s="395"/>
      <c r="HFV139" s="395"/>
      <c r="HFW139" s="395"/>
      <c r="HFX139" s="395"/>
      <c r="HFY139" s="395"/>
      <c r="HFZ139" s="395"/>
      <c r="HGA139" s="395"/>
      <c r="HGB139" s="395"/>
      <c r="HGC139" s="395"/>
      <c r="HGD139" s="395"/>
      <c r="HGE139" s="395"/>
      <c r="HGF139" s="395"/>
      <c r="HGG139" s="395"/>
      <c r="HGH139" s="395"/>
      <c r="HGI139" s="395"/>
      <c r="HGJ139" s="395"/>
      <c r="HGK139" s="395"/>
      <c r="HGL139" s="395"/>
      <c r="HGM139" s="395"/>
      <c r="HGN139" s="395"/>
      <c r="HGO139" s="395"/>
      <c r="HGP139" s="395"/>
      <c r="HGQ139" s="395"/>
      <c r="HGR139" s="395"/>
      <c r="HGS139" s="395"/>
      <c r="HGT139" s="395"/>
      <c r="HGU139" s="395"/>
      <c r="HGV139" s="395"/>
      <c r="HGW139" s="395"/>
      <c r="HGX139" s="395"/>
      <c r="HGY139" s="395"/>
      <c r="HGZ139" s="395"/>
      <c r="HHA139" s="395"/>
      <c r="HHB139" s="395"/>
      <c r="HHC139" s="395"/>
      <c r="HHD139" s="395"/>
      <c r="HHE139" s="395"/>
      <c r="HHF139" s="395"/>
      <c r="HHG139" s="395"/>
      <c r="HHH139" s="395"/>
      <c r="HHI139" s="395"/>
      <c r="HHJ139" s="395"/>
      <c r="HHK139" s="395"/>
      <c r="HHL139" s="395"/>
      <c r="HHM139" s="395"/>
      <c r="HHN139" s="395"/>
      <c r="HHO139" s="395"/>
      <c r="HHP139" s="395"/>
      <c r="HHQ139" s="395"/>
      <c r="HHR139" s="395"/>
      <c r="HHS139" s="395"/>
      <c r="HHT139" s="395"/>
      <c r="HHU139" s="395"/>
      <c r="HHV139" s="395"/>
      <c r="HHW139" s="395"/>
      <c r="HHX139" s="395"/>
      <c r="HHY139" s="395"/>
      <c r="HHZ139" s="395"/>
      <c r="HIA139" s="395"/>
      <c r="HIB139" s="395"/>
      <c r="HIC139" s="395"/>
      <c r="HID139" s="395"/>
      <c r="HIE139" s="395"/>
      <c r="HIF139" s="395"/>
      <c r="HIG139" s="395"/>
      <c r="HIH139" s="395"/>
      <c r="HII139" s="395"/>
      <c r="HIJ139" s="395"/>
      <c r="HIK139" s="395"/>
      <c r="HIL139" s="395"/>
      <c r="HIM139" s="395"/>
      <c r="HIN139" s="395"/>
      <c r="HIO139" s="395"/>
      <c r="HIP139" s="395"/>
      <c r="HIQ139" s="395"/>
      <c r="HIR139" s="395"/>
      <c r="HIS139" s="395"/>
      <c r="HIT139" s="395"/>
      <c r="HIU139" s="395"/>
      <c r="HIV139" s="395"/>
      <c r="HIW139" s="395"/>
      <c r="HIX139" s="395"/>
      <c r="HIY139" s="395"/>
      <c r="HIZ139" s="395"/>
      <c r="HJA139" s="395"/>
      <c r="HJB139" s="395"/>
      <c r="HJC139" s="395"/>
      <c r="HJD139" s="395"/>
      <c r="HJE139" s="395"/>
      <c r="HJF139" s="395"/>
      <c r="HJG139" s="395"/>
      <c r="HJH139" s="395"/>
      <c r="HJI139" s="395"/>
      <c r="HJJ139" s="395"/>
      <c r="HJK139" s="395"/>
      <c r="HJL139" s="395"/>
      <c r="HJM139" s="395"/>
      <c r="HJN139" s="395"/>
      <c r="HJO139" s="395"/>
      <c r="HJP139" s="395"/>
      <c r="HJQ139" s="395"/>
      <c r="HJR139" s="395"/>
      <c r="HJS139" s="395"/>
      <c r="HJT139" s="395"/>
      <c r="HJU139" s="395"/>
      <c r="HJV139" s="395"/>
      <c r="HJW139" s="395"/>
      <c r="HJX139" s="395"/>
      <c r="HJY139" s="395"/>
      <c r="HJZ139" s="395"/>
      <c r="HKA139" s="395"/>
      <c r="HKB139" s="395"/>
      <c r="HKC139" s="395"/>
      <c r="HKD139" s="395"/>
      <c r="HKE139" s="395"/>
      <c r="HKF139" s="395"/>
      <c r="HKG139" s="395"/>
      <c r="HKH139" s="395"/>
      <c r="HKI139" s="395"/>
      <c r="HKJ139" s="395"/>
      <c r="HKK139" s="395"/>
      <c r="HKL139" s="395"/>
      <c r="HKM139" s="395"/>
      <c r="HKN139" s="395"/>
      <c r="HKO139" s="395"/>
      <c r="HKP139" s="395"/>
      <c r="HKQ139" s="395"/>
      <c r="HKR139" s="395"/>
      <c r="HKS139" s="395"/>
      <c r="HKT139" s="395"/>
      <c r="HKU139" s="395"/>
      <c r="HKV139" s="395"/>
      <c r="HKW139" s="395"/>
      <c r="HKX139" s="395"/>
      <c r="HKY139" s="395"/>
      <c r="HKZ139" s="395"/>
      <c r="HLA139" s="395"/>
      <c r="HLB139" s="395"/>
      <c r="HLC139" s="395"/>
      <c r="HLD139" s="395"/>
      <c r="HLE139" s="395"/>
      <c r="HLF139" s="395"/>
      <c r="HLG139" s="395"/>
      <c r="HLH139" s="395"/>
      <c r="HLI139" s="395"/>
      <c r="HLJ139" s="395"/>
      <c r="HLK139" s="395"/>
      <c r="HLL139" s="395"/>
      <c r="HLM139" s="395"/>
      <c r="HLN139" s="395"/>
      <c r="HLO139" s="395"/>
      <c r="HLP139" s="395"/>
      <c r="HLQ139" s="395"/>
      <c r="HLR139" s="395"/>
      <c r="HLS139" s="395"/>
      <c r="HLT139" s="395"/>
      <c r="HLU139" s="395"/>
      <c r="HLV139" s="395"/>
      <c r="HLW139" s="395"/>
      <c r="HLX139" s="395"/>
      <c r="HLY139" s="395"/>
      <c r="HLZ139" s="395"/>
      <c r="HMA139" s="395"/>
      <c r="HMB139" s="395"/>
      <c r="HMC139" s="395"/>
      <c r="HMD139" s="395"/>
      <c r="HME139" s="395"/>
      <c r="HMF139" s="395"/>
      <c r="HMG139" s="395"/>
      <c r="HMH139" s="395"/>
      <c r="HMI139" s="395"/>
      <c r="HMJ139" s="395"/>
      <c r="HMK139" s="395"/>
      <c r="HML139" s="395"/>
      <c r="HMM139" s="395"/>
      <c r="HMN139" s="395"/>
      <c r="HMO139" s="395"/>
      <c r="HMP139" s="395"/>
      <c r="HMQ139" s="395"/>
      <c r="HMR139" s="395"/>
      <c r="HMS139" s="395"/>
      <c r="HMT139" s="395"/>
      <c r="HMU139" s="395"/>
      <c r="HMV139" s="395"/>
      <c r="HMW139" s="395"/>
      <c r="HMX139" s="395"/>
      <c r="HMY139" s="395"/>
      <c r="HMZ139" s="395"/>
      <c r="HNA139" s="395"/>
      <c r="HNB139" s="395"/>
      <c r="HNC139" s="395"/>
      <c r="HND139" s="395"/>
      <c r="HNE139" s="395"/>
      <c r="HNF139" s="395"/>
      <c r="HNG139" s="395"/>
      <c r="HNH139" s="395"/>
      <c r="HNI139" s="395"/>
      <c r="HNJ139" s="395"/>
      <c r="HNK139" s="395"/>
      <c r="HNL139" s="395"/>
      <c r="HNM139" s="395"/>
      <c r="HNN139" s="395"/>
      <c r="HNO139" s="395"/>
      <c r="HNP139" s="395"/>
      <c r="HNQ139" s="395"/>
      <c r="HNR139" s="395"/>
      <c r="HNS139" s="395"/>
      <c r="HNT139" s="395"/>
      <c r="HNU139" s="395"/>
      <c r="HNV139" s="395"/>
      <c r="HNW139" s="395"/>
      <c r="HNX139" s="395"/>
      <c r="HNY139" s="395"/>
      <c r="HNZ139" s="395"/>
      <c r="HOA139" s="395"/>
      <c r="HOB139" s="395"/>
      <c r="HOC139" s="395"/>
      <c r="HOD139" s="395"/>
      <c r="HOE139" s="395"/>
      <c r="HOF139" s="395"/>
      <c r="HOG139" s="395"/>
      <c r="HOH139" s="395"/>
      <c r="HOI139" s="395"/>
      <c r="HOJ139" s="395"/>
      <c r="HOK139" s="395"/>
      <c r="HOL139" s="395"/>
      <c r="HOM139" s="395"/>
      <c r="HON139" s="395"/>
      <c r="HOO139" s="395"/>
      <c r="HOP139" s="395"/>
      <c r="HOQ139" s="395"/>
      <c r="HOR139" s="395"/>
      <c r="HOS139" s="395"/>
      <c r="HOT139" s="395"/>
      <c r="HOU139" s="395"/>
      <c r="HOV139" s="395"/>
      <c r="HOW139" s="395"/>
      <c r="HOX139" s="395"/>
      <c r="HOY139" s="395"/>
      <c r="HOZ139" s="395"/>
      <c r="HPA139" s="395"/>
      <c r="HPB139" s="395"/>
      <c r="HPC139" s="395"/>
      <c r="HPD139" s="395"/>
      <c r="HPE139" s="395"/>
      <c r="HPF139" s="395"/>
      <c r="HPG139" s="395"/>
      <c r="HPH139" s="395"/>
      <c r="HPI139" s="395"/>
      <c r="HPJ139" s="395"/>
      <c r="HPK139" s="395"/>
      <c r="HPL139" s="395"/>
      <c r="HPM139" s="395"/>
      <c r="HPN139" s="395"/>
      <c r="HPO139" s="395"/>
      <c r="HPP139" s="395"/>
      <c r="HPQ139" s="395"/>
      <c r="HPR139" s="395"/>
      <c r="HPS139" s="395"/>
      <c r="HPT139" s="395"/>
      <c r="HPU139" s="395"/>
      <c r="HPV139" s="395"/>
      <c r="HPW139" s="395"/>
      <c r="HPX139" s="395"/>
      <c r="HPY139" s="395"/>
      <c r="HPZ139" s="395"/>
      <c r="HQA139" s="395"/>
      <c r="HQB139" s="395"/>
      <c r="HQC139" s="395"/>
      <c r="HQD139" s="395"/>
      <c r="HQE139" s="395"/>
      <c r="HQF139" s="395"/>
      <c r="HQG139" s="395"/>
      <c r="HQH139" s="395"/>
      <c r="HQI139" s="395"/>
      <c r="HQJ139" s="395"/>
      <c r="HQK139" s="395"/>
      <c r="HQL139" s="395"/>
      <c r="HQM139" s="395"/>
      <c r="HQN139" s="395"/>
      <c r="HQO139" s="395"/>
      <c r="HQP139" s="395"/>
      <c r="HQQ139" s="395"/>
      <c r="HQR139" s="395"/>
      <c r="HQS139" s="395"/>
      <c r="HQT139" s="395"/>
      <c r="HQU139" s="395"/>
      <c r="HQV139" s="395"/>
      <c r="HQW139" s="395"/>
      <c r="HQX139" s="395"/>
      <c r="HQY139" s="395"/>
      <c r="HQZ139" s="395"/>
      <c r="HRA139" s="395"/>
      <c r="HRB139" s="395"/>
      <c r="HRC139" s="395"/>
      <c r="HRD139" s="395"/>
      <c r="HRE139" s="395"/>
      <c r="HRF139" s="395"/>
      <c r="HRG139" s="395"/>
      <c r="HRH139" s="395"/>
      <c r="HRI139" s="395"/>
      <c r="HRJ139" s="395"/>
      <c r="HRK139" s="395"/>
      <c r="HRL139" s="395"/>
      <c r="HRM139" s="395"/>
      <c r="HRN139" s="395"/>
      <c r="HRO139" s="395"/>
      <c r="HRP139" s="395"/>
      <c r="HRQ139" s="395"/>
      <c r="HRR139" s="395"/>
      <c r="HRS139" s="395"/>
      <c r="HRT139" s="395"/>
      <c r="HRU139" s="395"/>
      <c r="HRV139" s="395"/>
      <c r="HRW139" s="395"/>
      <c r="HRX139" s="395"/>
      <c r="HRY139" s="395"/>
      <c r="HRZ139" s="395"/>
      <c r="HSA139" s="395"/>
      <c r="HSB139" s="395"/>
      <c r="HSC139" s="395"/>
      <c r="HSD139" s="395"/>
      <c r="HSE139" s="395"/>
      <c r="HSF139" s="395"/>
      <c r="HSG139" s="395"/>
      <c r="HSH139" s="395"/>
      <c r="HSI139" s="395"/>
      <c r="HSJ139" s="395"/>
      <c r="HSK139" s="395"/>
      <c r="HSL139" s="395"/>
      <c r="HSM139" s="395"/>
      <c r="HSN139" s="395"/>
      <c r="HSO139" s="395"/>
      <c r="HSP139" s="395"/>
      <c r="HSQ139" s="395"/>
      <c r="HSR139" s="395"/>
      <c r="HSS139" s="395"/>
      <c r="HST139" s="395"/>
      <c r="HSU139" s="395"/>
      <c r="HSV139" s="395"/>
      <c r="HSW139" s="395"/>
      <c r="HSX139" s="395"/>
      <c r="HSY139" s="395"/>
      <c r="HSZ139" s="395"/>
      <c r="HTA139" s="395"/>
      <c r="HTB139" s="395"/>
      <c r="HTC139" s="395"/>
      <c r="HTD139" s="395"/>
      <c r="HTE139" s="395"/>
      <c r="HTF139" s="395"/>
      <c r="HTG139" s="395"/>
      <c r="HTH139" s="395"/>
      <c r="HTI139" s="395"/>
      <c r="HTJ139" s="395"/>
      <c r="HTK139" s="395"/>
      <c r="HTL139" s="395"/>
      <c r="HTM139" s="395"/>
      <c r="HTN139" s="395"/>
      <c r="HTO139" s="395"/>
      <c r="HTP139" s="395"/>
      <c r="HTQ139" s="395"/>
      <c r="HTR139" s="395"/>
      <c r="HTS139" s="395"/>
      <c r="HTT139" s="395"/>
      <c r="HTU139" s="395"/>
      <c r="HTV139" s="395"/>
      <c r="HTW139" s="395"/>
      <c r="HTX139" s="395"/>
      <c r="HTY139" s="395"/>
      <c r="HTZ139" s="395"/>
      <c r="HUA139" s="395"/>
      <c r="HUB139" s="395"/>
      <c r="HUC139" s="395"/>
      <c r="HUD139" s="395"/>
      <c r="HUE139" s="395"/>
      <c r="HUF139" s="395"/>
      <c r="HUG139" s="395"/>
      <c r="HUH139" s="395"/>
      <c r="HUI139" s="395"/>
      <c r="HUJ139" s="395"/>
      <c r="HUK139" s="395"/>
      <c r="HUL139" s="395"/>
      <c r="HUM139" s="395"/>
      <c r="HUN139" s="395"/>
      <c r="HUO139" s="395"/>
      <c r="HUP139" s="395"/>
      <c r="HUQ139" s="395"/>
      <c r="HUR139" s="395"/>
      <c r="HUS139" s="395"/>
      <c r="HUT139" s="395"/>
      <c r="HUU139" s="395"/>
      <c r="HUV139" s="395"/>
      <c r="HUW139" s="395"/>
      <c r="HUX139" s="395"/>
      <c r="HUY139" s="395"/>
      <c r="HUZ139" s="395"/>
      <c r="HVA139" s="395"/>
      <c r="HVB139" s="395"/>
      <c r="HVC139" s="395"/>
      <c r="HVD139" s="395"/>
      <c r="HVE139" s="395"/>
      <c r="HVF139" s="395"/>
      <c r="HVG139" s="395"/>
      <c r="HVH139" s="395"/>
      <c r="HVI139" s="395"/>
      <c r="HVJ139" s="395"/>
      <c r="HVK139" s="395"/>
      <c r="HVL139" s="395"/>
      <c r="HVM139" s="395"/>
      <c r="HVN139" s="395"/>
      <c r="HVO139" s="395"/>
      <c r="HVP139" s="395"/>
      <c r="HVQ139" s="395"/>
      <c r="HVR139" s="395"/>
      <c r="HVS139" s="395"/>
      <c r="HVT139" s="395"/>
      <c r="HVU139" s="395"/>
      <c r="HVV139" s="395"/>
      <c r="HVW139" s="395"/>
      <c r="HVX139" s="395"/>
      <c r="HVY139" s="395"/>
      <c r="HVZ139" s="395"/>
      <c r="HWA139" s="395"/>
      <c r="HWB139" s="395"/>
      <c r="HWC139" s="395"/>
      <c r="HWD139" s="395"/>
      <c r="HWE139" s="395"/>
      <c r="HWF139" s="395"/>
      <c r="HWG139" s="395"/>
      <c r="HWH139" s="395"/>
      <c r="HWI139" s="395"/>
      <c r="HWJ139" s="395"/>
      <c r="HWK139" s="395"/>
      <c r="HWL139" s="395"/>
      <c r="HWM139" s="395"/>
      <c r="HWN139" s="395"/>
      <c r="HWO139" s="395"/>
      <c r="HWP139" s="395"/>
      <c r="HWQ139" s="395"/>
      <c r="HWR139" s="395"/>
      <c r="HWS139" s="395"/>
      <c r="HWT139" s="395"/>
      <c r="HWU139" s="395"/>
      <c r="HWV139" s="395"/>
      <c r="HWW139" s="395"/>
      <c r="HWX139" s="395"/>
      <c r="HWY139" s="395"/>
      <c r="HWZ139" s="395"/>
      <c r="HXA139" s="395"/>
      <c r="HXB139" s="395"/>
      <c r="HXC139" s="395"/>
      <c r="HXD139" s="395"/>
      <c r="HXE139" s="395"/>
      <c r="HXF139" s="395"/>
      <c r="HXG139" s="395"/>
      <c r="HXH139" s="395"/>
      <c r="HXI139" s="395"/>
      <c r="HXJ139" s="395"/>
      <c r="HXK139" s="395"/>
      <c r="HXL139" s="395"/>
      <c r="HXM139" s="395"/>
      <c r="HXN139" s="395"/>
      <c r="HXO139" s="395"/>
      <c r="HXP139" s="395"/>
      <c r="HXQ139" s="395"/>
      <c r="HXR139" s="395"/>
      <c r="HXS139" s="395"/>
      <c r="HXT139" s="395"/>
      <c r="HXU139" s="395"/>
      <c r="HXV139" s="395"/>
      <c r="HXW139" s="395"/>
      <c r="HXX139" s="395"/>
      <c r="HXY139" s="395"/>
      <c r="HXZ139" s="395"/>
      <c r="HYA139" s="395"/>
      <c r="HYB139" s="395"/>
      <c r="HYC139" s="395"/>
      <c r="HYD139" s="395"/>
      <c r="HYE139" s="395"/>
      <c r="HYF139" s="395"/>
      <c r="HYG139" s="395"/>
      <c r="HYH139" s="395"/>
      <c r="HYI139" s="395"/>
      <c r="HYJ139" s="395"/>
      <c r="HYK139" s="395"/>
      <c r="HYL139" s="395"/>
      <c r="HYM139" s="395"/>
      <c r="HYN139" s="395"/>
      <c r="HYO139" s="395"/>
      <c r="HYP139" s="395"/>
      <c r="HYQ139" s="395"/>
      <c r="HYR139" s="395"/>
      <c r="HYS139" s="395"/>
      <c r="HYT139" s="395"/>
      <c r="HYU139" s="395"/>
      <c r="HYV139" s="395"/>
      <c r="HYW139" s="395"/>
      <c r="HYX139" s="395"/>
      <c r="HYY139" s="395"/>
      <c r="HYZ139" s="395"/>
      <c r="HZA139" s="395"/>
      <c r="HZB139" s="395"/>
      <c r="HZC139" s="395"/>
      <c r="HZD139" s="395"/>
      <c r="HZE139" s="395"/>
      <c r="HZF139" s="395"/>
      <c r="HZG139" s="395"/>
      <c r="HZH139" s="395"/>
      <c r="HZI139" s="395"/>
      <c r="HZJ139" s="395"/>
      <c r="HZK139" s="395"/>
      <c r="HZL139" s="395"/>
      <c r="HZM139" s="395"/>
      <c r="HZN139" s="395"/>
      <c r="HZO139" s="395"/>
      <c r="HZP139" s="395"/>
      <c r="HZQ139" s="395"/>
      <c r="HZR139" s="395"/>
      <c r="HZS139" s="395"/>
      <c r="HZT139" s="395"/>
      <c r="HZU139" s="395"/>
      <c r="HZV139" s="395"/>
      <c r="HZW139" s="395"/>
      <c r="HZX139" s="395"/>
      <c r="HZY139" s="395"/>
      <c r="HZZ139" s="395"/>
      <c r="IAA139" s="395"/>
      <c r="IAB139" s="395"/>
      <c r="IAC139" s="395"/>
      <c r="IAD139" s="395"/>
      <c r="IAE139" s="395"/>
      <c r="IAF139" s="395"/>
      <c r="IAG139" s="395"/>
      <c r="IAH139" s="395"/>
      <c r="IAI139" s="395"/>
      <c r="IAJ139" s="395"/>
      <c r="IAK139" s="395"/>
      <c r="IAL139" s="395"/>
      <c r="IAM139" s="395"/>
      <c r="IAN139" s="395"/>
      <c r="IAO139" s="395"/>
      <c r="IAP139" s="395"/>
      <c r="IAQ139" s="395"/>
      <c r="IAR139" s="395"/>
      <c r="IAS139" s="395"/>
      <c r="IAT139" s="395"/>
      <c r="IAU139" s="395"/>
      <c r="IAV139" s="395"/>
      <c r="IAW139" s="395"/>
      <c r="IAX139" s="395"/>
      <c r="IAY139" s="395"/>
      <c r="IAZ139" s="395"/>
      <c r="IBA139" s="395"/>
      <c r="IBB139" s="395"/>
      <c r="IBC139" s="395"/>
      <c r="IBD139" s="395"/>
      <c r="IBE139" s="395"/>
      <c r="IBF139" s="395"/>
      <c r="IBG139" s="395"/>
      <c r="IBH139" s="395"/>
      <c r="IBI139" s="395"/>
      <c r="IBJ139" s="395"/>
      <c r="IBK139" s="395"/>
      <c r="IBL139" s="395"/>
      <c r="IBM139" s="395"/>
      <c r="IBN139" s="395"/>
      <c r="IBO139" s="395"/>
      <c r="IBP139" s="395"/>
      <c r="IBQ139" s="395"/>
      <c r="IBR139" s="395"/>
      <c r="IBS139" s="395"/>
      <c r="IBT139" s="395"/>
      <c r="IBU139" s="395"/>
      <c r="IBV139" s="395"/>
      <c r="IBW139" s="395"/>
      <c r="IBX139" s="395"/>
      <c r="IBY139" s="395"/>
      <c r="IBZ139" s="395"/>
      <c r="ICA139" s="395"/>
      <c r="ICB139" s="395"/>
      <c r="ICC139" s="395"/>
      <c r="ICD139" s="395"/>
      <c r="ICE139" s="395"/>
      <c r="ICF139" s="395"/>
      <c r="ICG139" s="395"/>
      <c r="ICH139" s="395"/>
      <c r="ICI139" s="395"/>
      <c r="ICJ139" s="395"/>
      <c r="ICK139" s="395"/>
      <c r="ICL139" s="395"/>
      <c r="ICM139" s="395"/>
      <c r="ICN139" s="395"/>
      <c r="ICO139" s="395"/>
      <c r="ICP139" s="395"/>
      <c r="ICQ139" s="395"/>
      <c r="ICR139" s="395"/>
      <c r="ICS139" s="395"/>
      <c r="ICT139" s="395"/>
      <c r="ICU139" s="395"/>
      <c r="ICV139" s="395"/>
      <c r="ICW139" s="395"/>
      <c r="ICX139" s="395"/>
      <c r="ICY139" s="395"/>
      <c r="ICZ139" s="395"/>
      <c r="IDA139" s="395"/>
      <c r="IDB139" s="395"/>
      <c r="IDC139" s="395"/>
      <c r="IDD139" s="395"/>
      <c r="IDE139" s="395"/>
      <c r="IDF139" s="395"/>
      <c r="IDG139" s="395"/>
      <c r="IDH139" s="395"/>
      <c r="IDI139" s="395"/>
      <c r="IDJ139" s="395"/>
      <c r="IDK139" s="395"/>
      <c r="IDL139" s="395"/>
      <c r="IDM139" s="395"/>
      <c r="IDN139" s="395"/>
      <c r="IDO139" s="395"/>
      <c r="IDP139" s="395"/>
      <c r="IDQ139" s="395"/>
      <c r="IDR139" s="395"/>
      <c r="IDS139" s="395"/>
      <c r="IDT139" s="395"/>
      <c r="IDU139" s="395"/>
      <c r="IDV139" s="395"/>
      <c r="IDW139" s="395"/>
      <c r="IDX139" s="395"/>
      <c r="IDY139" s="395"/>
      <c r="IDZ139" s="395"/>
      <c r="IEA139" s="395"/>
      <c r="IEB139" s="395"/>
      <c r="IEC139" s="395"/>
      <c r="IED139" s="395"/>
      <c r="IEE139" s="395"/>
      <c r="IEF139" s="395"/>
      <c r="IEG139" s="395"/>
      <c r="IEH139" s="395"/>
      <c r="IEI139" s="395"/>
      <c r="IEJ139" s="395"/>
      <c r="IEK139" s="395"/>
      <c r="IEL139" s="395"/>
      <c r="IEM139" s="395"/>
      <c r="IEN139" s="395"/>
      <c r="IEO139" s="395"/>
      <c r="IEP139" s="395"/>
      <c r="IEQ139" s="395"/>
      <c r="IER139" s="395"/>
      <c r="IES139" s="395"/>
      <c r="IET139" s="395"/>
      <c r="IEU139" s="395"/>
      <c r="IEV139" s="395"/>
      <c r="IEW139" s="395"/>
      <c r="IEX139" s="395"/>
      <c r="IEY139" s="395"/>
      <c r="IEZ139" s="395"/>
      <c r="IFA139" s="395"/>
      <c r="IFB139" s="395"/>
      <c r="IFC139" s="395"/>
      <c r="IFD139" s="395"/>
      <c r="IFE139" s="395"/>
      <c r="IFF139" s="395"/>
      <c r="IFG139" s="395"/>
      <c r="IFH139" s="395"/>
      <c r="IFI139" s="395"/>
      <c r="IFJ139" s="395"/>
      <c r="IFK139" s="395"/>
      <c r="IFL139" s="395"/>
      <c r="IFM139" s="395"/>
      <c r="IFN139" s="395"/>
      <c r="IFO139" s="395"/>
      <c r="IFP139" s="395"/>
      <c r="IFQ139" s="395"/>
      <c r="IFR139" s="395"/>
      <c r="IFS139" s="395"/>
      <c r="IFT139" s="395"/>
      <c r="IFU139" s="395"/>
      <c r="IFV139" s="395"/>
      <c r="IFW139" s="395"/>
      <c r="IFX139" s="395"/>
      <c r="IFY139" s="395"/>
      <c r="IFZ139" s="395"/>
      <c r="IGA139" s="395"/>
      <c r="IGB139" s="395"/>
      <c r="IGC139" s="395"/>
      <c r="IGD139" s="395"/>
      <c r="IGE139" s="395"/>
      <c r="IGF139" s="395"/>
      <c r="IGG139" s="395"/>
      <c r="IGH139" s="395"/>
      <c r="IGI139" s="395"/>
      <c r="IGJ139" s="395"/>
      <c r="IGK139" s="395"/>
      <c r="IGL139" s="395"/>
      <c r="IGM139" s="395"/>
      <c r="IGN139" s="395"/>
      <c r="IGO139" s="395"/>
      <c r="IGP139" s="395"/>
      <c r="IGQ139" s="395"/>
      <c r="IGR139" s="395"/>
      <c r="IGS139" s="395"/>
      <c r="IGT139" s="395"/>
      <c r="IGU139" s="395"/>
      <c r="IGV139" s="395"/>
      <c r="IGW139" s="395"/>
      <c r="IGX139" s="395"/>
      <c r="IGY139" s="395"/>
      <c r="IGZ139" s="395"/>
      <c r="IHA139" s="395"/>
      <c r="IHB139" s="395"/>
      <c r="IHC139" s="395"/>
      <c r="IHD139" s="395"/>
      <c r="IHE139" s="395"/>
      <c r="IHF139" s="395"/>
      <c r="IHG139" s="395"/>
      <c r="IHH139" s="395"/>
      <c r="IHI139" s="395"/>
      <c r="IHJ139" s="395"/>
      <c r="IHK139" s="395"/>
      <c r="IHL139" s="395"/>
      <c r="IHM139" s="395"/>
      <c r="IHN139" s="395"/>
      <c r="IHO139" s="395"/>
      <c r="IHP139" s="395"/>
      <c r="IHQ139" s="395"/>
      <c r="IHR139" s="395"/>
      <c r="IHS139" s="395"/>
      <c r="IHT139" s="395"/>
      <c r="IHU139" s="395"/>
      <c r="IHV139" s="395"/>
      <c r="IHW139" s="395"/>
      <c r="IHX139" s="395"/>
      <c r="IHY139" s="395"/>
      <c r="IHZ139" s="395"/>
      <c r="IIA139" s="395"/>
      <c r="IIB139" s="395"/>
      <c r="IIC139" s="395"/>
      <c r="IID139" s="395"/>
      <c r="IIE139" s="395"/>
      <c r="IIF139" s="395"/>
      <c r="IIG139" s="395"/>
      <c r="IIH139" s="395"/>
      <c r="III139" s="395"/>
      <c r="IIJ139" s="395"/>
      <c r="IIK139" s="395"/>
      <c r="IIL139" s="395"/>
      <c r="IIM139" s="395"/>
      <c r="IIN139" s="395"/>
      <c r="IIO139" s="395"/>
      <c r="IIP139" s="395"/>
      <c r="IIQ139" s="395"/>
      <c r="IIR139" s="395"/>
      <c r="IIS139" s="395"/>
      <c r="IIT139" s="395"/>
      <c r="IIU139" s="395"/>
      <c r="IIV139" s="395"/>
      <c r="IIW139" s="395"/>
      <c r="IIX139" s="395"/>
      <c r="IIY139" s="395"/>
      <c r="IIZ139" s="395"/>
      <c r="IJA139" s="395"/>
      <c r="IJB139" s="395"/>
      <c r="IJC139" s="395"/>
      <c r="IJD139" s="395"/>
      <c r="IJE139" s="395"/>
      <c r="IJF139" s="395"/>
      <c r="IJG139" s="395"/>
      <c r="IJH139" s="395"/>
      <c r="IJI139" s="395"/>
      <c r="IJJ139" s="395"/>
      <c r="IJK139" s="395"/>
      <c r="IJL139" s="395"/>
      <c r="IJM139" s="395"/>
      <c r="IJN139" s="395"/>
      <c r="IJO139" s="395"/>
      <c r="IJP139" s="395"/>
      <c r="IJQ139" s="395"/>
      <c r="IJR139" s="395"/>
      <c r="IJS139" s="395"/>
      <c r="IJT139" s="395"/>
      <c r="IJU139" s="395"/>
      <c r="IJV139" s="395"/>
      <c r="IJW139" s="395"/>
      <c r="IJX139" s="395"/>
      <c r="IJY139" s="395"/>
      <c r="IJZ139" s="395"/>
      <c r="IKA139" s="395"/>
      <c r="IKB139" s="395"/>
      <c r="IKC139" s="395"/>
      <c r="IKD139" s="395"/>
      <c r="IKE139" s="395"/>
      <c r="IKF139" s="395"/>
      <c r="IKG139" s="395"/>
      <c r="IKH139" s="395"/>
      <c r="IKI139" s="395"/>
      <c r="IKJ139" s="395"/>
      <c r="IKK139" s="395"/>
      <c r="IKL139" s="395"/>
      <c r="IKM139" s="395"/>
      <c r="IKN139" s="395"/>
      <c r="IKO139" s="395"/>
      <c r="IKP139" s="395"/>
      <c r="IKQ139" s="395"/>
      <c r="IKR139" s="395"/>
      <c r="IKS139" s="395"/>
      <c r="IKT139" s="395"/>
      <c r="IKU139" s="395"/>
      <c r="IKV139" s="395"/>
      <c r="IKW139" s="395"/>
      <c r="IKX139" s="395"/>
      <c r="IKY139" s="395"/>
      <c r="IKZ139" s="395"/>
      <c r="ILA139" s="395"/>
      <c r="ILB139" s="395"/>
      <c r="ILC139" s="395"/>
      <c r="ILD139" s="395"/>
      <c r="ILE139" s="395"/>
      <c r="ILF139" s="395"/>
      <c r="ILG139" s="395"/>
      <c r="ILH139" s="395"/>
      <c r="ILI139" s="395"/>
      <c r="ILJ139" s="395"/>
      <c r="ILK139" s="395"/>
      <c r="ILL139" s="395"/>
      <c r="ILM139" s="395"/>
      <c r="ILN139" s="395"/>
      <c r="ILO139" s="395"/>
      <c r="ILP139" s="395"/>
      <c r="ILQ139" s="395"/>
      <c r="ILR139" s="395"/>
      <c r="ILS139" s="395"/>
      <c r="ILT139" s="395"/>
      <c r="ILU139" s="395"/>
      <c r="ILV139" s="395"/>
      <c r="ILW139" s="395"/>
      <c r="ILX139" s="395"/>
      <c r="ILY139" s="395"/>
      <c r="ILZ139" s="395"/>
      <c r="IMA139" s="395"/>
      <c r="IMB139" s="395"/>
      <c r="IMC139" s="395"/>
      <c r="IMD139" s="395"/>
      <c r="IME139" s="395"/>
      <c r="IMF139" s="395"/>
      <c r="IMG139" s="395"/>
      <c r="IMH139" s="395"/>
      <c r="IMI139" s="395"/>
      <c r="IMJ139" s="395"/>
      <c r="IMK139" s="395"/>
      <c r="IML139" s="395"/>
      <c r="IMM139" s="395"/>
      <c r="IMN139" s="395"/>
      <c r="IMO139" s="395"/>
      <c r="IMP139" s="395"/>
      <c r="IMQ139" s="395"/>
      <c r="IMR139" s="395"/>
      <c r="IMS139" s="395"/>
      <c r="IMT139" s="395"/>
      <c r="IMU139" s="395"/>
      <c r="IMV139" s="395"/>
      <c r="IMW139" s="395"/>
      <c r="IMX139" s="395"/>
      <c r="IMY139" s="395"/>
      <c r="IMZ139" s="395"/>
      <c r="INA139" s="395"/>
      <c r="INB139" s="395"/>
      <c r="INC139" s="395"/>
      <c r="IND139" s="395"/>
      <c r="INE139" s="395"/>
      <c r="INF139" s="395"/>
      <c r="ING139" s="395"/>
      <c r="INH139" s="395"/>
      <c r="INI139" s="395"/>
      <c r="INJ139" s="395"/>
      <c r="INK139" s="395"/>
      <c r="INL139" s="395"/>
      <c r="INM139" s="395"/>
      <c r="INN139" s="395"/>
      <c r="INO139" s="395"/>
      <c r="INP139" s="395"/>
      <c r="INQ139" s="395"/>
      <c r="INR139" s="395"/>
      <c r="INS139" s="395"/>
      <c r="INT139" s="395"/>
      <c r="INU139" s="395"/>
      <c r="INV139" s="395"/>
      <c r="INW139" s="395"/>
      <c r="INX139" s="395"/>
      <c r="INY139" s="395"/>
      <c r="INZ139" s="395"/>
      <c r="IOA139" s="395"/>
      <c r="IOB139" s="395"/>
      <c r="IOC139" s="395"/>
      <c r="IOD139" s="395"/>
      <c r="IOE139" s="395"/>
      <c r="IOF139" s="395"/>
      <c r="IOG139" s="395"/>
      <c r="IOH139" s="395"/>
      <c r="IOI139" s="395"/>
      <c r="IOJ139" s="395"/>
      <c r="IOK139" s="395"/>
      <c r="IOL139" s="395"/>
      <c r="IOM139" s="395"/>
      <c r="ION139" s="395"/>
      <c r="IOO139" s="395"/>
      <c r="IOP139" s="395"/>
      <c r="IOQ139" s="395"/>
      <c r="IOR139" s="395"/>
      <c r="IOS139" s="395"/>
      <c r="IOT139" s="395"/>
      <c r="IOU139" s="395"/>
      <c r="IOV139" s="395"/>
      <c r="IOW139" s="395"/>
      <c r="IOX139" s="395"/>
      <c r="IOY139" s="395"/>
      <c r="IOZ139" s="395"/>
      <c r="IPA139" s="395"/>
      <c r="IPB139" s="395"/>
      <c r="IPC139" s="395"/>
      <c r="IPD139" s="395"/>
      <c r="IPE139" s="395"/>
      <c r="IPF139" s="395"/>
      <c r="IPG139" s="395"/>
      <c r="IPH139" s="395"/>
      <c r="IPI139" s="395"/>
      <c r="IPJ139" s="395"/>
      <c r="IPK139" s="395"/>
      <c r="IPL139" s="395"/>
      <c r="IPM139" s="395"/>
      <c r="IPN139" s="395"/>
      <c r="IPO139" s="395"/>
      <c r="IPP139" s="395"/>
      <c r="IPQ139" s="395"/>
      <c r="IPR139" s="395"/>
      <c r="IPS139" s="395"/>
      <c r="IPT139" s="395"/>
      <c r="IPU139" s="395"/>
      <c r="IPV139" s="395"/>
      <c r="IPW139" s="395"/>
      <c r="IPX139" s="395"/>
      <c r="IPY139" s="395"/>
      <c r="IPZ139" s="395"/>
      <c r="IQA139" s="395"/>
      <c r="IQB139" s="395"/>
      <c r="IQC139" s="395"/>
      <c r="IQD139" s="395"/>
      <c r="IQE139" s="395"/>
      <c r="IQF139" s="395"/>
      <c r="IQG139" s="395"/>
      <c r="IQH139" s="395"/>
      <c r="IQI139" s="395"/>
      <c r="IQJ139" s="395"/>
      <c r="IQK139" s="395"/>
      <c r="IQL139" s="395"/>
      <c r="IQM139" s="395"/>
      <c r="IQN139" s="395"/>
      <c r="IQO139" s="395"/>
      <c r="IQP139" s="395"/>
      <c r="IQQ139" s="395"/>
      <c r="IQR139" s="395"/>
      <c r="IQS139" s="395"/>
      <c r="IQT139" s="395"/>
      <c r="IQU139" s="395"/>
      <c r="IQV139" s="395"/>
      <c r="IQW139" s="395"/>
      <c r="IQX139" s="395"/>
      <c r="IQY139" s="395"/>
      <c r="IQZ139" s="395"/>
      <c r="IRA139" s="395"/>
      <c r="IRB139" s="395"/>
      <c r="IRC139" s="395"/>
      <c r="IRD139" s="395"/>
      <c r="IRE139" s="395"/>
      <c r="IRF139" s="395"/>
      <c r="IRG139" s="395"/>
      <c r="IRH139" s="395"/>
      <c r="IRI139" s="395"/>
      <c r="IRJ139" s="395"/>
      <c r="IRK139" s="395"/>
      <c r="IRL139" s="395"/>
      <c r="IRM139" s="395"/>
      <c r="IRN139" s="395"/>
      <c r="IRO139" s="395"/>
      <c r="IRP139" s="395"/>
      <c r="IRQ139" s="395"/>
      <c r="IRR139" s="395"/>
      <c r="IRS139" s="395"/>
      <c r="IRT139" s="395"/>
      <c r="IRU139" s="395"/>
      <c r="IRV139" s="395"/>
      <c r="IRW139" s="395"/>
      <c r="IRX139" s="395"/>
      <c r="IRY139" s="395"/>
      <c r="IRZ139" s="395"/>
      <c r="ISA139" s="395"/>
      <c r="ISB139" s="395"/>
      <c r="ISC139" s="395"/>
      <c r="ISD139" s="395"/>
      <c r="ISE139" s="395"/>
      <c r="ISF139" s="395"/>
      <c r="ISG139" s="395"/>
      <c r="ISH139" s="395"/>
      <c r="ISI139" s="395"/>
      <c r="ISJ139" s="395"/>
      <c r="ISK139" s="395"/>
      <c r="ISL139" s="395"/>
      <c r="ISM139" s="395"/>
      <c r="ISN139" s="395"/>
      <c r="ISO139" s="395"/>
      <c r="ISP139" s="395"/>
      <c r="ISQ139" s="395"/>
      <c r="ISR139" s="395"/>
      <c r="ISS139" s="395"/>
      <c r="IST139" s="395"/>
      <c r="ISU139" s="395"/>
      <c r="ISV139" s="395"/>
      <c r="ISW139" s="395"/>
      <c r="ISX139" s="395"/>
      <c r="ISY139" s="395"/>
      <c r="ISZ139" s="395"/>
      <c r="ITA139" s="395"/>
      <c r="ITB139" s="395"/>
      <c r="ITC139" s="395"/>
      <c r="ITD139" s="395"/>
      <c r="ITE139" s="395"/>
      <c r="ITF139" s="395"/>
      <c r="ITG139" s="395"/>
      <c r="ITH139" s="395"/>
      <c r="ITI139" s="395"/>
      <c r="ITJ139" s="395"/>
      <c r="ITK139" s="395"/>
      <c r="ITL139" s="395"/>
      <c r="ITM139" s="395"/>
      <c r="ITN139" s="395"/>
      <c r="ITO139" s="395"/>
      <c r="ITP139" s="395"/>
      <c r="ITQ139" s="395"/>
      <c r="ITR139" s="395"/>
      <c r="ITS139" s="395"/>
      <c r="ITT139" s="395"/>
      <c r="ITU139" s="395"/>
      <c r="ITV139" s="395"/>
      <c r="ITW139" s="395"/>
      <c r="ITX139" s="395"/>
      <c r="ITY139" s="395"/>
      <c r="ITZ139" s="395"/>
      <c r="IUA139" s="395"/>
      <c r="IUB139" s="395"/>
      <c r="IUC139" s="395"/>
      <c r="IUD139" s="395"/>
      <c r="IUE139" s="395"/>
      <c r="IUF139" s="395"/>
      <c r="IUG139" s="395"/>
      <c r="IUH139" s="395"/>
      <c r="IUI139" s="395"/>
      <c r="IUJ139" s="395"/>
      <c r="IUK139" s="395"/>
      <c r="IUL139" s="395"/>
      <c r="IUM139" s="395"/>
      <c r="IUN139" s="395"/>
      <c r="IUO139" s="395"/>
      <c r="IUP139" s="395"/>
      <c r="IUQ139" s="395"/>
      <c r="IUR139" s="395"/>
      <c r="IUS139" s="395"/>
      <c r="IUT139" s="395"/>
      <c r="IUU139" s="395"/>
      <c r="IUV139" s="395"/>
      <c r="IUW139" s="395"/>
      <c r="IUX139" s="395"/>
      <c r="IUY139" s="395"/>
      <c r="IUZ139" s="395"/>
      <c r="IVA139" s="395"/>
      <c r="IVB139" s="395"/>
      <c r="IVC139" s="395"/>
      <c r="IVD139" s="395"/>
      <c r="IVE139" s="395"/>
      <c r="IVF139" s="395"/>
      <c r="IVG139" s="395"/>
      <c r="IVH139" s="395"/>
      <c r="IVI139" s="395"/>
      <c r="IVJ139" s="395"/>
      <c r="IVK139" s="395"/>
      <c r="IVL139" s="395"/>
      <c r="IVM139" s="395"/>
      <c r="IVN139" s="395"/>
      <c r="IVO139" s="395"/>
      <c r="IVP139" s="395"/>
      <c r="IVQ139" s="395"/>
      <c r="IVR139" s="395"/>
      <c r="IVS139" s="395"/>
      <c r="IVT139" s="395"/>
      <c r="IVU139" s="395"/>
      <c r="IVV139" s="395"/>
      <c r="IVW139" s="395"/>
      <c r="IVX139" s="395"/>
      <c r="IVY139" s="395"/>
      <c r="IVZ139" s="395"/>
      <c r="IWA139" s="395"/>
      <c r="IWB139" s="395"/>
      <c r="IWC139" s="395"/>
      <c r="IWD139" s="395"/>
      <c r="IWE139" s="395"/>
      <c r="IWF139" s="395"/>
      <c r="IWG139" s="395"/>
      <c r="IWH139" s="395"/>
      <c r="IWI139" s="395"/>
      <c r="IWJ139" s="395"/>
      <c r="IWK139" s="395"/>
      <c r="IWL139" s="395"/>
      <c r="IWM139" s="395"/>
      <c r="IWN139" s="395"/>
      <c r="IWO139" s="395"/>
      <c r="IWP139" s="395"/>
      <c r="IWQ139" s="395"/>
      <c r="IWR139" s="395"/>
      <c r="IWS139" s="395"/>
      <c r="IWT139" s="395"/>
      <c r="IWU139" s="395"/>
      <c r="IWV139" s="395"/>
      <c r="IWW139" s="395"/>
      <c r="IWX139" s="395"/>
      <c r="IWY139" s="395"/>
      <c r="IWZ139" s="395"/>
      <c r="IXA139" s="395"/>
      <c r="IXB139" s="395"/>
      <c r="IXC139" s="395"/>
      <c r="IXD139" s="395"/>
      <c r="IXE139" s="395"/>
      <c r="IXF139" s="395"/>
      <c r="IXG139" s="395"/>
      <c r="IXH139" s="395"/>
      <c r="IXI139" s="395"/>
      <c r="IXJ139" s="395"/>
      <c r="IXK139" s="395"/>
      <c r="IXL139" s="395"/>
      <c r="IXM139" s="395"/>
      <c r="IXN139" s="395"/>
      <c r="IXO139" s="395"/>
      <c r="IXP139" s="395"/>
      <c r="IXQ139" s="395"/>
      <c r="IXR139" s="395"/>
      <c r="IXS139" s="395"/>
      <c r="IXT139" s="395"/>
      <c r="IXU139" s="395"/>
      <c r="IXV139" s="395"/>
      <c r="IXW139" s="395"/>
      <c r="IXX139" s="395"/>
      <c r="IXY139" s="395"/>
      <c r="IXZ139" s="395"/>
      <c r="IYA139" s="395"/>
      <c r="IYB139" s="395"/>
      <c r="IYC139" s="395"/>
      <c r="IYD139" s="395"/>
      <c r="IYE139" s="395"/>
      <c r="IYF139" s="395"/>
      <c r="IYG139" s="395"/>
      <c r="IYH139" s="395"/>
      <c r="IYI139" s="395"/>
      <c r="IYJ139" s="395"/>
      <c r="IYK139" s="395"/>
      <c r="IYL139" s="395"/>
      <c r="IYM139" s="395"/>
      <c r="IYN139" s="395"/>
      <c r="IYO139" s="395"/>
      <c r="IYP139" s="395"/>
      <c r="IYQ139" s="395"/>
      <c r="IYR139" s="395"/>
      <c r="IYS139" s="395"/>
      <c r="IYT139" s="395"/>
      <c r="IYU139" s="395"/>
      <c r="IYV139" s="395"/>
      <c r="IYW139" s="395"/>
      <c r="IYX139" s="395"/>
      <c r="IYY139" s="395"/>
      <c r="IYZ139" s="395"/>
      <c r="IZA139" s="395"/>
      <c r="IZB139" s="395"/>
      <c r="IZC139" s="395"/>
      <c r="IZD139" s="395"/>
      <c r="IZE139" s="395"/>
      <c r="IZF139" s="395"/>
      <c r="IZG139" s="395"/>
      <c r="IZH139" s="395"/>
      <c r="IZI139" s="395"/>
      <c r="IZJ139" s="395"/>
      <c r="IZK139" s="395"/>
      <c r="IZL139" s="395"/>
      <c r="IZM139" s="395"/>
      <c r="IZN139" s="395"/>
      <c r="IZO139" s="395"/>
      <c r="IZP139" s="395"/>
      <c r="IZQ139" s="395"/>
      <c r="IZR139" s="395"/>
      <c r="IZS139" s="395"/>
      <c r="IZT139" s="395"/>
      <c r="IZU139" s="395"/>
      <c r="IZV139" s="395"/>
      <c r="IZW139" s="395"/>
      <c r="IZX139" s="395"/>
      <c r="IZY139" s="395"/>
      <c r="IZZ139" s="395"/>
      <c r="JAA139" s="395"/>
      <c r="JAB139" s="395"/>
      <c r="JAC139" s="395"/>
      <c r="JAD139" s="395"/>
      <c r="JAE139" s="395"/>
      <c r="JAF139" s="395"/>
      <c r="JAG139" s="395"/>
      <c r="JAH139" s="395"/>
      <c r="JAI139" s="395"/>
      <c r="JAJ139" s="395"/>
      <c r="JAK139" s="395"/>
      <c r="JAL139" s="395"/>
      <c r="JAM139" s="395"/>
      <c r="JAN139" s="395"/>
      <c r="JAO139" s="395"/>
      <c r="JAP139" s="395"/>
      <c r="JAQ139" s="395"/>
      <c r="JAR139" s="395"/>
      <c r="JAS139" s="395"/>
      <c r="JAT139" s="395"/>
      <c r="JAU139" s="395"/>
      <c r="JAV139" s="395"/>
      <c r="JAW139" s="395"/>
      <c r="JAX139" s="395"/>
      <c r="JAY139" s="395"/>
      <c r="JAZ139" s="395"/>
      <c r="JBA139" s="395"/>
      <c r="JBB139" s="395"/>
      <c r="JBC139" s="395"/>
      <c r="JBD139" s="395"/>
      <c r="JBE139" s="395"/>
      <c r="JBF139" s="395"/>
      <c r="JBG139" s="395"/>
      <c r="JBH139" s="395"/>
      <c r="JBI139" s="395"/>
      <c r="JBJ139" s="395"/>
      <c r="JBK139" s="395"/>
      <c r="JBL139" s="395"/>
      <c r="JBM139" s="395"/>
      <c r="JBN139" s="395"/>
      <c r="JBO139" s="395"/>
      <c r="JBP139" s="395"/>
      <c r="JBQ139" s="395"/>
      <c r="JBR139" s="395"/>
      <c r="JBS139" s="395"/>
      <c r="JBT139" s="395"/>
      <c r="JBU139" s="395"/>
      <c r="JBV139" s="395"/>
      <c r="JBW139" s="395"/>
      <c r="JBX139" s="395"/>
      <c r="JBY139" s="395"/>
      <c r="JBZ139" s="395"/>
      <c r="JCA139" s="395"/>
      <c r="JCB139" s="395"/>
      <c r="JCC139" s="395"/>
      <c r="JCD139" s="395"/>
      <c r="JCE139" s="395"/>
      <c r="JCF139" s="395"/>
      <c r="JCG139" s="395"/>
      <c r="JCH139" s="395"/>
      <c r="JCI139" s="395"/>
      <c r="JCJ139" s="395"/>
      <c r="JCK139" s="395"/>
      <c r="JCL139" s="395"/>
      <c r="JCM139" s="395"/>
      <c r="JCN139" s="395"/>
      <c r="JCO139" s="395"/>
      <c r="JCP139" s="395"/>
      <c r="JCQ139" s="395"/>
      <c r="JCR139" s="395"/>
      <c r="JCS139" s="395"/>
      <c r="JCT139" s="395"/>
      <c r="JCU139" s="395"/>
      <c r="JCV139" s="395"/>
      <c r="JCW139" s="395"/>
      <c r="JCX139" s="395"/>
      <c r="JCY139" s="395"/>
      <c r="JCZ139" s="395"/>
      <c r="JDA139" s="395"/>
      <c r="JDB139" s="395"/>
      <c r="JDC139" s="395"/>
      <c r="JDD139" s="395"/>
      <c r="JDE139" s="395"/>
      <c r="JDF139" s="395"/>
      <c r="JDG139" s="395"/>
      <c r="JDH139" s="395"/>
      <c r="JDI139" s="395"/>
      <c r="JDJ139" s="395"/>
      <c r="JDK139" s="395"/>
      <c r="JDL139" s="395"/>
      <c r="JDM139" s="395"/>
      <c r="JDN139" s="395"/>
      <c r="JDO139" s="395"/>
      <c r="JDP139" s="395"/>
      <c r="JDQ139" s="395"/>
      <c r="JDR139" s="395"/>
      <c r="JDS139" s="395"/>
      <c r="JDT139" s="395"/>
      <c r="JDU139" s="395"/>
      <c r="JDV139" s="395"/>
      <c r="JDW139" s="395"/>
      <c r="JDX139" s="395"/>
      <c r="JDY139" s="395"/>
      <c r="JDZ139" s="395"/>
      <c r="JEA139" s="395"/>
      <c r="JEB139" s="395"/>
      <c r="JEC139" s="395"/>
      <c r="JED139" s="395"/>
      <c r="JEE139" s="395"/>
      <c r="JEF139" s="395"/>
      <c r="JEG139" s="395"/>
      <c r="JEH139" s="395"/>
      <c r="JEI139" s="395"/>
      <c r="JEJ139" s="395"/>
      <c r="JEK139" s="395"/>
      <c r="JEL139" s="395"/>
      <c r="JEM139" s="395"/>
      <c r="JEN139" s="395"/>
      <c r="JEO139" s="395"/>
      <c r="JEP139" s="395"/>
      <c r="JEQ139" s="395"/>
      <c r="JER139" s="395"/>
      <c r="JES139" s="395"/>
      <c r="JET139" s="395"/>
      <c r="JEU139" s="395"/>
      <c r="JEV139" s="395"/>
      <c r="JEW139" s="395"/>
      <c r="JEX139" s="395"/>
      <c r="JEY139" s="395"/>
      <c r="JEZ139" s="395"/>
      <c r="JFA139" s="395"/>
      <c r="JFB139" s="395"/>
      <c r="JFC139" s="395"/>
      <c r="JFD139" s="395"/>
      <c r="JFE139" s="395"/>
      <c r="JFF139" s="395"/>
      <c r="JFG139" s="395"/>
      <c r="JFH139" s="395"/>
      <c r="JFI139" s="395"/>
      <c r="JFJ139" s="395"/>
      <c r="JFK139" s="395"/>
      <c r="JFL139" s="395"/>
      <c r="JFM139" s="395"/>
      <c r="JFN139" s="395"/>
      <c r="JFO139" s="395"/>
      <c r="JFP139" s="395"/>
      <c r="JFQ139" s="395"/>
      <c r="JFR139" s="395"/>
      <c r="JFS139" s="395"/>
      <c r="JFT139" s="395"/>
      <c r="JFU139" s="395"/>
      <c r="JFV139" s="395"/>
      <c r="JFW139" s="395"/>
      <c r="JFX139" s="395"/>
      <c r="JFY139" s="395"/>
      <c r="JFZ139" s="395"/>
      <c r="JGA139" s="395"/>
      <c r="JGB139" s="395"/>
      <c r="JGC139" s="395"/>
      <c r="JGD139" s="395"/>
      <c r="JGE139" s="395"/>
      <c r="JGF139" s="395"/>
      <c r="JGG139" s="395"/>
      <c r="JGH139" s="395"/>
      <c r="JGI139" s="395"/>
      <c r="JGJ139" s="395"/>
      <c r="JGK139" s="395"/>
      <c r="JGL139" s="395"/>
      <c r="JGM139" s="395"/>
      <c r="JGN139" s="395"/>
      <c r="JGO139" s="395"/>
      <c r="JGP139" s="395"/>
      <c r="JGQ139" s="395"/>
      <c r="JGR139" s="395"/>
      <c r="JGS139" s="395"/>
      <c r="JGT139" s="395"/>
      <c r="JGU139" s="395"/>
      <c r="JGV139" s="395"/>
      <c r="JGW139" s="395"/>
      <c r="JGX139" s="395"/>
      <c r="JGY139" s="395"/>
      <c r="JGZ139" s="395"/>
      <c r="JHA139" s="395"/>
      <c r="JHB139" s="395"/>
      <c r="JHC139" s="395"/>
      <c r="JHD139" s="395"/>
      <c r="JHE139" s="395"/>
      <c r="JHF139" s="395"/>
      <c r="JHG139" s="395"/>
      <c r="JHH139" s="395"/>
      <c r="JHI139" s="395"/>
      <c r="JHJ139" s="395"/>
      <c r="JHK139" s="395"/>
      <c r="JHL139" s="395"/>
      <c r="JHM139" s="395"/>
      <c r="JHN139" s="395"/>
      <c r="JHO139" s="395"/>
      <c r="JHP139" s="395"/>
      <c r="JHQ139" s="395"/>
      <c r="JHR139" s="395"/>
      <c r="JHS139" s="395"/>
      <c r="JHT139" s="395"/>
      <c r="JHU139" s="395"/>
      <c r="JHV139" s="395"/>
      <c r="JHW139" s="395"/>
      <c r="JHX139" s="395"/>
      <c r="JHY139" s="395"/>
      <c r="JHZ139" s="395"/>
      <c r="JIA139" s="395"/>
      <c r="JIB139" s="395"/>
      <c r="JIC139" s="395"/>
      <c r="JID139" s="395"/>
      <c r="JIE139" s="395"/>
      <c r="JIF139" s="395"/>
      <c r="JIG139" s="395"/>
      <c r="JIH139" s="395"/>
      <c r="JII139" s="395"/>
      <c r="JIJ139" s="395"/>
      <c r="JIK139" s="395"/>
      <c r="JIL139" s="395"/>
      <c r="JIM139" s="395"/>
      <c r="JIN139" s="395"/>
      <c r="JIO139" s="395"/>
      <c r="JIP139" s="395"/>
      <c r="JIQ139" s="395"/>
      <c r="JIR139" s="395"/>
      <c r="JIS139" s="395"/>
      <c r="JIT139" s="395"/>
      <c r="JIU139" s="395"/>
      <c r="JIV139" s="395"/>
      <c r="JIW139" s="395"/>
      <c r="JIX139" s="395"/>
      <c r="JIY139" s="395"/>
      <c r="JIZ139" s="395"/>
      <c r="JJA139" s="395"/>
      <c r="JJB139" s="395"/>
      <c r="JJC139" s="395"/>
      <c r="JJD139" s="395"/>
      <c r="JJE139" s="395"/>
      <c r="JJF139" s="395"/>
      <c r="JJG139" s="395"/>
      <c r="JJH139" s="395"/>
      <c r="JJI139" s="395"/>
      <c r="JJJ139" s="395"/>
      <c r="JJK139" s="395"/>
      <c r="JJL139" s="395"/>
      <c r="JJM139" s="395"/>
      <c r="JJN139" s="395"/>
      <c r="JJO139" s="395"/>
      <c r="JJP139" s="395"/>
      <c r="JJQ139" s="395"/>
      <c r="JJR139" s="395"/>
      <c r="JJS139" s="395"/>
      <c r="JJT139" s="395"/>
      <c r="JJU139" s="395"/>
      <c r="JJV139" s="395"/>
      <c r="JJW139" s="395"/>
      <c r="JJX139" s="395"/>
      <c r="JJY139" s="395"/>
      <c r="JJZ139" s="395"/>
      <c r="JKA139" s="395"/>
      <c r="JKB139" s="395"/>
      <c r="JKC139" s="395"/>
      <c r="JKD139" s="395"/>
      <c r="JKE139" s="395"/>
      <c r="JKF139" s="395"/>
      <c r="JKG139" s="395"/>
      <c r="JKH139" s="395"/>
      <c r="JKI139" s="395"/>
      <c r="JKJ139" s="395"/>
      <c r="JKK139" s="395"/>
      <c r="JKL139" s="395"/>
      <c r="JKM139" s="395"/>
      <c r="JKN139" s="395"/>
      <c r="JKO139" s="395"/>
      <c r="JKP139" s="395"/>
      <c r="JKQ139" s="395"/>
      <c r="JKR139" s="395"/>
      <c r="JKS139" s="395"/>
      <c r="JKT139" s="395"/>
      <c r="JKU139" s="395"/>
      <c r="JKV139" s="395"/>
      <c r="JKW139" s="395"/>
      <c r="JKX139" s="395"/>
      <c r="JKY139" s="395"/>
      <c r="JKZ139" s="395"/>
      <c r="JLA139" s="395"/>
      <c r="JLB139" s="395"/>
      <c r="JLC139" s="395"/>
      <c r="JLD139" s="395"/>
      <c r="JLE139" s="395"/>
      <c r="JLF139" s="395"/>
      <c r="JLG139" s="395"/>
      <c r="JLH139" s="395"/>
      <c r="JLI139" s="395"/>
      <c r="JLJ139" s="395"/>
      <c r="JLK139" s="395"/>
      <c r="JLL139" s="395"/>
      <c r="JLM139" s="395"/>
      <c r="JLN139" s="395"/>
      <c r="JLO139" s="395"/>
      <c r="JLP139" s="395"/>
      <c r="JLQ139" s="395"/>
      <c r="JLR139" s="395"/>
      <c r="JLS139" s="395"/>
      <c r="JLT139" s="395"/>
      <c r="JLU139" s="395"/>
      <c r="JLV139" s="395"/>
      <c r="JLW139" s="395"/>
      <c r="JLX139" s="395"/>
      <c r="JLY139" s="395"/>
      <c r="JLZ139" s="395"/>
      <c r="JMA139" s="395"/>
      <c r="JMB139" s="395"/>
      <c r="JMC139" s="395"/>
      <c r="JMD139" s="395"/>
      <c r="JME139" s="395"/>
      <c r="JMF139" s="395"/>
      <c r="JMG139" s="395"/>
      <c r="JMH139" s="395"/>
      <c r="JMI139" s="395"/>
      <c r="JMJ139" s="395"/>
      <c r="JMK139" s="395"/>
      <c r="JML139" s="395"/>
      <c r="JMM139" s="395"/>
      <c r="JMN139" s="395"/>
      <c r="JMO139" s="395"/>
      <c r="JMP139" s="395"/>
      <c r="JMQ139" s="395"/>
      <c r="JMR139" s="395"/>
      <c r="JMS139" s="395"/>
      <c r="JMT139" s="395"/>
      <c r="JMU139" s="395"/>
      <c r="JMV139" s="395"/>
      <c r="JMW139" s="395"/>
      <c r="JMX139" s="395"/>
      <c r="JMY139" s="395"/>
      <c r="JMZ139" s="395"/>
      <c r="JNA139" s="395"/>
      <c r="JNB139" s="395"/>
      <c r="JNC139" s="395"/>
      <c r="JND139" s="395"/>
      <c r="JNE139" s="395"/>
      <c r="JNF139" s="395"/>
      <c r="JNG139" s="395"/>
      <c r="JNH139" s="395"/>
      <c r="JNI139" s="395"/>
      <c r="JNJ139" s="395"/>
      <c r="JNK139" s="395"/>
      <c r="JNL139" s="395"/>
      <c r="JNM139" s="395"/>
      <c r="JNN139" s="395"/>
      <c r="JNO139" s="395"/>
      <c r="JNP139" s="395"/>
      <c r="JNQ139" s="395"/>
      <c r="JNR139" s="395"/>
      <c r="JNS139" s="395"/>
      <c r="JNT139" s="395"/>
      <c r="JNU139" s="395"/>
      <c r="JNV139" s="395"/>
      <c r="JNW139" s="395"/>
      <c r="JNX139" s="395"/>
      <c r="JNY139" s="395"/>
      <c r="JNZ139" s="395"/>
      <c r="JOA139" s="395"/>
      <c r="JOB139" s="395"/>
      <c r="JOC139" s="395"/>
      <c r="JOD139" s="395"/>
      <c r="JOE139" s="395"/>
      <c r="JOF139" s="395"/>
      <c r="JOG139" s="395"/>
      <c r="JOH139" s="395"/>
      <c r="JOI139" s="395"/>
      <c r="JOJ139" s="395"/>
      <c r="JOK139" s="395"/>
      <c r="JOL139" s="395"/>
      <c r="JOM139" s="395"/>
      <c r="JON139" s="395"/>
      <c r="JOO139" s="395"/>
      <c r="JOP139" s="395"/>
      <c r="JOQ139" s="395"/>
      <c r="JOR139" s="395"/>
      <c r="JOS139" s="395"/>
      <c r="JOT139" s="395"/>
      <c r="JOU139" s="395"/>
      <c r="JOV139" s="395"/>
      <c r="JOW139" s="395"/>
      <c r="JOX139" s="395"/>
      <c r="JOY139" s="395"/>
      <c r="JOZ139" s="395"/>
      <c r="JPA139" s="395"/>
      <c r="JPB139" s="395"/>
      <c r="JPC139" s="395"/>
      <c r="JPD139" s="395"/>
      <c r="JPE139" s="395"/>
      <c r="JPF139" s="395"/>
      <c r="JPG139" s="395"/>
      <c r="JPH139" s="395"/>
      <c r="JPI139" s="395"/>
      <c r="JPJ139" s="395"/>
      <c r="JPK139" s="395"/>
      <c r="JPL139" s="395"/>
      <c r="JPM139" s="395"/>
      <c r="JPN139" s="395"/>
      <c r="JPO139" s="395"/>
      <c r="JPP139" s="395"/>
      <c r="JPQ139" s="395"/>
      <c r="JPR139" s="395"/>
      <c r="JPS139" s="395"/>
      <c r="JPT139" s="395"/>
      <c r="JPU139" s="395"/>
      <c r="JPV139" s="395"/>
      <c r="JPW139" s="395"/>
      <c r="JPX139" s="395"/>
      <c r="JPY139" s="395"/>
      <c r="JPZ139" s="395"/>
      <c r="JQA139" s="395"/>
      <c r="JQB139" s="395"/>
      <c r="JQC139" s="395"/>
      <c r="JQD139" s="395"/>
      <c r="JQE139" s="395"/>
      <c r="JQF139" s="395"/>
      <c r="JQG139" s="395"/>
      <c r="JQH139" s="395"/>
      <c r="JQI139" s="395"/>
      <c r="JQJ139" s="395"/>
      <c r="JQK139" s="395"/>
      <c r="JQL139" s="395"/>
      <c r="JQM139" s="395"/>
      <c r="JQN139" s="395"/>
      <c r="JQO139" s="395"/>
      <c r="JQP139" s="395"/>
      <c r="JQQ139" s="395"/>
      <c r="JQR139" s="395"/>
      <c r="JQS139" s="395"/>
      <c r="JQT139" s="395"/>
      <c r="JQU139" s="395"/>
      <c r="JQV139" s="395"/>
      <c r="JQW139" s="395"/>
      <c r="JQX139" s="395"/>
      <c r="JQY139" s="395"/>
      <c r="JQZ139" s="395"/>
      <c r="JRA139" s="395"/>
      <c r="JRB139" s="395"/>
      <c r="JRC139" s="395"/>
      <c r="JRD139" s="395"/>
      <c r="JRE139" s="395"/>
      <c r="JRF139" s="395"/>
      <c r="JRG139" s="395"/>
      <c r="JRH139" s="395"/>
      <c r="JRI139" s="395"/>
      <c r="JRJ139" s="395"/>
      <c r="JRK139" s="395"/>
      <c r="JRL139" s="395"/>
      <c r="JRM139" s="395"/>
      <c r="JRN139" s="395"/>
      <c r="JRO139" s="395"/>
      <c r="JRP139" s="395"/>
      <c r="JRQ139" s="395"/>
      <c r="JRR139" s="395"/>
      <c r="JRS139" s="395"/>
      <c r="JRT139" s="395"/>
      <c r="JRU139" s="395"/>
      <c r="JRV139" s="395"/>
      <c r="JRW139" s="395"/>
      <c r="JRX139" s="395"/>
      <c r="JRY139" s="395"/>
      <c r="JRZ139" s="395"/>
      <c r="JSA139" s="395"/>
      <c r="JSB139" s="395"/>
      <c r="JSC139" s="395"/>
      <c r="JSD139" s="395"/>
      <c r="JSE139" s="395"/>
      <c r="JSF139" s="395"/>
      <c r="JSG139" s="395"/>
      <c r="JSH139" s="395"/>
      <c r="JSI139" s="395"/>
      <c r="JSJ139" s="395"/>
      <c r="JSK139" s="395"/>
      <c r="JSL139" s="395"/>
      <c r="JSM139" s="395"/>
      <c r="JSN139" s="395"/>
      <c r="JSO139" s="395"/>
      <c r="JSP139" s="395"/>
      <c r="JSQ139" s="395"/>
      <c r="JSR139" s="395"/>
      <c r="JSS139" s="395"/>
      <c r="JST139" s="395"/>
      <c r="JSU139" s="395"/>
      <c r="JSV139" s="395"/>
      <c r="JSW139" s="395"/>
      <c r="JSX139" s="395"/>
      <c r="JSY139" s="395"/>
      <c r="JSZ139" s="395"/>
      <c r="JTA139" s="395"/>
      <c r="JTB139" s="395"/>
      <c r="JTC139" s="395"/>
      <c r="JTD139" s="395"/>
      <c r="JTE139" s="395"/>
      <c r="JTF139" s="395"/>
      <c r="JTG139" s="395"/>
      <c r="JTH139" s="395"/>
      <c r="JTI139" s="395"/>
      <c r="JTJ139" s="395"/>
      <c r="JTK139" s="395"/>
      <c r="JTL139" s="395"/>
      <c r="JTM139" s="395"/>
      <c r="JTN139" s="395"/>
      <c r="JTO139" s="395"/>
      <c r="JTP139" s="395"/>
      <c r="JTQ139" s="395"/>
      <c r="JTR139" s="395"/>
      <c r="JTS139" s="395"/>
      <c r="JTT139" s="395"/>
      <c r="JTU139" s="395"/>
      <c r="JTV139" s="395"/>
      <c r="JTW139" s="395"/>
      <c r="JTX139" s="395"/>
      <c r="JTY139" s="395"/>
      <c r="JTZ139" s="395"/>
      <c r="JUA139" s="395"/>
      <c r="JUB139" s="395"/>
      <c r="JUC139" s="395"/>
      <c r="JUD139" s="395"/>
      <c r="JUE139" s="395"/>
      <c r="JUF139" s="395"/>
      <c r="JUG139" s="395"/>
      <c r="JUH139" s="395"/>
      <c r="JUI139" s="395"/>
      <c r="JUJ139" s="395"/>
      <c r="JUK139" s="395"/>
      <c r="JUL139" s="395"/>
      <c r="JUM139" s="395"/>
      <c r="JUN139" s="395"/>
      <c r="JUO139" s="395"/>
      <c r="JUP139" s="395"/>
      <c r="JUQ139" s="395"/>
      <c r="JUR139" s="395"/>
      <c r="JUS139" s="395"/>
      <c r="JUT139" s="395"/>
      <c r="JUU139" s="395"/>
      <c r="JUV139" s="395"/>
      <c r="JUW139" s="395"/>
      <c r="JUX139" s="395"/>
      <c r="JUY139" s="395"/>
      <c r="JUZ139" s="395"/>
      <c r="JVA139" s="395"/>
      <c r="JVB139" s="395"/>
      <c r="JVC139" s="395"/>
      <c r="JVD139" s="395"/>
      <c r="JVE139" s="395"/>
      <c r="JVF139" s="395"/>
      <c r="JVG139" s="395"/>
      <c r="JVH139" s="395"/>
      <c r="JVI139" s="395"/>
      <c r="JVJ139" s="395"/>
      <c r="JVK139" s="395"/>
      <c r="JVL139" s="395"/>
      <c r="JVM139" s="395"/>
      <c r="JVN139" s="395"/>
      <c r="JVO139" s="395"/>
      <c r="JVP139" s="395"/>
      <c r="JVQ139" s="395"/>
      <c r="JVR139" s="395"/>
      <c r="JVS139" s="395"/>
      <c r="JVT139" s="395"/>
      <c r="JVU139" s="395"/>
      <c r="JVV139" s="395"/>
      <c r="JVW139" s="395"/>
      <c r="JVX139" s="395"/>
      <c r="JVY139" s="395"/>
      <c r="JVZ139" s="395"/>
      <c r="JWA139" s="395"/>
      <c r="JWB139" s="395"/>
      <c r="JWC139" s="395"/>
      <c r="JWD139" s="395"/>
      <c r="JWE139" s="395"/>
      <c r="JWF139" s="395"/>
      <c r="JWG139" s="395"/>
      <c r="JWH139" s="395"/>
      <c r="JWI139" s="395"/>
      <c r="JWJ139" s="395"/>
      <c r="JWK139" s="395"/>
      <c r="JWL139" s="395"/>
      <c r="JWM139" s="395"/>
      <c r="JWN139" s="395"/>
      <c r="JWO139" s="395"/>
      <c r="JWP139" s="395"/>
      <c r="JWQ139" s="395"/>
      <c r="JWR139" s="395"/>
      <c r="JWS139" s="395"/>
      <c r="JWT139" s="395"/>
      <c r="JWU139" s="395"/>
      <c r="JWV139" s="395"/>
      <c r="JWW139" s="395"/>
      <c r="JWX139" s="395"/>
      <c r="JWY139" s="395"/>
      <c r="JWZ139" s="395"/>
      <c r="JXA139" s="395"/>
      <c r="JXB139" s="395"/>
      <c r="JXC139" s="395"/>
      <c r="JXD139" s="395"/>
      <c r="JXE139" s="395"/>
      <c r="JXF139" s="395"/>
      <c r="JXG139" s="395"/>
      <c r="JXH139" s="395"/>
      <c r="JXI139" s="395"/>
      <c r="JXJ139" s="395"/>
      <c r="JXK139" s="395"/>
      <c r="JXL139" s="395"/>
      <c r="JXM139" s="395"/>
      <c r="JXN139" s="395"/>
      <c r="JXO139" s="395"/>
      <c r="JXP139" s="395"/>
      <c r="JXQ139" s="395"/>
      <c r="JXR139" s="395"/>
      <c r="JXS139" s="395"/>
      <c r="JXT139" s="395"/>
      <c r="JXU139" s="395"/>
      <c r="JXV139" s="395"/>
      <c r="JXW139" s="395"/>
      <c r="JXX139" s="395"/>
      <c r="JXY139" s="395"/>
      <c r="JXZ139" s="395"/>
      <c r="JYA139" s="395"/>
      <c r="JYB139" s="395"/>
      <c r="JYC139" s="395"/>
      <c r="JYD139" s="395"/>
      <c r="JYE139" s="395"/>
      <c r="JYF139" s="395"/>
      <c r="JYG139" s="395"/>
      <c r="JYH139" s="395"/>
      <c r="JYI139" s="395"/>
      <c r="JYJ139" s="395"/>
      <c r="JYK139" s="395"/>
      <c r="JYL139" s="395"/>
      <c r="JYM139" s="395"/>
      <c r="JYN139" s="395"/>
      <c r="JYO139" s="395"/>
      <c r="JYP139" s="395"/>
      <c r="JYQ139" s="395"/>
      <c r="JYR139" s="395"/>
      <c r="JYS139" s="395"/>
      <c r="JYT139" s="395"/>
      <c r="JYU139" s="395"/>
      <c r="JYV139" s="395"/>
      <c r="JYW139" s="395"/>
      <c r="JYX139" s="395"/>
      <c r="JYY139" s="395"/>
      <c r="JYZ139" s="395"/>
      <c r="JZA139" s="395"/>
      <c r="JZB139" s="395"/>
      <c r="JZC139" s="395"/>
      <c r="JZD139" s="395"/>
      <c r="JZE139" s="395"/>
      <c r="JZF139" s="395"/>
      <c r="JZG139" s="395"/>
      <c r="JZH139" s="395"/>
      <c r="JZI139" s="395"/>
      <c r="JZJ139" s="395"/>
      <c r="JZK139" s="395"/>
      <c r="JZL139" s="395"/>
      <c r="JZM139" s="395"/>
      <c r="JZN139" s="395"/>
      <c r="JZO139" s="395"/>
      <c r="JZP139" s="395"/>
      <c r="JZQ139" s="395"/>
      <c r="JZR139" s="395"/>
      <c r="JZS139" s="395"/>
      <c r="JZT139" s="395"/>
      <c r="JZU139" s="395"/>
      <c r="JZV139" s="395"/>
      <c r="JZW139" s="395"/>
      <c r="JZX139" s="395"/>
      <c r="JZY139" s="395"/>
      <c r="JZZ139" s="395"/>
      <c r="KAA139" s="395"/>
      <c r="KAB139" s="395"/>
      <c r="KAC139" s="395"/>
      <c r="KAD139" s="395"/>
      <c r="KAE139" s="395"/>
      <c r="KAF139" s="395"/>
      <c r="KAG139" s="395"/>
      <c r="KAH139" s="395"/>
      <c r="KAI139" s="395"/>
      <c r="KAJ139" s="395"/>
      <c r="KAK139" s="395"/>
      <c r="KAL139" s="395"/>
      <c r="KAM139" s="395"/>
      <c r="KAN139" s="395"/>
      <c r="KAO139" s="395"/>
      <c r="KAP139" s="395"/>
      <c r="KAQ139" s="395"/>
      <c r="KAR139" s="395"/>
      <c r="KAS139" s="395"/>
      <c r="KAT139" s="395"/>
      <c r="KAU139" s="395"/>
      <c r="KAV139" s="395"/>
      <c r="KAW139" s="395"/>
      <c r="KAX139" s="395"/>
      <c r="KAY139" s="395"/>
      <c r="KAZ139" s="395"/>
      <c r="KBA139" s="395"/>
      <c r="KBB139" s="395"/>
      <c r="KBC139" s="395"/>
      <c r="KBD139" s="395"/>
      <c r="KBE139" s="395"/>
      <c r="KBF139" s="395"/>
      <c r="KBG139" s="395"/>
      <c r="KBH139" s="395"/>
      <c r="KBI139" s="395"/>
      <c r="KBJ139" s="395"/>
      <c r="KBK139" s="395"/>
      <c r="KBL139" s="395"/>
      <c r="KBM139" s="395"/>
      <c r="KBN139" s="395"/>
      <c r="KBO139" s="395"/>
      <c r="KBP139" s="395"/>
      <c r="KBQ139" s="395"/>
      <c r="KBR139" s="395"/>
      <c r="KBS139" s="395"/>
      <c r="KBT139" s="395"/>
      <c r="KBU139" s="395"/>
      <c r="KBV139" s="395"/>
      <c r="KBW139" s="395"/>
      <c r="KBX139" s="395"/>
      <c r="KBY139" s="395"/>
      <c r="KBZ139" s="395"/>
      <c r="KCA139" s="395"/>
      <c r="KCB139" s="395"/>
      <c r="KCC139" s="395"/>
      <c r="KCD139" s="395"/>
      <c r="KCE139" s="395"/>
      <c r="KCF139" s="395"/>
      <c r="KCG139" s="395"/>
      <c r="KCH139" s="395"/>
      <c r="KCI139" s="395"/>
      <c r="KCJ139" s="395"/>
      <c r="KCK139" s="395"/>
      <c r="KCL139" s="395"/>
      <c r="KCM139" s="395"/>
      <c r="KCN139" s="395"/>
      <c r="KCO139" s="395"/>
      <c r="KCP139" s="395"/>
      <c r="KCQ139" s="395"/>
      <c r="KCR139" s="395"/>
      <c r="KCS139" s="395"/>
      <c r="KCT139" s="395"/>
      <c r="KCU139" s="395"/>
      <c r="KCV139" s="395"/>
      <c r="KCW139" s="395"/>
      <c r="KCX139" s="395"/>
      <c r="KCY139" s="395"/>
      <c r="KCZ139" s="395"/>
      <c r="KDA139" s="395"/>
      <c r="KDB139" s="395"/>
      <c r="KDC139" s="395"/>
      <c r="KDD139" s="395"/>
      <c r="KDE139" s="395"/>
      <c r="KDF139" s="395"/>
      <c r="KDG139" s="395"/>
      <c r="KDH139" s="395"/>
      <c r="KDI139" s="395"/>
      <c r="KDJ139" s="395"/>
      <c r="KDK139" s="395"/>
      <c r="KDL139" s="395"/>
      <c r="KDM139" s="395"/>
      <c r="KDN139" s="395"/>
      <c r="KDO139" s="395"/>
      <c r="KDP139" s="395"/>
      <c r="KDQ139" s="395"/>
      <c r="KDR139" s="395"/>
      <c r="KDS139" s="395"/>
      <c r="KDT139" s="395"/>
      <c r="KDU139" s="395"/>
      <c r="KDV139" s="395"/>
      <c r="KDW139" s="395"/>
      <c r="KDX139" s="395"/>
      <c r="KDY139" s="395"/>
      <c r="KDZ139" s="395"/>
      <c r="KEA139" s="395"/>
      <c r="KEB139" s="395"/>
      <c r="KEC139" s="395"/>
      <c r="KED139" s="395"/>
      <c r="KEE139" s="395"/>
      <c r="KEF139" s="395"/>
      <c r="KEG139" s="395"/>
      <c r="KEH139" s="395"/>
      <c r="KEI139" s="395"/>
      <c r="KEJ139" s="395"/>
      <c r="KEK139" s="395"/>
      <c r="KEL139" s="395"/>
      <c r="KEM139" s="395"/>
      <c r="KEN139" s="395"/>
      <c r="KEO139" s="395"/>
      <c r="KEP139" s="395"/>
      <c r="KEQ139" s="395"/>
      <c r="KER139" s="395"/>
      <c r="KES139" s="395"/>
      <c r="KET139" s="395"/>
      <c r="KEU139" s="395"/>
      <c r="KEV139" s="395"/>
      <c r="KEW139" s="395"/>
      <c r="KEX139" s="395"/>
      <c r="KEY139" s="395"/>
      <c r="KEZ139" s="395"/>
      <c r="KFA139" s="395"/>
      <c r="KFB139" s="395"/>
      <c r="KFC139" s="395"/>
      <c r="KFD139" s="395"/>
      <c r="KFE139" s="395"/>
      <c r="KFF139" s="395"/>
      <c r="KFG139" s="395"/>
      <c r="KFH139" s="395"/>
      <c r="KFI139" s="395"/>
      <c r="KFJ139" s="395"/>
      <c r="KFK139" s="395"/>
      <c r="KFL139" s="395"/>
      <c r="KFM139" s="395"/>
      <c r="KFN139" s="395"/>
      <c r="KFO139" s="395"/>
      <c r="KFP139" s="395"/>
      <c r="KFQ139" s="395"/>
      <c r="KFR139" s="395"/>
      <c r="KFS139" s="395"/>
      <c r="KFT139" s="395"/>
      <c r="KFU139" s="395"/>
      <c r="KFV139" s="395"/>
      <c r="KFW139" s="395"/>
      <c r="KFX139" s="395"/>
      <c r="KFY139" s="395"/>
      <c r="KFZ139" s="395"/>
      <c r="KGA139" s="395"/>
      <c r="KGB139" s="395"/>
      <c r="KGC139" s="395"/>
      <c r="KGD139" s="395"/>
      <c r="KGE139" s="395"/>
      <c r="KGF139" s="395"/>
      <c r="KGG139" s="395"/>
      <c r="KGH139" s="395"/>
      <c r="KGI139" s="395"/>
      <c r="KGJ139" s="395"/>
      <c r="KGK139" s="395"/>
      <c r="KGL139" s="395"/>
      <c r="KGM139" s="395"/>
      <c r="KGN139" s="395"/>
      <c r="KGO139" s="395"/>
      <c r="KGP139" s="395"/>
      <c r="KGQ139" s="395"/>
      <c r="KGR139" s="395"/>
      <c r="KGS139" s="395"/>
      <c r="KGT139" s="395"/>
      <c r="KGU139" s="395"/>
      <c r="KGV139" s="395"/>
      <c r="KGW139" s="395"/>
      <c r="KGX139" s="395"/>
      <c r="KGY139" s="395"/>
      <c r="KGZ139" s="395"/>
      <c r="KHA139" s="395"/>
      <c r="KHB139" s="395"/>
      <c r="KHC139" s="395"/>
      <c r="KHD139" s="395"/>
      <c r="KHE139" s="395"/>
      <c r="KHF139" s="395"/>
      <c r="KHG139" s="395"/>
      <c r="KHH139" s="395"/>
      <c r="KHI139" s="395"/>
      <c r="KHJ139" s="395"/>
      <c r="KHK139" s="395"/>
      <c r="KHL139" s="395"/>
      <c r="KHM139" s="395"/>
      <c r="KHN139" s="395"/>
      <c r="KHO139" s="395"/>
      <c r="KHP139" s="395"/>
      <c r="KHQ139" s="395"/>
      <c r="KHR139" s="395"/>
      <c r="KHS139" s="395"/>
      <c r="KHT139" s="395"/>
      <c r="KHU139" s="395"/>
      <c r="KHV139" s="395"/>
      <c r="KHW139" s="395"/>
      <c r="KHX139" s="395"/>
      <c r="KHY139" s="395"/>
      <c r="KHZ139" s="395"/>
      <c r="KIA139" s="395"/>
      <c r="KIB139" s="395"/>
      <c r="KIC139" s="395"/>
      <c r="KID139" s="395"/>
      <c r="KIE139" s="395"/>
      <c r="KIF139" s="395"/>
      <c r="KIG139" s="395"/>
      <c r="KIH139" s="395"/>
      <c r="KII139" s="395"/>
      <c r="KIJ139" s="395"/>
      <c r="KIK139" s="395"/>
      <c r="KIL139" s="395"/>
      <c r="KIM139" s="395"/>
      <c r="KIN139" s="395"/>
      <c r="KIO139" s="395"/>
      <c r="KIP139" s="395"/>
      <c r="KIQ139" s="395"/>
      <c r="KIR139" s="395"/>
      <c r="KIS139" s="395"/>
      <c r="KIT139" s="395"/>
      <c r="KIU139" s="395"/>
      <c r="KIV139" s="395"/>
      <c r="KIW139" s="395"/>
      <c r="KIX139" s="395"/>
      <c r="KIY139" s="395"/>
      <c r="KIZ139" s="395"/>
      <c r="KJA139" s="395"/>
      <c r="KJB139" s="395"/>
      <c r="KJC139" s="395"/>
      <c r="KJD139" s="395"/>
      <c r="KJE139" s="395"/>
      <c r="KJF139" s="395"/>
      <c r="KJG139" s="395"/>
      <c r="KJH139" s="395"/>
      <c r="KJI139" s="395"/>
      <c r="KJJ139" s="395"/>
      <c r="KJK139" s="395"/>
      <c r="KJL139" s="395"/>
      <c r="KJM139" s="395"/>
      <c r="KJN139" s="395"/>
      <c r="KJO139" s="395"/>
      <c r="KJP139" s="395"/>
      <c r="KJQ139" s="395"/>
      <c r="KJR139" s="395"/>
      <c r="KJS139" s="395"/>
      <c r="KJT139" s="395"/>
      <c r="KJU139" s="395"/>
      <c r="KJV139" s="395"/>
      <c r="KJW139" s="395"/>
      <c r="KJX139" s="395"/>
      <c r="KJY139" s="395"/>
      <c r="KJZ139" s="395"/>
      <c r="KKA139" s="395"/>
      <c r="KKB139" s="395"/>
      <c r="KKC139" s="395"/>
      <c r="KKD139" s="395"/>
      <c r="KKE139" s="395"/>
      <c r="KKF139" s="395"/>
      <c r="KKG139" s="395"/>
      <c r="KKH139" s="395"/>
      <c r="KKI139" s="395"/>
      <c r="KKJ139" s="395"/>
      <c r="KKK139" s="395"/>
      <c r="KKL139" s="395"/>
      <c r="KKM139" s="395"/>
      <c r="KKN139" s="395"/>
      <c r="KKO139" s="395"/>
      <c r="KKP139" s="395"/>
      <c r="KKQ139" s="395"/>
      <c r="KKR139" s="395"/>
      <c r="KKS139" s="395"/>
      <c r="KKT139" s="395"/>
      <c r="KKU139" s="395"/>
      <c r="KKV139" s="395"/>
      <c r="KKW139" s="395"/>
      <c r="KKX139" s="395"/>
      <c r="KKY139" s="395"/>
      <c r="KKZ139" s="395"/>
      <c r="KLA139" s="395"/>
      <c r="KLB139" s="395"/>
      <c r="KLC139" s="395"/>
      <c r="KLD139" s="395"/>
      <c r="KLE139" s="395"/>
      <c r="KLF139" s="395"/>
      <c r="KLG139" s="395"/>
      <c r="KLH139" s="395"/>
      <c r="KLI139" s="395"/>
      <c r="KLJ139" s="395"/>
      <c r="KLK139" s="395"/>
      <c r="KLL139" s="395"/>
      <c r="KLM139" s="395"/>
      <c r="KLN139" s="395"/>
      <c r="KLO139" s="395"/>
      <c r="KLP139" s="395"/>
      <c r="KLQ139" s="395"/>
      <c r="KLR139" s="395"/>
      <c r="KLS139" s="395"/>
      <c r="KLT139" s="395"/>
      <c r="KLU139" s="395"/>
      <c r="KLV139" s="395"/>
      <c r="KLW139" s="395"/>
      <c r="KLX139" s="395"/>
      <c r="KLY139" s="395"/>
      <c r="KLZ139" s="395"/>
      <c r="KMA139" s="395"/>
      <c r="KMB139" s="395"/>
      <c r="KMC139" s="395"/>
      <c r="KMD139" s="395"/>
      <c r="KME139" s="395"/>
      <c r="KMF139" s="395"/>
      <c r="KMG139" s="395"/>
      <c r="KMH139" s="395"/>
      <c r="KMI139" s="395"/>
      <c r="KMJ139" s="395"/>
      <c r="KMK139" s="395"/>
      <c r="KML139" s="395"/>
      <c r="KMM139" s="395"/>
      <c r="KMN139" s="395"/>
      <c r="KMO139" s="395"/>
      <c r="KMP139" s="395"/>
      <c r="KMQ139" s="395"/>
      <c r="KMR139" s="395"/>
      <c r="KMS139" s="395"/>
      <c r="KMT139" s="395"/>
      <c r="KMU139" s="395"/>
      <c r="KMV139" s="395"/>
      <c r="KMW139" s="395"/>
      <c r="KMX139" s="395"/>
      <c r="KMY139" s="395"/>
      <c r="KMZ139" s="395"/>
      <c r="KNA139" s="395"/>
      <c r="KNB139" s="395"/>
      <c r="KNC139" s="395"/>
      <c r="KND139" s="395"/>
      <c r="KNE139" s="395"/>
      <c r="KNF139" s="395"/>
      <c r="KNG139" s="395"/>
      <c r="KNH139" s="395"/>
      <c r="KNI139" s="395"/>
      <c r="KNJ139" s="395"/>
      <c r="KNK139" s="395"/>
      <c r="KNL139" s="395"/>
      <c r="KNM139" s="395"/>
      <c r="KNN139" s="395"/>
      <c r="KNO139" s="395"/>
      <c r="KNP139" s="395"/>
      <c r="KNQ139" s="395"/>
      <c r="KNR139" s="395"/>
      <c r="KNS139" s="395"/>
      <c r="KNT139" s="395"/>
      <c r="KNU139" s="395"/>
      <c r="KNV139" s="395"/>
      <c r="KNW139" s="395"/>
      <c r="KNX139" s="395"/>
      <c r="KNY139" s="395"/>
      <c r="KNZ139" s="395"/>
      <c r="KOA139" s="395"/>
      <c r="KOB139" s="395"/>
      <c r="KOC139" s="395"/>
      <c r="KOD139" s="395"/>
      <c r="KOE139" s="395"/>
      <c r="KOF139" s="395"/>
      <c r="KOG139" s="395"/>
      <c r="KOH139" s="395"/>
      <c r="KOI139" s="395"/>
      <c r="KOJ139" s="395"/>
      <c r="KOK139" s="395"/>
      <c r="KOL139" s="395"/>
      <c r="KOM139" s="395"/>
      <c r="KON139" s="395"/>
      <c r="KOO139" s="395"/>
      <c r="KOP139" s="395"/>
      <c r="KOQ139" s="395"/>
      <c r="KOR139" s="395"/>
      <c r="KOS139" s="395"/>
      <c r="KOT139" s="395"/>
      <c r="KOU139" s="395"/>
      <c r="KOV139" s="395"/>
      <c r="KOW139" s="395"/>
      <c r="KOX139" s="395"/>
      <c r="KOY139" s="395"/>
      <c r="KOZ139" s="395"/>
      <c r="KPA139" s="395"/>
      <c r="KPB139" s="395"/>
      <c r="KPC139" s="395"/>
      <c r="KPD139" s="395"/>
      <c r="KPE139" s="395"/>
      <c r="KPF139" s="395"/>
      <c r="KPG139" s="395"/>
      <c r="KPH139" s="395"/>
      <c r="KPI139" s="395"/>
      <c r="KPJ139" s="395"/>
      <c r="KPK139" s="395"/>
      <c r="KPL139" s="395"/>
      <c r="KPM139" s="395"/>
      <c r="KPN139" s="395"/>
      <c r="KPO139" s="395"/>
      <c r="KPP139" s="395"/>
      <c r="KPQ139" s="395"/>
      <c r="KPR139" s="395"/>
      <c r="KPS139" s="395"/>
      <c r="KPT139" s="395"/>
      <c r="KPU139" s="395"/>
      <c r="KPV139" s="395"/>
      <c r="KPW139" s="395"/>
      <c r="KPX139" s="395"/>
      <c r="KPY139" s="395"/>
      <c r="KPZ139" s="395"/>
      <c r="KQA139" s="395"/>
      <c r="KQB139" s="395"/>
      <c r="KQC139" s="395"/>
      <c r="KQD139" s="395"/>
      <c r="KQE139" s="395"/>
      <c r="KQF139" s="395"/>
      <c r="KQG139" s="395"/>
      <c r="KQH139" s="395"/>
      <c r="KQI139" s="395"/>
      <c r="KQJ139" s="395"/>
      <c r="KQK139" s="395"/>
      <c r="KQL139" s="395"/>
      <c r="KQM139" s="395"/>
      <c r="KQN139" s="395"/>
      <c r="KQO139" s="395"/>
      <c r="KQP139" s="395"/>
      <c r="KQQ139" s="395"/>
      <c r="KQR139" s="395"/>
      <c r="KQS139" s="395"/>
      <c r="KQT139" s="395"/>
      <c r="KQU139" s="395"/>
      <c r="KQV139" s="395"/>
      <c r="KQW139" s="395"/>
      <c r="KQX139" s="395"/>
      <c r="KQY139" s="395"/>
      <c r="KQZ139" s="395"/>
      <c r="KRA139" s="395"/>
      <c r="KRB139" s="395"/>
      <c r="KRC139" s="395"/>
      <c r="KRD139" s="395"/>
      <c r="KRE139" s="395"/>
      <c r="KRF139" s="395"/>
      <c r="KRG139" s="395"/>
      <c r="KRH139" s="395"/>
      <c r="KRI139" s="395"/>
      <c r="KRJ139" s="395"/>
      <c r="KRK139" s="395"/>
      <c r="KRL139" s="395"/>
      <c r="KRM139" s="395"/>
      <c r="KRN139" s="395"/>
      <c r="KRO139" s="395"/>
      <c r="KRP139" s="395"/>
      <c r="KRQ139" s="395"/>
      <c r="KRR139" s="395"/>
      <c r="KRS139" s="395"/>
      <c r="KRT139" s="395"/>
      <c r="KRU139" s="395"/>
      <c r="KRV139" s="395"/>
      <c r="KRW139" s="395"/>
      <c r="KRX139" s="395"/>
      <c r="KRY139" s="395"/>
      <c r="KRZ139" s="395"/>
      <c r="KSA139" s="395"/>
      <c r="KSB139" s="395"/>
      <c r="KSC139" s="395"/>
      <c r="KSD139" s="395"/>
      <c r="KSE139" s="395"/>
      <c r="KSF139" s="395"/>
      <c r="KSG139" s="395"/>
      <c r="KSH139" s="395"/>
      <c r="KSI139" s="395"/>
      <c r="KSJ139" s="395"/>
      <c r="KSK139" s="395"/>
      <c r="KSL139" s="395"/>
      <c r="KSM139" s="395"/>
      <c r="KSN139" s="395"/>
      <c r="KSO139" s="395"/>
      <c r="KSP139" s="395"/>
      <c r="KSQ139" s="395"/>
      <c r="KSR139" s="395"/>
      <c r="KSS139" s="395"/>
      <c r="KST139" s="395"/>
      <c r="KSU139" s="395"/>
      <c r="KSV139" s="395"/>
      <c r="KSW139" s="395"/>
      <c r="KSX139" s="395"/>
      <c r="KSY139" s="395"/>
      <c r="KSZ139" s="395"/>
      <c r="KTA139" s="395"/>
      <c r="KTB139" s="395"/>
      <c r="KTC139" s="395"/>
      <c r="KTD139" s="395"/>
      <c r="KTE139" s="395"/>
      <c r="KTF139" s="395"/>
      <c r="KTG139" s="395"/>
      <c r="KTH139" s="395"/>
      <c r="KTI139" s="395"/>
      <c r="KTJ139" s="395"/>
      <c r="KTK139" s="395"/>
      <c r="KTL139" s="395"/>
      <c r="KTM139" s="395"/>
      <c r="KTN139" s="395"/>
      <c r="KTO139" s="395"/>
      <c r="KTP139" s="395"/>
      <c r="KTQ139" s="395"/>
      <c r="KTR139" s="395"/>
      <c r="KTS139" s="395"/>
      <c r="KTT139" s="395"/>
      <c r="KTU139" s="395"/>
      <c r="KTV139" s="395"/>
      <c r="KTW139" s="395"/>
      <c r="KTX139" s="395"/>
      <c r="KTY139" s="395"/>
      <c r="KTZ139" s="395"/>
      <c r="KUA139" s="395"/>
      <c r="KUB139" s="395"/>
      <c r="KUC139" s="395"/>
      <c r="KUD139" s="395"/>
      <c r="KUE139" s="395"/>
      <c r="KUF139" s="395"/>
      <c r="KUG139" s="395"/>
      <c r="KUH139" s="395"/>
      <c r="KUI139" s="395"/>
      <c r="KUJ139" s="395"/>
      <c r="KUK139" s="395"/>
      <c r="KUL139" s="395"/>
      <c r="KUM139" s="395"/>
      <c r="KUN139" s="395"/>
      <c r="KUO139" s="395"/>
      <c r="KUP139" s="395"/>
      <c r="KUQ139" s="395"/>
      <c r="KUR139" s="395"/>
      <c r="KUS139" s="395"/>
      <c r="KUT139" s="395"/>
      <c r="KUU139" s="395"/>
      <c r="KUV139" s="395"/>
      <c r="KUW139" s="395"/>
      <c r="KUX139" s="395"/>
      <c r="KUY139" s="395"/>
      <c r="KUZ139" s="395"/>
      <c r="KVA139" s="395"/>
      <c r="KVB139" s="395"/>
      <c r="KVC139" s="395"/>
      <c r="KVD139" s="395"/>
      <c r="KVE139" s="395"/>
      <c r="KVF139" s="395"/>
      <c r="KVG139" s="395"/>
      <c r="KVH139" s="395"/>
      <c r="KVI139" s="395"/>
      <c r="KVJ139" s="395"/>
      <c r="KVK139" s="395"/>
      <c r="KVL139" s="395"/>
      <c r="KVM139" s="395"/>
      <c r="KVN139" s="395"/>
      <c r="KVO139" s="395"/>
      <c r="KVP139" s="395"/>
      <c r="KVQ139" s="395"/>
      <c r="KVR139" s="395"/>
      <c r="KVS139" s="395"/>
      <c r="KVT139" s="395"/>
      <c r="KVU139" s="395"/>
      <c r="KVV139" s="395"/>
      <c r="KVW139" s="395"/>
      <c r="KVX139" s="395"/>
      <c r="KVY139" s="395"/>
      <c r="KVZ139" s="395"/>
      <c r="KWA139" s="395"/>
      <c r="KWB139" s="395"/>
      <c r="KWC139" s="395"/>
      <c r="KWD139" s="395"/>
      <c r="KWE139" s="395"/>
      <c r="KWF139" s="395"/>
      <c r="KWG139" s="395"/>
      <c r="KWH139" s="395"/>
      <c r="KWI139" s="395"/>
      <c r="KWJ139" s="395"/>
      <c r="KWK139" s="395"/>
      <c r="KWL139" s="395"/>
      <c r="KWM139" s="395"/>
      <c r="KWN139" s="395"/>
      <c r="KWO139" s="395"/>
      <c r="KWP139" s="395"/>
      <c r="KWQ139" s="395"/>
      <c r="KWR139" s="395"/>
      <c r="KWS139" s="395"/>
      <c r="KWT139" s="395"/>
      <c r="KWU139" s="395"/>
      <c r="KWV139" s="395"/>
      <c r="KWW139" s="395"/>
      <c r="KWX139" s="395"/>
      <c r="KWY139" s="395"/>
      <c r="KWZ139" s="395"/>
      <c r="KXA139" s="395"/>
      <c r="KXB139" s="395"/>
      <c r="KXC139" s="395"/>
      <c r="KXD139" s="395"/>
      <c r="KXE139" s="395"/>
      <c r="KXF139" s="395"/>
      <c r="KXG139" s="395"/>
      <c r="KXH139" s="395"/>
      <c r="KXI139" s="395"/>
      <c r="KXJ139" s="395"/>
      <c r="KXK139" s="395"/>
      <c r="KXL139" s="395"/>
      <c r="KXM139" s="395"/>
      <c r="KXN139" s="395"/>
      <c r="KXO139" s="395"/>
      <c r="KXP139" s="395"/>
      <c r="KXQ139" s="395"/>
      <c r="KXR139" s="395"/>
      <c r="KXS139" s="395"/>
      <c r="KXT139" s="395"/>
      <c r="KXU139" s="395"/>
      <c r="KXV139" s="395"/>
      <c r="KXW139" s="395"/>
      <c r="KXX139" s="395"/>
      <c r="KXY139" s="395"/>
      <c r="KXZ139" s="395"/>
      <c r="KYA139" s="395"/>
      <c r="KYB139" s="395"/>
      <c r="KYC139" s="395"/>
      <c r="KYD139" s="395"/>
      <c r="KYE139" s="395"/>
      <c r="KYF139" s="395"/>
      <c r="KYG139" s="395"/>
      <c r="KYH139" s="395"/>
      <c r="KYI139" s="395"/>
      <c r="KYJ139" s="395"/>
      <c r="KYK139" s="395"/>
      <c r="KYL139" s="395"/>
      <c r="KYM139" s="395"/>
      <c r="KYN139" s="395"/>
      <c r="KYO139" s="395"/>
      <c r="KYP139" s="395"/>
      <c r="KYQ139" s="395"/>
      <c r="KYR139" s="395"/>
      <c r="KYS139" s="395"/>
      <c r="KYT139" s="395"/>
      <c r="KYU139" s="395"/>
      <c r="KYV139" s="395"/>
      <c r="KYW139" s="395"/>
      <c r="KYX139" s="395"/>
      <c r="KYY139" s="395"/>
      <c r="KYZ139" s="395"/>
      <c r="KZA139" s="395"/>
      <c r="KZB139" s="395"/>
      <c r="KZC139" s="395"/>
      <c r="KZD139" s="395"/>
      <c r="KZE139" s="395"/>
      <c r="KZF139" s="395"/>
      <c r="KZG139" s="395"/>
      <c r="KZH139" s="395"/>
      <c r="KZI139" s="395"/>
      <c r="KZJ139" s="395"/>
      <c r="KZK139" s="395"/>
      <c r="KZL139" s="395"/>
      <c r="KZM139" s="395"/>
      <c r="KZN139" s="395"/>
      <c r="KZO139" s="395"/>
      <c r="KZP139" s="395"/>
      <c r="KZQ139" s="395"/>
      <c r="KZR139" s="395"/>
      <c r="KZS139" s="395"/>
      <c r="KZT139" s="395"/>
      <c r="KZU139" s="395"/>
      <c r="KZV139" s="395"/>
      <c r="KZW139" s="395"/>
      <c r="KZX139" s="395"/>
      <c r="KZY139" s="395"/>
      <c r="KZZ139" s="395"/>
      <c r="LAA139" s="395"/>
      <c r="LAB139" s="395"/>
      <c r="LAC139" s="395"/>
      <c r="LAD139" s="395"/>
      <c r="LAE139" s="395"/>
      <c r="LAF139" s="395"/>
      <c r="LAG139" s="395"/>
      <c r="LAH139" s="395"/>
      <c r="LAI139" s="395"/>
      <c r="LAJ139" s="395"/>
      <c r="LAK139" s="395"/>
      <c r="LAL139" s="395"/>
      <c r="LAM139" s="395"/>
      <c r="LAN139" s="395"/>
      <c r="LAO139" s="395"/>
      <c r="LAP139" s="395"/>
      <c r="LAQ139" s="395"/>
      <c r="LAR139" s="395"/>
      <c r="LAS139" s="395"/>
      <c r="LAT139" s="395"/>
      <c r="LAU139" s="395"/>
      <c r="LAV139" s="395"/>
      <c r="LAW139" s="395"/>
      <c r="LAX139" s="395"/>
      <c r="LAY139" s="395"/>
      <c r="LAZ139" s="395"/>
      <c r="LBA139" s="395"/>
      <c r="LBB139" s="395"/>
      <c r="LBC139" s="395"/>
      <c r="LBD139" s="395"/>
      <c r="LBE139" s="395"/>
      <c r="LBF139" s="395"/>
      <c r="LBG139" s="395"/>
      <c r="LBH139" s="395"/>
      <c r="LBI139" s="395"/>
      <c r="LBJ139" s="395"/>
      <c r="LBK139" s="395"/>
      <c r="LBL139" s="395"/>
      <c r="LBM139" s="395"/>
      <c r="LBN139" s="395"/>
      <c r="LBO139" s="395"/>
      <c r="LBP139" s="395"/>
      <c r="LBQ139" s="395"/>
      <c r="LBR139" s="395"/>
      <c r="LBS139" s="395"/>
      <c r="LBT139" s="395"/>
      <c r="LBU139" s="395"/>
      <c r="LBV139" s="395"/>
      <c r="LBW139" s="395"/>
      <c r="LBX139" s="395"/>
      <c r="LBY139" s="395"/>
      <c r="LBZ139" s="395"/>
      <c r="LCA139" s="395"/>
      <c r="LCB139" s="395"/>
      <c r="LCC139" s="395"/>
      <c r="LCD139" s="395"/>
      <c r="LCE139" s="395"/>
      <c r="LCF139" s="395"/>
      <c r="LCG139" s="395"/>
      <c r="LCH139" s="395"/>
      <c r="LCI139" s="395"/>
      <c r="LCJ139" s="395"/>
      <c r="LCK139" s="395"/>
      <c r="LCL139" s="395"/>
      <c r="LCM139" s="395"/>
      <c r="LCN139" s="395"/>
      <c r="LCO139" s="395"/>
      <c r="LCP139" s="395"/>
      <c r="LCQ139" s="395"/>
      <c r="LCR139" s="395"/>
      <c r="LCS139" s="395"/>
      <c r="LCT139" s="395"/>
      <c r="LCU139" s="395"/>
      <c r="LCV139" s="395"/>
      <c r="LCW139" s="395"/>
      <c r="LCX139" s="395"/>
      <c r="LCY139" s="395"/>
      <c r="LCZ139" s="395"/>
      <c r="LDA139" s="395"/>
      <c r="LDB139" s="395"/>
      <c r="LDC139" s="395"/>
      <c r="LDD139" s="395"/>
      <c r="LDE139" s="395"/>
      <c r="LDF139" s="395"/>
      <c r="LDG139" s="395"/>
      <c r="LDH139" s="395"/>
      <c r="LDI139" s="395"/>
      <c r="LDJ139" s="395"/>
      <c r="LDK139" s="395"/>
      <c r="LDL139" s="395"/>
      <c r="LDM139" s="395"/>
      <c r="LDN139" s="395"/>
      <c r="LDO139" s="395"/>
      <c r="LDP139" s="395"/>
      <c r="LDQ139" s="395"/>
      <c r="LDR139" s="395"/>
      <c r="LDS139" s="395"/>
      <c r="LDT139" s="395"/>
      <c r="LDU139" s="395"/>
      <c r="LDV139" s="395"/>
      <c r="LDW139" s="395"/>
      <c r="LDX139" s="395"/>
      <c r="LDY139" s="395"/>
      <c r="LDZ139" s="395"/>
      <c r="LEA139" s="395"/>
      <c r="LEB139" s="395"/>
      <c r="LEC139" s="395"/>
      <c r="LED139" s="395"/>
      <c r="LEE139" s="395"/>
      <c r="LEF139" s="395"/>
      <c r="LEG139" s="395"/>
      <c r="LEH139" s="395"/>
      <c r="LEI139" s="395"/>
      <c r="LEJ139" s="395"/>
      <c r="LEK139" s="395"/>
      <c r="LEL139" s="395"/>
      <c r="LEM139" s="395"/>
      <c r="LEN139" s="395"/>
      <c r="LEO139" s="395"/>
      <c r="LEP139" s="395"/>
      <c r="LEQ139" s="395"/>
      <c r="LER139" s="395"/>
      <c r="LES139" s="395"/>
      <c r="LET139" s="395"/>
      <c r="LEU139" s="395"/>
      <c r="LEV139" s="395"/>
      <c r="LEW139" s="395"/>
      <c r="LEX139" s="395"/>
      <c r="LEY139" s="395"/>
      <c r="LEZ139" s="395"/>
      <c r="LFA139" s="395"/>
      <c r="LFB139" s="395"/>
      <c r="LFC139" s="395"/>
      <c r="LFD139" s="395"/>
      <c r="LFE139" s="395"/>
      <c r="LFF139" s="395"/>
      <c r="LFG139" s="395"/>
      <c r="LFH139" s="395"/>
      <c r="LFI139" s="395"/>
      <c r="LFJ139" s="395"/>
      <c r="LFK139" s="395"/>
      <c r="LFL139" s="395"/>
      <c r="LFM139" s="395"/>
      <c r="LFN139" s="395"/>
      <c r="LFO139" s="395"/>
      <c r="LFP139" s="395"/>
      <c r="LFQ139" s="395"/>
      <c r="LFR139" s="395"/>
      <c r="LFS139" s="395"/>
      <c r="LFT139" s="395"/>
      <c r="LFU139" s="395"/>
      <c r="LFV139" s="395"/>
      <c r="LFW139" s="395"/>
      <c r="LFX139" s="395"/>
      <c r="LFY139" s="395"/>
      <c r="LFZ139" s="395"/>
      <c r="LGA139" s="395"/>
      <c r="LGB139" s="395"/>
      <c r="LGC139" s="395"/>
      <c r="LGD139" s="395"/>
      <c r="LGE139" s="395"/>
      <c r="LGF139" s="395"/>
      <c r="LGG139" s="395"/>
      <c r="LGH139" s="395"/>
      <c r="LGI139" s="395"/>
      <c r="LGJ139" s="395"/>
      <c r="LGK139" s="395"/>
      <c r="LGL139" s="395"/>
      <c r="LGM139" s="395"/>
      <c r="LGN139" s="395"/>
      <c r="LGO139" s="395"/>
      <c r="LGP139" s="395"/>
      <c r="LGQ139" s="395"/>
      <c r="LGR139" s="395"/>
      <c r="LGS139" s="395"/>
      <c r="LGT139" s="395"/>
      <c r="LGU139" s="395"/>
      <c r="LGV139" s="395"/>
      <c r="LGW139" s="395"/>
      <c r="LGX139" s="395"/>
      <c r="LGY139" s="395"/>
      <c r="LGZ139" s="395"/>
      <c r="LHA139" s="395"/>
      <c r="LHB139" s="395"/>
      <c r="LHC139" s="395"/>
      <c r="LHD139" s="395"/>
      <c r="LHE139" s="395"/>
      <c r="LHF139" s="395"/>
      <c r="LHG139" s="395"/>
      <c r="LHH139" s="395"/>
      <c r="LHI139" s="395"/>
      <c r="LHJ139" s="395"/>
      <c r="LHK139" s="395"/>
      <c r="LHL139" s="395"/>
      <c r="LHM139" s="395"/>
      <c r="LHN139" s="395"/>
      <c r="LHO139" s="395"/>
      <c r="LHP139" s="395"/>
      <c r="LHQ139" s="395"/>
      <c r="LHR139" s="395"/>
      <c r="LHS139" s="395"/>
      <c r="LHT139" s="395"/>
      <c r="LHU139" s="395"/>
      <c r="LHV139" s="395"/>
      <c r="LHW139" s="395"/>
      <c r="LHX139" s="395"/>
      <c r="LHY139" s="395"/>
      <c r="LHZ139" s="395"/>
      <c r="LIA139" s="395"/>
      <c r="LIB139" s="395"/>
      <c r="LIC139" s="395"/>
      <c r="LID139" s="395"/>
      <c r="LIE139" s="395"/>
      <c r="LIF139" s="395"/>
      <c r="LIG139" s="395"/>
      <c r="LIH139" s="395"/>
      <c r="LII139" s="395"/>
      <c r="LIJ139" s="395"/>
      <c r="LIK139" s="395"/>
      <c r="LIL139" s="395"/>
      <c r="LIM139" s="395"/>
      <c r="LIN139" s="395"/>
      <c r="LIO139" s="395"/>
      <c r="LIP139" s="395"/>
      <c r="LIQ139" s="395"/>
      <c r="LIR139" s="395"/>
      <c r="LIS139" s="395"/>
      <c r="LIT139" s="395"/>
      <c r="LIU139" s="395"/>
      <c r="LIV139" s="395"/>
      <c r="LIW139" s="395"/>
      <c r="LIX139" s="395"/>
      <c r="LIY139" s="395"/>
      <c r="LIZ139" s="395"/>
      <c r="LJA139" s="395"/>
      <c r="LJB139" s="395"/>
      <c r="LJC139" s="395"/>
      <c r="LJD139" s="395"/>
      <c r="LJE139" s="395"/>
      <c r="LJF139" s="395"/>
      <c r="LJG139" s="395"/>
      <c r="LJH139" s="395"/>
      <c r="LJI139" s="395"/>
      <c r="LJJ139" s="395"/>
      <c r="LJK139" s="395"/>
      <c r="LJL139" s="395"/>
      <c r="LJM139" s="395"/>
      <c r="LJN139" s="395"/>
      <c r="LJO139" s="395"/>
      <c r="LJP139" s="395"/>
      <c r="LJQ139" s="395"/>
      <c r="LJR139" s="395"/>
      <c r="LJS139" s="395"/>
      <c r="LJT139" s="395"/>
      <c r="LJU139" s="395"/>
      <c r="LJV139" s="395"/>
      <c r="LJW139" s="395"/>
      <c r="LJX139" s="395"/>
      <c r="LJY139" s="395"/>
      <c r="LJZ139" s="395"/>
      <c r="LKA139" s="395"/>
      <c r="LKB139" s="395"/>
      <c r="LKC139" s="395"/>
      <c r="LKD139" s="395"/>
      <c r="LKE139" s="395"/>
      <c r="LKF139" s="395"/>
      <c r="LKG139" s="395"/>
      <c r="LKH139" s="395"/>
      <c r="LKI139" s="395"/>
      <c r="LKJ139" s="395"/>
      <c r="LKK139" s="395"/>
      <c r="LKL139" s="395"/>
      <c r="LKM139" s="395"/>
      <c r="LKN139" s="395"/>
      <c r="LKO139" s="395"/>
      <c r="LKP139" s="395"/>
      <c r="LKQ139" s="395"/>
      <c r="LKR139" s="395"/>
      <c r="LKS139" s="395"/>
      <c r="LKT139" s="395"/>
      <c r="LKU139" s="395"/>
      <c r="LKV139" s="395"/>
      <c r="LKW139" s="395"/>
      <c r="LKX139" s="395"/>
      <c r="LKY139" s="395"/>
      <c r="LKZ139" s="395"/>
      <c r="LLA139" s="395"/>
      <c r="LLB139" s="395"/>
      <c r="LLC139" s="395"/>
      <c r="LLD139" s="395"/>
      <c r="LLE139" s="395"/>
      <c r="LLF139" s="395"/>
      <c r="LLG139" s="395"/>
      <c r="LLH139" s="395"/>
      <c r="LLI139" s="395"/>
      <c r="LLJ139" s="395"/>
      <c r="LLK139" s="395"/>
      <c r="LLL139" s="395"/>
      <c r="LLM139" s="395"/>
      <c r="LLN139" s="395"/>
      <c r="LLO139" s="395"/>
      <c r="LLP139" s="395"/>
      <c r="LLQ139" s="395"/>
      <c r="LLR139" s="395"/>
      <c r="LLS139" s="395"/>
      <c r="LLT139" s="395"/>
      <c r="LLU139" s="395"/>
      <c r="LLV139" s="395"/>
      <c r="LLW139" s="395"/>
      <c r="LLX139" s="395"/>
      <c r="LLY139" s="395"/>
      <c r="LLZ139" s="395"/>
      <c r="LMA139" s="395"/>
      <c r="LMB139" s="395"/>
      <c r="LMC139" s="395"/>
      <c r="LMD139" s="395"/>
      <c r="LME139" s="395"/>
      <c r="LMF139" s="395"/>
      <c r="LMG139" s="395"/>
      <c r="LMH139" s="395"/>
      <c r="LMI139" s="395"/>
      <c r="LMJ139" s="395"/>
      <c r="LMK139" s="395"/>
      <c r="LML139" s="395"/>
      <c r="LMM139" s="395"/>
      <c r="LMN139" s="395"/>
      <c r="LMO139" s="395"/>
      <c r="LMP139" s="395"/>
      <c r="LMQ139" s="395"/>
      <c r="LMR139" s="395"/>
      <c r="LMS139" s="395"/>
      <c r="LMT139" s="395"/>
      <c r="LMU139" s="395"/>
      <c r="LMV139" s="395"/>
      <c r="LMW139" s="395"/>
      <c r="LMX139" s="395"/>
      <c r="LMY139" s="395"/>
      <c r="LMZ139" s="395"/>
      <c r="LNA139" s="395"/>
      <c r="LNB139" s="395"/>
      <c r="LNC139" s="395"/>
      <c r="LND139" s="395"/>
      <c r="LNE139" s="395"/>
      <c r="LNF139" s="395"/>
      <c r="LNG139" s="395"/>
      <c r="LNH139" s="395"/>
      <c r="LNI139" s="395"/>
      <c r="LNJ139" s="395"/>
      <c r="LNK139" s="395"/>
      <c r="LNL139" s="395"/>
      <c r="LNM139" s="395"/>
      <c r="LNN139" s="395"/>
      <c r="LNO139" s="395"/>
      <c r="LNP139" s="395"/>
      <c r="LNQ139" s="395"/>
      <c r="LNR139" s="395"/>
      <c r="LNS139" s="395"/>
      <c r="LNT139" s="395"/>
      <c r="LNU139" s="395"/>
      <c r="LNV139" s="395"/>
      <c r="LNW139" s="395"/>
      <c r="LNX139" s="395"/>
      <c r="LNY139" s="395"/>
      <c r="LNZ139" s="395"/>
      <c r="LOA139" s="395"/>
      <c r="LOB139" s="395"/>
      <c r="LOC139" s="395"/>
      <c r="LOD139" s="395"/>
      <c r="LOE139" s="395"/>
      <c r="LOF139" s="395"/>
      <c r="LOG139" s="395"/>
      <c r="LOH139" s="395"/>
      <c r="LOI139" s="395"/>
      <c r="LOJ139" s="395"/>
      <c r="LOK139" s="395"/>
      <c r="LOL139" s="395"/>
      <c r="LOM139" s="395"/>
      <c r="LON139" s="395"/>
      <c r="LOO139" s="395"/>
      <c r="LOP139" s="395"/>
      <c r="LOQ139" s="395"/>
      <c r="LOR139" s="395"/>
      <c r="LOS139" s="395"/>
      <c r="LOT139" s="395"/>
      <c r="LOU139" s="395"/>
      <c r="LOV139" s="395"/>
      <c r="LOW139" s="395"/>
      <c r="LOX139" s="395"/>
      <c r="LOY139" s="395"/>
      <c r="LOZ139" s="395"/>
      <c r="LPA139" s="395"/>
      <c r="LPB139" s="395"/>
      <c r="LPC139" s="395"/>
      <c r="LPD139" s="395"/>
      <c r="LPE139" s="395"/>
      <c r="LPF139" s="395"/>
      <c r="LPG139" s="395"/>
      <c r="LPH139" s="395"/>
      <c r="LPI139" s="395"/>
      <c r="LPJ139" s="395"/>
      <c r="LPK139" s="395"/>
      <c r="LPL139" s="395"/>
      <c r="LPM139" s="395"/>
      <c r="LPN139" s="395"/>
      <c r="LPO139" s="395"/>
      <c r="LPP139" s="395"/>
      <c r="LPQ139" s="395"/>
      <c r="LPR139" s="395"/>
      <c r="LPS139" s="395"/>
      <c r="LPT139" s="395"/>
      <c r="LPU139" s="395"/>
      <c r="LPV139" s="395"/>
      <c r="LPW139" s="395"/>
      <c r="LPX139" s="395"/>
      <c r="LPY139" s="395"/>
      <c r="LPZ139" s="395"/>
      <c r="LQA139" s="395"/>
      <c r="LQB139" s="395"/>
      <c r="LQC139" s="395"/>
      <c r="LQD139" s="395"/>
      <c r="LQE139" s="395"/>
      <c r="LQF139" s="395"/>
      <c r="LQG139" s="395"/>
      <c r="LQH139" s="395"/>
      <c r="LQI139" s="395"/>
      <c r="LQJ139" s="395"/>
      <c r="LQK139" s="395"/>
      <c r="LQL139" s="395"/>
      <c r="LQM139" s="395"/>
      <c r="LQN139" s="395"/>
      <c r="LQO139" s="395"/>
      <c r="LQP139" s="395"/>
      <c r="LQQ139" s="395"/>
      <c r="LQR139" s="395"/>
      <c r="LQS139" s="395"/>
      <c r="LQT139" s="395"/>
      <c r="LQU139" s="395"/>
      <c r="LQV139" s="395"/>
      <c r="LQW139" s="395"/>
      <c r="LQX139" s="395"/>
      <c r="LQY139" s="395"/>
      <c r="LQZ139" s="395"/>
      <c r="LRA139" s="395"/>
      <c r="LRB139" s="395"/>
      <c r="LRC139" s="395"/>
      <c r="LRD139" s="395"/>
      <c r="LRE139" s="395"/>
      <c r="LRF139" s="395"/>
      <c r="LRG139" s="395"/>
      <c r="LRH139" s="395"/>
      <c r="LRI139" s="395"/>
      <c r="LRJ139" s="395"/>
      <c r="LRK139" s="395"/>
      <c r="LRL139" s="395"/>
      <c r="LRM139" s="395"/>
      <c r="LRN139" s="395"/>
      <c r="LRO139" s="395"/>
      <c r="LRP139" s="395"/>
      <c r="LRQ139" s="395"/>
      <c r="LRR139" s="395"/>
      <c r="LRS139" s="395"/>
      <c r="LRT139" s="395"/>
      <c r="LRU139" s="395"/>
      <c r="LRV139" s="395"/>
      <c r="LRW139" s="395"/>
      <c r="LRX139" s="395"/>
      <c r="LRY139" s="395"/>
      <c r="LRZ139" s="395"/>
      <c r="LSA139" s="395"/>
      <c r="LSB139" s="395"/>
      <c r="LSC139" s="395"/>
      <c r="LSD139" s="395"/>
      <c r="LSE139" s="395"/>
      <c r="LSF139" s="395"/>
      <c r="LSG139" s="395"/>
      <c r="LSH139" s="395"/>
      <c r="LSI139" s="395"/>
      <c r="LSJ139" s="395"/>
      <c r="LSK139" s="395"/>
      <c r="LSL139" s="395"/>
      <c r="LSM139" s="395"/>
      <c r="LSN139" s="395"/>
      <c r="LSO139" s="395"/>
      <c r="LSP139" s="395"/>
      <c r="LSQ139" s="395"/>
      <c r="LSR139" s="395"/>
      <c r="LSS139" s="395"/>
      <c r="LST139" s="395"/>
      <c r="LSU139" s="395"/>
      <c r="LSV139" s="395"/>
      <c r="LSW139" s="395"/>
      <c r="LSX139" s="395"/>
      <c r="LSY139" s="395"/>
      <c r="LSZ139" s="395"/>
      <c r="LTA139" s="395"/>
      <c r="LTB139" s="395"/>
      <c r="LTC139" s="395"/>
      <c r="LTD139" s="395"/>
      <c r="LTE139" s="395"/>
      <c r="LTF139" s="395"/>
      <c r="LTG139" s="395"/>
      <c r="LTH139" s="395"/>
      <c r="LTI139" s="395"/>
      <c r="LTJ139" s="395"/>
      <c r="LTK139" s="395"/>
      <c r="LTL139" s="395"/>
      <c r="LTM139" s="395"/>
      <c r="LTN139" s="395"/>
      <c r="LTO139" s="395"/>
      <c r="LTP139" s="395"/>
      <c r="LTQ139" s="395"/>
      <c r="LTR139" s="395"/>
      <c r="LTS139" s="395"/>
      <c r="LTT139" s="395"/>
      <c r="LTU139" s="395"/>
      <c r="LTV139" s="395"/>
      <c r="LTW139" s="395"/>
      <c r="LTX139" s="395"/>
      <c r="LTY139" s="395"/>
      <c r="LTZ139" s="395"/>
      <c r="LUA139" s="395"/>
      <c r="LUB139" s="395"/>
      <c r="LUC139" s="395"/>
      <c r="LUD139" s="395"/>
      <c r="LUE139" s="395"/>
      <c r="LUF139" s="395"/>
      <c r="LUG139" s="395"/>
      <c r="LUH139" s="395"/>
      <c r="LUI139" s="395"/>
      <c r="LUJ139" s="395"/>
      <c r="LUK139" s="395"/>
      <c r="LUL139" s="395"/>
      <c r="LUM139" s="395"/>
      <c r="LUN139" s="395"/>
      <c r="LUO139" s="395"/>
      <c r="LUP139" s="395"/>
      <c r="LUQ139" s="395"/>
      <c r="LUR139" s="395"/>
      <c r="LUS139" s="395"/>
      <c r="LUT139" s="395"/>
      <c r="LUU139" s="395"/>
      <c r="LUV139" s="395"/>
      <c r="LUW139" s="395"/>
      <c r="LUX139" s="395"/>
      <c r="LUY139" s="395"/>
      <c r="LUZ139" s="395"/>
      <c r="LVA139" s="395"/>
      <c r="LVB139" s="395"/>
      <c r="LVC139" s="395"/>
      <c r="LVD139" s="395"/>
      <c r="LVE139" s="395"/>
      <c r="LVF139" s="395"/>
      <c r="LVG139" s="395"/>
      <c r="LVH139" s="395"/>
      <c r="LVI139" s="395"/>
      <c r="LVJ139" s="395"/>
      <c r="LVK139" s="395"/>
      <c r="LVL139" s="395"/>
      <c r="LVM139" s="395"/>
      <c r="LVN139" s="395"/>
      <c r="LVO139" s="395"/>
      <c r="LVP139" s="395"/>
      <c r="LVQ139" s="395"/>
      <c r="LVR139" s="395"/>
      <c r="LVS139" s="395"/>
      <c r="LVT139" s="395"/>
      <c r="LVU139" s="395"/>
      <c r="LVV139" s="395"/>
      <c r="LVW139" s="395"/>
      <c r="LVX139" s="395"/>
      <c r="LVY139" s="395"/>
      <c r="LVZ139" s="395"/>
      <c r="LWA139" s="395"/>
      <c r="LWB139" s="395"/>
      <c r="LWC139" s="395"/>
      <c r="LWD139" s="395"/>
      <c r="LWE139" s="395"/>
      <c r="LWF139" s="395"/>
      <c r="LWG139" s="395"/>
      <c r="LWH139" s="395"/>
      <c r="LWI139" s="395"/>
      <c r="LWJ139" s="395"/>
      <c r="LWK139" s="395"/>
      <c r="LWL139" s="395"/>
      <c r="LWM139" s="395"/>
      <c r="LWN139" s="395"/>
      <c r="LWO139" s="395"/>
      <c r="LWP139" s="395"/>
      <c r="LWQ139" s="395"/>
      <c r="LWR139" s="395"/>
      <c r="LWS139" s="395"/>
      <c r="LWT139" s="395"/>
      <c r="LWU139" s="395"/>
      <c r="LWV139" s="395"/>
      <c r="LWW139" s="395"/>
      <c r="LWX139" s="395"/>
      <c r="LWY139" s="395"/>
      <c r="LWZ139" s="395"/>
      <c r="LXA139" s="395"/>
      <c r="LXB139" s="395"/>
      <c r="LXC139" s="395"/>
      <c r="LXD139" s="395"/>
      <c r="LXE139" s="395"/>
      <c r="LXF139" s="395"/>
      <c r="LXG139" s="395"/>
      <c r="LXH139" s="395"/>
      <c r="LXI139" s="395"/>
      <c r="LXJ139" s="395"/>
      <c r="LXK139" s="395"/>
      <c r="LXL139" s="395"/>
      <c r="LXM139" s="395"/>
      <c r="LXN139" s="395"/>
      <c r="LXO139" s="395"/>
      <c r="LXP139" s="395"/>
      <c r="LXQ139" s="395"/>
      <c r="LXR139" s="395"/>
      <c r="LXS139" s="395"/>
      <c r="LXT139" s="395"/>
      <c r="LXU139" s="395"/>
      <c r="LXV139" s="395"/>
      <c r="LXW139" s="395"/>
      <c r="LXX139" s="395"/>
      <c r="LXY139" s="395"/>
      <c r="LXZ139" s="395"/>
      <c r="LYA139" s="395"/>
      <c r="LYB139" s="395"/>
      <c r="LYC139" s="395"/>
      <c r="LYD139" s="395"/>
      <c r="LYE139" s="395"/>
      <c r="LYF139" s="395"/>
      <c r="LYG139" s="395"/>
      <c r="LYH139" s="395"/>
      <c r="LYI139" s="395"/>
      <c r="LYJ139" s="395"/>
      <c r="LYK139" s="395"/>
      <c r="LYL139" s="395"/>
      <c r="LYM139" s="395"/>
      <c r="LYN139" s="395"/>
      <c r="LYO139" s="395"/>
      <c r="LYP139" s="395"/>
      <c r="LYQ139" s="395"/>
      <c r="LYR139" s="395"/>
      <c r="LYS139" s="395"/>
      <c r="LYT139" s="395"/>
      <c r="LYU139" s="395"/>
      <c r="LYV139" s="395"/>
      <c r="LYW139" s="395"/>
      <c r="LYX139" s="395"/>
      <c r="LYY139" s="395"/>
      <c r="LYZ139" s="395"/>
      <c r="LZA139" s="395"/>
      <c r="LZB139" s="395"/>
      <c r="LZC139" s="395"/>
      <c r="LZD139" s="395"/>
      <c r="LZE139" s="395"/>
      <c r="LZF139" s="395"/>
      <c r="LZG139" s="395"/>
      <c r="LZH139" s="395"/>
      <c r="LZI139" s="395"/>
      <c r="LZJ139" s="395"/>
      <c r="LZK139" s="395"/>
      <c r="LZL139" s="395"/>
      <c r="LZM139" s="395"/>
      <c r="LZN139" s="395"/>
      <c r="LZO139" s="395"/>
      <c r="LZP139" s="395"/>
      <c r="LZQ139" s="395"/>
      <c r="LZR139" s="395"/>
      <c r="LZS139" s="395"/>
      <c r="LZT139" s="395"/>
      <c r="LZU139" s="395"/>
      <c r="LZV139" s="395"/>
      <c r="LZW139" s="395"/>
      <c r="LZX139" s="395"/>
      <c r="LZY139" s="395"/>
      <c r="LZZ139" s="395"/>
      <c r="MAA139" s="395"/>
      <c r="MAB139" s="395"/>
      <c r="MAC139" s="395"/>
      <c r="MAD139" s="395"/>
      <c r="MAE139" s="395"/>
      <c r="MAF139" s="395"/>
      <c r="MAG139" s="395"/>
      <c r="MAH139" s="395"/>
      <c r="MAI139" s="395"/>
      <c r="MAJ139" s="395"/>
      <c r="MAK139" s="395"/>
      <c r="MAL139" s="395"/>
      <c r="MAM139" s="395"/>
      <c r="MAN139" s="395"/>
      <c r="MAO139" s="395"/>
      <c r="MAP139" s="395"/>
      <c r="MAQ139" s="395"/>
      <c r="MAR139" s="395"/>
      <c r="MAS139" s="395"/>
      <c r="MAT139" s="395"/>
      <c r="MAU139" s="395"/>
      <c r="MAV139" s="395"/>
      <c r="MAW139" s="395"/>
      <c r="MAX139" s="395"/>
      <c r="MAY139" s="395"/>
      <c r="MAZ139" s="395"/>
      <c r="MBA139" s="395"/>
      <c r="MBB139" s="395"/>
      <c r="MBC139" s="395"/>
      <c r="MBD139" s="395"/>
      <c r="MBE139" s="395"/>
      <c r="MBF139" s="395"/>
      <c r="MBG139" s="395"/>
      <c r="MBH139" s="395"/>
      <c r="MBI139" s="395"/>
      <c r="MBJ139" s="395"/>
      <c r="MBK139" s="395"/>
      <c r="MBL139" s="395"/>
      <c r="MBM139" s="395"/>
      <c r="MBN139" s="395"/>
      <c r="MBO139" s="395"/>
      <c r="MBP139" s="395"/>
      <c r="MBQ139" s="395"/>
      <c r="MBR139" s="395"/>
      <c r="MBS139" s="395"/>
      <c r="MBT139" s="395"/>
      <c r="MBU139" s="395"/>
      <c r="MBV139" s="395"/>
      <c r="MBW139" s="395"/>
      <c r="MBX139" s="395"/>
      <c r="MBY139" s="395"/>
      <c r="MBZ139" s="395"/>
      <c r="MCA139" s="395"/>
      <c r="MCB139" s="395"/>
      <c r="MCC139" s="395"/>
      <c r="MCD139" s="395"/>
      <c r="MCE139" s="395"/>
      <c r="MCF139" s="395"/>
      <c r="MCG139" s="395"/>
      <c r="MCH139" s="395"/>
      <c r="MCI139" s="395"/>
      <c r="MCJ139" s="395"/>
      <c r="MCK139" s="395"/>
      <c r="MCL139" s="395"/>
      <c r="MCM139" s="395"/>
      <c r="MCN139" s="395"/>
      <c r="MCO139" s="395"/>
      <c r="MCP139" s="395"/>
      <c r="MCQ139" s="395"/>
      <c r="MCR139" s="395"/>
      <c r="MCS139" s="395"/>
      <c r="MCT139" s="395"/>
      <c r="MCU139" s="395"/>
      <c r="MCV139" s="395"/>
      <c r="MCW139" s="395"/>
      <c r="MCX139" s="395"/>
      <c r="MCY139" s="395"/>
      <c r="MCZ139" s="395"/>
      <c r="MDA139" s="395"/>
      <c r="MDB139" s="395"/>
      <c r="MDC139" s="395"/>
      <c r="MDD139" s="395"/>
      <c r="MDE139" s="395"/>
      <c r="MDF139" s="395"/>
      <c r="MDG139" s="395"/>
      <c r="MDH139" s="395"/>
      <c r="MDI139" s="395"/>
      <c r="MDJ139" s="395"/>
      <c r="MDK139" s="395"/>
      <c r="MDL139" s="395"/>
      <c r="MDM139" s="395"/>
      <c r="MDN139" s="395"/>
      <c r="MDO139" s="395"/>
      <c r="MDP139" s="395"/>
      <c r="MDQ139" s="395"/>
      <c r="MDR139" s="395"/>
      <c r="MDS139" s="395"/>
      <c r="MDT139" s="395"/>
      <c r="MDU139" s="395"/>
      <c r="MDV139" s="395"/>
      <c r="MDW139" s="395"/>
      <c r="MDX139" s="395"/>
      <c r="MDY139" s="395"/>
      <c r="MDZ139" s="395"/>
      <c r="MEA139" s="395"/>
      <c r="MEB139" s="395"/>
      <c r="MEC139" s="395"/>
      <c r="MED139" s="395"/>
      <c r="MEE139" s="395"/>
      <c r="MEF139" s="395"/>
      <c r="MEG139" s="395"/>
      <c r="MEH139" s="395"/>
      <c r="MEI139" s="395"/>
      <c r="MEJ139" s="395"/>
      <c r="MEK139" s="395"/>
      <c r="MEL139" s="395"/>
      <c r="MEM139" s="395"/>
      <c r="MEN139" s="395"/>
      <c r="MEO139" s="395"/>
      <c r="MEP139" s="395"/>
      <c r="MEQ139" s="395"/>
      <c r="MER139" s="395"/>
      <c r="MES139" s="395"/>
      <c r="MET139" s="395"/>
      <c r="MEU139" s="395"/>
      <c r="MEV139" s="395"/>
      <c r="MEW139" s="395"/>
      <c r="MEX139" s="395"/>
      <c r="MEY139" s="395"/>
      <c r="MEZ139" s="395"/>
      <c r="MFA139" s="395"/>
      <c r="MFB139" s="395"/>
      <c r="MFC139" s="395"/>
      <c r="MFD139" s="395"/>
      <c r="MFE139" s="395"/>
      <c r="MFF139" s="395"/>
      <c r="MFG139" s="395"/>
      <c r="MFH139" s="395"/>
      <c r="MFI139" s="395"/>
      <c r="MFJ139" s="395"/>
      <c r="MFK139" s="395"/>
      <c r="MFL139" s="395"/>
      <c r="MFM139" s="395"/>
      <c r="MFN139" s="395"/>
      <c r="MFO139" s="395"/>
      <c r="MFP139" s="395"/>
      <c r="MFQ139" s="395"/>
      <c r="MFR139" s="395"/>
      <c r="MFS139" s="395"/>
      <c r="MFT139" s="395"/>
      <c r="MFU139" s="395"/>
      <c r="MFV139" s="395"/>
      <c r="MFW139" s="395"/>
      <c r="MFX139" s="395"/>
      <c r="MFY139" s="395"/>
      <c r="MFZ139" s="395"/>
      <c r="MGA139" s="395"/>
      <c r="MGB139" s="395"/>
      <c r="MGC139" s="395"/>
      <c r="MGD139" s="395"/>
      <c r="MGE139" s="395"/>
      <c r="MGF139" s="395"/>
      <c r="MGG139" s="395"/>
      <c r="MGH139" s="395"/>
      <c r="MGI139" s="395"/>
      <c r="MGJ139" s="395"/>
      <c r="MGK139" s="395"/>
      <c r="MGL139" s="395"/>
      <c r="MGM139" s="395"/>
      <c r="MGN139" s="395"/>
      <c r="MGO139" s="395"/>
      <c r="MGP139" s="395"/>
      <c r="MGQ139" s="395"/>
      <c r="MGR139" s="395"/>
      <c r="MGS139" s="395"/>
      <c r="MGT139" s="395"/>
      <c r="MGU139" s="395"/>
      <c r="MGV139" s="395"/>
      <c r="MGW139" s="395"/>
      <c r="MGX139" s="395"/>
      <c r="MGY139" s="395"/>
      <c r="MGZ139" s="395"/>
      <c r="MHA139" s="395"/>
      <c r="MHB139" s="395"/>
      <c r="MHC139" s="395"/>
      <c r="MHD139" s="395"/>
      <c r="MHE139" s="395"/>
      <c r="MHF139" s="395"/>
      <c r="MHG139" s="395"/>
      <c r="MHH139" s="395"/>
      <c r="MHI139" s="395"/>
      <c r="MHJ139" s="395"/>
      <c r="MHK139" s="395"/>
      <c r="MHL139" s="395"/>
      <c r="MHM139" s="395"/>
      <c r="MHN139" s="395"/>
      <c r="MHO139" s="395"/>
      <c r="MHP139" s="395"/>
      <c r="MHQ139" s="395"/>
      <c r="MHR139" s="395"/>
      <c r="MHS139" s="395"/>
      <c r="MHT139" s="395"/>
      <c r="MHU139" s="395"/>
      <c r="MHV139" s="395"/>
      <c r="MHW139" s="395"/>
      <c r="MHX139" s="395"/>
      <c r="MHY139" s="395"/>
      <c r="MHZ139" s="395"/>
      <c r="MIA139" s="395"/>
      <c r="MIB139" s="395"/>
      <c r="MIC139" s="395"/>
      <c r="MID139" s="395"/>
      <c r="MIE139" s="395"/>
      <c r="MIF139" s="395"/>
      <c r="MIG139" s="395"/>
      <c r="MIH139" s="395"/>
      <c r="MII139" s="395"/>
      <c r="MIJ139" s="395"/>
      <c r="MIK139" s="395"/>
      <c r="MIL139" s="395"/>
      <c r="MIM139" s="395"/>
      <c r="MIN139" s="395"/>
      <c r="MIO139" s="395"/>
      <c r="MIP139" s="395"/>
      <c r="MIQ139" s="395"/>
      <c r="MIR139" s="395"/>
      <c r="MIS139" s="395"/>
      <c r="MIT139" s="395"/>
      <c r="MIU139" s="395"/>
      <c r="MIV139" s="395"/>
      <c r="MIW139" s="395"/>
      <c r="MIX139" s="395"/>
      <c r="MIY139" s="395"/>
      <c r="MIZ139" s="395"/>
      <c r="MJA139" s="395"/>
      <c r="MJB139" s="395"/>
      <c r="MJC139" s="395"/>
      <c r="MJD139" s="395"/>
      <c r="MJE139" s="395"/>
      <c r="MJF139" s="395"/>
      <c r="MJG139" s="395"/>
      <c r="MJH139" s="395"/>
      <c r="MJI139" s="395"/>
      <c r="MJJ139" s="395"/>
      <c r="MJK139" s="395"/>
      <c r="MJL139" s="395"/>
      <c r="MJM139" s="395"/>
      <c r="MJN139" s="395"/>
      <c r="MJO139" s="395"/>
      <c r="MJP139" s="395"/>
      <c r="MJQ139" s="395"/>
      <c r="MJR139" s="395"/>
      <c r="MJS139" s="395"/>
      <c r="MJT139" s="395"/>
      <c r="MJU139" s="395"/>
      <c r="MJV139" s="395"/>
      <c r="MJW139" s="395"/>
      <c r="MJX139" s="395"/>
      <c r="MJY139" s="395"/>
      <c r="MJZ139" s="395"/>
      <c r="MKA139" s="395"/>
      <c r="MKB139" s="395"/>
      <c r="MKC139" s="395"/>
      <c r="MKD139" s="395"/>
      <c r="MKE139" s="395"/>
      <c r="MKF139" s="395"/>
      <c r="MKG139" s="395"/>
      <c r="MKH139" s="395"/>
      <c r="MKI139" s="395"/>
      <c r="MKJ139" s="395"/>
      <c r="MKK139" s="395"/>
      <c r="MKL139" s="395"/>
      <c r="MKM139" s="395"/>
      <c r="MKN139" s="395"/>
      <c r="MKO139" s="395"/>
      <c r="MKP139" s="395"/>
      <c r="MKQ139" s="395"/>
      <c r="MKR139" s="395"/>
      <c r="MKS139" s="395"/>
      <c r="MKT139" s="395"/>
      <c r="MKU139" s="395"/>
      <c r="MKV139" s="395"/>
      <c r="MKW139" s="395"/>
      <c r="MKX139" s="395"/>
      <c r="MKY139" s="395"/>
      <c r="MKZ139" s="395"/>
      <c r="MLA139" s="395"/>
      <c r="MLB139" s="395"/>
      <c r="MLC139" s="395"/>
      <c r="MLD139" s="395"/>
      <c r="MLE139" s="395"/>
      <c r="MLF139" s="395"/>
      <c r="MLG139" s="395"/>
      <c r="MLH139" s="395"/>
      <c r="MLI139" s="395"/>
      <c r="MLJ139" s="395"/>
      <c r="MLK139" s="395"/>
      <c r="MLL139" s="395"/>
      <c r="MLM139" s="395"/>
      <c r="MLN139" s="395"/>
      <c r="MLO139" s="395"/>
      <c r="MLP139" s="395"/>
      <c r="MLQ139" s="395"/>
      <c r="MLR139" s="395"/>
      <c r="MLS139" s="395"/>
      <c r="MLT139" s="395"/>
      <c r="MLU139" s="395"/>
      <c r="MLV139" s="395"/>
      <c r="MLW139" s="395"/>
      <c r="MLX139" s="395"/>
      <c r="MLY139" s="395"/>
      <c r="MLZ139" s="395"/>
      <c r="MMA139" s="395"/>
      <c r="MMB139" s="395"/>
      <c r="MMC139" s="395"/>
      <c r="MMD139" s="395"/>
      <c r="MME139" s="395"/>
      <c r="MMF139" s="395"/>
      <c r="MMG139" s="395"/>
      <c r="MMH139" s="395"/>
      <c r="MMI139" s="395"/>
      <c r="MMJ139" s="395"/>
      <c r="MMK139" s="395"/>
      <c r="MML139" s="395"/>
      <c r="MMM139" s="395"/>
      <c r="MMN139" s="395"/>
      <c r="MMO139" s="395"/>
      <c r="MMP139" s="395"/>
      <c r="MMQ139" s="395"/>
      <c r="MMR139" s="395"/>
      <c r="MMS139" s="395"/>
      <c r="MMT139" s="395"/>
      <c r="MMU139" s="395"/>
      <c r="MMV139" s="395"/>
      <c r="MMW139" s="395"/>
      <c r="MMX139" s="395"/>
      <c r="MMY139" s="395"/>
      <c r="MMZ139" s="395"/>
      <c r="MNA139" s="395"/>
      <c r="MNB139" s="395"/>
      <c r="MNC139" s="395"/>
      <c r="MND139" s="395"/>
      <c r="MNE139" s="395"/>
      <c r="MNF139" s="395"/>
      <c r="MNG139" s="395"/>
      <c r="MNH139" s="395"/>
      <c r="MNI139" s="395"/>
      <c r="MNJ139" s="395"/>
      <c r="MNK139" s="395"/>
      <c r="MNL139" s="395"/>
      <c r="MNM139" s="395"/>
      <c r="MNN139" s="395"/>
      <c r="MNO139" s="395"/>
      <c r="MNP139" s="395"/>
      <c r="MNQ139" s="395"/>
      <c r="MNR139" s="395"/>
      <c r="MNS139" s="395"/>
      <c r="MNT139" s="395"/>
      <c r="MNU139" s="395"/>
      <c r="MNV139" s="395"/>
      <c r="MNW139" s="395"/>
      <c r="MNX139" s="395"/>
      <c r="MNY139" s="395"/>
      <c r="MNZ139" s="395"/>
      <c r="MOA139" s="395"/>
      <c r="MOB139" s="395"/>
      <c r="MOC139" s="395"/>
      <c r="MOD139" s="395"/>
      <c r="MOE139" s="395"/>
      <c r="MOF139" s="395"/>
      <c r="MOG139" s="395"/>
      <c r="MOH139" s="395"/>
      <c r="MOI139" s="395"/>
      <c r="MOJ139" s="395"/>
      <c r="MOK139" s="395"/>
      <c r="MOL139" s="395"/>
      <c r="MOM139" s="395"/>
      <c r="MON139" s="395"/>
      <c r="MOO139" s="395"/>
      <c r="MOP139" s="395"/>
      <c r="MOQ139" s="395"/>
      <c r="MOR139" s="395"/>
      <c r="MOS139" s="395"/>
      <c r="MOT139" s="395"/>
      <c r="MOU139" s="395"/>
      <c r="MOV139" s="395"/>
      <c r="MOW139" s="395"/>
      <c r="MOX139" s="395"/>
      <c r="MOY139" s="395"/>
      <c r="MOZ139" s="395"/>
      <c r="MPA139" s="395"/>
      <c r="MPB139" s="395"/>
      <c r="MPC139" s="395"/>
      <c r="MPD139" s="395"/>
      <c r="MPE139" s="395"/>
      <c r="MPF139" s="395"/>
      <c r="MPG139" s="395"/>
      <c r="MPH139" s="395"/>
      <c r="MPI139" s="395"/>
      <c r="MPJ139" s="395"/>
      <c r="MPK139" s="395"/>
      <c r="MPL139" s="395"/>
      <c r="MPM139" s="395"/>
      <c r="MPN139" s="395"/>
      <c r="MPO139" s="395"/>
      <c r="MPP139" s="395"/>
      <c r="MPQ139" s="395"/>
      <c r="MPR139" s="395"/>
      <c r="MPS139" s="395"/>
      <c r="MPT139" s="395"/>
      <c r="MPU139" s="395"/>
      <c r="MPV139" s="395"/>
      <c r="MPW139" s="395"/>
      <c r="MPX139" s="395"/>
      <c r="MPY139" s="395"/>
      <c r="MPZ139" s="395"/>
      <c r="MQA139" s="395"/>
      <c r="MQB139" s="395"/>
      <c r="MQC139" s="395"/>
      <c r="MQD139" s="395"/>
      <c r="MQE139" s="395"/>
      <c r="MQF139" s="395"/>
      <c r="MQG139" s="395"/>
      <c r="MQH139" s="395"/>
      <c r="MQI139" s="395"/>
      <c r="MQJ139" s="395"/>
      <c r="MQK139" s="395"/>
      <c r="MQL139" s="395"/>
      <c r="MQM139" s="395"/>
      <c r="MQN139" s="395"/>
      <c r="MQO139" s="395"/>
      <c r="MQP139" s="395"/>
      <c r="MQQ139" s="395"/>
      <c r="MQR139" s="395"/>
      <c r="MQS139" s="395"/>
      <c r="MQT139" s="395"/>
      <c r="MQU139" s="395"/>
      <c r="MQV139" s="395"/>
      <c r="MQW139" s="395"/>
      <c r="MQX139" s="395"/>
      <c r="MQY139" s="395"/>
      <c r="MQZ139" s="395"/>
      <c r="MRA139" s="395"/>
      <c r="MRB139" s="395"/>
      <c r="MRC139" s="395"/>
      <c r="MRD139" s="395"/>
      <c r="MRE139" s="395"/>
      <c r="MRF139" s="395"/>
      <c r="MRG139" s="395"/>
      <c r="MRH139" s="395"/>
      <c r="MRI139" s="395"/>
      <c r="MRJ139" s="395"/>
      <c r="MRK139" s="395"/>
      <c r="MRL139" s="395"/>
      <c r="MRM139" s="395"/>
      <c r="MRN139" s="395"/>
      <c r="MRO139" s="395"/>
      <c r="MRP139" s="395"/>
      <c r="MRQ139" s="395"/>
      <c r="MRR139" s="395"/>
      <c r="MRS139" s="395"/>
      <c r="MRT139" s="395"/>
      <c r="MRU139" s="395"/>
      <c r="MRV139" s="395"/>
      <c r="MRW139" s="395"/>
      <c r="MRX139" s="395"/>
      <c r="MRY139" s="395"/>
      <c r="MRZ139" s="395"/>
      <c r="MSA139" s="395"/>
      <c r="MSB139" s="395"/>
      <c r="MSC139" s="395"/>
      <c r="MSD139" s="395"/>
      <c r="MSE139" s="395"/>
      <c r="MSF139" s="395"/>
      <c r="MSG139" s="395"/>
      <c r="MSH139" s="395"/>
      <c r="MSI139" s="395"/>
      <c r="MSJ139" s="395"/>
      <c r="MSK139" s="395"/>
      <c r="MSL139" s="395"/>
      <c r="MSM139" s="395"/>
      <c r="MSN139" s="395"/>
      <c r="MSO139" s="395"/>
      <c r="MSP139" s="395"/>
      <c r="MSQ139" s="395"/>
      <c r="MSR139" s="395"/>
      <c r="MSS139" s="395"/>
      <c r="MST139" s="395"/>
      <c r="MSU139" s="395"/>
      <c r="MSV139" s="395"/>
      <c r="MSW139" s="395"/>
      <c r="MSX139" s="395"/>
      <c r="MSY139" s="395"/>
      <c r="MSZ139" s="395"/>
      <c r="MTA139" s="395"/>
      <c r="MTB139" s="395"/>
      <c r="MTC139" s="395"/>
      <c r="MTD139" s="395"/>
      <c r="MTE139" s="395"/>
      <c r="MTF139" s="395"/>
      <c r="MTG139" s="395"/>
      <c r="MTH139" s="395"/>
      <c r="MTI139" s="395"/>
      <c r="MTJ139" s="395"/>
      <c r="MTK139" s="395"/>
      <c r="MTL139" s="395"/>
      <c r="MTM139" s="395"/>
      <c r="MTN139" s="395"/>
      <c r="MTO139" s="395"/>
      <c r="MTP139" s="395"/>
      <c r="MTQ139" s="395"/>
      <c r="MTR139" s="395"/>
      <c r="MTS139" s="395"/>
      <c r="MTT139" s="395"/>
      <c r="MTU139" s="395"/>
      <c r="MTV139" s="395"/>
      <c r="MTW139" s="395"/>
      <c r="MTX139" s="395"/>
      <c r="MTY139" s="395"/>
      <c r="MTZ139" s="395"/>
      <c r="MUA139" s="395"/>
      <c r="MUB139" s="395"/>
      <c r="MUC139" s="395"/>
      <c r="MUD139" s="395"/>
      <c r="MUE139" s="395"/>
      <c r="MUF139" s="395"/>
      <c r="MUG139" s="395"/>
      <c r="MUH139" s="395"/>
      <c r="MUI139" s="395"/>
      <c r="MUJ139" s="395"/>
      <c r="MUK139" s="395"/>
      <c r="MUL139" s="395"/>
      <c r="MUM139" s="395"/>
      <c r="MUN139" s="395"/>
      <c r="MUO139" s="395"/>
      <c r="MUP139" s="395"/>
      <c r="MUQ139" s="395"/>
      <c r="MUR139" s="395"/>
      <c r="MUS139" s="395"/>
      <c r="MUT139" s="395"/>
      <c r="MUU139" s="395"/>
      <c r="MUV139" s="395"/>
      <c r="MUW139" s="395"/>
      <c r="MUX139" s="395"/>
      <c r="MUY139" s="395"/>
      <c r="MUZ139" s="395"/>
      <c r="MVA139" s="395"/>
      <c r="MVB139" s="395"/>
      <c r="MVC139" s="395"/>
      <c r="MVD139" s="395"/>
      <c r="MVE139" s="395"/>
      <c r="MVF139" s="395"/>
      <c r="MVG139" s="395"/>
      <c r="MVH139" s="395"/>
      <c r="MVI139" s="395"/>
      <c r="MVJ139" s="395"/>
      <c r="MVK139" s="395"/>
      <c r="MVL139" s="395"/>
      <c r="MVM139" s="395"/>
      <c r="MVN139" s="395"/>
      <c r="MVO139" s="395"/>
      <c r="MVP139" s="395"/>
      <c r="MVQ139" s="395"/>
      <c r="MVR139" s="395"/>
      <c r="MVS139" s="395"/>
      <c r="MVT139" s="395"/>
      <c r="MVU139" s="395"/>
      <c r="MVV139" s="395"/>
      <c r="MVW139" s="395"/>
      <c r="MVX139" s="395"/>
      <c r="MVY139" s="395"/>
      <c r="MVZ139" s="395"/>
      <c r="MWA139" s="395"/>
      <c r="MWB139" s="395"/>
      <c r="MWC139" s="395"/>
      <c r="MWD139" s="395"/>
      <c r="MWE139" s="395"/>
      <c r="MWF139" s="395"/>
      <c r="MWG139" s="395"/>
      <c r="MWH139" s="395"/>
      <c r="MWI139" s="395"/>
      <c r="MWJ139" s="395"/>
      <c r="MWK139" s="395"/>
      <c r="MWL139" s="395"/>
      <c r="MWM139" s="395"/>
      <c r="MWN139" s="395"/>
      <c r="MWO139" s="395"/>
      <c r="MWP139" s="395"/>
      <c r="MWQ139" s="395"/>
      <c r="MWR139" s="395"/>
      <c r="MWS139" s="395"/>
      <c r="MWT139" s="395"/>
      <c r="MWU139" s="395"/>
      <c r="MWV139" s="395"/>
      <c r="MWW139" s="395"/>
      <c r="MWX139" s="395"/>
      <c r="MWY139" s="395"/>
      <c r="MWZ139" s="395"/>
      <c r="MXA139" s="395"/>
      <c r="MXB139" s="395"/>
      <c r="MXC139" s="395"/>
      <c r="MXD139" s="395"/>
      <c r="MXE139" s="395"/>
      <c r="MXF139" s="395"/>
      <c r="MXG139" s="395"/>
      <c r="MXH139" s="395"/>
      <c r="MXI139" s="395"/>
      <c r="MXJ139" s="395"/>
      <c r="MXK139" s="395"/>
      <c r="MXL139" s="395"/>
      <c r="MXM139" s="395"/>
      <c r="MXN139" s="395"/>
      <c r="MXO139" s="395"/>
      <c r="MXP139" s="395"/>
      <c r="MXQ139" s="395"/>
      <c r="MXR139" s="395"/>
      <c r="MXS139" s="395"/>
      <c r="MXT139" s="395"/>
      <c r="MXU139" s="395"/>
      <c r="MXV139" s="395"/>
      <c r="MXW139" s="395"/>
      <c r="MXX139" s="395"/>
      <c r="MXY139" s="395"/>
      <c r="MXZ139" s="395"/>
      <c r="MYA139" s="395"/>
      <c r="MYB139" s="395"/>
      <c r="MYC139" s="395"/>
      <c r="MYD139" s="395"/>
      <c r="MYE139" s="395"/>
      <c r="MYF139" s="395"/>
      <c r="MYG139" s="395"/>
      <c r="MYH139" s="395"/>
      <c r="MYI139" s="395"/>
      <c r="MYJ139" s="395"/>
      <c r="MYK139" s="395"/>
      <c r="MYL139" s="395"/>
      <c r="MYM139" s="395"/>
      <c r="MYN139" s="395"/>
      <c r="MYO139" s="395"/>
      <c r="MYP139" s="395"/>
      <c r="MYQ139" s="395"/>
      <c r="MYR139" s="395"/>
      <c r="MYS139" s="395"/>
      <c r="MYT139" s="395"/>
      <c r="MYU139" s="395"/>
      <c r="MYV139" s="395"/>
      <c r="MYW139" s="395"/>
      <c r="MYX139" s="395"/>
      <c r="MYY139" s="395"/>
      <c r="MYZ139" s="395"/>
      <c r="MZA139" s="395"/>
      <c r="MZB139" s="395"/>
      <c r="MZC139" s="395"/>
      <c r="MZD139" s="395"/>
      <c r="MZE139" s="395"/>
      <c r="MZF139" s="395"/>
      <c r="MZG139" s="395"/>
      <c r="MZH139" s="395"/>
      <c r="MZI139" s="395"/>
      <c r="MZJ139" s="395"/>
      <c r="MZK139" s="395"/>
      <c r="MZL139" s="395"/>
      <c r="MZM139" s="395"/>
      <c r="MZN139" s="395"/>
      <c r="MZO139" s="395"/>
      <c r="MZP139" s="395"/>
      <c r="MZQ139" s="395"/>
      <c r="MZR139" s="395"/>
      <c r="MZS139" s="395"/>
      <c r="MZT139" s="395"/>
      <c r="MZU139" s="395"/>
      <c r="MZV139" s="395"/>
      <c r="MZW139" s="395"/>
      <c r="MZX139" s="395"/>
      <c r="MZY139" s="395"/>
      <c r="MZZ139" s="395"/>
      <c r="NAA139" s="395"/>
      <c r="NAB139" s="395"/>
      <c r="NAC139" s="395"/>
      <c r="NAD139" s="395"/>
      <c r="NAE139" s="395"/>
      <c r="NAF139" s="395"/>
      <c r="NAG139" s="395"/>
      <c r="NAH139" s="395"/>
      <c r="NAI139" s="395"/>
      <c r="NAJ139" s="395"/>
      <c r="NAK139" s="395"/>
      <c r="NAL139" s="395"/>
      <c r="NAM139" s="395"/>
      <c r="NAN139" s="395"/>
      <c r="NAO139" s="395"/>
      <c r="NAP139" s="395"/>
      <c r="NAQ139" s="395"/>
      <c r="NAR139" s="395"/>
      <c r="NAS139" s="395"/>
      <c r="NAT139" s="395"/>
      <c r="NAU139" s="395"/>
      <c r="NAV139" s="395"/>
      <c r="NAW139" s="395"/>
      <c r="NAX139" s="395"/>
      <c r="NAY139" s="395"/>
      <c r="NAZ139" s="395"/>
      <c r="NBA139" s="395"/>
      <c r="NBB139" s="395"/>
      <c r="NBC139" s="395"/>
      <c r="NBD139" s="395"/>
      <c r="NBE139" s="395"/>
      <c r="NBF139" s="395"/>
      <c r="NBG139" s="395"/>
      <c r="NBH139" s="395"/>
      <c r="NBI139" s="395"/>
      <c r="NBJ139" s="395"/>
      <c r="NBK139" s="395"/>
      <c r="NBL139" s="395"/>
      <c r="NBM139" s="395"/>
      <c r="NBN139" s="395"/>
      <c r="NBO139" s="395"/>
      <c r="NBP139" s="395"/>
      <c r="NBQ139" s="395"/>
      <c r="NBR139" s="395"/>
      <c r="NBS139" s="395"/>
      <c r="NBT139" s="395"/>
      <c r="NBU139" s="395"/>
      <c r="NBV139" s="395"/>
      <c r="NBW139" s="395"/>
      <c r="NBX139" s="395"/>
      <c r="NBY139" s="395"/>
      <c r="NBZ139" s="395"/>
      <c r="NCA139" s="395"/>
      <c r="NCB139" s="395"/>
      <c r="NCC139" s="395"/>
      <c r="NCD139" s="395"/>
      <c r="NCE139" s="395"/>
      <c r="NCF139" s="395"/>
      <c r="NCG139" s="395"/>
      <c r="NCH139" s="395"/>
      <c r="NCI139" s="395"/>
      <c r="NCJ139" s="395"/>
      <c r="NCK139" s="395"/>
      <c r="NCL139" s="395"/>
      <c r="NCM139" s="395"/>
      <c r="NCN139" s="395"/>
      <c r="NCO139" s="395"/>
      <c r="NCP139" s="395"/>
      <c r="NCQ139" s="395"/>
      <c r="NCR139" s="395"/>
      <c r="NCS139" s="395"/>
      <c r="NCT139" s="395"/>
      <c r="NCU139" s="395"/>
      <c r="NCV139" s="395"/>
      <c r="NCW139" s="395"/>
      <c r="NCX139" s="395"/>
      <c r="NCY139" s="395"/>
      <c r="NCZ139" s="395"/>
      <c r="NDA139" s="395"/>
      <c r="NDB139" s="395"/>
      <c r="NDC139" s="395"/>
      <c r="NDD139" s="395"/>
      <c r="NDE139" s="395"/>
      <c r="NDF139" s="395"/>
      <c r="NDG139" s="395"/>
      <c r="NDH139" s="395"/>
      <c r="NDI139" s="395"/>
      <c r="NDJ139" s="395"/>
      <c r="NDK139" s="395"/>
      <c r="NDL139" s="395"/>
      <c r="NDM139" s="395"/>
      <c r="NDN139" s="395"/>
      <c r="NDO139" s="395"/>
      <c r="NDP139" s="395"/>
      <c r="NDQ139" s="395"/>
      <c r="NDR139" s="395"/>
      <c r="NDS139" s="395"/>
      <c r="NDT139" s="395"/>
      <c r="NDU139" s="395"/>
      <c r="NDV139" s="395"/>
      <c r="NDW139" s="395"/>
      <c r="NDX139" s="395"/>
      <c r="NDY139" s="395"/>
      <c r="NDZ139" s="395"/>
      <c r="NEA139" s="395"/>
      <c r="NEB139" s="395"/>
      <c r="NEC139" s="395"/>
      <c r="NED139" s="395"/>
      <c r="NEE139" s="395"/>
      <c r="NEF139" s="395"/>
      <c r="NEG139" s="395"/>
      <c r="NEH139" s="395"/>
      <c r="NEI139" s="395"/>
      <c r="NEJ139" s="395"/>
      <c r="NEK139" s="395"/>
      <c r="NEL139" s="395"/>
      <c r="NEM139" s="395"/>
      <c r="NEN139" s="395"/>
      <c r="NEO139" s="395"/>
      <c r="NEP139" s="395"/>
      <c r="NEQ139" s="395"/>
      <c r="NER139" s="395"/>
      <c r="NES139" s="395"/>
      <c r="NET139" s="395"/>
      <c r="NEU139" s="395"/>
      <c r="NEV139" s="395"/>
      <c r="NEW139" s="395"/>
      <c r="NEX139" s="395"/>
      <c r="NEY139" s="395"/>
      <c r="NEZ139" s="395"/>
      <c r="NFA139" s="395"/>
      <c r="NFB139" s="395"/>
      <c r="NFC139" s="395"/>
      <c r="NFD139" s="395"/>
      <c r="NFE139" s="395"/>
      <c r="NFF139" s="395"/>
      <c r="NFG139" s="395"/>
      <c r="NFH139" s="395"/>
      <c r="NFI139" s="395"/>
      <c r="NFJ139" s="395"/>
      <c r="NFK139" s="395"/>
      <c r="NFL139" s="395"/>
      <c r="NFM139" s="395"/>
      <c r="NFN139" s="395"/>
      <c r="NFO139" s="395"/>
      <c r="NFP139" s="395"/>
      <c r="NFQ139" s="395"/>
      <c r="NFR139" s="395"/>
      <c r="NFS139" s="395"/>
      <c r="NFT139" s="395"/>
      <c r="NFU139" s="395"/>
      <c r="NFV139" s="395"/>
      <c r="NFW139" s="395"/>
      <c r="NFX139" s="395"/>
      <c r="NFY139" s="395"/>
      <c r="NFZ139" s="395"/>
      <c r="NGA139" s="395"/>
      <c r="NGB139" s="395"/>
      <c r="NGC139" s="395"/>
      <c r="NGD139" s="395"/>
      <c r="NGE139" s="395"/>
      <c r="NGF139" s="395"/>
      <c r="NGG139" s="395"/>
      <c r="NGH139" s="395"/>
      <c r="NGI139" s="395"/>
      <c r="NGJ139" s="395"/>
      <c r="NGK139" s="395"/>
      <c r="NGL139" s="395"/>
      <c r="NGM139" s="395"/>
      <c r="NGN139" s="395"/>
      <c r="NGO139" s="395"/>
      <c r="NGP139" s="395"/>
      <c r="NGQ139" s="395"/>
      <c r="NGR139" s="395"/>
      <c r="NGS139" s="395"/>
      <c r="NGT139" s="395"/>
      <c r="NGU139" s="395"/>
      <c r="NGV139" s="395"/>
      <c r="NGW139" s="395"/>
      <c r="NGX139" s="395"/>
      <c r="NGY139" s="395"/>
      <c r="NGZ139" s="395"/>
      <c r="NHA139" s="395"/>
      <c r="NHB139" s="395"/>
      <c r="NHC139" s="395"/>
      <c r="NHD139" s="395"/>
      <c r="NHE139" s="395"/>
      <c r="NHF139" s="395"/>
      <c r="NHG139" s="395"/>
      <c r="NHH139" s="395"/>
      <c r="NHI139" s="395"/>
      <c r="NHJ139" s="395"/>
      <c r="NHK139" s="395"/>
      <c r="NHL139" s="395"/>
      <c r="NHM139" s="395"/>
      <c r="NHN139" s="395"/>
      <c r="NHO139" s="395"/>
      <c r="NHP139" s="395"/>
      <c r="NHQ139" s="395"/>
      <c r="NHR139" s="395"/>
      <c r="NHS139" s="395"/>
      <c r="NHT139" s="395"/>
      <c r="NHU139" s="395"/>
      <c r="NHV139" s="395"/>
      <c r="NHW139" s="395"/>
      <c r="NHX139" s="395"/>
      <c r="NHY139" s="395"/>
      <c r="NHZ139" s="395"/>
      <c r="NIA139" s="395"/>
      <c r="NIB139" s="395"/>
      <c r="NIC139" s="395"/>
      <c r="NID139" s="395"/>
      <c r="NIE139" s="395"/>
      <c r="NIF139" s="395"/>
      <c r="NIG139" s="395"/>
      <c r="NIH139" s="395"/>
      <c r="NII139" s="395"/>
      <c r="NIJ139" s="395"/>
      <c r="NIK139" s="395"/>
      <c r="NIL139" s="395"/>
      <c r="NIM139" s="395"/>
      <c r="NIN139" s="395"/>
      <c r="NIO139" s="395"/>
      <c r="NIP139" s="395"/>
      <c r="NIQ139" s="395"/>
      <c r="NIR139" s="395"/>
      <c r="NIS139" s="395"/>
      <c r="NIT139" s="395"/>
      <c r="NIU139" s="395"/>
      <c r="NIV139" s="395"/>
      <c r="NIW139" s="395"/>
      <c r="NIX139" s="395"/>
      <c r="NIY139" s="395"/>
      <c r="NIZ139" s="395"/>
      <c r="NJA139" s="395"/>
      <c r="NJB139" s="395"/>
      <c r="NJC139" s="395"/>
      <c r="NJD139" s="395"/>
      <c r="NJE139" s="395"/>
      <c r="NJF139" s="395"/>
      <c r="NJG139" s="395"/>
      <c r="NJH139" s="395"/>
      <c r="NJI139" s="395"/>
      <c r="NJJ139" s="395"/>
      <c r="NJK139" s="395"/>
      <c r="NJL139" s="395"/>
      <c r="NJM139" s="395"/>
      <c r="NJN139" s="395"/>
      <c r="NJO139" s="395"/>
      <c r="NJP139" s="395"/>
      <c r="NJQ139" s="395"/>
      <c r="NJR139" s="395"/>
      <c r="NJS139" s="395"/>
      <c r="NJT139" s="395"/>
      <c r="NJU139" s="395"/>
      <c r="NJV139" s="395"/>
      <c r="NJW139" s="395"/>
      <c r="NJX139" s="395"/>
      <c r="NJY139" s="395"/>
      <c r="NJZ139" s="395"/>
      <c r="NKA139" s="395"/>
      <c r="NKB139" s="395"/>
      <c r="NKC139" s="395"/>
      <c r="NKD139" s="395"/>
      <c r="NKE139" s="395"/>
      <c r="NKF139" s="395"/>
      <c r="NKG139" s="395"/>
      <c r="NKH139" s="395"/>
      <c r="NKI139" s="395"/>
      <c r="NKJ139" s="395"/>
      <c r="NKK139" s="395"/>
      <c r="NKL139" s="395"/>
      <c r="NKM139" s="395"/>
      <c r="NKN139" s="395"/>
      <c r="NKO139" s="395"/>
      <c r="NKP139" s="395"/>
      <c r="NKQ139" s="395"/>
      <c r="NKR139" s="395"/>
      <c r="NKS139" s="395"/>
      <c r="NKT139" s="395"/>
      <c r="NKU139" s="395"/>
      <c r="NKV139" s="395"/>
      <c r="NKW139" s="395"/>
      <c r="NKX139" s="395"/>
      <c r="NKY139" s="395"/>
      <c r="NKZ139" s="395"/>
      <c r="NLA139" s="395"/>
      <c r="NLB139" s="395"/>
      <c r="NLC139" s="395"/>
      <c r="NLD139" s="395"/>
      <c r="NLE139" s="395"/>
      <c r="NLF139" s="395"/>
      <c r="NLG139" s="395"/>
      <c r="NLH139" s="395"/>
      <c r="NLI139" s="395"/>
      <c r="NLJ139" s="395"/>
      <c r="NLK139" s="395"/>
      <c r="NLL139" s="395"/>
      <c r="NLM139" s="395"/>
      <c r="NLN139" s="395"/>
      <c r="NLO139" s="395"/>
      <c r="NLP139" s="395"/>
      <c r="NLQ139" s="395"/>
      <c r="NLR139" s="395"/>
      <c r="NLS139" s="395"/>
      <c r="NLT139" s="395"/>
      <c r="NLU139" s="395"/>
      <c r="NLV139" s="395"/>
      <c r="NLW139" s="395"/>
      <c r="NLX139" s="395"/>
      <c r="NLY139" s="395"/>
      <c r="NLZ139" s="395"/>
      <c r="NMA139" s="395"/>
      <c r="NMB139" s="395"/>
      <c r="NMC139" s="395"/>
      <c r="NMD139" s="395"/>
      <c r="NME139" s="395"/>
      <c r="NMF139" s="395"/>
      <c r="NMG139" s="395"/>
      <c r="NMH139" s="395"/>
      <c r="NMI139" s="395"/>
      <c r="NMJ139" s="395"/>
      <c r="NMK139" s="395"/>
      <c r="NML139" s="395"/>
      <c r="NMM139" s="395"/>
      <c r="NMN139" s="395"/>
      <c r="NMO139" s="395"/>
      <c r="NMP139" s="395"/>
      <c r="NMQ139" s="395"/>
      <c r="NMR139" s="395"/>
      <c r="NMS139" s="395"/>
      <c r="NMT139" s="395"/>
      <c r="NMU139" s="395"/>
      <c r="NMV139" s="395"/>
      <c r="NMW139" s="395"/>
      <c r="NMX139" s="395"/>
      <c r="NMY139" s="395"/>
      <c r="NMZ139" s="395"/>
      <c r="NNA139" s="395"/>
      <c r="NNB139" s="395"/>
      <c r="NNC139" s="395"/>
      <c r="NND139" s="395"/>
      <c r="NNE139" s="395"/>
      <c r="NNF139" s="395"/>
      <c r="NNG139" s="395"/>
      <c r="NNH139" s="395"/>
      <c r="NNI139" s="395"/>
      <c r="NNJ139" s="395"/>
      <c r="NNK139" s="395"/>
      <c r="NNL139" s="395"/>
      <c r="NNM139" s="395"/>
      <c r="NNN139" s="395"/>
      <c r="NNO139" s="395"/>
      <c r="NNP139" s="395"/>
      <c r="NNQ139" s="395"/>
      <c r="NNR139" s="395"/>
      <c r="NNS139" s="395"/>
      <c r="NNT139" s="395"/>
      <c r="NNU139" s="395"/>
      <c r="NNV139" s="395"/>
      <c r="NNW139" s="395"/>
      <c r="NNX139" s="395"/>
      <c r="NNY139" s="395"/>
      <c r="NNZ139" s="395"/>
      <c r="NOA139" s="395"/>
      <c r="NOB139" s="395"/>
      <c r="NOC139" s="395"/>
      <c r="NOD139" s="395"/>
      <c r="NOE139" s="395"/>
      <c r="NOF139" s="395"/>
      <c r="NOG139" s="395"/>
      <c r="NOH139" s="395"/>
      <c r="NOI139" s="395"/>
      <c r="NOJ139" s="395"/>
      <c r="NOK139" s="395"/>
      <c r="NOL139" s="395"/>
      <c r="NOM139" s="395"/>
      <c r="NON139" s="395"/>
      <c r="NOO139" s="395"/>
      <c r="NOP139" s="395"/>
      <c r="NOQ139" s="395"/>
      <c r="NOR139" s="395"/>
      <c r="NOS139" s="395"/>
      <c r="NOT139" s="395"/>
      <c r="NOU139" s="395"/>
      <c r="NOV139" s="395"/>
      <c r="NOW139" s="395"/>
      <c r="NOX139" s="395"/>
      <c r="NOY139" s="395"/>
      <c r="NOZ139" s="395"/>
      <c r="NPA139" s="395"/>
      <c r="NPB139" s="395"/>
      <c r="NPC139" s="395"/>
      <c r="NPD139" s="395"/>
      <c r="NPE139" s="395"/>
      <c r="NPF139" s="395"/>
      <c r="NPG139" s="395"/>
      <c r="NPH139" s="395"/>
      <c r="NPI139" s="395"/>
      <c r="NPJ139" s="395"/>
      <c r="NPK139" s="395"/>
      <c r="NPL139" s="395"/>
      <c r="NPM139" s="395"/>
      <c r="NPN139" s="395"/>
      <c r="NPO139" s="395"/>
      <c r="NPP139" s="395"/>
      <c r="NPQ139" s="395"/>
      <c r="NPR139" s="395"/>
      <c r="NPS139" s="395"/>
      <c r="NPT139" s="395"/>
      <c r="NPU139" s="395"/>
      <c r="NPV139" s="395"/>
      <c r="NPW139" s="395"/>
      <c r="NPX139" s="395"/>
      <c r="NPY139" s="395"/>
      <c r="NPZ139" s="395"/>
      <c r="NQA139" s="395"/>
      <c r="NQB139" s="395"/>
      <c r="NQC139" s="395"/>
      <c r="NQD139" s="395"/>
      <c r="NQE139" s="395"/>
      <c r="NQF139" s="395"/>
      <c r="NQG139" s="395"/>
      <c r="NQH139" s="395"/>
      <c r="NQI139" s="395"/>
      <c r="NQJ139" s="395"/>
      <c r="NQK139" s="395"/>
      <c r="NQL139" s="395"/>
      <c r="NQM139" s="395"/>
      <c r="NQN139" s="395"/>
      <c r="NQO139" s="395"/>
      <c r="NQP139" s="395"/>
      <c r="NQQ139" s="395"/>
      <c r="NQR139" s="395"/>
      <c r="NQS139" s="395"/>
      <c r="NQT139" s="395"/>
      <c r="NQU139" s="395"/>
      <c r="NQV139" s="395"/>
      <c r="NQW139" s="395"/>
      <c r="NQX139" s="395"/>
      <c r="NQY139" s="395"/>
      <c r="NQZ139" s="395"/>
      <c r="NRA139" s="395"/>
      <c r="NRB139" s="395"/>
      <c r="NRC139" s="395"/>
      <c r="NRD139" s="395"/>
      <c r="NRE139" s="395"/>
      <c r="NRF139" s="395"/>
      <c r="NRG139" s="395"/>
      <c r="NRH139" s="395"/>
      <c r="NRI139" s="395"/>
      <c r="NRJ139" s="395"/>
      <c r="NRK139" s="395"/>
      <c r="NRL139" s="395"/>
      <c r="NRM139" s="395"/>
      <c r="NRN139" s="395"/>
      <c r="NRO139" s="395"/>
      <c r="NRP139" s="395"/>
      <c r="NRQ139" s="395"/>
      <c r="NRR139" s="395"/>
      <c r="NRS139" s="395"/>
      <c r="NRT139" s="395"/>
      <c r="NRU139" s="395"/>
      <c r="NRV139" s="395"/>
      <c r="NRW139" s="395"/>
      <c r="NRX139" s="395"/>
      <c r="NRY139" s="395"/>
      <c r="NRZ139" s="395"/>
      <c r="NSA139" s="395"/>
      <c r="NSB139" s="395"/>
      <c r="NSC139" s="395"/>
      <c r="NSD139" s="395"/>
      <c r="NSE139" s="395"/>
      <c r="NSF139" s="395"/>
      <c r="NSG139" s="395"/>
      <c r="NSH139" s="395"/>
      <c r="NSI139" s="395"/>
      <c r="NSJ139" s="395"/>
      <c r="NSK139" s="395"/>
      <c r="NSL139" s="395"/>
      <c r="NSM139" s="395"/>
      <c r="NSN139" s="395"/>
      <c r="NSO139" s="395"/>
      <c r="NSP139" s="395"/>
      <c r="NSQ139" s="395"/>
      <c r="NSR139" s="395"/>
      <c r="NSS139" s="395"/>
      <c r="NST139" s="395"/>
      <c r="NSU139" s="395"/>
      <c r="NSV139" s="395"/>
      <c r="NSW139" s="395"/>
      <c r="NSX139" s="395"/>
      <c r="NSY139" s="395"/>
      <c r="NSZ139" s="395"/>
      <c r="NTA139" s="395"/>
      <c r="NTB139" s="395"/>
      <c r="NTC139" s="395"/>
      <c r="NTD139" s="395"/>
      <c r="NTE139" s="395"/>
      <c r="NTF139" s="395"/>
      <c r="NTG139" s="395"/>
      <c r="NTH139" s="395"/>
      <c r="NTI139" s="395"/>
      <c r="NTJ139" s="395"/>
      <c r="NTK139" s="395"/>
      <c r="NTL139" s="395"/>
      <c r="NTM139" s="395"/>
      <c r="NTN139" s="395"/>
      <c r="NTO139" s="395"/>
      <c r="NTP139" s="395"/>
      <c r="NTQ139" s="395"/>
      <c r="NTR139" s="395"/>
      <c r="NTS139" s="395"/>
      <c r="NTT139" s="395"/>
      <c r="NTU139" s="395"/>
      <c r="NTV139" s="395"/>
      <c r="NTW139" s="395"/>
      <c r="NTX139" s="395"/>
      <c r="NTY139" s="395"/>
      <c r="NTZ139" s="395"/>
      <c r="NUA139" s="395"/>
      <c r="NUB139" s="395"/>
      <c r="NUC139" s="395"/>
      <c r="NUD139" s="395"/>
      <c r="NUE139" s="395"/>
      <c r="NUF139" s="395"/>
      <c r="NUG139" s="395"/>
      <c r="NUH139" s="395"/>
      <c r="NUI139" s="395"/>
      <c r="NUJ139" s="395"/>
      <c r="NUK139" s="395"/>
      <c r="NUL139" s="395"/>
      <c r="NUM139" s="395"/>
      <c r="NUN139" s="395"/>
      <c r="NUO139" s="395"/>
      <c r="NUP139" s="395"/>
      <c r="NUQ139" s="395"/>
      <c r="NUR139" s="395"/>
      <c r="NUS139" s="395"/>
      <c r="NUT139" s="395"/>
      <c r="NUU139" s="395"/>
      <c r="NUV139" s="395"/>
      <c r="NUW139" s="395"/>
      <c r="NUX139" s="395"/>
      <c r="NUY139" s="395"/>
      <c r="NUZ139" s="395"/>
      <c r="NVA139" s="395"/>
      <c r="NVB139" s="395"/>
      <c r="NVC139" s="395"/>
      <c r="NVD139" s="395"/>
      <c r="NVE139" s="395"/>
      <c r="NVF139" s="395"/>
      <c r="NVG139" s="395"/>
      <c r="NVH139" s="395"/>
      <c r="NVI139" s="395"/>
      <c r="NVJ139" s="395"/>
      <c r="NVK139" s="395"/>
      <c r="NVL139" s="395"/>
      <c r="NVM139" s="395"/>
      <c r="NVN139" s="395"/>
      <c r="NVO139" s="395"/>
      <c r="NVP139" s="395"/>
      <c r="NVQ139" s="395"/>
      <c r="NVR139" s="395"/>
      <c r="NVS139" s="395"/>
      <c r="NVT139" s="395"/>
      <c r="NVU139" s="395"/>
      <c r="NVV139" s="395"/>
      <c r="NVW139" s="395"/>
      <c r="NVX139" s="395"/>
      <c r="NVY139" s="395"/>
      <c r="NVZ139" s="395"/>
      <c r="NWA139" s="395"/>
      <c r="NWB139" s="395"/>
      <c r="NWC139" s="395"/>
      <c r="NWD139" s="395"/>
      <c r="NWE139" s="395"/>
      <c r="NWF139" s="395"/>
      <c r="NWG139" s="395"/>
      <c r="NWH139" s="395"/>
      <c r="NWI139" s="395"/>
      <c r="NWJ139" s="395"/>
      <c r="NWK139" s="395"/>
      <c r="NWL139" s="395"/>
      <c r="NWM139" s="395"/>
      <c r="NWN139" s="395"/>
      <c r="NWO139" s="395"/>
      <c r="NWP139" s="395"/>
      <c r="NWQ139" s="395"/>
      <c r="NWR139" s="395"/>
      <c r="NWS139" s="395"/>
      <c r="NWT139" s="395"/>
      <c r="NWU139" s="395"/>
      <c r="NWV139" s="395"/>
      <c r="NWW139" s="395"/>
      <c r="NWX139" s="395"/>
      <c r="NWY139" s="395"/>
      <c r="NWZ139" s="395"/>
      <c r="NXA139" s="395"/>
      <c r="NXB139" s="395"/>
      <c r="NXC139" s="395"/>
      <c r="NXD139" s="395"/>
      <c r="NXE139" s="395"/>
      <c r="NXF139" s="395"/>
      <c r="NXG139" s="395"/>
      <c r="NXH139" s="395"/>
      <c r="NXI139" s="395"/>
      <c r="NXJ139" s="395"/>
      <c r="NXK139" s="395"/>
      <c r="NXL139" s="395"/>
      <c r="NXM139" s="395"/>
      <c r="NXN139" s="395"/>
      <c r="NXO139" s="395"/>
      <c r="NXP139" s="395"/>
      <c r="NXQ139" s="395"/>
      <c r="NXR139" s="395"/>
      <c r="NXS139" s="395"/>
      <c r="NXT139" s="395"/>
      <c r="NXU139" s="395"/>
      <c r="NXV139" s="395"/>
      <c r="NXW139" s="395"/>
      <c r="NXX139" s="395"/>
      <c r="NXY139" s="395"/>
      <c r="NXZ139" s="395"/>
      <c r="NYA139" s="395"/>
      <c r="NYB139" s="395"/>
      <c r="NYC139" s="395"/>
      <c r="NYD139" s="395"/>
      <c r="NYE139" s="395"/>
      <c r="NYF139" s="395"/>
      <c r="NYG139" s="395"/>
      <c r="NYH139" s="395"/>
      <c r="NYI139" s="395"/>
      <c r="NYJ139" s="395"/>
      <c r="NYK139" s="395"/>
      <c r="NYL139" s="395"/>
      <c r="NYM139" s="395"/>
      <c r="NYN139" s="395"/>
      <c r="NYO139" s="395"/>
      <c r="NYP139" s="395"/>
      <c r="NYQ139" s="395"/>
      <c r="NYR139" s="395"/>
      <c r="NYS139" s="395"/>
      <c r="NYT139" s="395"/>
      <c r="NYU139" s="395"/>
      <c r="NYV139" s="395"/>
      <c r="NYW139" s="395"/>
      <c r="NYX139" s="395"/>
      <c r="NYY139" s="395"/>
      <c r="NYZ139" s="395"/>
      <c r="NZA139" s="395"/>
      <c r="NZB139" s="395"/>
      <c r="NZC139" s="395"/>
      <c r="NZD139" s="395"/>
      <c r="NZE139" s="395"/>
      <c r="NZF139" s="395"/>
      <c r="NZG139" s="395"/>
      <c r="NZH139" s="395"/>
      <c r="NZI139" s="395"/>
      <c r="NZJ139" s="395"/>
      <c r="NZK139" s="395"/>
      <c r="NZL139" s="395"/>
      <c r="NZM139" s="395"/>
      <c r="NZN139" s="395"/>
      <c r="NZO139" s="395"/>
      <c r="NZP139" s="395"/>
      <c r="NZQ139" s="395"/>
      <c r="NZR139" s="395"/>
      <c r="NZS139" s="395"/>
      <c r="NZT139" s="395"/>
      <c r="NZU139" s="395"/>
      <c r="NZV139" s="395"/>
      <c r="NZW139" s="395"/>
      <c r="NZX139" s="395"/>
      <c r="NZY139" s="395"/>
      <c r="NZZ139" s="395"/>
      <c r="OAA139" s="395"/>
      <c r="OAB139" s="395"/>
      <c r="OAC139" s="395"/>
      <c r="OAD139" s="395"/>
      <c r="OAE139" s="395"/>
      <c r="OAF139" s="395"/>
      <c r="OAG139" s="395"/>
      <c r="OAH139" s="395"/>
      <c r="OAI139" s="395"/>
      <c r="OAJ139" s="395"/>
      <c r="OAK139" s="395"/>
      <c r="OAL139" s="395"/>
      <c r="OAM139" s="395"/>
      <c r="OAN139" s="395"/>
      <c r="OAO139" s="395"/>
      <c r="OAP139" s="395"/>
      <c r="OAQ139" s="395"/>
      <c r="OAR139" s="395"/>
      <c r="OAS139" s="395"/>
      <c r="OAT139" s="395"/>
      <c r="OAU139" s="395"/>
      <c r="OAV139" s="395"/>
      <c r="OAW139" s="395"/>
      <c r="OAX139" s="395"/>
      <c r="OAY139" s="395"/>
      <c r="OAZ139" s="395"/>
      <c r="OBA139" s="395"/>
      <c r="OBB139" s="395"/>
      <c r="OBC139" s="395"/>
      <c r="OBD139" s="395"/>
      <c r="OBE139" s="395"/>
      <c r="OBF139" s="395"/>
      <c r="OBG139" s="395"/>
      <c r="OBH139" s="395"/>
      <c r="OBI139" s="395"/>
      <c r="OBJ139" s="395"/>
      <c r="OBK139" s="395"/>
      <c r="OBL139" s="395"/>
      <c r="OBM139" s="395"/>
      <c r="OBN139" s="395"/>
      <c r="OBO139" s="395"/>
      <c r="OBP139" s="395"/>
      <c r="OBQ139" s="395"/>
      <c r="OBR139" s="395"/>
      <c r="OBS139" s="395"/>
      <c r="OBT139" s="395"/>
      <c r="OBU139" s="395"/>
      <c r="OBV139" s="395"/>
      <c r="OBW139" s="395"/>
      <c r="OBX139" s="395"/>
      <c r="OBY139" s="395"/>
      <c r="OBZ139" s="395"/>
      <c r="OCA139" s="395"/>
      <c r="OCB139" s="395"/>
      <c r="OCC139" s="395"/>
      <c r="OCD139" s="395"/>
      <c r="OCE139" s="395"/>
      <c r="OCF139" s="395"/>
      <c r="OCG139" s="395"/>
      <c r="OCH139" s="395"/>
      <c r="OCI139" s="395"/>
      <c r="OCJ139" s="395"/>
      <c r="OCK139" s="395"/>
      <c r="OCL139" s="395"/>
      <c r="OCM139" s="395"/>
      <c r="OCN139" s="395"/>
      <c r="OCO139" s="395"/>
      <c r="OCP139" s="395"/>
      <c r="OCQ139" s="395"/>
      <c r="OCR139" s="395"/>
      <c r="OCS139" s="395"/>
      <c r="OCT139" s="395"/>
      <c r="OCU139" s="395"/>
      <c r="OCV139" s="395"/>
      <c r="OCW139" s="395"/>
      <c r="OCX139" s="395"/>
      <c r="OCY139" s="395"/>
      <c r="OCZ139" s="395"/>
      <c r="ODA139" s="395"/>
      <c r="ODB139" s="395"/>
      <c r="ODC139" s="395"/>
      <c r="ODD139" s="395"/>
      <c r="ODE139" s="395"/>
      <c r="ODF139" s="395"/>
      <c r="ODG139" s="395"/>
      <c r="ODH139" s="395"/>
      <c r="ODI139" s="395"/>
      <c r="ODJ139" s="395"/>
      <c r="ODK139" s="395"/>
      <c r="ODL139" s="395"/>
      <c r="ODM139" s="395"/>
      <c r="ODN139" s="395"/>
      <c r="ODO139" s="395"/>
      <c r="ODP139" s="395"/>
      <c r="ODQ139" s="395"/>
      <c r="ODR139" s="395"/>
      <c r="ODS139" s="395"/>
      <c r="ODT139" s="395"/>
      <c r="ODU139" s="395"/>
      <c r="ODV139" s="395"/>
      <c r="ODW139" s="395"/>
      <c r="ODX139" s="395"/>
      <c r="ODY139" s="395"/>
      <c r="ODZ139" s="395"/>
      <c r="OEA139" s="395"/>
      <c r="OEB139" s="395"/>
      <c r="OEC139" s="395"/>
      <c r="OED139" s="395"/>
      <c r="OEE139" s="395"/>
      <c r="OEF139" s="395"/>
      <c r="OEG139" s="395"/>
      <c r="OEH139" s="395"/>
      <c r="OEI139" s="395"/>
      <c r="OEJ139" s="395"/>
      <c r="OEK139" s="395"/>
      <c r="OEL139" s="395"/>
      <c r="OEM139" s="395"/>
      <c r="OEN139" s="395"/>
      <c r="OEO139" s="395"/>
      <c r="OEP139" s="395"/>
      <c r="OEQ139" s="395"/>
      <c r="OER139" s="395"/>
      <c r="OES139" s="395"/>
      <c r="OET139" s="395"/>
      <c r="OEU139" s="395"/>
      <c r="OEV139" s="395"/>
      <c r="OEW139" s="395"/>
      <c r="OEX139" s="395"/>
      <c r="OEY139" s="395"/>
      <c r="OEZ139" s="395"/>
      <c r="OFA139" s="395"/>
      <c r="OFB139" s="395"/>
      <c r="OFC139" s="395"/>
      <c r="OFD139" s="395"/>
      <c r="OFE139" s="395"/>
      <c r="OFF139" s="395"/>
      <c r="OFG139" s="395"/>
      <c r="OFH139" s="395"/>
      <c r="OFI139" s="395"/>
      <c r="OFJ139" s="395"/>
      <c r="OFK139" s="395"/>
      <c r="OFL139" s="395"/>
      <c r="OFM139" s="395"/>
      <c r="OFN139" s="395"/>
      <c r="OFO139" s="395"/>
      <c r="OFP139" s="395"/>
      <c r="OFQ139" s="395"/>
      <c r="OFR139" s="395"/>
      <c r="OFS139" s="395"/>
      <c r="OFT139" s="395"/>
      <c r="OFU139" s="395"/>
      <c r="OFV139" s="395"/>
      <c r="OFW139" s="395"/>
      <c r="OFX139" s="395"/>
      <c r="OFY139" s="395"/>
      <c r="OFZ139" s="395"/>
      <c r="OGA139" s="395"/>
      <c r="OGB139" s="395"/>
      <c r="OGC139" s="395"/>
      <c r="OGD139" s="395"/>
      <c r="OGE139" s="395"/>
      <c r="OGF139" s="395"/>
      <c r="OGG139" s="395"/>
      <c r="OGH139" s="395"/>
      <c r="OGI139" s="395"/>
      <c r="OGJ139" s="395"/>
      <c r="OGK139" s="395"/>
      <c r="OGL139" s="395"/>
      <c r="OGM139" s="395"/>
      <c r="OGN139" s="395"/>
      <c r="OGO139" s="395"/>
      <c r="OGP139" s="395"/>
      <c r="OGQ139" s="395"/>
      <c r="OGR139" s="395"/>
      <c r="OGS139" s="395"/>
      <c r="OGT139" s="395"/>
      <c r="OGU139" s="395"/>
      <c r="OGV139" s="395"/>
      <c r="OGW139" s="395"/>
      <c r="OGX139" s="395"/>
      <c r="OGY139" s="395"/>
      <c r="OGZ139" s="395"/>
      <c r="OHA139" s="395"/>
      <c r="OHB139" s="395"/>
      <c r="OHC139" s="395"/>
      <c r="OHD139" s="395"/>
      <c r="OHE139" s="395"/>
      <c r="OHF139" s="395"/>
      <c r="OHG139" s="395"/>
      <c r="OHH139" s="395"/>
      <c r="OHI139" s="395"/>
      <c r="OHJ139" s="395"/>
      <c r="OHK139" s="395"/>
      <c r="OHL139" s="395"/>
      <c r="OHM139" s="395"/>
      <c r="OHN139" s="395"/>
      <c r="OHO139" s="395"/>
      <c r="OHP139" s="395"/>
      <c r="OHQ139" s="395"/>
      <c r="OHR139" s="395"/>
      <c r="OHS139" s="395"/>
      <c r="OHT139" s="395"/>
      <c r="OHU139" s="395"/>
      <c r="OHV139" s="395"/>
      <c r="OHW139" s="395"/>
      <c r="OHX139" s="395"/>
      <c r="OHY139" s="395"/>
      <c r="OHZ139" s="395"/>
      <c r="OIA139" s="395"/>
      <c r="OIB139" s="395"/>
      <c r="OIC139" s="395"/>
      <c r="OID139" s="395"/>
      <c r="OIE139" s="395"/>
      <c r="OIF139" s="395"/>
      <c r="OIG139" s="395"/>
      <c r="OIH139" s="395"/>
      <c r="OII139" s="395"/>
      <c r="OIJ139" s="395"/>
      <c r="OIK139" s="395"/>
      <c r="OIL139" s="395"/>
      <c r="OIM139" s="395"/>
      <c r="OIN139" s="395"/>
      <c r="OIO139" s="395"/>
      <c r="OIP139" s="395"/>
      <c r="OIQ139" s="395"/>
      <c r="OIR139" s="395"/>
      <c r="OIS139" s="395"/>
      <c r="OIT139" s="395"/>
      <c r="OIU139" s="395"/>
      <c r="OIV139" s="395"/>
      <c r="OIW139" s="395"/>
      <c r="OIX139" s="395"/>
      <c r="OIY139" s="395"/>
      <c r="OIZ139" s="395"/>
      <c r="OJA139" s="395"/>
      <c r="OJB139" s="395"/>
      <c r="OJC139" s="395"/>
      <c r="OJD139" s="395"/>
      <c r="OJE139" s="395"/>
      <c r="OJF139" s="395"/>
      <c r="OJG139" s="395"/>
      <c r="OJH139" s="395"/>
      <c r="OJI139" s="395"/>
      <c r="OJJ139" s="395"/>
      <c r="OJK139" s="395"/>
      <c r="OJL139" s="395"/>
      <c r="OJM139" s="395"/>
      <c r="OJN139" s="395"/>
      <c r="OJO139" s="395"/>
      <c r="OJP139" s="395"/>
      <c r="OJQ139" s="395"/>
      <c r="OJR139" s="395"/>
      <c r="OJS139" s="395"/>
      <c r="OJT139" s="395"/>
      <c r="OJU139" s="395"/>
      <c r="OJV139" s="395"/>
      <c r="OJW139" s="395"/>
      <c r="OJX139" s="395"/>
      <c r="OJY139" s="395"/>
      <c r="OJZ139" s="395"/>
      <c r="OKA139" s="395"/>
      <c r="OKB139" s="395"/>
      <c r="OKC139" s="395"/>
      <c r="OKD139" s="395"/>
      <c r="OKE139" s="395"/>
      <c r="OKF139" s="395"/>
      <c r="OKG139" s="395"/>
      <c r="OKH139" s="395"/>
      <c r="OKI139" s="395"/>
      <c r="OKJ139" s="395"/>
      <c r="OKK139" s="395"/>
      <c r="OKL139" s="395"/>
      <c r="OKM139" s="395"/>
      <c r="OKN139" s="395"/>
      <c r="OKO139" s="395"/>
      <c r="OKP139" s="395"/>
      <c r="OKQ139" s="395"/>
      <c r="OKR139" s="395"/>
      <c r="OKS139" s="395"/>
      <c r="OKT139" s="395"/>
      <c r="OKU139" s="395"/>
      <c r="OKV139" s="395"/>
      <c r="OKW139" s="395"/>
      <c r="OKX139" s="395"/>
      <c r="OKY139" s="395"/>
      <c r="OKZ139" s="395"/>
      <c r="OLA139" s="395"/>
      <c r="OLB139" s="395"/>
      <c r="OLC139" s="395"/>
      <c r="OLD139" s="395"/>
      <c r="OLE139" s="395"/>
      <c r="OLF139" s="395"/>
      <c r="OLG139" s="395"/>
      <c r="OLH139" s="395"/>
      <c r="OLI139" s="395"/>
      <c r="OLJ139" s="395"/>
      <c r="OLK139" s="395"/>
      <c r="OLL139" s="395"/>
      <c r="OLM139" s="395"/>
      <c r="OLN139" s="395"/>
      <c r="OLO139" s="395"/>
      <c r="OLP139" s="395"/>
      <c r="OLQ139" s="395"/>
      <c r="OLR139" s="395"/>
      <c r="OLS139" s="395"/>
      <c r="OLT139" s="395"/>
      <c r="OLU139" s="395"/>
      <c r="OLV139" s="395"/>
      <c r="OLW139" s="395"/>
      <c r="OLX139" s="395"/>
      <c r="OLY139" s="395"/>
      <c r="OLZ139" s="395"/>
      <c r="OMA139" s="395"/>
      <c r="OMB139" s="395"/>
      <c r="OMC139" s="395"/>
      <c r="OMD139" s="395"/>
      <c r="OME139" s="395"/>
      <c r="OMF139" s="395"/>
      <c r="OMG139" s="395"/>
      <c r="OMH139" s="395"/>
      <c r="OMI139" s="395"/>
      <c r="OMJ139" s="395"/>
      <c r="OMK139" s="395"/>
      <c r="OML139" s="395"/>
      <c r="OMM139" s="395"/>
      <c r="OMN139" s="395"/>
      <c r="OMO139" s="395"/>
      <c r="OMP139" s="395"/>
      <c r="OMQ139" s="395"/>
      <c r="OMR139" s="395"/>
      <c r="OMS139" s="395"/>
      <c r="OMT139" s="395"/>
      <c r="OMU139" s="395"/>
      <c r="OMV139" s="395"/>
      <c r="OMW139" s="395"/>
      <c r="OMX139" s="395"/>
      <c r="OMY139" s="395"/>
      <c r="OMZ139" s="395"/>
      <c r="ONA139" s="395"/>
      <c r="ONB139" s="395"/>
      <c r="ONC139" s="395"/>
      <c r="OND139" s="395"/>
      <c r="ONE139" s="395"/>
      <c r="ONF139" s="395"/>
      <c r="ONG139" s="395"/>
      <c r="ONH139" s="395"/>
      <c r="ONI139" s="395"/>
      <c r="ONJ139" s="395"/>
      <c r="ONK139" s="395"/>
      <c r="ONL139" s="395"/>
      <c r="ONM139" s="395"/>
      <c r="ONN139" s="395"/>
      <c r="ONO139" s="395"/>
      <c r="ONP139" s="395"/>
      <c r="ONQ139" s="395"/>
      <c r="ONR139" s="395"/>
      <c r="ONS139" s="395"/>
      <c r="ONT139" s="395"/>
      <c r="ONU139" s="395"/>
      <c r="ONV139" s="395"/>
      <c r="ONW139" s="395"/>
      <c r="ONX139" s="395"/>
      <c r="ONY139" s="395"/>
      <c r="ONZ139" s="395"/>
      <c r="OOA139" s="395"/>
      <c r="OOB139" s="395"/>
      <c r="OOC139" s="395"/>
      <c r="OOD139" s="395"/>
      <c r="OOE139" s="395"/>
      <c r="OOF139" s="395"/>
      <c r="OOG139" s="395"/>
      <c r="OOH139" s="395"/>
      <c r="OOI139" s="395"/>
      <c r="OOJ139" s="395"/>
      <c r="OOK139" s="395"/>
      <c r="OOL139" s="395"/>
      <c r="OOM139" s="395"/>
      <c r="OON139" s="395"/>
      <c r="OOO139" s="395"/>
      <c r="OOP139" s="395"/>
      <c r="OOQ139" s="395"/>
      <c r="OOR139" s="395"/>
      <c r="OOS139" s="395"/>
      <c r="OOT139" s="395"/>
      <c r="OOU139" s="395"/>
      <c r="OOV139" s="395"/>
      <c r="OOW139" s="395"/>
      <c r="OOX139" s="395"/>
      <c r="OOY139" s="395"/>
      <c r="OOZ139" s="395"/>
      <c r="OPA139" s="395"/>
      <c r="OPB139" s="395"/>
      <c r="OPC139" s="395"/>
      <c r="OPD139" s="395"/>
      <c r="OPE139" s="395"/>
      <c r="OPF139" s="395"/>
      <c r="OPG139" s="395"/>
      <c r="OPH139" s="395"/>
      <c r="OPI139" s="395"/>
      <c r="OPJ139" s="395"/>
      <c r="OPK139" s="395"/>
      <c r="OPL139" s="395"/>
      <c r="OPM139" s="395"/>
      <c r="OPN139" s="395"/>
      <c r="OPO139" s="395"/>
      <c r="OPP139" s="395"/>
      <c r="OPQ139" s="395"/>
      <c r="OPR139" s="395"/>
      <c r="OPS139" s="395"/>
      <c r="OPT139" s="395"/>
      <c r="OPU139" s="395"/>
      <c r="OPV139" s="395"/>
      <c r="OPW139" s="395"/>
      <c r="OPX139" s="395"/>
      <c r="OPY139" s="395"/>
      <c r="OPZ139" s="395"/>
      <c r="OQA139" s="395"/>
      <c r="OQB139" s="395"/>
      <c r="OQC139" s="395"/>
      <c r="OQD139" s="395"/>
      <c r="OQE139" s="395"/>
      <c r="OQF139" s="395"/>
      <c r="OQG139" s="395"/>
      <c r="OQH139" s="395"/>
      <c r="OQI139" s="395"/>
      <c r="OQJ139" s="395"/>
      <c r="OQK139" s="395"/>
      <c r="OQL139" s="395"/>
      <c r="OQM139" s="395"/>
      <c r="OQN139" s="395"/>
      <c r="OQO139" s="395"/>
      <c r="OQP139" s="395"/>
      <c r="OQQ139" s="395"/>
      <c r="OQR139" s="395"/>
      <c r="OQS139" s="395"/>
      <c r="OQT139" s="395"/>
      <c r="OQU139" s="395"/>
      <c r="OQV139" s="395"/>
      <c r="OQW139" s="395"/>
      <c r="OQX139" s="395"/>
      <c r="OQY139" s="395"/>
      <c r="OQZ139" s="395"/>
      <c r="ORA139" s="395"/>
      <c r="ORB139" s="395"/>
      <c r="ORC139" s="395"/>
      <c r="ORD139" s="395"/>
      <c r="ORE139" s="395"/>
      <c r="ORF139" s="395"/>
      <c r="ORG139" s="395"/>
      <c r="ORH139" s="395"/>
      <c r="ORI139" s="395"/>
      <c r="ORJ139" s="395"/>
      <c r="ORK139" s="395"/>
      <c r="ORL139" s="395"/>
      <c r="ORM139" s="395"/>
      <c r="ORN139" s="395"/>
      <c r="ORO139" s="395"/>
      <c r="ORP139" s="395"/>
      <c r="ORQ139" s="395"/>
      <c r="ORR139" s="395"/>
      <c r="ORS139" s="395"/>
      <c r="ORT139" s="395"/>
      <c r="ORU139" s="395"/>
      <c r="ORV139" s="395"/>
      <c r="ORW139" s="395"/>
      <c r="ORX139" s="395"/>
      <c r="ORY139" s="395"/>
      <c r="ORZ139" s="395"/>
      <c r="OSA139" s="395"/>
      <c r="OSB139" s="395"/>
      <c r="OSC139" s="395"/>
      <c r="OSD139" s="395"/>
      <c r="OSE139" s="395"/>
      <c r="OSF139" s="395"/>
      <c r="OSG139" s="395"/>
      <c r="OSH139" s="395"/>
      <c r="OSI139" s="395"/>
      <c r="OSJ139" s="395"/>
      <c r="OSK139" s="395"/>
      <c r="OSL139" s="395"/>
      <c r="OSM139" s="395"/>
      <c r="OSN139" s="395"/>
      <c r="OSO139" s="395"/>
      <c r="OSP139" s="395"/>
      <c r="OSQ139" s="395"/>
      <c r="OSR139" s="395"/>
      <c r="OSS139" s="395"/>
      <c r="OST139" s="395"/>
      <c r="OSU139" s="395"/>
      <c r="OSV139" s="395"/>
      <c r="OSW139" s="395"/>
      <c r="OSX139" s="395"/>
      <c r="OSY139" s="395"/>
      <c r="OSZ139" s="395"/>
      <c r="OTA139" s="395"/>
      <c r="OTB139" s="395"/>
      <c r="OTC139" s="395"/>
      <c r="OTD139" s="395"/>
      <c r="OTE139" s="395"/>
      <c r="OTF139" s="395"/>
      <c r="OTG139" s="395"/>
      <c r="OTH139" s="395"/>
      <c r="OTI139" s="395"/>
      <c r="OTJ139" s="395"/>
      <c r="OTK139" s="395"/>
      <c r="OTL139" s="395"/>
      <c r="OTM139" s="395"/>
      <c r="OTN139" s="395"/>
      <c r="OTO139" s="395"/>
      <c r="OTP139" s="395"/>
      <c r="OTQ139" s="395"/>
      <c r="OTR139" s="395"/>
      <c r="OTS139" s="395"/>
      <c r="OTT139" s="395"/>
      <c r="OTU139" s="395"/>
      <c r="OTV139" s="395"/>
      <c r="OTW139" s="395"/>
      <c r="OTX139" s="395"/>
      <c r="OTY139" s="395"/>
      <c r="OTZ139" s="395"/>
      <c r="OUA139" s="395"/>
      <c r="OUB139" s="395"/>
      <c r="OUC139" s="395"/>
      <c r="OUD139" s="395"/>
      <c r="OUE139" s="395"/>
      <c r="OUF139" s="395"/>
      <c r="OUG139" s="395"/>
      <c r="OUH139" s="395"/>
      <c r="OUI139" s="395"/>
      <c r="OUJ139" s="395"/>
      <c r="OUK139" s="395"/>
      <c r="OUL139" s="395"/>
      <c r="OUM139" s="395"/>
      <c r="OUN139" s="395"/>
      <c r="OUO139" s="395"/>
      <c r="OUP139" s="395"/>
      <c r="OUQ139" s="395"/>
      <c r="OUR139" s="395"/>
      <c r="OUS139" s="395"/>
      <c r="OUT139" s="395"/>
      <c r="OUU139" s="395"/>
      <c r="OUV139" s="395"/>
      <c r="OUW139" s="395"/>
      <c r="OUX139" s="395"/>
      <c r="OUY139" s="395"/>
      <c r="OUZ139" s="395"/>
      <c r="OVA139" s="395"/>
      <c r="OVB139" s="395"/>
      <c r="OVC139" s="395"/>
      <c r="OVD139" s="395"/>
      <c r="OVE139" s="395"/>
      <c r="OVF139" s="395"/>
      <c r="OVG139" s="395"/>
      <c r="OVH139" s="395"/>
      <c r="OVI139" s="395"/>
      <c r="OVJ139" s="395"/>
      <c r="OVK139" s="395"/>
      <c r="OVL139" s="395"/>
      <c r="OVM139" s="395"/>
      <c r="OVN139" s="395"/>
      <c r="OVO139" s="395"/>
      <c r="OVP139" s="395"/>
      <c r="OVQ139" s="395"/>
      <c r="OVR139" s="395"/>
      <c r="OVS139" s="395"/>
      <c r="OVT139" s="395"/>
      <c r="OVU139" s="395"/>
      <c r="OVV139" s="395"/>
      <c r="OVW139" s="395"/>
      <c r="OVX139" s="395"/>
      <c r="OVY139" s="395"/>
      <c r="OVZ139" s="395"/>
      <c r="OWA139" s="395"/>
      <c r="OWB139" s="395"/>
      <c r="OWC139" s="395"/>
      <c r="OWD139" s="395"/>
      <c r="OWE139" s="395"/>
      <c r="OWF139" s="395"/>
      <c r="OWG139" s="395"/>
      <c r="OWH139" s="395"/>
      <c r="OWI139" s="395"/>
      <c r="OWJ139" s="395"/>
      <c r="OWK139" s="395"/>
      <c r="OWL139" s="395"/>
      <c r="OWM139" s="395"/>
      <c r="OWN139" s="395"/>
      <c r="OWO139" s="395"/>
      <c r="OWP139" s="395"/>
      <c r="OWQ139" s="395"/>
      <c r="OWR139" s="395"/>
      <c r="OWS139" s="395"/>
      <c r="OWT139" s="395"/>
      <c r="OWU139" s="395"/>
      <c r="OWV139" s="395"/>
      <c r="OWW139" s="395"/>
      <c r="OWX139" s="395"/>
      <c r="OWY139" s="395"/>
      <c r="OWZ139" s="395"/>
      <c r="OXA139" s="395"/>
      <c r="OXB139" s="395"/>
      <c r="OXC139" s="395"/>
      <c r="OXD139" s="395"/>
      <c r="OXE139" s="395"/>
      <c r="OXF139" s="395"/>
      <c r="OXG139" s="395"/>
      <c r="OXH139" s="395"/>
      <c r="OXI139" s="395"/>
      <c r="OXJ139" s="395"/>
      <c r="OXK139" s="395"/>
      <c r="OXL139" s="395"/>
      <c r="OXM139" s="395"/>
      <c r="OXN139" s="395"/>
      <c r="OXO139" s="395"/>
      <c r="OXP139" s="395"/>
      <c r="OXQ139" s="395"/>
      <c r="OXR139" s="395"/>
      <c r="OXS139" s="395"/>
      <c r="OXT139" s="395"/>
      <c r="OXU139" s="395"/>
      <c r="OXV139" s="395"/>
      <c r="OXW139" s="395"/>
      <c r="OXX139" s="395"/>
      <c r="OXY139" s="395"/>
      <c r="OXZ139" s="395"/>
      <c r="OYA139" s="395"/>
      <c r="OYB139" s="395"/>
      <c r="OYC139" s="395"/>
      <c r="OYD139" s="395"/>
      <c r="OYE139" s="395"/>
      <c r="OYF139" s="395"/>
      <c r="OYG139" s="395"/>
      <c r="OYH139" s="395"/>
      <c r="OYI139" s="395"/>
      <c r="OYJ139" s="395"/>
      <c r="OYK139" s="395"/>
      <c r="OYL139" s="395"/>
      <c r="OYM139" s="395"/>
      <c r="OYN139" s="395"/>
      <c r="OYO139" s="395"/>
      <c r="OYP139" s="395"/>
      <c r="OYQ139" s="395"/>
      <c r="OYR139" s="395"/>
      <c r="OYS139" s="395"/>
      <c r="OYT139" s="395"/>
      <c r="OYU139" s="395"/>
      <c r="OYV139" s="395"/>
      <c r="OYW139" s="395"/>
      <c r="OYX139" s="395"/>
      <c r="OYY139" s="395"/>
      <c r="OYZ139" s="395"/>
      <c r="OZA139" s="395"/>
      <c r="OZB139" s="395"/>
      <c r="OZC139" s="395"/>
      <c r="OZD139" s="395"/>
      <c r="OZE139" s="395"/>
      <c r="OZF139" s="395"/>
      <c r="OZG139" s="395"/>
      <c r="OZH139" s="395"/>
      <c r="OZI139" s="395"/>
      <c r="OZJ139" s="395"/>
      <c r="OZK139" s="395"/>
      <c r="OZL139" s="395"/>
      <c r="OZM139" s="395"/>
      <c r="OZN139" s="395"/>
      <c r="OZO139" s="395"/>
      <c r="OZP139" s="395"/>
      <c r="OZQ139" s="395"/>
      <c r="OZR139" s="395"/>
      <c r="OZS139" s="395"/>
      <c r="OZT139" s="395"/>
      <c r="OZU139" s="395"/>
      <c r="OZV139" s="395"/>
      <c r="OZW139" s="395"/>
      <c r="OZX139" s="395"/>
      <c r="OZY139" s="395"/>
      <c r="OZZ139" s="395"/>
      <c r="PAA139" s="395"/>
      <c r="PAB139" s="395"/>
      <c r="PAC139" s="395"/>
      <c r="PAD139" s="395"/>
      <c r="PAE139" s="395"/>
      <c r="PAF139" s="395"/>
      <c r="PAG139" s="395"/>
      <c r="PAH139" s="395"/>
      <c r="PAI139" s="395"/>
      <c r="PAJ139" s="395"/>
      <c r="PAK139" s="395"/>
      <c r="PAL139" s="395"/>
      <c r="PAM139" s="395"/>
      <c r="PAN139" s="395"/>
      <c r="PAO139" s="395"/>
      <c r="PAP139" s="395"/>
      <c r="PAQ139" s="395"/>
      <c r="PAR139" s="395"/>
      <c r="PAS139" s="395"/>
      <c r="PAT139" s="395"/>
      <c r="PAU139" s="395"/>
      <c r="PAV139" s="395"/>
      <c r="PAW139" s="395"/>
      <c r="PAX139" s="395"/>
      <c r="PAY139" s="395"/>
      <c r="PAZ139" s="395"/>
      <c r="PBA139" s="395"/>
      <c r="PBB139" s="395"/>
      <c r="PBC139" s="395"/>
      <c r="PBD139" s="395"/>
      <c r="PBE139" s="395"/>
      <c r="PBF139" s="395"/>
      <c r="PBG139" s="395"/>
      <c r="PBH139" s="395"/>
      <c r="PBI139" s="395"/>
      <c r="PBJ139" s="395"/>
      <c r="PBK139" s="395"/>
      <c r="PBL139" s="395"/>
      <c r="PBM139" s="395"/>
      <c r="PBN139" s="395"/>
      <c r="PBO139" s="395"/>
      <c r="PBP139" s="395"/>
      <c r="PBQ139" s="395"/>
      <c r="PBR139" s="395"/>
      <c r="PBS139" s="395"/>
      <c r="PBT139" s="395"/>
      <c r="PBU139" s="395"/>
      <c r="PBV139" s="395"/>
      <c r="PBW139" s="395"/>
      <c r="PBX139" s="395"/>
      <c r="PBY139" s="395"/>
      <c r="PBZ139" s="395"/>
      <c r="PCA139" s="395"/>
      <c r="PCB139" s="395"/>
      <c r="PCC139" s="395"/>
      <c r="PCD139" s="395"/>
      <c r="PCE139" s="395"/>
      <c r="PCF139" s="395"/>
      <c r="PCG139" s="395"/>
      <c r="PCH139" s="395"/>
      <c r="PCI139" s="395"/>
      <c r="PCJ139" s="395"/>
      <c r="PCK139" s="395"/>
      <c r="PCL139" s="395"/>
      <c r="PCM139" s="395"/>
      <c r="PCN139" s="395"/>
      <c r="PCO139" s="395"/>
      <c r="PCP139" s="395"/>
      <c r="PCQ139" s="395"/>
      <c r="PCR139" s="395"/>
      <c r="PCS139" s="395"/>
      <c r="PCT139" s="395"/>
      <c r="PCU139" s="395"/>
      <c r="PCV139" s="395"/>
      <c r="PCW139" s="395"/>
      <c r="PCX139" s="395"/>
      <c r="PCY139" s="395"/>
      <c r="PCZ139" s="395"/>
      <c r="PDA139" s="395"/>
      <c r="PDB139" s="395"/>
      <c r="PDC139" s="395"/>
      <c r="PDD139" s="395"/>
      <c r="PDE139" s="395"/>
      <c r="PDF139" s="395"/>
      <c r="PDG139" s="395"/>
      <c r="PDH139" s="395"/>
      <c r="PDI139" s="395"/>
      <c r="PDJ139" s="395"/>
      <c r="PDK139" s="395"/>
      <c r="PDL139" s="395"/>
      <c r="PDM139" s="395"/>
      <c r="PDN139" s="395"/>
      <c r="PDO139" s="395"/>
      <c r="PDP139" s="395"/>
      <c r="PDQ139" s="395"/>
      <c r="PDR139" s="395"/>
      <c r="PDS139" s="395"/>
      <c r="PDT139" s="395"/>
      <c r="PDU139" s="395"/>
      <c r="PDV139" s="395"/>
      <c r="PDW139" s="395"/>
      <c r="PDX139" s="395"/>
      <c r="PDY139" s="395"/>
      <c r="PDZ139" s="395"/>
      <c r="PEA139" s="395"/>
      <c r="PEB139" s="395"/>
      <c r="PEC139" s="395"/>
      <c r="PED139" s="395"/>
      <c r="PEE139" s="395"/>
      <c r="PEF139" s="395"/>
      <c r="PEG139" s="395"/>
      <c r="PEH139" s="395"/>
      <c r="PEI139" s="395"/>
      <c r="PEJ139" s="395"/>
      <c r="PEK139" s="395"/>
      <c r="PEL139" s="395"/>
      <c r="PEM139" s="395"/>
      <c r="PEN139" s="395"/>
      <c r="PEO139" s="395"/>
      <c r="PEP139" s="395"/>
      <c r="PEQ139" s="395"/>
      <c r="PER139" s="395"/>
      <c r="PES139" s="395"/>
      <c r="PET139" s="395"/>
      <c r="PEU139" s="395"/>
      <c r="PEV139" s="395"/>
      <c r="PEW139" s="395"/>
      <c r="PEX139" s="395"/>
      <c r="PEY139" s="395"/>
      <c r="PEZ139" s="395"/>
      <c r="PFA139" s="395"/>
      <c r="PFB139" s="395"/>
      <c r="PFC139" s="395"/>
      <c r="PFD139" s="395"/>
      <c r="PFE139" s="395"/>
      <c r="PFF139" s="395"/>
      <c r="PFG139" s="395"/>
      <c r="PFH139" s="395"/>
      <c r="PFI139" s="395"/>
      <c r="PFJ139" s="395"/>
      <c r="PFK139" s="395"/>
      <c r="PFL139" s="395"/>
      <c r="PFM139" s="395"/>
      <c r="PFN139" s="395"/>
      <c r="PFO139" s="395"/>
      <c r="PFP139" s="395"/>
      <c r="PFQ139" s="395"/>
      <c r="PFR139" s="395"/>
      <c r="PFS139" s="395"/>
      <c r="PFT139" s="395"/>
      <c r="PFU139" s="395"/>
      <c r="PFV139" s="395"/>
      <c r="PFW139" s="395"/>
      <c r="PFX139" s="395"/>
      <c r="PFY139" s="395"/>
      <c r="PFZ139" s="395"/>
      <c r="PGA139" s="395"/>
      <c r="PGB139" s="395"/>
      <c r="PGC139" s="395"/>
      <c r="PGD139" s="395"/>
      <c r="PGE139" s="395"/>
      <c r="PGF139" s="395"/>
      <c r="PGG139" s="395"/>
      <c r="PGH139" s="395"/>
      <c r="PGI139" s="395"/>
      <c r="PGJ139" s="395"/>
      <c r="PGK139" s="395"/>
      <c r="PGL139" s="395"/>
      <c r="PGM139" s="395"/>
      <c r="PGN139" s="395"/>
      <c r="PGO139" s="395"/>
      <c r="PGP139" s="395"/>
      <c r="PGQ139" s="395"/>
      <c r="PGR139" s="395"/>
      <c r="PGS139" s="395"/>
      <c r="PGT139" s="395"/>
      <c r="PGU139" s="395"/>
      <c r="PGV139" s="395"/>
      <c r="PGW139" s="395"/>
      <c r="PGX139" s="395"/>
      <c r="PGY139" s="395"/>
      <c r="PGZ139" s="395"/>
      <c r="PHA139" s="395"/>
      <c r="PHB139" s="395"/>
      <c r="PHC139" s="395"/>
      <c r="PHD139" s="395"/>
      <c r="PHE139" s="395"/>
      <c r="PHF139" s="395"/>
      <c r="PHG139" s="395"/>
      <c r="PHH139" s="395"/>
      <c r="PHI139" s="395"/>
      <c r="PHJ139" s="395"/>
      <c r="PHK139" s="395"/>
      <c r="PHL139" s="395"/>
      <c r="PHM139" s="395"/>
      <c r="PHN139" s="395"/>
      <c r="PHO139" s="395"/>
      <c r="PHP139" s="395"/>
      <c r="PHQ139" s="395"/>
      <c r="PHR139" s="395"/>
      <c r="PHS139" s="395"/>
      <c r="PHT139" s="395"/>
      <c r="PHU139" s="395"/>
      <c r="PHV139" s="395"/>
      <c r="PHW139" s="395"/>
      <c r="PHX139" s="395"/>
      <c r="PHY139" s="395"/>
      <c r="PHZ139" s="395"/>
      <c r="PIA139" s="395"/>
      <c r="PIB139" s="395"/>
      <c r="PIC139" s="395"/>
      <c r="PID139" s="395"/>
      <c r="PIE139" s="395"/>
      <c r="PIF139" s="395"/>
      <c r="PIG139" s="395"/>
      <c r="PIH139" s="395"/>
      <c r="PII139" s="395"/>
      <c r="PIJ139" s="395"/>
      <c r="PIK139" s="395"/>
      <c r="PIL139" s="395"/>
      <c r="PIM139" s="395"/>
      <c r="PIN139" s="395"/>
      <c r="PIO139" s="395"/>
      <c r="PIP139" s="395"/>
      <c r="PIQ139" s="395"/>
      <c r="PIR139" s="395"/>
      <c r="PIS139" s="395"/>
      <c r="PIT139" s="395"/>
      <c r="PIU139" s="395"/>
      <c r="PIV139" s="395"/>
      <c r="PIW139" s="395"/>
      <c r="PIX139" s="395"/>
      <c r="PIY139" s="395"/>
      <c r="PIZ139" s="395"/>
      <c r="PJA139" s="395"/>
      <c r="PJB139" s="395"/>
      <c r="PJC139" s="395"/>
      <c r="PJD139" s="395"/>
      <c r="PJE139" s="395"/>
      <c r="PJF139" s="395"/>
      <c r="PJG139" s="395"/>
      <c r="PJH139" s="395"/>
      <c r="PJI139" s="395"/>
      <c r="PJJ139" s="395"/>
      <c r="PJK139" s="395"/>
      <c r="PJL139" s="395"/>
      <c r="PJM139" s="395"/>
      <c r="PJN139" s="395"/>
      <c r="PJO139" s="395"/>
      <c r="PJP139" s="395"/>
      <c r="PJQ139" s="395"/>
      <c r="PJR139" s="395"/>
      <c r="PJS139" s="395"/>
      <c r="PJT139" s="395"/>
      <c r="PJU139" s="395"/>
      <c r="PJV139" s="395"/>
      <c r="PJW139" s="395"/>
      <c r="PJX139" s="395"/>
      <c r="PJY139" s="395"/>
      <c r="PJZ139" s="395"/>
      <c r="PKA139" s="395"/>
      <c r="PKB139" s="395"/>
      <c r="PKC139" s="395"/>
      <c r="PKD139" s="395"/>
      <c r="PKE139" s="395"/>
      <c r="PKF139" s="395"/>
      <c r="PKG139" s="395"/>
      <c r="PKH139" s="395"/>
      <c r="PKI139" s="395"/>
      <c r="PKJ139" s="395"/>
      <c r="PKK139" s="395"/>
      <c r="PKL139" s="395"/>
      <c r="PKM139" s="395"/>
      <c r="PKN139" s="395"/>
      <c r="PKO139" s="395"/>
      <c r="PKP139" s="395"/>
      <c r="PKQ139" s="395"/>
      <c r="PKR139" s="395"/>
      <c r="PKS139" s="395"/>
      <c r="PKT139" s="395"/>
      <c r="PKU139" s="395"/>
      <c r="PKV139" s="395"/>
      <c r="PKW139" s="395"/>
      <c r="PKX139" s="395"/>
      <c r="PKY139" s="395"/>
      <c r="PKZ139" s="395"/>
      <c r="PLA139" s="395"/>
      <c r="PLB139" s="395"/>
      <c r="PLC139" s="395"/>
      <c r="PLD139" s="395"/>
      <c r="PLE139" s="395"/>
      <c r="PLF139" s="395"/>
      <c r="PLG139" s="395"/>
      <c r="PLH139" s="395"/>
      <c r="PLI139" s="395"/>
      <c r="PLJ139" s="395"/>
      <c r="PLK139" s="395"/>
      <c r="PLL139" s="395"/>
      <c r="PLM139" s="395"/>
      <c r="PLN139" s="395"/>
      <c r="PLO139" s="395"/>
      <c r="PLP139" s="395"/>
      <c r="PLQ139" s="395"/>
      <c r="PLR139" s="395"/>
      <c r="PLS139" s="395"/>
      <c r="PLT139" s="395"/>
      <c r="PLU139" s="395"/>
      <c r="PLV139" s="395"/>
      <c r="PLW139" s="395"/>
      <c r="PLX139" s="395"/>
      <c r="PLY139" s="395"/>
      <c r="PLZ139" s="395"/>
      <c r="PMA139" s="395"/>
      <c r="PMB139" s="395"/>
      <c r="PMC139" s="395"/>
      <c r="PMD139" s="395"/>
      <c r="PME139" s="395"/>
      <c r="PMF139" s="395"/>
      <c r="PMG139" s="395"/>
      <c r="PMH139" s="395"/>
      <c r="PMI139" s="395"/>
      <c r="PMJ139" s="395"/>
      <c r="PMK139" s="395"/>
      <c r="PML139" s="395"/>
      <c r="PMM139" s="395"/>
      <c r="PMN139" s="395"/>
      <c r="PMO139" s="395"/>
      <c r="PMP139" s="395"/>
      <c r="PMQ139" s="395"/>
      <c r="PMR139" s="395"/>
      <c r="PMS139" s="395"/>
      <c r="PMT139" s="395"/>
      <c r="PMU139" s="395"/>
      <c r="PMV139" s="395"/>
      <c r="PMW139" s="395"/>
      <c r="PMX139" s="395"/>
      <c r="PMY139" s="395"/>
      <c r="PMZ139" s="395"/>
      <c r="PNA139" s="395"/>
      <c r="PNB139" s="395"/>
      <c r="PNC139" s="395"/>
      <c r="PND139" s="395"/>
      <c r="PNE139" s="395"/>
      <c r="PNF139" s="395"/>
      <c r="PNG139" s="395"/>
      <c r="PNH139" s="395"/>
      <c r="PNI139" s="395"/>
      <c r="PNJ139" s="395"/>
      <c r="PNK139" s="395"/>
      <c r="PNL139" s="395"/>
      <c r="PNM139" s="395"/>
      <c r="PNN139" s="395"/>
      <c r="PNO139" s="395"/>
      <c r="PNP139" s="395"/>
      <c r="PNQ139" s="395"/>
      <c r="PNR139" s="395"/>
      <c r="PNS139" s="395"/>
      <c r="PNT139" s="395"/>
      <c r="PNU139" s="395"/>
      <c r="PNV139" s="395"/>
      <c r="PNW139" s="395"/>
      <c r="PNX139" s="395"/>
      <c r="PNY139" s="395"/>
      <c r="PNZ139" s="395"/>
      <c r="POA139" s="395"/>
      <c r="POB139" s="395"/>
      <c r="POC139" s="395"/>
      <c r="POD139" s="395"/>
      <c r="POE139" s="395"/>
      <c r="POF139" s="395"/>
      <c r="POG139" s="395"/>
      <c r="POH139" s="395"/>
      <c r="POI139" s="395"/>
      <c r="POJ139" s="395"/>
      <c r="POK139" s="395"/>
      <c r="POL139" s="395"/>
      <c r="POM139" s="395"/>
      <c r="PON139" s="395"/>
      <c r="POO139" s="395"/>
      <c r="POP139" s="395"/>
      <c r="POQ139" s="395"/>
      <c r="POR139" s="395"/>
      <c r="POS139" s="395"/>
      <c r="POT139" s="395"/>
      <c r="POU139" s="395"/>
      <c r="POV139" s="395"/>
      <c r="POW139" s="395"/>
      <c r="POX139" s="395"/>
      <c r="POY139" s="395"/>
      <c r="POZ139" s="395"/>
      <c r="PPA139" s="395"/>
      <c r="PPB139" s="395"/>
      <c r="PPC139" s="395"/>
      <c r="PPD139" s="395"/>
      <c r="PPE139" s="395"/>
      <c r="PPF139" s="395"/>
      <c r="PPG139" s="395"/>
      <c r="PPH139" s="395"/>
      <c r="PPI139" s="395"/>
      <c r="PPJ139" s="395"/>
      <c r="PPK139" s="395"/>
      <c r="PPL139" s="395"/>
      <c r="PPM139" s="395"/>
      <c r="PPN139" s="395"/>
      <c r="PPO139" s="395"/>
      <c r="PPP139" s="395"/>
      <c r="PPQ139" s="395"/>
      <c r="PPR139" s="395"/>
      <c r="PPS139" s="395"/>
      <c r="PPT139" s="395"/>
      <c r="PPU139" s="395"/>
      <c r="PPV139" s="395"/>
      <c r="PPW139" s="395"/>
      <c r="PPX139" s="395"/>
      <c r="PPY139" s="395"/>
      <c r="PPZ139" s="395"/>
      <c r="PQA139" s="395"/>
      <c r="PQB139" s="395"/>
      <c r="PQC139" s="395"/>
      <c r="PQD139" s="395"/>
      <c r="PQE139" s="395"/>
      <c r="PQF139" s="395"/>
      <c r="PQG139" s="395"/>
      <c r="PQH139" s="395"/>
      <c r="PQI139" s="395"/>
      <c r="PQJ139" s="395"/>
      <c r="PQK139" s="395"/>
      <c r="PQL139" s="395"/>
      <c r="PQM139" s="395"/>
      <c r="PQN139" s="395"/>
      <c r="PQO139" s="395"/>
      <c r="PQP139" s="395"/>
      <c r="PQQ139" s="395"/>
      <c r="PQR139" s="395"/>
      <c r="PQS139" s="395"/>
      <c r="PQT139" s="395"/>
      <c r="PQU139" s="395"/>
      <c r="PQV139" s="395"/>
      <c r="PQW139" s="395"/>
      <c r="PQX139" s="395"/>
      <c r="PQY139" s="395"/>
      <c r="PQZ139" s="395"/>
      <c r="PRA139" s="395"/>
      <c r="PRB139" s="395"/>
      <c r="PRC139" s="395"/>
      <c r="PRD139" s="395"/>
      <c r="PRE139" s="395"/>
      <c r="PRF139" s="395"/>
      <c r="PRG139" s="395"/>
      <c r="PRH139" s="395"/>
      <c r="PRI139" s="395"/>
      <c r="PRJ139" s="395"/>
      <c r="PRK139" s="395"/>
      <c r="PRL139" s="395"/>
      <c r="PRM139" s="395"/>
      <c r="PRN139" s="395"/>
      <c r="PRO139" s="395"/>
      <c r="PRP139" s="395"/>
      <c r="PRQ139" s="395"/>
      <c r="PRR139" s="395"/>
      <c r="PRS139" s="395"/>
      <c r="PRT139" s="395"/>
      <c r="PRU139" s="395"/>
      <c r="PRV139" s="395"/>
      <c r="PRW139" s="395"/>
      <c r="PRX139" s="395"/>
      <c r="PRY139" s="395"/>
      <c r="PRZ139" s="395"/>
      <c r="PSA139" s="395"/>
      <c r="PSB139" s="395"/>
      <c r="PSC139" s="395"/>
      <c r="PSD139" s="395"/>
      <c r="PSE139" s="395"/>
      <c r="PSF139" s="395"/>
      <c r="PSG139" s="395"/>
      <c r="PSH139" s="395"/>
      <c r="PSI139" s="395"/>
      <c r="PSJ139" s="395"/>
      <c r="PSK139" s="395"/>
      <c r="PSL139" s="395"/>
      <c r="PSM139" s="395"/>
      <c r="PSN139" s="395"/>
      <c r="PSO139" s="395"/>
      <c r="PSP139" s="395"/>
      <c r="PSQ139" s="395"/>
      <c r="PSR139" s="395"/>
      <c r="PSS139" s="395"/>
      <c r="PST139" s="395"/>
      <c r="PSU139" s="395"/>
      <c r="PSV139" s="395"/>
      <c r="PSW139" s="395"/>
      <c r="PSX139" s="395"/>
      <c r="PSY139" s="395"/>
      <c r="PSZ139" s="395"/>
      <c r="PTA139" s="395"/>
      <c r="PTB139" s="395"/>
      <c r="PTC139" s="395"/>
      <c r="PTD139" s="395"/>
      <c r="PTE139" s="395"/>
      <c r="PTF139" s="395"/>
      <c r="PTG139" s="395"/>
      <c r="PTH139" s="395"/>
      <c r="PTI139" s="395"/>
      <c r="PTJ139" s="395"/>
      <c r="PTK139" s="395"/>
      <c r="PTL139" s="395"/>
      <c r="PTM139" s="395"/>
      <c r="PTN139" s="395"/>
      <c r="PTO139" s="395"/>
      <c r="PTP139" s="395"/>
      <c r="PTQ139" s="395"/>
      <c r="PTR139" s="395"/>
      <c r="PTS139" s="395"/>
      <c r="PTT139" s="395"/>
      <c r="PTU139" s="395"/>
      <c r="PTV139" s="395"/>
      <c r="PTW139" s="395"/>
      <c r="PTX139" s="395"/>
      <c r="PTY139" s="395"/>
      <c r="PTZ139" s="395"/>
      <c r="PUA139" s="395"/>
      <c r="PUB139" s="395"/>
      <c r="PUC139" s="395"/>
      <c r="PUD139" s="395"/>
      <c r="PUE139" s="395"/>
      <c r="PUF139" s="395"/>
      <c r="PUG139" s="395"/>
      <c r="PUH139" s="395"/>
      <c r="PUI139" s="395"/>
      <c r="PUJ139" s="395"/>
      <c r="PUK139" s="395"/>
      <c r="PUL139" s="395"/>
      <c r="PUM139" s="395"/>
      <c r="PUN139" s="395"/>
      <c r="PUO139" s="395"/>
      <c r="PUP139" s="395"/>
      <c r="PUQ139" s="395"/>
      <c r="PUR139" s="395"/>
      <c r="PUS139" s="395"/>
      <c r="PUT139" s="395"/>
      <c r="PUU139" s="395"/>
      <c r="PUV139" s="395"/>
      <c r="PUW139" s="395"/>
      <c r="PUX139" s="395"/>
      <c r="PUY139" s="395"/>
      <c r="PUZ139" s="395"/>
      <c r="PVA139" s="395"/>
      <c r="PVB139" s="395"/>
      <c r="PVC139" s="395"/>
      <c r="PVD139" s="395"/>
      <c r="PVE139" s="395"/>
      <c r="PVF139" s="395"/>
      <c r="PVG139" s="395"/>
      <c r="PVH139" s="395"/>
      <c r="PVI139" s="395"/>
      <c r="PVJ139" s="395"/>
      <c r="PVK139" s="395"/>
      <c r="PVL139" s="395"/>
      <c r="PVM139" s="395"/>
      <c r="PVN139" s="395"/>
      <c r="PVO139" s="395"/>
      <c r="PVP139" s="395"/>
      <c r="PVQ139" s="395"/>
      <c r="PVR139" s="395"/>
      <c r="PVS139" s="395"/>
      <c r="PVT139" s="395"/>
      <c r="PVU139" s="395"/>
      <c r="PVV139" s="395"/>
      <c r="PVW139" s="395"/>
      <c r="PVX139" s="395"/>
      <c r="PVY139" s="395"/>
      <c r="PVZ139" s="395"/>
      <c r="PWA139" s="395"/>
      <c r="PWB139" s="395"/>
      <c r="PWC139" s="395"/>
      <c r="PWD139" s="395"/>
      <c r="PWE139" s="395"/>
      <c r="PWF139" s="395"/>
      <c r="PWG139" s="395"/>
      <c r="PWH139" s="395"/>
      <c r="PWI139" s="395"/>
      <c r="PWJ139" s="395"/>
      <c r="PWK139" s="395"/>
      <c r="PWL139" s="395"/>
      <c r="PWM139" s="395"/>
      <c r="PWN139" s="395"/>
      <c r="PWO139" s="395"/>
      <c r="PWP139" s="395"/>
      <c r="PWQ139" s="395"/>
      <c r="PWR139" s="395"/>
      <c r="PWS139" s="395"/>
      <c r="PWT139" s="395"/>
      <c r="PWU139" s="395"/>
      <c r="PWV139" s="395"/>
      <c r="PWW139" s="395"/>
      <c r="PWX139" s="395"/>
      <c r="PWY139" s="395"/>
      <c r="PWZ139" s="395"/>
      <c r="PXA139" s="395"/>
      <c r="PXB139" s="395"/>
      <c r="PXC139" s="395"/>
      <c r="PXD139" s="395"/>
      <c r="PXE139" s="395"/>
      <c r="PXF139" s="395"/>
      <c r="PXG139" s="395"/>
      <c r="PXH139" s="395"/>
      <c r="PXI139" s="395"/>
      <c r="PXJ139" s="395"/>
      <c r="PXK139" s="395"/>
      <c r="PXL139" s="395"/>
      <c r="PXM139" s="395"/>
      <c r="PXN139" s="395"/>
      <c r="PXO139" s="395"/>
      <c r="PXP139" s="395"/>
      <c r="PXQ139" s="395"/>
      <c r="PXR139" s="395"/>
      <c r="PXS139" s="395"/>
      <c r="PXT139" s="395"/>
      <c r="PXU139" s="395"/>
      <c r="PXV139" s="395"/>
      <c r="PXW139" s="395"/>
      <c r="PXX139" s="395"/>
      <c r="PXY139" s="395"/>
      <c r="PXZ139" s="395"/>
      <c r="PYA139" s="395"/>
      <c r="PYB139" s="395"/>
      <c r="PYC139" s="395"/>
      <c r="PYD139" s="395"/>
      <c r="PYE139" s="395"/>
      <c r="PYF139" s="395"/>
      <c r="PYG139" s="395"/>
      <c r="PYH139" s="395"/>
      <c r="PYI139" s="395"/>
      <c r="PYJ139" s="395"/>
      <c r="PYK139" s="395"/>
      <c r="PYL139" s="395"/>
      <c r="PYM139" s="395"/>
      <c r="PYN139" s="395"/>
      <c r="PYO139" s="395"/>
      <c r="PYP139" s="395"/>
      <c r="PYQ139" s="395"/>
      <c r="PYR139" s="395"/>
      <c r="PYS139" s="395"/>
      <c r="PYT139" s="395"/>
      <c r="PYU139" s="395"/>
      <c r="PYV139" s="395"/>
      <c r="PYW139" s="395"/>
      <c r="PYX139" s="395"/>
      <c r="PYY139" s="395"/>
      <c r="PYZ139" s="395"/>
      <c r="PZA139" s="395"/>
      <c r="PZB139" s="395"/>
      <c r="PZC139" s="395"/>
      <c r="PZD139" s="395"/>
      <c r="PZE139" s="395"/>
      <c r="PZF139" s="395"/>
      <c r="PZG139" s="395"/>
      <c r="PZH139" s="395"/>
      <c r="PZI139" s="395"/>
      <c r="PZJ139" s="395"/>
      <c r="PZK139" s="395"/>
      <c r="PZL139" s="395"/>
      <c r="PZM139" s="395"/>
      <c r="PZN139" s="395"/>
      <c r="PZO139" s="395"/>
      <c r="PZP139" s="395"/>
      <c r="PZQ139" s="395"/>
      <c r="PZR139" s="395"/>
      <c r="PZS139" s="395"/>
      <c r="PZT139" s="395"/>
      <c r="PZU139" s="395"/>
      <c r="PZV139" s="395"/>
      <c r="PZW139" s="395"/>
      <c r="PZX139" s="395"/>
      <c r="PZY139" s="395"/>
      <c r="PZZ139" s="395"/>
      <c r="QAA139" s="395"/>
      <c r="QAB139" s="395"/>
      <c r="QAC139" s="395"/>
      <c r="QAD139" s="395"/>
      <c r="QAE139" s="395"/>
      <c r="QAF139" s="395"/>
      <c r="QAG139" s="395"/>
      <c r="QAH139" s="395"/>
      <c r="QAI139" s="395"/>
      <c r="QAJ139" s="395"/>
      <c r="QAK139" s="395"/>
      <c r="QAL139" s="395"/>
      <c r="QAM139" s="395"/>
      <c r="QAN139" s="395"/>
      <c r="QAO139" s="395"/>
      <c r="QAP139" s="395"/>
      <c r="QAQ139" s="395"/>
      <c r="QAR139" s="395"/>
      <c r="QAS139" s="395"/>
      <c r="QAT139" s="395"/>
      <c r="QAU139" s="395"/>
      <c r="QAV139" s="395"/>
      <c r="QAW139" s="395"/>
      <c r="QAX139" s="395"/>
      <c r="QAY139" s="395"/>
      <c r="QAZ139" s="395"/>
      <c r="QBA139" s="395"/>
      <c r="QBB139" s="395"/>
      <c r="QBC139" s="395"/>
      <c r="QBD139" s="395"/>
      <c r="QBE139" s="395"/>
      <c r="QBF139" s="395"/>
      <c r="QBG139" s="395"/>
      <c r="QBH139" s="395"/>
      <c r="QBI139" s="395"/>
      <c r="QBJ139" s="395"/>
      <c r="QBK139" s="395"/>
      <c r="QBL139" s="395"/>
      <c r="QBM139" s="395"/>
      <c r="QBN139" s="395"/>
      <c r="QBO139" s="395"/>
      <c r="QBP139" s="395"/>
      <c r="QBQ139" s="395"/>
      <c r="QBR139" s="395"/>
      <c r="QBS139" s="395"/>
      <c r="QBT139" s="395"/>
      <c r="QBU139" s="395"/>
      <c r="QBV139" s="395"/>
      <c r="QBW139" s="395"/>
      <c r="QBX139" s="395"/>
      <c r="QBY139" s="395"/>
      <c r="QBZ139" s="395"/>
      <c r="QCA139" s="395"/>
      <c r="QCB139" s="395"/>
      <c r="QCC139" s="395"/>
      <c r="QCD139" s="395"/>
      <c r="QCE139" s="395"/>
      <c r="QCF139" s="395"/>
      <c r="QCG139" s="395"/>
      <c r="QCH139" s="395"/>
      <c r="QCI139" s="395"/>
      <c r="QCJ139" s="395"/>
      <c r="QCK139" s="395"/>
      <c r="QCL139" s="395"/>
      <c r="QCM139" s="395"/>
      <c r="QCN139" s="395"/>
      <c r="QCO139" s="395"/>
      <c r="QCP139" s="395"/>
      <c r="QCQ139" s="395"/>
      <c r="QCR139" s="395"/>
      <c r="QCS139" s="395"/>
      <c r="QCT139" s="395"/>
      <c r="QCU139" s="395"/>
      <c r="QCV139" s="395"/>
      <c r="QCW139" s="395"/>
      <c r="QCX139" s="395"/>
      <c r="QCY139" s="395"/>
      <c r="QCZ139" s="395"/>
      <c r="QDA139" s="395"/>
      <c r="QDB139" s="395"/>
      <c r="QDC139" s="395"/>
      <c r="QDD139" s="395"/>
      <c r="QDE139" s="395"/>
      <c r="QDF139" s="395"/>
      <c r="QDG139" s="395"/>
      <c r="QDH139" s="395"/>
      <c r="QDI139" s="395"/>
      <c r="QDJ139" s="395"/>
      <c r="QDK139" s="395"/>
      <c r="QDL139" s="395"/>
      <c r="QDM139" s="395"/>
      <c r="QDN139" s="395"/>
      <c r="QDO139" s="395"/>
      <c r="QDP139" s="395"/>
      <c r="QDQ139" s="395"/>
      <c r="QDR139" s="395"/>
      <c r="QDS139" s="395"/>
      <c r="QDT139" s="395"/>
      <c r="QDU139" s="395"/>
      <c r="QDV139" s="395"/>
      <c r="QDW139" s="395"/>
      <c r="QDX139" s="395"/>
      <c r="QDY139" s="395"/>
      <c r="QDZ139" s="395"/>
      <c r="QEA139" s="395"/>
      <c r="QEB139" s="395"/>
      <c r="QEC139" s="395"/>
      <c r="QED139" s="395"/>
      <c r="QEE139" s="395"/>
      <c r="QEF139" s="395"/>
      <c r="QEG139" s="395"/>
      <c r="QEH139" s="395"/>
      <c r="QEI139" s="395"/>
      <c r="QEJ139" s="395"/>
      <c r="QEK139" s="395"/>
      <c r="QEL139" s="395"/>
      <c r="QEM139" s="395"/>
      <c r="QEN139" s="395"/>
      <c r="QEO139" s="395"/>
      <c r="QEP139" s="395"/>
      <c r="QEQ139" s="395"/>
      <c r="QER139" s="395"/>
      <c r="QES139" s="395"/>
      <c r="QET139" s="395"/>
      <c r="QEU139" s="395"/>
      <c r="QEV139" s="395"/>
      <c r="QEW139" s="395"/>
      <c r="QEX139" s="395"/>
      <c r="QEY139" s="395"/>
      <c r="QEZ139" s="395"/>
      <c r="QFA139" s="395"/>
      <c r="QFB139" s="395"/>
      <c r="QFC139" s="395"/>
      <c r="QFD139" s="395"/>
      <c r="QFE139" s="395"/>
      <c r="QFF139" s="395"/>
      <c r="QFG139" s="395"/>
      <c r="QFH139" s="395"/>
      <c r="QFI139" s="395"/>
      <c r="QFJ139" s="395"/>
      <c r="QFK139" s="395"/>
      <c r="QFL139" s="395"/>
      <c r="QFM139" s="395"/>
      <c r="QFN139" s="395"/>
      <c r="QFO139" s="395"/>
      <c r="QFP139" s="395"/>
      <c r="QFQ139" s="395"/>
      <c r="QFR139" s="395"/>
      <c r="QFS139" s="395"/>
      <c r="QFT139" s="395"/>
      <c r="QFU139" s="395"/>
      <c r="QFV139" s="395"/>
      <c r="QFW139" s="395"/>
      <c r="QFX139" s="395"/>
      <c r="QFY139" s="395"/>
      <c r="QFZ139" s="395"/>
      <c r="QGA139" s="395"/>
      <c r="QGB139" s="395"/>
      <c r="QGC139" s="395"/>
      <c r="QGD139" s="395"/>
      <c r="QGE139" s="395"/>
      <c r="QGF139" s="395"/>
      <c r="QGG139" s="395"/>
      <c r="QGH139" s="395"/>
      <c r="QGI139" s="395"/>
      <c r="QGJ139" s="395"/>
      <c r="QGK139" s="395"/>
      <c r="QGL139" s="395"/>
      <c r="QGM139" s="395"/>
      <c r="QGN139" s="395"/>
      <c r="QGO139" s="395"/>
      <c r="QGP139" s="395"/>
      <c r="QGQ139" s="395"/>
      <c r="QGR139" s="395"/>
      <c r="QGS139" s="395"/>
      <c r="QGT139" s="395"/>
      <c r="QGU139" s="395"/>
      <c r="QGV139" s="395"/>
      <c r="QGW139" s="395"/>
      <c r="QGX139" s="395"/>
      <c r="QGY139" s="395"/>
      <c r="QGZ139" s="395"/>
      <c r="QHA139" s="395"/>
      <c r="QHB139" s="395"/>
      <c r="QHC139" s="395"/>
      <c r="QHD139" s="395"/>
      <c r="QHE139" s="395"/>
      <c r="QHF139" s="395"/>
      <c r="QHG139" s="395"/>
      <c r="QHH139" s="395"/>
      <c r="QHI139" s="395"/>
      <c r="QHJ139" s="395"/>
      <c r="QHK139" s="395"/>
      <c r="QHL139" s="395"/>
      <c r="QHM139" s="395"/>
      <c r="QHN139" s="395"/>
      <c r="QHO139" s="395"/>
      <c r="QHP139" s="395"/>
      <c r="QHQ139" s="395"/>
      <c r="QHR139" s="395"/>
      <c r="QHS139" s="395"/>
      <c r="QHT139" s="395"/>
      <c r="QHU139" s="395"/>
      <c r="QHV139" s="395"/>
      <c r="QHW139" s="395"/>
      <c r="QHX139" s="395"/>
      <c r="QHY139" s="395"/>
      <c r="QHZ139" s="395"/>
      <c r="QIA139" s="395"/>
      <c r="QIB139" s="395"/>
      <c r="QIC139" s="395"/>
      <c r="QID139" s="395"/>
      <c r="QIE139" s="395"/>
      <c r="QIF139" s="395"/>
      <c r="QIG139" s="395"/>
      <c r="QIH139" s="395"/>
      <c r="QII139" s="395"/>
      <c r="QIJ139" s="395"/>
      <c r="QIK139" s="395"/>
      <c r="QIL139" s="395"/>
      <c r="QIM139" s="395"/>
      <c r="QIN139" s="395"/>
      <c r="QIO139" s="395"/>
      <c r="QIP139" s="395"/>
      <c r="QIQ139" s="395"/>
      <c r="QIR139" s="395"/>
      <c r="QIS139" s="395"/>
      <c r="QIT139" s="395"/>
      <c r="QIU139" s="395"/>
      <c r="QIV139" s="395"/>
      <c r="QIW139" s="395"/>
      <c r="QIX139" s="395"/>
      <c r="QIY139" s="395"/>
      <c r="QIZ139" s="395"/>
      <c r="QJA139" s="395"/>
      <c r="QJB139" s="395"/>
      <c r="QJC139" s="395"/>
      <c r="QJD139" s="395"/>
      <c r="QJE139" s="395"/>
      <c r="QJF139" s="395"/>
      <c r="QJG139" s="395"/>
      <c r="QJH139" s="395"/>
      <c r="QJI139" s="395"/>
      <c r="QJJ139" s="395"/>
      <c r="QJK139" s="395"/>
      <c r="QJL139" s="395"/>
      <c r="QJM139" s="395"/>
      <c r="QJN139" s="395"/>
      <c r="QJO139" s="395"/>
      <c r="QJP139" s="395"/>
      <c r="QJQ139" s="395"/>
      <c r="QJR139" s="395"/>
      <c r="QJS139" s="395"/>
      <c r="QJT139" s="395"/>
      <c r="QJU139" s="395"/>
      <c r="QJV139" s="395"/>
      <c r="QJW139" s="395"/>
      <c r="QJX139" s="395"/>
      <c r="QJY139" s="395"/>
      <c r="QJZ139" s="395"/>
      <c r="QKA139" s="395"/>
      <c r="QKB139" s="395"/>
      <c r="QKC139" s="395"/>
      <c r="QKD139" s="395"/>
      <c r="QKE139" s="395"/>
      <c r="QKF139" s="395"/>
      <c r="QKG139" s="395"/>
      <c r="QKH139" s="395"/>
      <c r="QKI139" s="395"/>
      <c r="QKJ139" s="395"/>
      <c r="QKK139" s="395"/>
      <c r="QKL139" s="395"/>
      <c r="QKM139" s="395"/>
      <c r="QKN139" s="395"/>
      <c r="QKO139" s="395"/>
      <c r="QKP139" s="395"/>
      <c r="QKQ139" s="395"/>
      <c r="QKR139" s="395"/>
      <c r="QKS139" s="395"/>
      <c r="QKT139" s="395"/>
      <c r="QKU139" s="395"/>
      <c r="QKV139" s="395"/>
      <c r="QKW139" s="395"/>
      <c r="QKX139" s="395"/>
      <c r="QKY139" s="395"/>
      <c r="QKZ139" s="395"/>
      <c r="QLA139" s="395"/>
      <c r="QLB139" s="395"/>
      <c r="QLC139" s="395"/>
      <c r="QLD139" s="395"/>
      <c r="QLE139" s="395"/>
      <c r="QLF139" s="395"/>
      <c r="QLG139" s="395"/>
      <c r="QLH139" s="395"/>
      <c r="QLI139" s="395"/>
      <c r="QLJ139" s="395"/>
      <c r="QLK139" s="395"/>
      <c r="QLL139" s="395"/>
      <c r="QLM139" s="395"/>
      <c r="QLN139" s="395"/>
      <c r="QLO139" s="395"/>
      <c r="QLP139" s="395"/>
      <c r="QLQ139" s="395"/>
      <c r="QLR139" s="395"/>
      <c r="QLS139" s="395"/>
      <c r="QLT139" s="395"/>
      <c r="QLU139" s="395"/>
      <c r="QLV139" s="395"/>
      <c r="QLW139" s="395"/>
      <c r="QLX139" s="395"/>
      <c r="QLY139" s="395"/>
      <c r="QLZ139" s="395"/>
      <c r="QMA139" s="395"/>
      <c r="QMB139" s="395"/>
      <c r="QMC139" s="395"/>
      <c r="QMD139" s="395"/>
      <c r="QME139" s="395"/>
      <c r="QMF139" s="395"/>
      <c r="QMG139" s="395"/>
      <c r="QMH139" s="395"/>
      <c r="QMI139" s="395"/>
      <c r="QMJ139" s="395"/>
      <c r="QMK139" s="395"/>
      <c r="QML139" s="395"/>
      <c r="QMM139" s="395"/>
      <c r="QMN139" s="395"/>
      <c r="QMO139" s="395"/>
      <c r="QMP139" s="395"/>
      <c r="QMQ139" s="395"/>
      <c r="QMR139" s="395"/>
      <c r="QMS139" s="395"/>
      <c r="QMT139" s="395"/>
      <c r="QMU139" s="395"/>
      <c r="QMV139" s="395"/>
      <c r="QMW139" s="395"/>
      <c r="QMX139" s="395"/>
      <c r="QMY139" s="395"/>
      <c r="QMZ139" s="395"/>
      <c r="QNA139" s="395"/>
      <c r="QNB139" s="395"/>
      <c r="QNC139" s="395"/>
      <c r="QND139" s="395"/>
      <c r="QNE139" s="395"/>
      <c r="QNF139" s="395"/>
      <c r="QNG139" s="395"/>
      <c r="QNH139" s="395"/>
      <c r="QNI139" s="395"/>
      <c r="QNJ139" s="395"/>
      <c r="QNK139" s="395"/>
      <c r="QNL139" s="395"/>
      <c r="QNM139" s="395"/>
      <c r="QNN139" s="395"/>
      <c r="QNO139" s="395"/>
      <c r="QNP139" s="395"/>
      <c r="QNQ139" s="395"/>
      <c r="QNR139" s="395"/>
      <c r="QNS139" s="395"/>
      <c r="QNT139" s="395"/>
      <c r="QNU139" s="395"/>
      <c r="QNV139" s="395"/>
      <c r="QNW139" s="395"/>
      <c r="QNX139" s="395"/>
      <c r="QNY139" s="395"/>
      <c r="QNZ139" s="395"/>
      <c r="QOA139" s="395"/>
      <c r="QOB139" s="395"/>
      <c r="QOC139" s="395"/>
      <c r="QOD139" s="395"/>
      <c r="QOE139" s="395"/>
      <c r="QOF139" s="395"/>
      <c r="QOG139" s="395"/>
      <c r="QOH139" s="395"/>
      <c r="QOI139" s="395"/>
      <c r="QOJ139" s="395"/>
      <c r="QOK139" s="395"/>
      <c r="QOL139" s="395"/>
      <c r="QOM139" s="395"/>
      <c r="QON139" s="395"/>
      <c r="QOO139" s="395"/>
      <c r="QOP139" s="395"/>
      <c r="QOQ139" s="395"/>
      <c r="QOR139" s="395"/>
      <c r="QOS139" s="395"/>
      <c r="QOT139" s="395"/>
      <c r="QOU139" s="395"/>
      <c r="QOV139" s="395"/>
      <c r="QOW139" s="395"/>
      <c r="QOX139" s="395"/>
      <c r="QOY139" s="395"/>
      <c r="QOZ139" s="395"/>
      <c r="QPA139" s="395"/>
      <c r="QPB139" s="395"/>
      <c r="QPC139" s="395"/>
      <c r="QPD139" s="395"/>
      <c r="QPE139" s="395"/>
      <c r="QPF139" s="395"/>
      <c r="QPG139" s="395"/>
      <c r="QPH139" s="395"/>
      <c r="QPI139" s="395"/>
      <c r="QPJ139" s="395"/>
      <c r="QPK139" s="395"/>
      <c r="QPL139" s="395"/>
      <c r="QPM139" s="395"/>
      <c r="QPN139" s="395"/>
      <c r="QPO139" s="395"/>
      <c r="QPP139" s="395"/>
      <c r="QPQ139" s="395"/>
      <c r="QPR139" s="395"/>
      <c r="QPS139" s="395"/>
      <c r="QPT139" s="395"/>
      <c r="QPU139" s="395"/>
      <c r="QPV139" s="395"/>
      <c r="QPW139" s="395"/>
      <c r="QPX139" s="395"/>
      <c r="QPY139" s="395"/>
      <c r="QPZ139" s="395"/>
      <c r="QQA139" s="395"/>
      <c r="QQB139" s="395"/>
      <c r="QQC139" s="395"/>
      <c r="QQD139" s="395"/>
      <c r="QQE139" s="395"/>
      <c r="QQF139" s="395"/>
      <c r="QQG139" s="395"/>
      <c r="QQH139" s="395"/>
      <c r="QQI139" s="395"/>
      <c r="QQJ139" s="395"/>
      <c r="QQK139" s="395"/>
      <c r="QQL139" s="395"/>
      <c r="QQM139" s="395"/>
      <c r="QQN139" s="395"/>
      <c r="QQO139" s="395"/>
      <c r="QQP139" s="395"/>
      <c r="QQQ139" s="395"/>
      <c r="QQR139" s="395"/>
      <c r="QQS139" s="395"/>
      <c r="QQT139" s="395"/>
      <c r="QQU139" s="395"/>
      <c r="QQV139" s="395"/>
      <c r="QQW139" s="395"/>
      <c r="QQX139" s="395"/>
      <c r="QQY139" s="395"/>
      <c r="QQZ139" s="395"/>
      <c r="QRA139" s="395"/>
      <c r="QRB139" s="395"/>
      <c r="QRC139" s="395"/>
      <c r="QRD139" s="395"/>
      <c r="QRE139" s="395"/>
      <c r="QRF139" s="395"/>
      <c r="QRG139" s="395"/>
      <c r="QRH139" s="395"/>
      <c r="QRI139" s="395"/>
      <c r="QRJ139" s="395"/>
      <c r="QRK139" s="395"/>
      <c r="QRL139" s="395"/>
      <c r="QRM139" s="395"/>
      <c r="QRN139" s="395"/>
      <c r="QRO139" s="395"/>
      <c r="QRP139" s="395"/>
      <c r="QRQ139" s="395"/>
      <c r="QRR139" s="395"/>
      <c r="QRS139" s="395"/>
      <c r="QRT139" s="395"/>
      <c r="QRU139" s="395"/>
      <c r="QRV139" s="395"/>
      <c r="QRW139" s="395"/>
      <c r="QRX139" s="395"/>
      <c r="QRY139" s="395"/>
      <c r="QRZ139" s="395"/>
      <c r="QSA139" s="395"/>
      <c r="QSB139" s="395"/>
      <c r="QSC139" s="395"/>
      <c r="QSD139" s="395"/>
      <c r="QSE139" s="395"/>
      <c r="QSF139" s="395"/>
      <c r="QSG139" s="395"/>
      <c r="QSH139" s="395"/>
      <c r="QSI139" s="395"/>
      <c r="QSJ139" s="395"/>
      <c r="QSK139" s="395"/>
      <c r="QSL139" s="395"/>
      <c r="QSM139" s="395"/>
      <c r="QSN139" s="395"/>
      <c r="QSO139" s="395"/>
      <c r="QSP139" s="395"/>
      <c r="QSQ139" s="395"/>
      <c r="QSR139" s="395"/>
      <c r="QSS139" s="395"/>
      <c r="QST139" s="395"/>
      <c r="QSU139" s="395"/>
      <c r="QSV139" s="395"/>
      <c r="QSW139" s="395"/>
      <c r="QSX139" s="395"/>
      <c r="QSY139" s="395"/>
      <c r="QSZ139" s="395"/>
      <c r="QTA139" s="395"/>
      <c r="QTB139" s="395"/>
      <c r="QTC139" s="395"/>
      <c r="QTD139" s="395"/>
      <c r="QTE139" s="395"/>
      <c r="QTF139" s="395"/>
      <c r="QTG139" s="395"/>
      <c r="QTH139" s="395"/>
      <c r="QTI139" s="395"/>
      <c r="QTJ139" s="395"/>
      <c r="QTK139" s="395"/>
      <c r="QTL139" s="395"/>
      <c r="QTM139" s="395"/>
      <c r="QTN139" s="395"/>
      <c r="QTO139" s="395"/>
      <c r="QTP139" s="395"/>
      <c r="QTQ139" s="395"/>
      <c r="QTR139" s="395"/>
      <c r="QTS139" s="395"/>
      <c r="QTT139" s="395"/>
      <c r="QTU139" s="395"/>
      <c r="QTV139" s="395"/>
      <c r="QTW139" s="395"/>
      <c r="QTX139" s="395"/>
      <c r="QTY139" s="395"/>
      <c r="QTZ139" s="395"/>
      <c r="QUA139" s="395"/>
      <c r="QUB139" s="395"/>
      <c r="QUC139" s="395"/>
      <c r="QUD139" s="395"/>
      <c r="QUE139" s="395"/>
      <c r="QUF139" s="395"/>
      <c r="QUG139" s="395"/>
      <c r="QUH139" s="395"/>
      <c r="QUI139" s="395"/>
      <c r="QUJ139" s="395"/>
      <c r="QUK139" s="395"/>
      <c r="QUL139" s="395"/>
      <c r="QUM139" s="395"/>
      <c r="QUN139" s="395"/>
      <c r="QUO139" s="395"/>
      <c r="QUP139" s="395"/>
      <c r="QUQ139" s="395"/>
      <c r="QUR139" s="395"/>
      <c r="QUS139" s="395"/>
      <c r="QUT139" s="395"/>
      <c r="QUU139" s="395"/>
      <c r="QUV139" s="395"/>
      <c r="QUW139" s="395"/>
      <c r="QUX139" s="395"/>
      <c r="QUY139" s="395"/>
      <c r="QUZ139" s="395"/>
      <c r="QVA139" s="395"/>
      <c r="QVB139" s="395"/>
      <c r="QVC139" s="395"/>
      <c r="QVD139" s="395"/>
      <c r="QVE139" s="395"/>
      <c r="QVF139" s="395"/>
      <c r="QVG139" s="395"/>
      <c r="QVH139" s="395"/>
      <c r="QVI139" s="395"/>
      <c r="QVJ139" s="395"/>
      <c r="QVK139" s="395"/>
      <c r="QVL139" s="395"/>
      <c r="QVM139" s="395"/>
      <c r="QVN139" s="395"/>
      <c r="QVO139" s="395"/>
      <c r="QVP139" s="395"/>
      <c r="QVQ139" s="395"/>
      <c r="QVR139" s="395"/>
      <c r="QVS139" s="395"/>
      <c r="QVT139" s="395"/>
      <c r="QVU139" s="395"/>
      <c r="QVV139" s="395"/>
      <c r="QVW139" s="395"/>
      <c r="QVX139" s="395"/>
      <c r="QVY139" s="395"/>
      <c r="QVZ139" s="395"/>
      <c r="QWA139" s="395"/>
      <c r="QWB139" s="395"/>
      <c r="QWC139" s="395"/>
      <c r="QWD139" s="395"/>
      <c r="QWE139" s="395"/>
      <c r="QWF139" s="395"/>
      <c r="QWG139" s="395"/>
      <c r="QWH139" s="395"/>
      <c r="QWI139" s="395"/>
      <c r="QWJ139" s="395"/>
      <c r="QWK139" s="395"/>
      <c r="QWL139" s="395"/>
      <c r="QWM139" s="395"/>
      <c r="QWN139" s="395"/>
      <c r="QWO139" s="395"/>
      <c r="QWP139" s="395"/>
      <c r="QWQ139" s="395"/>
      <c r="QWR139" s="395"/>
      <c r="QWS139" s="395"/>
      <c r="QWT139" s="395"/>
      <c r="QWU139" s="395"/>
      <c r="QWV139" s="395"/>
      <c r="QWW139" s="395"/>
      <c r="QWX139" s="395"/>
      <c r="QWY139" s="395"/>
      <c r="QWZ139" s="395"/>
      <c r="QXA139" s="395"/>
      <c r="QXB139" s="395"/>
      <c r="QXC139" s="395"/>
      <c r="QXD139" s="395"/>
      <c r="QXE139" s="395"/>
      <c r="QXF139" s="395"/>
      <c r="QXG139" s="395"/>
      <c r="QXH139" s="395"/>
      <c r="QXI139" s="395"/>
      <c r="QXJ139" s="395"/>
      <c r="QXK139" s="395"/>
      <c r="QXL139" s="395"/>
      <c r="QXM139" s="395"/>
      <c r="QXN139" s="395"/>
      <c r="QXO139" s="395"/>
      <c r="QXP139" s="395"/>
      <c r="QXQ139" s="395"/>
      <c r="QXR139" s="395"/>
      <c r="QXS139" s="395"/>
      <c r="QXT139" s="395"/>
      <c r="QXU139" s="395"/>
      <c r="QXV139" s="395"/>
      <c r="QXW139" s="395"/>
      <c r="QXX139" s="395"/>
      <c r="QXY139" s="395"/>
      <c r="QXZ139" s="395"/>
      <c r="QYA139" s="395"/>
      <c r="QYB139" s="395"/>
      <c r="QYC139" s="395"/>
      <c r="QYD139" s="395"/>
      <c r="QYE139" s="395"/>
      <c r="QYF139" s="395"/>
      <c r="QYG139" s="395"/>
      <c r="QYH139" s="395"/>
      <c r="QYI139" s="395"/>
      <c r="QYJ139" s="395"/>
      <c r="QYK139" s="395"/>
      <c r="QYL139" s="395"/>
      <c r="QYM139" s="395"/>
      <c r="QYN139" s="395"/>
      <c r="QYO139" s="395"/>
      <c r="QYP139" s="395"/>
      <c r="QYQ139" s="395"/>
      <c r="QYR139" s="395"/>
      <c r="QYS139" s="395"/>
      <c r="QYT139" s="395"/>
      <c r="QYU139" s="395"/>
      <c r="QYV139" s="395"/>
      <c r="QYW139" s="395"/>
      <c r="QYX139" s="395"/>
      <c r="QYY139" s="395"/>
      <c r="QYZ139" s="395"/>
      <c r="QZA139" s="395"/>
      <c r="QZB139" s="395"/>
      <c r="QZC139" s="395"/>
      <c r="QZD139" s="395"/>
      <c r="QZE139" s="395"/>
      <c r="QZF139" s="395"/>
      <c r="QZG139" s="395"/>
      <c r="QZH139" s="395"/>
      <c r="QZI139" s="395"/>
      <c r="QZJ139" s="395"/>
      <c r="QZK139" s="395"/>
      <c r="QZL139" s="395"/>
      <c r="QZM139" s="395"/>
      <c r="QZN139" s="395"/>
      <c r="QZO139" s="395"/>
      <c r="QZP139" s="395"/>
      <c r="QZQ139" s="395"/>
      <c r="QZR139" s="395"/>
      <c r="QZS139" s="395"/>
      <c r="QZT139" s="395"/>
      <c r="QZU139" s="395"/>
      <c r="QZV139" s="395"/>
      <c r="QZW139" s="395"/>
      <c r="QZX139" s="395"/>
      <c r="QZY139" s="395"/>
      <c r="QZZ139" s="395"/>
      <c r="RAA139" s="395"/>
      <c r="RAB139" s="395"/>
      <c r="RAC139" s="395"/>
      <c r="RAD139" s="395"/>
      <c r="RAE139" s="395"/>
      <c r="RAF139" s="395"/>
      <c r="RAG139" s="395"/>
      <c r="RAH139" s="395"/>
      <c r="RAI139" s="395"/>
      <c r="RAJ139" s="395"/>
      <c r="RAK139" s="395"/>
      <c r="RAL139" s="395"/>
      <c r="RAM139" s="395"/>
      <c r="RAN139" s="395"/>
      <c r="RAO139" s="395"/>
      <c r="RAP139" s="395"/>
      <c r="RAQ139" s="395"/>
      <c r="RAR139" s="395"/>
      <c r="RAS139" s="395"/>
      <c r="RAT139" s="395"/>
      <c r="RAU139" s="395"/>
      <c r="RAV139" s="395"/>
      <c r="RAW139" s="395"/>
      <c r="RAX139" s="395"/>
      <c r="RAY139" s="395"/>
      <c r="RAZ139" s="395"/>
      <c r="RBA139" s="395"/>
      <c r="RBB139" s="395"/>
      <c r="RBC139" s="395"/>
      <c r="RBD139" s="395"/>
      <c r="RBE139" s="395"/>
      <c r="RBF139" s="395"/>
      <c r="RBG139" s="395"/>
      <c r="RBH139" s="395"/>
      <c r="RBI139" s="395"/>
      <c r="RBJ139" s="395"/>
      <c r="RBK139" s="395"/>
      <c r="RBL139" s="395"/>
      <c r="RBM139" s="395"/>
      <c r="RBN139" s="395"/>
      <c r="RBO139" s="395"/>
      <c r="RBP139" s="395"/>
      <c r="RBQ139" s="395"/>
      <c r="RBR139" s="395"/>
      <c r="RBS139" s="395"/>
      <c r="RBT139" s="395"/>
      <c r="RBU139" s="395"/>
      <c r="RBV139" s="395"/>
      <c r="RBW139" s="395"/>
      <c r="RBX139" s="395"/>
      <c r="RBY139" s="395"/>
      <c r="RBZ139" s="395"/>
      <c r="RCA139" s="395"/>
      <c r="RCB139" s="395"/>
      <c r="RCC139" s="395"/>
      <c r="RCD139" s="395"/>
      <c r="RCE139" s="395"/>
      <c r="RCF139" s="395"/>
      <c r="RCG139" s="395"/>
      <c r="RCH139" s="395"/>
      <c r="RCI139" s="395"/>
      <c r="RCJ139" s="395"/>
      <c r="RCK139" s="395"/>
      <c r="RCL139" s="395"/>
      <c r="RCM139" s="395"/>
      <c r="RCN139" s="395"/>
      <c r="RCO139" s="395"/>
      <c r="RCP139" s="395"/>
      <c r="RCQ139" s="395"/>
      <c r="RCR139" s="395"/>
      <c r="RCS139" s="395"/>
      <c r="RCT139" s="395"/>
      <c r="RCU139" s="395"/>
      <c r="RCV139" s="395"/>
      <c r="RCW139" s="395"/>
      <c r="RCX139" s="395"/>
      <c r="RCY139" s="395"/>
      <c r="RCZ139" s="395"/>
      <c r="RDA139" s="395"/>
      <c r="RDB139" s="395"/>
      <c r="RDC139" s="395"/>
      <c r="RDD139" s="395"/>
      <c r="RDE139" s="395"/>
      <c r="RDF139" s="395"/>
      <c r="RDG139" s="395"/>
      <c r="RDH139" s="395"/>
      <c r="RDI139" s="395"/>
      <c r="RDJ139" s="395"/>
      <c r="RDK139" s="395"/>
      <c r="RDL139" s="395"/>
      <c r="RDM139" s="395"/>
      <c r="RDN139" s="395"/>
      <c r="RDO139" s="395"/>
      <c r="RDP139" s="395"/>
      <c r="RDQ139" s="395"/>
      <c r="RDR139" s="395"/>
      <c r="RDS139" s="395"/>
      <c r="RDT139" s="395"/>
      <c r="RDU139" s="395"/>
      <c r="RDV139" s="395"/>
      <c r="RDW139" s="395"/>
      <c r="RDX139" s="395"/>
      <c r="RDY139" s="395"/>
      <c r="RDZ139" s="395"/>
      <c r="REA139" s="395"/>
      <c r="REB139" s="395"/>
      <c r="REC139" s="395"/>
      <c r="RED139" s="395"/>
      <c r="REE139" s="395"/>
      <c r="REF139" s="395"/>
      <c r="REG139" s="395"/>
      <c r="REH139" s="395"/>
      <c r="REI139" s="395"/>
      <c r="REJ139" s="395"/>
      <c r="REK139" s="395"/>
      <c r="REL139" s="395"/>
      <c r="REM139" s="395"/>
      <c r="REN139" s="395"/>
      <c r="REO139" s="395"/>
      <c r="REP139" s="395"/>
      <c r="REQ139" s="395"/>
      <c r="RER139" s="395"/>
      <c r="RES139" s="395"/>
      <c r="RET139" s="395"/>
      <c r="REU139" s="395"/>
      <c r="REV139" s="395"/>
      <c r="REW139" s="395"/>
      <c r="REX139" s="395"/>
      <c r="REY139" s="395"/>
      <c r="REZ139" s="395"/>
      <c r="RFA139" s="395"/>
      <c r="RFB139" s="395"/>
      <c r="RFC139" s="395"/>
      <c r="RFD139" s="395"/>
      <c r="RFE139" s="395"/>
      <c r="RFF139" s="395"/>
      <c r="RFG139" s="395"/>
      <c r="RFH139" s="395"/>
      <c r="RFI139" s="395"/>
      <c r="RFJ139" s="395"/>
      <c r="RFK139" s="395"/>
      <c r="RFL139" s="395"/>
      <c r="RFM139" s="395"/>
      <c r="RFN139" s="395"/>
      <c r="RFO139" s="395"/>
      <c r="RFP139" s="395"/>
      <c r="RFQ139" s="395"/>
      <c r="RFR139" s="395"/>
      <c r="RFS139" s="395"/>
      <c r="RFT139" s="395"/>
      <c r="RFU139" s="395"/>
      <c r="RFV139" s="395"/>
      <c r="RFW139" s="395"/>
      <c r="RFX139" s="395"/>
      <c r="RFY139" s="395"/>
      <c r="RFZ139" s="395"/>
      <c r="RGA139" s="395"/>
      <c r="RGB139" s="395"/>
      <c r="RGC139" s="395"/>
      <c r="RGD139" s="395"/>
      <c r="RGE139" s="395"/>
      <c r="RGF139" s="395"/>
      <c r="RGG139" s="395"/>
      <c r="RGH139" s="395"/>
      <c r="RGI139" s="395"/>
      <c r="RGJ139" s="395"/>
      <c r="RGK139" s="395"/>
      <c r="RGL139" s="395"/>
      <c r="RGM139" s="395"/>
      <c r="RGN139" s="395"/>
      <c r="RGO139" s="395"/>
      <c r="RGP139" s="395"/>
      <c r="RGQ139" s="395"/>
      <c r="RGR139" s="395"/>
      <c r="RGS139" s="395"/>
      <c r="RGT139" s="395"/>
      <c r="RGU139" s="395"/>
      <c r="RGV139" s="395"/>
      <c r="RGW139" s="395"/>
      <c r="RGX139" s="395"/>
      <c r="RGY139" s="395"/>
      <c r="RGZ139" s="395"/>
      <c r="RHA139" s="395"/>
      <c r="RHB139" s="395"/>
      <c r="RHC139" s="395"/>
      <c r="RHD139" s="395"/>
      <c r="RHE139" s="395"/>
      <c r="RHF139" s="395"/>
      <c r="RHG139" s="395"/>
      <c r="RHH139" s="395"/>
      <c r="RHI139" s="395"/>
      <c r="RHJ139" s="395"/>
      <c r="RHK139" s="395"/>
      <c r="RHL139" s="395"/>
      <c r="RHM139" s="395"/>
      <c r="RHN139" s="395"/>
      <c r="RHO139" s="395"/>
      <c r="RHP139" s="395"/>
      <c r="RHQ139" s="395"/>
      <c r="RHR139" s="395"/>
      <c r="RHS139" s="395"/>
      <c r="RHT139" s="395"/>
      <c r="RHU139" s="395"/>
      <c r="RHV139" s="395"/>
      <c r="RHW139" s="395"/>
      <c r="RHX139" s="395"/>
      <c r="RHY139" s="395"/>
      <c r="RHZ139" s="395"/>
      <c r="RIA139" s="395"/>
      <c r="RIB139" s="395"/>
      <c r="RIC139" s="395"/>
      <c r="RID139" s="395"/>
      <c r="RIE139" s="395"/>
      <c r="RIF139" s="395"/>
      <c r="RIG139" s="395"/>
      <c r="RIH139" s="395"/>
      <c r="RII139" s="395"/>
      <c r="RIJ139" s="395"/>
      <c r="RIK139" s="395"/>
      <c r="RIL139" s="395"/>
      <c r="RIM139" s="395"/>
      <c r="RIN139" s="395"/>
      <c r="RIO139" s="395"/>
      <c r="RIP139" s="395"/>
      <c r="RIQ139" s="395"/>
      <c r="RIR139" s="395"/>
      <c r="RIS139" s="395"/>
      <c r="RIT139" s="395"/>
      <c r="RIU139" s="395"/>
      <c r="RIV139" s="395"/>
      <c r="RIW139" s="395"/>
      <c r="RIX139" s="395"/>
      <c r="RIY139" s="395"/>
      <c r="RIZ139" s="395"/>
      <c r="RJA139" s="395"/>
      <c r="RJB139" s="395"/>
      <c r="RJC139" s="395"/>
      <c r="RJD139" s="395"/>
      <c r="RJE139" s="395"/>
      <c r="RJF139" s="395"/>
      <c r="RJG139" s="395"/>
      <c r="RJH139" s="395"/>
      <c r="RJI139" s="395"/>
      <c r="RJJ139" s="395"/>
      <c r="RJK139" s="395"/>
      <c r="RJL139" s="395"/>
      <c r="RJM139" s="395"/>
      <c r="RJN139" s="395"/>
      <c r="RJO139" s="395"/>
      <c r="RJP139" s="395"/>
      <c r="RJQ139" s="395"/>
      <c r="RJR139" s="395"/>
      <c r="RJS139" s="395"/>
      <c r="RJT139" s="395"/>
      <c r="RJU139" s="395"/>
      <c r="RJV139" s="395"/>
      <c r="RJW139" s="395"/>
      <c r="RJX139" s="395"/>
      <c r="RJY139" s="395"/>
      <c r="RJZ139" s="395"/>
      <c r="RKA139" s="395"/>
      <c r="RKB139" s="395"/>
      <c r="RKC139" s="395"/>
      <c r="RKD139" s="395"/>
      <c r="RKE139" s="395"/>
      <c r="RKF139" s="395"/>
      <c r="RKG139" s="395"/>
      <c r="RKH139" s="395"/>
      <c r="RKI139" s="395"/>
      <c r="RKJ139" s="395"/>
      <c r="RKK139" s="395"/>
      <c r="RKL139" s="395"/>
      <c r="RKM139" s="395"/>
      <c r="RKN139" s="395"/>
      <c r="RKO139" s="395"/>
      <c r="RKP139" s="395"/>
      <c r="RKQ139" s="395"/>
      <c r="RKR139" s="395"/>
      <c r="RKS139" s="395"/>
      <c r="RKT139" s="395"/>
      <c r="RKU139" s="395"/>
      <c r="RKV139" s="395"/>
      <c r="RKW139" s="395"/>
      <c r="RKX139" s="395"/>
      <c r="RKY139" s="395"/>
      <c r="RKZ139" s="395"/>
      <c r="RLA139" s="395"/>
      <c r="RLB139" s="395"/>
      <c r="RLC139" s="395"/>
      <c r="RLD139" s="395"/>
      <c r="RLE139" s="395"/>
      <c r="RLF139" s="395"/>
      <c r="RLG139" s="395"/>
      <c r="RLH139" s="395"/>
      <c r="RLI139" s="395"/>
      <c r="RLJ139" s="395"/>
      <c r="RLK139" s="395"/>
      <c r="RLL139" s="395"/>
      <c r="RLM139" s="395"/>
      <c r="RLN139" s="395"/>
      <c r="RLO139" s="395"/>
      <c r="RLP139" s="395"/>
      <c r="RLQ139" s="395"/>
      <c r="RLR139" s="395"/>
      <c r="RLS139" s="395"/>
      <c r="RLT139" s="395"/>
      <c r="RLU139" s="395"/>
      <c r="RLV139" s="395"/>
      <c r="RLW139" s="395"/>
      <c r="RLX139" s="395"/>
      <c r="RLY139" s="395"/>
      <c r="RLZ139" s="395"/>
      <c r="RMA139" s="395"/>
      <c r="RMB139" s="395"/>
      <c r="RMC139" s="395"/>
      <c r="RMD139" s="395"/>
      <c r="RME139" s="395"/>
      <c r="RMF139" s="395"/>
      <c r="RMG139" s="395"/>
      <c r="RMH139" s="395"/>
      <c r="RMI139" s="395"/>
      <c r="RMJ139" s="395"/>
      <c r="RMK139" s="395"/>
      <c r="RML139" s="395"/>
      <c r="RMM139" s="395"/>
      <c r="RMN139" s="395"/>
      <c r="RMO139" s="395"/>
      <c r="RMP139" s="395"/>
      <c r="RMQ139" s="395"/>
      <c r="RMR139" s="395"/>
      <c r="RMS139" s="395"/>
      <c r="RMT139" s="395"/>
      <c r="RMU139" s="395"/>
      <c r="RMV139" s="395"/>
      <c r="RMW139" s="395"/>
      <c r="RMX139" s="395"/>
      <c r="RMY139" s="395"/>
      <c r="RMZ139" s="395"/>
      <c r="RNA139" s="395"/>
      <c r="RNB139" s="395"/>
      <c r="RNC139" s="395"/>
      <c r="RND139" s="395"/>
      <c r="RNE139" s="395"/>
      <c r="RNF139" s="395"/>
      <c r="RNG139" s="395"/>
      <c r="RNH139" s="395"/>
      <c r="RNI139" s="395"/>
      <c r="RNJ139" s="395"/>
      <c r="RNK139" s="395"/>
      <c r="RNL139" s="395"/>
      <c r="RNM139" s="395"/>
      <c r="RNN139" s="395"/>
      <c r="RNO139" s="395"/>
      <c r="RNP139" s="395"/>
      <c r="RNQ139" s="395"/>
      <c r="RNR139" s="395"/>
      <c r="RNS139" s="395"/>
      <c r="RNT139" s="395"/>
      <c r="RNU139" s="395"/>
      <c r="RNV139" s="395"/>
      <c r="RNW139" s="395"/>
      <c r="RNX139" s="395"/>
      <c r="RNY139" s="395"/>
      <c r="RNZ139" s="395"/>
      <c r="ROA139" s="395"/>
      <c r="ROB139" s="395"/>
      <c r="ROC139" s="395"/>
      <c r="ROD139" s="395"/>
      <c r="ROE139" s="395"/>
      <c r="ROF139" s="395"/>
      <c r="ROG139" s="395"/>
      <c r="ROH139" s="395"/>
      <c r="ROI139" s="395"/>
      <c r="ROJ139" s="395"/>
      <c r="ROK139" s="395"/>
      <c r="ROL139" s="395"/>
      <c r="ROM139" s="395"/>
      <c r="RON139" s="395"/>
      <c r="ROO139" s="395"/>
      <c r="ROP139" s="395"/>
      <c r="ROQ139" s="395"/>
      <c r="ROR139" s="395"/>
      <c r="ROS139" s="395"/>
      <c r="ROT139" s="395"/>
      <c r="ROU139" s="395"/>
      <c r="ROV139" s="395"/>
      <c r="ROW139" s="395"/>
      <c r="ROX139" s="395"/>
      <c r="ROY139" s="395"/>
      <c r="ROZ139" s="395"/>
      <c r="RPA139" s="395"/>
      <c r="RPB139" s="395"/>
      <c r="RPC139" s="395"/>
      <c r="RPD139" s="395"/>
      <c r="RPE139" s="395"/>
      <c r="RPF139" s="395"/>
      <c r="RPG139" s="395"/>
      <c r="RPH139" s="395"/>
      <c r="RPI139" s="395"/>
      <c r="RPJ139" s="395"/>
      <c r="RPK139" s="395"/>
      <c r="RPL139" s="395"/>
      <c r="RPM139" s="395"/>
      <c r="RPN139" s="395"/>
      <c r="RPO139" s="395"/>
      <c r="RPP139" s="395"/>
      <c r="RPQ139" s="395"/>
      <c r="RPR139" s="395"/>
      <c r="RPS139" s="395"/>
      <c r="RPT139" s="395"/>
      <c r="RPU139" s="395"/>
      <c r="RPV139" s="395"/>
      <c r="RPW139" s="395"/>
      <c r="RPX139" s="395"/>
      <c r="RPY139" s="395"/>
      <c r="RPZ139" s="395"/>
      <c r="RQA139" s="395"/>
      <c r="RQB139" s="395"/>
      <c r="RQC139" s="395"/>
      <c r="RQD139" s="395"/>
      <c r="RQE139" s="395"/>
      <c r="RQF139" s="395"/>
      <c r="RQG139" s="395"/>
      <c r="RQH139" s="395"/>
      <c r="RQI139" s="395"/>
      <c r="RQJ139" s="395"/>
      <c r="RQK139" s="395"/>
      <c r="RQL139" s="395"/>
      <c r="RQM139" s="395"/>
      <c r="RQN139" s="395"/>
      <c r="RQO139" s="395"/>
      <c r="RQP139" s="395"/>
      <c r="RQQ139" s="395"/>
      <c r="RQR139" s="395"/>
      <c r="RQS139" s="395"/>
      <c r="RQT139" s="395"/>
      <c r="RQU139" s="395"/>
      <c r="RQV139" s="395"/>
      <c r="RQW139" s="395"/>
      <c r="RQX139" s="395"/>
      <c r="RQY139" s="395"/>
      <c r="RQZ139" s="395"/>
      <c r="RRA139" s="395"/>
      <c r="RRB139" s="395"/>
      <c r="RRC139" s="395"/>
      <c r="RRD139" s="395"/>
      <c r="RRE139" s="395"/>
      <c r="RRF139" s="395"/>
      <c r="RRG139" s="395"/>
      <c r="RRH139" s="395"/>
      <c r="RRI139" s="395"/>
      <c r="RRJ139" s="395"/>
      <c r="RRK139" s="395"/>
      <c r="RRL139" s="395"/>
      <c r="RRM139" s="395"/>
      <c r="RRN139" s="395"/>
      <c r="RRO139" s="395"/>
      <c r="RRP139" s="395"/>
      <c r="RRQ139" s="395"/>
      <c r="RRR139" s="395"/>
      <c r="RRS139" s="395"/>
      <c r="RRT139" s="395"/>
      <c r="RRU139" s="395"/>
      <c r="RRV139" s="395"/>
      <c r="RRW139" s="395"/>
      <c r="RRX139" s="395"/>
      <c r="RRY139" s="395"/>
      <c r="RRZ139" s="395"/>
      <c r="RSA139" s="395"/>
      <c r="RSB139" s="395"/>
      <c r="RSC139" s="395"/>
      <c r="RSD139" s="395"/>
      <c r="RSE139" s="395"/>
      <c r="RSF139" s="395"/>
      <c r="RSG139" s="395"/>
      <c r="RSH139" s="395"/>
      <c r="RSI139" s="395"/>
      <c r="RSJ139" s="395"/>
      <c r="RSK139" s="395"/>
      <c r="RSL139" s="395"/>
      <c r="RSM139" s="395"/>
      <c r="RSN139" s="395"/>
      <c r="RSO139" s="395"/>
      <c r="RSP139" s="395"/>
      <c r="RSQ139" s="395"/>
      <c r="RSR139" s="395"/>
      <c r="RSS139" s="395"/>
      <c r="RST139" s="395"/>
      <c r="RSU139" s="395"/>
      <c r="RSV139" s="395"/>
      <c r="RSW139" s="395"/>
      <c r="RSX139" s="395"/>
      <c r="RSY139" s="395"/>
      <c r="RSZ139" s="395"/>
      <c r="RTA139" s="395"/>
      <c r="RTB139" s="395"/>
      <c r="RTC139" s="395"/>
      <c r="RTD139" s="395"/>
      <c r="RTE139" s="395"/>
      <c r="RTF139" s="395"/>
      <c r="RTG139" s="395"/>
      <c r="RTH139" s="395"/>
      <c r="RTI139" s="395"/>
      <c r="RTJ139" s="395"/>
      <c r="RTK139" s="395"/>
      <c r="RTL139" s="395"/>
      <c r="RTM139" s="395"/>
      <c r="RTN139" s="395"/>
      <c r="RTO139" s="395"/>
      <c r="RTP139" s="395"/>
      <c r="RTQ139" s="395"/>
      <c r="RTR139" s="395"/>
      <c r="RTS139" s="395"/>
      <c r="RTT139" s="395"/>
      <c r="RTU139" s="395"/>
      <c r="RTV139" s="395"/>
      <c r="RTW139" s="395"/>
      <c r="RTX139" s="395"/>
      <c r="RTY139" s="395"/>
      <c r="RTZ139" s="395"/>
      <c r="RUA139" s="395"/>
      <c r="RUB139" s="395"/>
      <c r="RUC139" s="395"/>
      <c r="RUD139" s="395"/>
      <c r="RUE139" s="395"/>
      <c r="RUF139" s="395"/>
      <c r="RUG139" s="395"/>
      <c r="RUH139" s="395"/>
      <c r="RUI139" s="395"/>
      <c r="RUJ139" s="395"/>
      <c r="RUK139" s="395"/>
      <c r="RUL139" s="395"/>
      <c r="RUM139" s="395"/>
      <c r="RUN139" s="395"/>
      <c r="RUO139" s="395"/>
      <c r="RUP139" s="395"/>
      <c r="RUQ139" s="395"/>
      <c r="RUR139" s="395"/>
      <c r="RUS139" s="395"/>
      <c r="RUT139" s="395"/>
      <c r="RUU139" s="395"/>
      <c r="RUV139" s="395"/>
      <c r="RUW139" s="395"/>
      <c r="RUX139" s="395"/>
      <c r="RUY139" s="395"/>
      <c r="RUZ139" s="395"/>
      <c r="RVA139" s="395"/>
      <c r="RVB139" s="395"/>
      <c r="RVC139" s="395"/>
      <c r="RVD139" s="395"/>
      <c r="RVE139" s="395"/>
      <c r="RVF139" s="395"/>
      <c r="RVG139" s="395"/>
      <c r="RVH139" s="395"/>
      <c r="RVI139" s="395"/>
      <c r="RVJ139" s="395"/>
      <c r="RVK139" s="395"/>
      <c r="RVL139" s="395"/>
      <c r="RVM139" s="395"/>
      <c r="RVN139" s="395"/>
      <c r="RVO139" s="395"/>
      <c r="RVP139" s="395"/>
      <c r="RVQ139" s="395"/>
      <c r="RVR139" s="395"/>
      <c r="RVS139" s="395"/>
      <c r="RVT139" s="395"/>
      <c r="RVU139" s="395"/>
      <c r="RVV139" s="395"/>
      <c r="RVW139" s="395"/>
      <c r="RVX139" s="395"/>
      <c r="RVY139" s="395"/>
      <c r="RVZ139" s="395"/>
      <c r="RWA139" s="395"/>
      <c r="RWB139" s="395"/>
      <c r="RWC139" s="395"/>
      <c r="RWD139" s="395"/>
      <c r="RWE139" s="395"/>
      <c r="RWF139" s="395"/>
      <c r="RWG139" s="395"/>
      <c r="RWH139" s="395"/>
      <c r="RWI139" s="395"/>
      <c r="RWJ139" s="395"/>
      <c r="RWK139" s="395"/>
      <c r="RWL139" s="395"/>
      <c r="RWM139" s="395"/>
      <c r="RWN139" s="395"/>
      <c r="RWO139" s="395"/>
      <c r="RWP139" s="395"/>
      <c r="RWQ139" s="395"/>
      <c r="RWR139" s="395"/>
      <c r="RWS139" s="395"/>
      <c r="RWT139" s="395"/>
      <c r="RWU139" s="395"/>
      <c r="RWV139" s="395"/>
      <c r="RWW139" s="395"/>
      <c r="RWX139" s="395"/>
      <c r="RWY139" s="395"/>
      <c r="RWZ139" s="395"/>
      <c r="RXA139" s="395"/>
      <c r="RXB139" s="395"/>
      <c r="RXC139" s="395"/>
      <c r="RXD139" s="395"/>
      <c r="RXE139" s="395"/>
      <c r="RXF139" s="395"/>
      <c r="RXG139" s="395"/>
      <c r="RXH139" s="395"/>
      <c r="RXI139" s="395"/>
      <c r="RXJ139" s="395"/>
      <c r="RXK139" s="395"/>
      <c r="RXL139" s="395"/>
      <c r="RXM139" s="395"/>
      <c r="RXN139" s="395"/>
      <c r="RXO139" s="395"/>
      <c r="RXP139" s="395"/>
      <c r="RXQ139" s="395"/>
      <c r="RXR139" s="395"/>
      <c r="RXS139" s="395"/>
      <c r="RXT139" s="395"/>
      <c r="RXU139" s="395"/>
      <c r="RXV139" s="395"/>
      <c r="RXW139" s="395"/>
      <c r="RXX139" s="395"/>
      <c r="RXY139" s="395"/>
      <c r="RXZ139" s="395"/>
      <c r="RYA139" s="395"/>
      <c r="RYB139" s="395"/>
      <c r="RYC139" s="395"/>
      <c r="RYD139" s="395"/>
      <c r="RYE139" s="395"/>
      <c r="RYF139" s="395"/>
      <c r="RYG139" s="395"/>
      <c r="RYH139" s="395"/>
      <c r="RYI139" s="395"/>
      <c r="RYJ139" s="395"/>
      <c r="RYK139" s="395"/>
      <c r="RYL139" s="395"/>
      <c r="RYM139" s="395"/>
      <c r="RYN139" s="395"/>
      <c r="RYO139" s="395"/>
      <c r="RYP139" s="395"/>
      <c r="RYQ139" s="395"/>
      <c r="RYR139" s="395"/>
      <c r="RYS139" s="395"/>
      <c r="RYT139" s="395"/>
      <c r="RYU139" s="395"/>
      <c r="RYV139" s="395"/>
      <c r="RYW139" s="395"/>
      <c r="RYX139" s="395"/>
      <c r="RYY139" s="395"/>
      <c r="RYZ139" s="395"/>
      <c r="RZA139" s="395"/>
      <c r="RZB139" s="395"/>
      <c r="RZC139" s="395"/>
      <c r="RZD139" s="395"/>
      <c r="RZE139" s="395"/>
      <c r="RZF139" s="395"/>
      <c r="RZG139" s="395"/>
      <c r="RZH139" s="395"/>
      <c r="RZI139" s="395"/>
      <c r="RZJ139" s="395"/>
      <c r="RZK139" s="395"/>
      <c r="RZL139" s="395"/>
      <c r="RZM139" s="395"/>
      <c r="RZN139" s="395"/>
      <c r="RZO139" s="395"/>
      <c r="RZP139" s="395"/>
      <c r="RZQ139" s="395"/>
      <c r="RZR139" s="395"/>
      <c r="RZS139" s="395"/>
      <c r="RZT139" s="395"/>
      <c r="RZU139" s="395"/>
      <c r="RZV139" s="395"/>
      <c r="RZW139" s="395"/>
      <c r="RZX139" s="395"/>
      <c r="RZY139" s="395"/>
      <c r="RZZ139" s="395"/>
      <c r="SAA139" s="395"/>
      <c r="SAB139" s="395"/>
      <c r="SAC139" s="395"/>
      <c r="SAD139" s="395"/>
      <c r="SAE139" s="395"/>
      <c r="SAF139" s="395"/>
      <c r="SAG139" s="395"/>
      <c r="SAH139" s="395"/>
      <c r="SAI139" s="395"/>
      <c r="SAJ139" s="395"/>
      <c r="SAK139" s="395"/>
      <c r="SAL139" s="395"/>
      <c r="SAM139" s="395"/>
      <c r="SAN139" s="395"/>
      <c r="SAO139" s="395"/>
      <c r="SAP139" s="395"/>
      <c r="SAQ139" s="395"/>
      <c r="SAR139" s="395"/>
      <c r="SAS139" s="395"/>
      <c r="SAT139" s="395"/>
      <c r="SAU139" s="395"/>
      <c r="SAV139" s="395"/>
      <c r="SAW139" s="395"/>
      <c r="SAX139" s="395"/>
      <c r="SAY139" s="395"/>
      <c r="SAZ139" s="395"/>
      <c r="SBA139" s="395"/>
      <c r="SBB139" s="395"/>
      <c r="SBC139" s="395"/>
      <c r="SBD139" s="395"/>
      <c r="SBE139" s="395"/>
      <c r="SBF139" s="395"/>
      <c r="SBG139" s="395"/>
      <c r="SBH139" s="395"/>
      <c r="SBI139" s="395"/>
      <c r="SBJ139" s="395"/>
      <c r="SBK139" s="395"/>
      <c r="SBL139" s="395"/>
      <c r="SBM139" s="395"/>
      <c r="SBN139" s="395"/>
      <c r="SBO139" s="395"/>
      <c r="SBP139" s="395"/>
      <c r="SBQ139" s="395"/>
      <c r="SBR139" s="395"/>
      <c r="SBS139" s="395"/>
      <c r="SBT139" s="395"/>
      <c r="SBU139" s="395"/>
      <c r="SBV139" s="395"/>
      <c r="SBW139" s="395"/>
      <c r="SBX139" s="395"/>
      <c r="SBY139" s="395"/>
      <c r="SBZ139" s="395"/>
      <c r="SCA139" s="395"/>
      <c r="SCB139" s="395"/>
      <c r="SCC139" s="395"/>
      <c r="SCD139" s="395"/>
      <c r="SCE139" s="395"/>
      <c r="SCF139" s="395"/>
      <c r="SCG139" s="395"/>
      <c r="SCH139" s="395"/>
      <c r="SCI139" s="395"/>
      <c r="SCJ139" s="395"/>
      <c r="SCK139" s="395"/>
      <c r="SCL139" s="395"/>
      <c r="SCM139" s="395"/>
      <c r="SCN139" s="395"/>
      <c r="SCO139" s="395"/>
      <c r="SCP139" s="395"/>
      <c r="SCQ139" s="395"/>
      <c r="SCR139" s="395"/>
      <c r="SCS139" s="395"/>
      <c r="SCT139" s="395"/>
      <c r="SCU139" s="395"/>
      <c r="SCV139" s="395"/>
      <c r="SCW139" s="395"/>
      <c r="SCX139" s="395"/>
      <c r="SCY139" s="395"/>
      <c r="SCZ139" s="395"/>
      <c r="SDA139" s="395"/>
      <c r="SDB139" s="395"/>
      <c r="SDC139" s="395"/>
      <c r="SDD139" s="395"/>
      <c r="SDE139" s="395"/>
      <c r="SDF139" s="395"/>
      <c r="SDG139" s="395"/>
      <c r="SDH139" s="395"/>
      <c r="SDI139" s="395"/>
      <c r="SDJ139" s="395"/>
      <c r="SDK139" s="395"/>
      <c r="SDL139" s="395"/>
      <c r="SDM139" s="395"/>
      <c r="SDN139" s="395"/>
      <c r="SDO139" s="395"/>
      <c r="SDP139" s="395"/>
      <c r="SDQ139" s="395"/>
      <c r="SDR139" s="395"/>
      <c r="SDS139" s="395"/>
      <c r="SDT139" s="395"/>
      <c r="SDU139" s="395"/>
      <c r="SDV139" s="395"/>
      <c r="SDW139" s="395"/>
      <c r="SDX139" s="395"/>
      <c r="SDY139" s="395"/>
      <c r="SDZ139" s="395"/>
      <c r="SEA139" s="395"/>
      <c r="SEB139" s="395"/>
      <c r="SEC139" s="395"/>
      <c r="SED139" s="395"/>
      <c r="SEE139" s="395"/>
      <c r="SEF139" s="395"/>
      <c r="SEG139" s="395"/>
      <c r="SEH139" s="395"/>
      <c r="SEI139" s="395"/>
      <c r="SEJ139" s="395"/>
      <c r="SEK139" s="395"/>
      <c r="SEL139" s="395"/>
      <c r="SEM139" s="395"/>
      <c r="SEN139" s="395"/>
      <c r="SEO139" s="395"/>
      <c r="SEP139" s="395"/>
      <c r="SEQ139" s="395"/>
      <c r="SER139" s="395"/>
      <c r="SES139" s="395"/>
      <c r="SET139" s="395"/>
      <c r="SEU139" s="395"/>
      <c r="SEV139" s="395"/>
      <c r="SEW139" s="395"/>
      <c r="SEX139" s="395"/>
      <c r="SEY139" s="395"/>
      <c r="SEZ139" s="395"/>
      <c r="SFA139" s="395"/>
      <c r="SFB139" s="395"/>
      <c r="SFC139" s="395"/>
      <c r="SFD139" s="395"/>
      <c r="SFE139" s="395"/>
      <c r="SFF139" s="395"/>
      <c r="SFG139" s="395"/>
      <c r="SFH139" s="395"/>
      <c r="SFI139" s="395"/>
      <c r="SFJ139" s="395"/>
      <c r="SFK139" s="395"/>
      <c r="SFL139" s="395"/>
      <c r="SFM139" s="395"/>
      <c r="SFN139" s="395"/>
      <c r="SFO139" s="395"/>
      <c r="SFP139" s="395"/>
      <c r="SFQ139" s="395"/>
      <c r="SFR139" s="395"/>
      <c r="SFS139" s="395"/>
      <c r="SFT139" s="395"/>
      <c r="SFU139" s="395"/>
      <c r="SFV139" s="395"/>
      <c r="SFW139" s="395"/>
      <c r="SFX139" s="395"/>
      <c r="SFY139" s="395"/>
      <c r="SFZ139" s="395"/>
      <c r="SGA139" s="395"/>
      <c r="SGB139" s="395"/>
      <c r="SGC139" s="395"/>
      <c r="SGD139" s="395"/>
      <c r="SGE139" s="395"/>
      <c r="SGF139" s="395"/>
      <c r="SGG139" s="395"/>
      <c r="SGH139" s="395"/>
      <c r="SGI139" s="395"/>
      <c r="SGJ139" s="395"/>
      <c r="SGK139" s="395"/>
      <c r="SGL139" s="395"/>
      <c r="SGM139" s="395"/>
      <c r="SGN139" s="395"/>
      <c r="SGO139" s="395"/>
      <c r="SGP139" s="395"/>
      <c r="SGQ139" s="395"/>
      <c r="SGR139" s="395"/>
      <c r="SGS139" s="395"/>
      <c r="SGT139" s="395"/>
      <c r="SGU139" s="395"/>
      <c r="SGV139" s="395"/>
      <c r="SGW139" s="395"/>
      <c r="SGX139" s="395"/>
      <c r="SGY139" s="395"/>
      <c r="SGZ139" s="395"/>
      <c r="SHA139" s="395"/>
      <c r="SHB139" s="395"/>
      <c r="SHC139" s="395"/>
      <c r="SHD139" s="395"/>
      <c r="SHE139" s="395"/>
      <c r="SHF139" s="395"/>
      <c r="SHG139" s="395"/>
      <c r="SHH139" s="395"/>
      <c r="SHI139" s="395"/>
      <c r="SHJ139" s="395"/>
      <c r="SHK139" s="395"/>
      <c r="SHL139" s="395"/>
      <c r="SHM139" s="395"/>
      <c r="SHN139" s="395"/>
      <c r="SHO139" s="395"/>
      <c r="SHP139" s="395"/>
      <c r="SHQ139" s="395"/>
      <c r="SHR139" s="395"/>
      <c r="SHS139" s="395"/>
      <c r="SHT139" s="395"/>
      <c r="SHU139" s="395"/>
      <c r="SHV139" s="395"/>
      <c r="SHW139" s="395"/>
      <c r="SHX139" s="395"/>
      <c r="SHY139" s="395"/>
      <c r="SHZ139" s="395"/>
      <c r="SIA139" s="395"/>
      <c r="SIB139" s="395"/>
      <c r="SIC139" s="395"/>
      <c r="SID139" s="395"/>
      <c r="SIE139" s="395"/>
      <c r="SIF139" s="395"/>
      <c r="SIG139" s="395"/>
      <c r="SIH139" s="395"/>
      <c r="SII139" s="395"/>
      <c r="SIJ139" s="395"/>
      <c r="SIK139" s="395"/>
      <c r="SIL139" s="395"/>
      <c r="SIM139" s="395"/>
      <c r="SIN139" s="395"/>
      <c r="SIO139" s="395"/>
      <c r="SIP139" s="395"/>
      <c r="SIQ139" s="395"/>
      <c r="SIR139" s="395"/>
      <c r="SIS139" s="395"/>
      <c r="SIT139" s="395"/>
      <c r="SIU139" s="395"/>
      <c r="SIV139" s="395"/>
      <c r="SIW139" s="395"/>
      <c r="SIX139" s="395"/>
      <c r="SIY139" s="395"/>
      <c r="SIZ139" s="395"/>
      <c r="SJA139" s="395"/>
      <c r="SJB139" s="395"/>
      <c r="SJC139" s="395"/>
      <c r="SJD139" s="395"/>
      <c r="SJE139" s="395"/>
      <c r="SJF139" s="395"/>
      <c r="SJG139" s="395"/>
      <c r="SJH139" s="395"/>
      <c r="SJI139" s="395"/>
      <c r="SJJ139" s="395"/>
      <c r="SJK139" s="395"/>
      <c r="SJL139" s="395"/>
      <c r="SJM139" s="395"/>
      <c r="SJN139" s="395"/>
      <c r="SJO139" s="395"/>
      <c r="SJP139" s="395"/>
      <c r="SJQ139" s="395"/>
      <c r="SJR139" s="395"/>
      <c r="SJS139" s="395"/>
      <c r="SJT139" s="395"/>
      <c r="SJU139" s="395"/>
      <c r="SJV139" s="395"/>
      <c r="SJW139" s="395"/>
      <c r="SJX139" s="395"/>
      <c r="SJY139" s="395"/>
      <c r="SJZ139" s="395"/>
      <c r="SKA139" s="395"/>
      <c r="SKB139" s="395"/>
      <c r="SKC139" s="395"/>
      <c r="SKD139" s="395"/>
      <c r="SKE139" s="395"/>
      <c r="SKF139" s="395"/>
      <c r="SKG139" s="395"/>
      <c r="SKH139" s="395"/>
      <c r="SKI139" s="395"/>
      <c r="SKJ139" s="395"/>
      <c r="SKK139" s="395"/>
      <c r="SKL139" s="395"/>
      <c r="SKM139" s="395"/>
      <c r="SKN139" s="395"/>
      <c r="SKO139" s="395"/>
      <c r="SKP139" s="395"/>
      <c r="SKQ139" s="395"/>
      <c r="SKR139" s="395"/>
      <c r="SKS139" s="395"/>
      <c r="SKT139" s="395"/>
      <c r="SKU139" s="395"/>
      <c r="SKV139" s="395"/>
      <c r="SKW139" s="395"/>
      <c r="SKX139" s="395"/>
      <c r="SKY139" s="395"/>
      <c r="SKZ139" s="395"/>
      <c r="SLA139" s="395"/>
      <c r="SLB139" s="395"/>
      <c r="SLC139" s="395"/>
      <c r="SLD139" s="395"/>
      <c r="SLE139" s="395"/>
      <c r="SLF139" s="395"/>
      <c r="SLG139" s="395"/>
      <c r="SLH139" s="395"/>
      <c r="SLI139" s="395"/>
      <c r="SLJ139" s="395"/>
      <c r="SLK139" s="395"/>
      <c r="SLL139" s="395"/>
      <c r="SLM139" s="395"/>
      <c r="SLN139" s="395"/>
      <c r="SLO139" s="395"/>
      <c r="SLP139" s="395"/>
      <c r="SLQ139" s="395"/>
      <c r="SLR139" s="395"/>
      <c r="SLS139" s="395"/>
      <c r="SLT139" s="395"/>
      <c r="SLU139" s="395"/>
      <c r="SLV139" s="395"/>
      <c r="SLW139" s="395"/>
      <c r="SLX139" s="395"/>
      <c r="SLY139" s="395"/>
      <c r="SLZ139" s="395"/>
      <c r="SMA139" s="395"/>
      <c r="SMB139" s="395"/>
      <c r="SMC139" s="395"/>
      <c r="SMD139" s="395"/>
      <c r="SME139" s="395"/>
      <c r="SMF139" s="395"/>
      <c r="SMG139" s="395"/>
      <c r="SMH139" s="395"/>
      <c r="SMI139" s="395"/>
      <c r="SMJ139" s="395"/>
      <c r="SMK139" s="395"/>
      <c r="SML139" s="395"/>
      <c r="SMM139" s="395"/>
      <c r="SMN139" s="395"/>
      <c r="SMO139" s="395"/>
      <c r="SMP139" s="395"/>
      <c r="SMQ139" s="395"/>
      <c r="SMR139" s="395"/>
      <c r="SMS139" s="395"/>
      <c r="SMT139" s="395"/>
      <c r="SMU139" s="395"/>
      <c r="SMV139" s="395"/>
      <c r="SMW139" s="395"/>
      <c r="SMX139" s="395"/>
      <c r="SMY139" s="395"/>
      <c r="SMZ139" s="395"/>
      <c r="SNA139" s="395"/>
      <c r="SNB139" s="395"/>
      <c r="SNC139" s="395"/>
      <c r="SND139" s="395"/>
      <c r="SNE139" s="395"/>
      <c r="SNF139" s="395"/>
      <c r="SNG139" s="395"/>
      <c r="SNH139" s="395"/>
      <c r="SNI139" s="395"/>
      <c r="SNJ139" s="395"/>
      <c r="SNK139" s="395"/>
      <c r="SNL139" s="395"/>
      <c r="SNM139" s="395"/>
      <c r="SNN139" s="395"/>
      <c r="SNO139" s="395"/>
      <c r="SNP139" s="395"/>
      <c r="SNQ139" s="395"/>
      <c r="SNR139" s="395"/>
      <c r="SNS139" s="395"/>
      <c r="SNT139" s="395"/>
      <c r="SNU139" s="395"/>
      <c r="SNV139" s="395"/>
      <c r="SNW139" s="395"/>
      <c r="SNX139" s="395"/>
      <c r="SNY139" s="395"/>
      <c r="SNZ139" s="395"/>
      <c r="SOA139" s="395"/>
      <c r="SOB139" s="395"/>
      <c r="SOC139" s="395"/>
      <c r="SOD139" s="395"/>
      <c r="SOE139" s="395"/>
      <c r="SOF139" s="395"/>
      <c r="SOG139" s="395"/>
      <c r="SOH139" s="395"/>
      <c r="SOI139" s="395"/>
      <c r="SOJ139" s="395"/>
      <c r="SOK139" s="395"/>
      <c r="SOL139" s="395"/>
      <c r="SOM139" s="395"/>
      <c r="SON139" s="395"/>
      <c r="SOO139" s="395"/>
      <c r="SOP139" s="395"/>
      <c r="SOQ139" s="395"/>
      <c r="SOR139" s="395"/>
      <c r="SOS139" s="395"/>
      <c r="SOT139" s="395"/>
      <c r="SOU139" s="395"/>
      <c r="SOV139" s="395"/>
      <c r="SOW139" s="395"/>
      <c r="SOX139" s="395"/>
      <c r="SOY139" s="395"/>
      <c r="SOZ139" s="395"/>
      <c r="SPA139" s="395"/>
      <c r="SPB139" s="395"/>
      <c r="SPC139" s="395"/>
      <c r="SPD139" s="395"/>
      <c r="SPE139" s="395"/>
      <c r="SPF139" s="395"/>
      <c r="SPG139" s="395"/>
      <c r="SPH139" s="395"/>
      <c r="SPI139" s="395"/>
      <c r="SPJ139" s="395"/>
      <c r="SPK139" s="395"/>
      <c r="SPL139" s="395"/>
      <c r="SPM139" s="395"/>
      <c r="SPN139" s="395"/>
      <c r="SPO139" s="395"/>
      <c r="SPP139" s="395"/>
      <c r="SPQ139" s="395"/>
      <c r="SPR139" s="395"/>
      <c r="SPS139" s="395"/>
      <c r="SPT139" s="395"/>
      <c r="SPU139" s="395"/>
      <c r="SPV139" s="395"/>
      <c r="SPW139" s="395"/>
      <c r="SPX139" s="395"/>
      <c r="SPY139" s="395"/>
      <c r="SPZ139" s="395"/>
      <c r="SQA139" s="395"/>
      <c r="SQB139" s="395"/>
      <c r="SQC139" s="395"/>
      <c r="SQD139" s="395"/>
      <c r="SQE139" s="395"/>
      <c r="SQF139" s="395"/>
      <c r="SQG139" s="395"/>
      <c r="SQH139" s="395"/>
      <c r="SQI139" s="395"/>
      <c r="SQJ139" s="395"/>
      <c r="SQK139" s="395"/>
      <c r="SQL139" s="395"/>
      <c r="SQM139" s="395"/>
      <c r="SQN139" s="395"/>
      <c r="SQO139" s="395"/>
      <c r="SQP139" s="395"/>
      <c r="SQQ139" s="395"/>
      <c r="SQR139" s="395"/>
      <c r="SQS139" s="395"/>
      <c r="SQT139" s="395"/>
      <c r="SQU139" s="395"/>
      <c r="SQV139" s="395"/>
      <c r="SQW139" s="395"/>
      <c r="SQX139" s="395"/>
      <c r="SQY139" s="395"/>
      <c r="SQZ139" s="395"/>
      <c r="SRA139" s="395"/>
      <c r="SRB139" s="395"/>
      <c r="SRC139" s="395"/>
      <c r="SRD139" s="395"/>
      <c r="SRE139" s="395"/>
      <c r="SRF139" s="395"/>
      <c r="SRG139" s="395"/>
      <c r="SRH139" s="395"/>
      <c r="SRI139" s="395"/>
      <c r="SRJ139" s="395"/>
      <c r="SRK139" s="395"/>
      <c r="SRL139" s="395"/>
      <c r="SRM139" s="395"/>
      <c r="SRN139" s="395"/>
      <c r="SRO139" s="395"/>
      <c r="SRP139" s="395"/>
      <c r="SRQ139" s="395"/>
      <c r="SRR139" s="395"/>
      <c r="SRS139" s="395"/>
      <c r="SRT139" s="395"/>
      <c r="SRU139" s="395"/>
      <c r="SRV139" s="395"/>
      <c r="SRW139" s="395"/>
      <c r="SRX139" s="395"/>
      <c r="SRY139" s="395"/>
      <c r="SRZ139" s="395"/>
      <c r="SSA139" s="395"/>
      <c r="SSB139" s="395"/>
      <c r="SSC139" s="395"/>
      <c r="SSD139" s="395"/>
      <c r="SSE139" s="395"/>
      <c r="SSF139" s="395"/>
      <c r="SSG139" s="395"/>
      <c r="SSH139" s="395"/>
      <c r="SSI139" s="395"/>
      <c r="SSJ139" s="395"/>
      <c r="SSK139" s="395"/>
      <c r="SSL139" s="395"/>
      <c r="SSM139" s="395"/>
      <c r="SSN139" s="395"/>
      <c r="SSO139" s="395"/>
      <c r="SSP139" s="395"/>
      <c r="SSQ139" s="395"/>
      <c r="SSR139" s="395"/>
      <c r="SSS139" s="395"/>
      <c r="SST139" s="395"/>
      <c r="SSU139" s="395"/>
      <c r="SSV139" s="395"/>
      <c r="SSW139" s="395"/>
      <c r="SSX139" s="395"/>
      <c r="SSY139" s="395"/>
      <c r="SSZ139" s="395"/>
      <c r="STA139" s="395"/>
      <c r="STB139" s="395"/>
      <c r="STC139" s="395"/>
      <c r="STD139" s="395"/>
      <c r="STE139" s="395"/>
      <c r="STF139" s="395"/>
      <c r="STG139" s="395"/>
      <c r="STH139" s="395"/>
      <c r="STI139" s="395"/>
      <c r="STJ139" s="395"/>
      <c r="STK139" s="395"/>
      <c r="STL139" s="395"/>
      <c r="STM139" s="395"/>
      <c r="STN139" s="395"/>
      <c r="STO139" s="395"/>
      <c r="STP139" s="395"/>
      <c r="STQ139" s="395"/>
      <c r="STR139" s="395"/>
      <c r="STS139" s="395"/>
      <c r="STT139" s="395"/>
      <c r="STU139" s="395"/>
      <c r="STV139" s="395"/>
      <c r="STW139" s="395"/>
      <c r="STX139" s="395"/>
      <c r="STY139" s="395"/>
      <c r="STZ139" s="395"/>
      <c r="SUA139" s="395"/>
      <c r="SUB139" s="395"/>
      <c r="SUC139" s="395"/>
      <c r="SUD139" s="395"/>
      <c r="SUE139" s="395"/>
      <c r="SUF139" s="395"/>
      <c r="SUG139" s="395"/>
      <c r="SUH139" s="395"/>
      <c r="SUI139" s="395"/>
      <c r="SUJ139" s="395"/>
      <c r="SUK139" s="395"/>
      <c r="SUL139" s="395"/>
      <c r="SUM139" s="395"/>
      <c r="SUN139" s="395"/>
      <c r="SUO139" s="395"/>
      <c r="SUP139" s="395"/>
      <c r="SUQ139" s="395"/>
      <c r="SUR139" s="395"/>
      <c r="SUS139" s="395"/>
      <c r="SUT139" s="395"/>
      <c r="SUU139" s="395"/>
      <c r="SUV139" s="395"/>
      <c r="SUW139" s="395"/>
      <c r="SUX139" s="395"/>
      <c r="SUY139" s="395"/>
      <c r="SUZ139" s="395"/>
      <c r="SVA139" s="395"/>
      <c r="SVB139" s="395"/>
      <c r="SVC139" s="395"/>
      <c r="SVD139" s="395"/>
      <c r="SVE139" s="395"/>
      <c r="SVF139" s="395"/>
      <c r="SVG139" s="395"/>
      <c r="SVH139" s="395"/>
      <c r="SVI139" s="395"/>
      <c r="SVJ139" s="395"/>
      <c r="SVK139" s="395"/>
      <c r="SVL139" s="395"/>
      <c r="SVM139" s="395"/>
      <c r="SVN139" s="395"/>
      <c r="SVO139" s="395"/>
      <c r="SVP139" s="395"/>
      <c r="SVQ139" s="395"/>
      <c r="SVR139" s="395"/>
      <c r="SVS139" s="395"/>
      <c r="SVT139" s="395"/>
      <c r="SVU139" s="395"/>
      <c r="SVV139" s="395"/>
      <c r="SVW139" s="395"/>
      <c r="SVX139" s="395"/>
      <c r="SVY139" s="395"/>
      <c r="SVZ139" s="395"/>
      <c r="SWA139" s="395"/>
      <c r="SWB139" s="395"/>
      <c r="SWC139" s="395"/>
      <c r="SWD139" s="395"/>
      <c r="SWE139" s="395"/>
      <c r="SWF139" s="395"/>
      <c r="SWG139" s="395"/>
      <c r="SWH139" s="395"/>
      <c r="SWI139" s="395"/>
      <c r="SWJ139" s="395"/>
      <c r="SWK139" s="395"/>
      <c r="SWL139" s="395"/>
      <c r="SWM139" s="395"/>
      <c r="SWN139" s="395"/>
      <c r="SWO139" s="395"/>
      <c r="SWP139" s="395"/>
      <c r="SWQ139" s="395"/>
      <c r="SWR139" s="395"/>
      <c r="SWS139" s="395"/>
      <c r="SWT139" s="395"/>
      <c r="SWU139" s="395"/>
      <c r="SWV139" s="395"/>
      <c r="SWW139" s="395"/>
      <c r="SWX139" s="395"/>
      <c r="SWY139" s="395"/>
      <c r="SWZ139" s="395"/>
      <c r="SXA139" s="395"/>
      <c r="SXB139" s="395"/>
      <c r="SXC139" s="395"/>
      <c r="SXD139" s="395"/>
      <c r="SXE139" s="395"/>
      <c r="SXF139" s="395"/>
      <c r="SXG139" s="395"/>
      <c r="SXH139" s="395"/>
      <c r="SXI139" s="395"/>
      <c r="SXJ139" s="395"/>
      <c r="SXK139" s="395"/>
      <c r="SXL139" s="395"/>
      <c r="SXM139" s="395"/>
      <c r="SXN139" s="395"/>
      <c r="SXO139" s="395"/>
      <c r="SXP139" s="395"/>
      <c r="SXQ139" s="395"/>
      <c r="SXR139" s="395"/>
      <c r="SXS139" s="395"/>
      <c r="SXT139" s="395"/>
      <c r="SXU139" s="395"/>
      <c r="SXV139" s="395"/>
      <c r="SXW139" s="395"/>
      <c r="SXX139" s="395"/>
      <c r="SXY139" s="395"/>
      <c r="SXZ139" s="395"/>
      <c r="SYA139" s="395"/>
      <c r="SYB139" s="395"/>
      <c r="SYC139" s="395"/>
      <c r="SYD139" s="395"/>
      <c r="SYE139" s="395"/>
      <c r="SYF139" s="395"/>
      <c r="SYG139" s="395"/>
      <c r="SYH139" s="395"/>
      <c r="SYI139" s="395"/>
      <c r="SYJ139" s="395"/>
      <c r="SYK139" s="395"/>
      <c r="SYL139" s="395"/>
      <c r="SYM139" s="395"/>
      <c r="SYN139" s="395"/>
      <c r="SYO139" s="395"/>
      <c r="SYP139" s="395"/>
      <c r="SYQ139" s="395"/>
      <c r="SYR139" s="395"/>
      <c r="SYS139" s="395"/>
      <c r="SYT139" s="395"/>
      <c r="SYU139" s="395"/>
      <c r="SYV139" s="395"/>
      <c r="SYW139" s="395"/>
      <c r="SYX139" s="395"/>
      <c r="SYY139" s="395"/>
      <c r="SYZ139" s="395"/>
      <c r="SZA139" s="395"/>
      <c r="SZB139" s="395"/>
      <c r="SZC139" s="395"/>
      <c r="SZD139" s="395"/>
      <c r="SZE139" s="395"/>
      <c r="SZF139" s="395"/>
      <c r="SZG139" s="395"/>
      <c r="SZH139" s="395"/>
      <c r="SZI139" s="395"/>
      <c r="SZJ139" s="395"/>
      <c r="SZK139" s="395"/>
      <c r="SZL139" s="395"/>
      <c r="SZM139" s="395"/>
      <c r="SZN139" s="395"/>
      <c r="SZO139" s="395"/>
      <c r="SZP139" s="395"/>
      <c r="SZQ139" s="395"/>
      <c r="SZR139" s="395"/>
      <c r="SZS139" s="395"/>
      <c r="SZT139" s="395"/>
      <c r="SZU139" s="395"/>
      <c r="SZV139" s="395"/>
      <c r="SZW139" s="395"/>
      <c r="SZX139" s="395"/>
      <c r="SZY139" s="395"/>
      <c r="SZZ139" s="395"/>
      <c r="TAA139" s="395"/>
      <c r="TAB139" s="395"/>
      <c r="TAC139" s="395"/>
      <c r="TAD139" s="395"/>
      <c r="TAE139" s="395"/>
      <c r="TAF139" s="395"/>
      <c r="TAG139" s="395"/>
      <c r="TAH139" s="395"/>
      <c r="TAI139" s="395"/>
      <c r="TAJ139" s="395"/>
      <c r="TAK139" s="395"/>
      <c r="TAL139" s="395"/>
      <c r="TAM139" s="395"/>
      <c r="TAN139" s="395"/>
      <c r="TAO139" s="395"/>
      <c r="TAP139" s="395"/>
      <c r="TAQ139" s="395"/>
      <c r="TAR139" s="395"/>
      <c r="TAS139" s="395"/>
      <c r="TAT139" s="395"/>
      <c r="TAU139" s="395"/>
      <c r="TAV139" s="395"/>
      <c r="TAW139" s="395"/>
      <c r="TAX139" s="395"/>
      <c r="TAY139" s="395"/>
      <c r="TAZ139" s="395"/>
      <c r="TBA139" s="395"/>
      <c r="TBB139" s="395"/>
      <c r="TBC139" s="395"/>
      <c r="TBD139" s="395"/>
      <c r="TBE139" s="395"/>
      <c r="TBF139" s="395"/>
      <c r="TBG139" s="395"/>
      <c r="TBH139" s="395"/>
      <c r="TBI139" s="395"/>
      <c r="TBJ139" s="395"/>
      <c r="TBK139" s="395"/>
      <c r="TBL139" s="395"/>
      <c r="TBM139" s="395"/>
      <c r="TBN139" s="395"/>
      <c r="TBO139" s="395"/>
      <c r="TBP139" s="395"/>
      <c r="TBQ139" s="395"/>
      <c r="TBR139" s="395"/>
      <c r="TBS139" s="395"/>
      <c r="TBT139" s="395"/>
      <c r="TBU139" s="395"/>
      <c r="TBV139" s="395"/>
      <c r="TBW139" s="395"/>
      <c r="TBX139" s="395"/>
      <c r="TBY139" s="395"/>
      <c r="TBZ139" s="395"/>
      <c r="TCA139" s="395"/>
      <c r="TCB139" s="395"/>
      <c r="TCC139" s="395"/>
      <c r="TCD139" s="395"/>
      <c r="TCE139" s="395"/>
      <c r="TCF139" s="395"/>
      <c r="TCG139" s="395"/>
      <c r="TCH139" s="395"/>
      <c r="TCI139" s="395"/>
      <c r="TCJ139" s="395"/>
      <c r="TCK139" s="395"/>
      <c r="TCL139" s="395"/>
      <c r="TCM139" s="395"/>
      <c r="TCN139" s="395"/>
      <c r="TCO139" s="395"/>
      <c r="TCP139" s="395"/>
      <c r="TCQ139" s="395"/>
      <c r="TCR139" s="395"/>
      <c r="TCS139" s="395"/>
      <c r="TCT139" s="395"/>
      <c r="TCU139" s="395"/>
      <c r="TCV139" s="395"/>
      <c r="TCW139" s="395"/>
      <c r="TCX139" s="395"/>
      <c r="TCY139" s="395"/>
      <c r="TCZ139" s="395"/>
      <c r="TDA139" s="395"/>
      <c r="TDB139" s="395"/>
      <c r="TDC139" s="395"/>
      <c r="TDD139" s="395"/>
      <c r="TDE139" s="395"/>
      <c r="TDF139" s="395"/>
      <c r="TDG139" s="395"/>
      <c r="TDH139" s="395"/>
      <c r="TDI139" s="395"/>
      <c r="TDJ139" s="395"/>
      <c r="TDK139" s="395"/>
      <c r="TDL139" s="395"/>
      <c r="TDM139" s="395"/>
      <c r="TDN139" s="395"/>
      <c r="TDO139" s="395"/>
      <c r="TDP139" s="395"/>
      <c r="TDQ139" s="395"/>
      <c r="TDR139" s="395"/>
      <c r="TDS139" s="395"/>
      <c r="TDT139" s="395"/>
      <c r="TDU139" s="395"/>
      <c r="TDV139" s="395"/>
      <c r="TDW139" s="395"/>
      <c r="TDX139" s="395"/>
      <c r="TDY139" s="395"/>
      <c r="TDZ139" s="395"/>
      <c r="TEA139" s="395"/>
      <c r="TEB139" s="395"/>
      <c r="TEC139" s="395"/>
      <c r="TED139" s="395"/>
      <c r="TEE139" s="395"/>
      <c r="TEF139" s="395"/>
      <c r="TEG139" s="395"/>
      <c r="TEH139" s="395"/>
      <c r="TEI139" s="395"/>
      <c r="TEJ139" s="395"/>
      <c r="TEK139" s="395"/>
      <c r="TEL139" s="395"/>
      <c r="TEM139" s="395"/>
      <c r="TEN139" s="395"/>
      <c r="TEO139" s="395"/>
      <c r="TEP139" s="395"/>
      <c r="TEQ139" s="395"/>
      <c r="TER139" s="395"/>
      <c r="TES139" s="395"/>
      <c r="TET139" s="395"/>
      <c r="TEU139" s="395"/>
      <c r="TEV139" s="395"/>
      <c r="TEW139" s="395"/>
      <c r="TEX139" s="395"/>
      <c r="TEY139" s="395"/>
      <c r="TEZ139" s="395"/>
      <c r="TFA139" s="395"/>
      <c r="TFB139" s="395"/>
      <c r="TFC139" s="395"/>
      <c r="TFD139" s="395"/>
      <c r="TFE139" s="395"/>
      <c r="TFF139" s="395"/>
      <c r="TFG139" s="395"/>
      <c r="TFH139" s="395"/>
      <c r="TFI139" s="395"/>
      <c r="TFJ139" s="395"/>
      <c r="TFK139" s="395"/>
      <c r="TFL139" s="395"/>
      <c r="TFM139" s="395"/>
      <c r="TFN139" s="395"/>
      <c r="TFO139" s="395"/>
      <c r="TFP139" s="395"/>
      <c r="TFQ139" s="395"/>
      <c r="TFR139" s="395"/>
      <c r="TFS139" s="395"/>
      <c r="TFT139" s="395"/>
      <c r="TFU139" s="395"/>
      <c r="TFV139" s="395"/>
      <c r="TFW139" s="395"/>
      <c r="TFX139" s="395"/>
      <c r="TFY139" s="395"/>
      <c r="TFZ139" s="395"/>
      <c r="TGA139" s="395"/>
      <c r="TGB139" s="395"/>
      <c r="TGC139" s="395"/>
      <c r="TGD139" s="395"/>
      <c r="TGE139" s="395"/>
      <c r="TGF139" s="395"/>
      <c r="TGG139" s="395"/>
      <c r="TGH139" s="395"/>
      <c r="TGI139" s="395"/>
      <c r="TGJ139" s="395"/>
      <c r="TGK139" s="395"/>
      <c r="TGL139" s="395"/>
      <c r="TGM139" s="395"/>
      <c r="TGN139" s="395"/>
      <c r="TGO139" s="395"/>
      <c r="TGP139" s="395"/>
      <c r="TGQ139" s="395"/>
      <c r="TGR139" s="395"/>
      <c r="TGS139" s="395"/>
      <c r="TGT139" s="395"/>
      <c r="TGU139" s="395"/>
      <c r="TGV139" s="395"/>
      <c r="TGW139" s="395"/>
      <c r="TGX139" s="395"/>
      <c r="TGY139" s="395"/>
      <c r="TGZ139" s="395"/>
      <c r="THA139" s="395"/>
      <c r="THB139" s="395"/>
      <c r="THC139" s="395"/>
      <c r="THD139" s="395"/>
      <c r="THE139" s="395"/>
      <c r="THF139" s="395"/>
      <c r="THG139" s="395"/>
      <c r="THH139" s="395"/>
      <c r="THI139" s="395"/>
      <c r="THJ139" s="395"/>
      <c r="THK139" s="395"/>
      <c r="THL139" s="395"/>
      <c r="THM139" s="395"/>
      <c r="THN139" s="395"/>
      <c r="THO139" s="395"/>
      <c r="THP139" s="395"/>
      <c r="THQ139" s="395"/>
      <c r="THR139" s="395"/>
      <c r="THS139" s="395"/>
      <c r="THT139" s="395"/>
      <c r="THU139" s="395"/>
      <c r="THV139" s="395"/>
      <c r="THW139" s="395"/>
      <c r="THX139" s="395"/>
      <c r="THY139" s="395"/>
      <c r="THZ139" s="395"/>
      <c r="TIA139" s="395"/>
      <c r="TIB139" s="395"/>
      <c r="TIC139" s="395"/>
      <c r="TID139" s="395"/>
      <c r="TIE139" s="395"/>
      <c r="TIF139" s="395"/>
      <c r="TIG139" s="395"/>
      <c r="TIH139" s="395"/>
      <c r="TII139" s="395"/>
      <c r="TIJ139" s="395"/>
      <c r="TIK139" s="395"/>
      <c r="TIL139" s="395"/>
      <c r="TIM139" s="395"/>
      <c r="TIN139" s="395"/>
      <c r="TIO139" s="395"/>
      <c r="TIP139" s="395"/>
      <c r="TIQ139" s="395"/>
      <c r="TIR139" s="395"/>
      <c r="TIS139" s="395"/>
      <c r="TIT139" s="395"/>
      <c r="TIU139" s="395"/>
      <c r="TIV139" s="395"/>
      <c r="TIW139" s="395"/>
      <c r="TIX139" s="395"/>
      <c r="TIY139" s="395"/>
      <c r="TIZ139" s="395"/>
      <c r="TJA139" s="395"/>
      <c r="TJB139" s="395"/>
      <c r="TJC139" s="395"/>
      <c r="TJD139" s="395"/>
      <c r="TJE139" s="395"/>
      <c r="TJF139" s="395"/>
      <c r="TJG139" s="395"/>
      <c r="TJH139" s="395"/>
      <c r="TJI139" s="395"/>
      <c r="TJJ139" s="395"/>
      <c r="TJK139" s="395"/>
      <c r="TJL139" s="395"/>
      <c r="TJM139" s="395"/>
      <c r="TJN139" s="395"/>
      <c r="TJO139" s="395"/>
      <c r="TJP139" s="395"/>
      <c r="TJQ139" s="395"/>
      <c r="TJR139" s="395"/>
      <c r="TJS139" s="395"/>
      <c r="TJT139" s="395"/>
      <c r="TJU139" s="395"/>
      <c r="TJV139" s="395"/>
      <c r="TJW139" s="395"/>
      <c r="TJX139" s="395"/>
      <c r="TJY139" s="395"/>
      <c r="TJZ139" s="395"/>
      <c r="TKA139" s="395"/>
      <c r="TKB139" s="395"/>
      <c r="TKC139" s="395"/>
      <c r="TKD139" s="395"/>
      <c r="TKE139" s="395"/>
      <c r="TKF139" s="395"/>
      <c r="TKG139" s="395"/>
      <c r="TKH139" s="395"/>
      <c r="TKI139" s="395"/>
      <c r="TKJ139" s="395"/>
      <c r="TKK139" s="395"/>
      <c r="TKL139" s="395"/>
      <c r="TKM139" s="395"/>
      <c r="TKN139" s="395"/>
      <c r="TKO139" s="395"/>
      <c r="TKP139" s="395"/>
      <c r="TKQ139" s="395"/>
      <c r="TKR139" s="395"/>
      <c r="TKS139" s="395"/>
      <c r="TKT139" s="395"/>
      <c r="TKU139" s="395"/>
      <c r="TKV139" s="395"/>
      <c r="TKW139" s="395"/>
      <c r="TKX139" s="395"/>
      <c r="TKY139" s="395"/>
      <c r="TKZ139" s="395"/>
      <c r="TLA139" s="395"/>
      <c r="TLB139" s="395"/>
      <c r="TLC139" s="395"/>
      <c r="TLD139" s="395"/>
      <c r="TLE139" s="395"/>
      <c r="TLF139" s="395"/>
      <c r="TLG139" s="395"/>
      <c r="TLH139" s="395"/>
      <c r="TLI139" s="395"/>
      <c r="TLJ139" s="395"/>
      <c r="TLK139" s="395"/>
      <c r="TLL139" s="395"/>
      <c r="TLM139" s="395"/>
      <c r="TLN139" s="395"/>
      <c r="TLO139" s="395"/>
      <c r="TLP139" s="395"/>
      <c r="TLQ139" s="395"/>
      <c r="TLR139" s="395"/>
      <c r="TLS139" s="395"/>
      <c r="TLT139" s="395"/>
      <c r="TLU139" s="395"/>
      <c r="TLV139" s="395"/>
      <c r="TLW139" s="395"/>
      <c r="TLX139" s="395"/>
      <c r="TLY139" s="395"/>
      <c r="TLZ139" s="395"/>
      <c r="TMA139" s="395"/>
      <c r="TMB139" s="395"/>
      <c r="TMC139" s="395"/>
      <c r="TMD139" s="395"/>
      <c r="TME139" s="395"/>
      <c r="TMF139" s="395"/>
      <c r="TMG139" s="395"/>
      <c r="TMH139" s="395"/>
      <c r="TMI139" s="395"/>
      <c r="TMJ139" s="395"/>
      <c r="TMK139" s="395"/>
      <c r="TML139" s="395"/>
      <c r="TMM139" s="395"/>
      <c r="TMN139" s="395"/>
      <c r="TMO139" s="395"/>
      <c r="TMP139" s="395"/>
      <c r="TMQ139" s="395"/>
      <c r="TMR139" s="395"/>
      <c r="TMS139" s="395"/>
      <c r="TMT139" s="395"/>
      <c r="TMU139" s="395"/>
      <c r="TMV139" s="395"/>
      <c r="TMW139" s="395"/>
      <c r="TMX139" s="395"/>
      <c r="TMY139" s="395"/>
      <c r="TMZ139" s="395"/>
      <c r="TNA139" s="395"/>
      <c r="TNB139" s="395"/>
      <c r="TNC139" s="395"/>
      <c r="TND139" s="395"/>
      <c r="TNE139" s="395"/>
      <c r="TNF139" s="395"/>
      <c r="TNG139" s="395"/>
      <c r="TNH139" s="395"/>
      <c r="TNI139" s="395"/>
      <c r="TNJ139" s="395"/>
      <c r="TNK139" s="395"/>
      <c r="TNL139" s="395"/>
      <c r="TNM139" s="395"/>
      <c r="TNN139" s="395"/>
      <c r="TNO139" s="395"/>
      <c r="TNP139" s="395"/>
      <c r="TNQ139" s="395"/>
      <c r="TNR139" s="395"/>
      <c r="TNS139" s="395"/>
      <c r="TNT139" s="395"/>
      <c r="TNU139" s="395"/>
      <c r="TNV139" s="395"/>
      <c r="TNW139" s="395"/>
      <c r="TNX139" s="395"/>
      <c r="TNY139" s="395"/>
      <c r="TNZ139" s="395"/>
      <c r="TOA139" s="395"/>
      <c r="TOB139" s="395"/>
      <c r="TOC139" s="395"/>
      <c r="TOD139" s="395"/>
      <c r="TOE139" s="395"/>
      <c r="TOF139" s="395"/>
      <c r="TOG139" s="395"/>
      <c r="TOH139" s="395"/>
      <c r="TOI139" s="395"/>
      <c r="TOJ139" s="395"/>
      <c r="TOK139" s="395"/>
      <c r="TOL139" s="395"/>
      <c r="TOM139" s="395"/>
      <c r="TON139" s="395"/>
      <c r="TOO139" s="395"/>
      <c r="TOP139" s="395"/>
      <c r="TOQ139" s="395"/>
      <c r="TOR139" s="395"/>
      <c r="TOS139" s="395"/>
      <c r="TOT139" s="395"/>
      <c r="TOU139" s="395"/>
      <c r="TOV139" s="395"/>
      <c r="TOW139" s="395"/>
      <c r="TOX139" s="395"/>
      <c r="TOY139" s="395"/>
      <c r="TOZ139" s="395"/>
      <c r="TPA139" s="395"/>
      <c r="TPB139" s="395"/>
      <c r="TPC139" s="395"/>
      <c r="TPD139" s="395"/>
      <c r="TPE139" s="395"/>
      <c r="TPF139" s="395"/>
      <c r="TPG139" s="395"/>
      <c r="TPH139" s="395"/>
      <c r="TPI139" s="395"/>
      <c r="TPJ139" s="395"/>
      <c r="TPK139" s="395"/>
      <c r="TPL139" s="395"/>
      <c r="TPM139" s="395"/>
      <c r="TPN139" s="395"/>
      <c r="TPO139" s="395"/>
      <c r="TPP139" s="395"/>
      <c r="TPQ139" s="395"/>
      <c r="TPR139" s="395"/>
      <c r="TPS139" s="395"/>
      <c r="TPT139" s="395"/>
      <c r="TPU139" s="395"/>
      <c r="TPV139" s="395"/>
      <c r="TPW139" s="395"/>
      <c r="TPX139" s="395"/>
      <c r="TPY139" s="395"/>
      <c r="TPZ139" s="395"/>
      <c r="TQA139" s="395"/>
      <c r="TQB139" s="395"/>
      <c r="TQC139" s="395"/>
      <c r="TQD139" s="395"/>
      <c r="TQE139" s="395"/>
      <c r="TQF139" s="395"/>
      <c r="TQG139" s="395"/>
      <c r="TQH139" s="395"/>
      <c r="TQI139" s="395"/>
      <c r="TQJ139" s="395"/>
      <c r="TQK139" s="395"/>
      <c r="TQL139" s="395"/>
      <c r="TQM139" s="395"/>
      <c r="TQN139" s="395"/>
      <c r="TQO139" s="395"/>
      <c r="TQP139" s="395"/>
      <c r="TQQ139" s="395"/>
      <c r="TQR139" s="395"/>
      <c r="TQS139" s="395"/>
      <c r="TQT139" s="395"/>
      <c r="TQU139" s="395"/>
      <c r="TQV139" s="395"/>
      <c r="TQW139" s="395"/>
      <c r="TQX139" s="395"/>
      <c r="TQY139" s="395"/>
      <c r="TQZ139" s="395"/>
      <c r="TRA139" s="395"/>
      <c r="TRB139" s="395"/>
      <c r="TRC139" s="395"/>
      <c r="TRD139" s="395"/>
      <c r="TRE139" s="395"/>
      <c r="TRF139" s="395"/>
      <c r="TRG139" s="395"/>
      <c r="TRH139" s="395"/>
      <c r="TRI139" s="395"/>
      <c r="TRJ139" s="395"/>
      <c r="TRK139" s="395"/>
      <c r="TRL139" s="395"/>
      <c r="TRM139" s="395"/>
      <c r="TRN139" s="395"/>
      <c r="TRO139" s="395"/>
      <c r="TRP139" s="395"/>
      <c r="TRQ139" s="395"/>
      <c r="TRR139" s="395"/>
      <c r="TRS139" s="395"/>
      <c r="TRT139" s="395"/>
      <c r="TRU139" s="395"/>
      <c r="TRV139" s="395"/>
      <c r="TRW139" s="395"/>
      <c r="TRX139" s="395"/>
      <c r="TRY139" s="395"/>
      <c r="TRZ139" s="395"/>
      <c r="TSA139" s="395"/>
      <c r="TSB139" s="395"/>
      <c r="TSC139" s="395"/>
      <c r="TSD139" s="395"/>
      <c r="TSE139" s="395"/>
      <c r="TSF139" s="395"/>
      <c r="TSG139" s="395"/>
      <c r="TSH139" s="395"/>
      <c r="TSI139" s="395"/>
      <c r="TSJ139" s="395"/>
      <c r="TSK139" s="395"/>
      <c r="TSL139" s="395"/>
      <c r="TSM139" s="395"/>
      <c r="TSN139" s="395"/>
      <c r="TSO139" s="395"/>
      <c r="TSP139" s="395"/>
      <c r="TSQ139" s="395"/>
      <c r="TSR139" s="395"/>
      <c r="TSS139" s="395"/>
      <c r="TST139" s="395"/>
      <c r="TSU139" s="395"/>
      <c r="TSV139" s="395"/>
      <c r="TSW139" s="395"/>
      <c r="TSX139" s="395"/>
      <c r="TSY139" s="395"/>
      <c r="TSZ139" s="395"/>
      <c r="TTA139" s="395"/>
      <c r="TTB139" s="395"/>
      <c r="TTC139" s="395"/>
      <c r="TTD139" s="395"/>
      <c r="TTE139" s="395"/>
      <c r="TTF139" s="395"/>
      <c r="TTG139" s="395"/>
      <c r="TTH139" s="395"/>
      <c r="TTI139" s="395"/>
      <c r="TTJ139" s="395"/>
      <c r="TTK139" s="395"/>
      <c r="TTL139" s="395"/>
      <c r="TTM139" s="395"/>
      <c r="TTN139" s="395"/>
      <c r="TTO139" s="395"/>
      <c r="TTP139" s="395"/>
      <c r="TTQ139" s="395"/>
      <c r="TTR139" s="395"/>
      <c r="TTS139" s="395"/>
      <c r="TTT139" s="395"/>
      <c r="TTU139" s="395"/>
      <c r="TTV139" s="395"/>
      <c r="TTW139" s="395"/>
      <c r="TTX139" s="395"/>
      <c r="TTY139" s="395"/>
      <c r="TTZ139" s="395"/>
      <c r="TUA139" s="395"/>
      <c r="TUB139" s="395"/>
      <c r="TUC139" s="395"/>
      <c r="TUD139" s="395"/>
      <c r="TUE139" s="395"/>
      <c r="TUF139" s="395"/>
      <c r="TUG139" s="395"/>
      <c r="TUH139" s="395"/>
      <c r="TUI139" s="395"/>
      <c r="TUJ139" s="395"/>
      <c r="TUK139" s="395"/>
      <c r="TUL139" s="395"/>
      <c r="TUM139" s="395"/>
      <c r="TUN139" s="395"/>
      <c r="TUO139" s="395"/>
      <c r="TUP139" s="395"/>
      <c r="TUQ139" s="395"/>
      <c r="TUR139" s="395"/>
      <c r="TUS139" s="395"/>
      <c r="TUT139" s="395"/>
      <c r="TUU139" s="395"/>
      <c r="TUV139" s="395"/>
      <c r="TUW139" s="395"/>
      <c r="TUX139" s="395"/>
      <c r="TUY139" s="395"/>
      <c r="TUZ139" s="395"/>
      <c r="TVA139" s="395"/>
      <c r="TVB139" s="395"/>
      <c r="TVC139" s="395"/>
      <c r="TVD139" s="395"/>
      <c r="TVE139" s="395"/>
      <c r="TVF139" s="395"/>
      <c r="TVG139" s="395"/>
      <c r="TVH139" s="395"/>
      <c r="TVI139" s="395"/>
      <c r="TVJ139" s="395"/>
      <c r="TVK139" s="395"/>
      <c r="TVL139" s="395"/>
      <c r="TVM139" s="395"/>
      <c r="TVN139" s="395"/>
      <c r="TVO139" s="395"/>
      <c r="TVP139" s="395"/>
      <c r="TVQ139" s="395"/>
      <c r="TVR139" s="395"/>
      <c r="TVS139" s="395"/>
      <c r="TVT139" s="395"/>
      <c r="TVU139" s="395"/>
      <c r="TVV139" s="395"/>
      <c r="TVW139" s="395"/>
      <c r="TVX139" s="395"/>
      <c r="TVY139" s="395"/>
      <c r="TVZ139" s="395"/>
      <c r="TWA139" s="395"/>
      <c r="TWB139" s="395"/>
      <c r="TWC139" s="395"/>
      <c r="TWD139" s="395"/>
      <c r="TWE139" s="395"/>
      <c r="TWF139" s="395"/>
      <c r="TWG139" s="395"/>
      <c r="TWH139" s="395"/>
      <c r="TWI139" s="395"/>
      <c r="TWJ139" s="395"/>
      <c r="TWK139" s="395"/>
      <c r="TWL139" s="395"/>
      <c r="TWM139" s="395"/>
      <c r="TWN139" s="395"/>
      <c r="TWO139" s="395"/>
      <c r="TWP139" s="395"/>
      <c r="TWQ139" s="395"/>
      <c r="TWR139" s="395"/>
      <c r="TWS139" s="395"/>
      <c r="TWT139" s="395"/>
      <c r="TWU139" s="395"/>
      <c r="TWV139" s="395"/>
      <c r="TWW139" s="395"/>
      <c r="TWX139" s="395"/>
      <c r="TWY139" s="395"/>
      <c r="TWZ139" s="395"/>
      <c r="TXA139" s="395"/>
      <c r="TXB139" s="395"/>
      <c r="TXC139" s="395"/>
      <c r="TXD139" s="395"/>
      <c r="TXE139" s="395"/>
      <c r="TXF139" s="395"/>
      <c r="TXG139" s="395"/>
      <c r="TXH139" s="395"/>
      <c r="TXI139" s="395"/>
      <c r="TXJ139" s="395"/>
      <c r="TXK139" s="395"/>
      <c r="TXL139" s="395"/>
      <c r="TXM139" s="395"/>
      <c r="TXN139" s="395"/>
      <c r="TXO139" s="395"/>
      <c r="TXP139" s="395"/>
      <c r="TXQ139" s="395"/>
      <c r="TXR139" s="395"/>
      <c r="TXS139" s="395"/>
      <c r="TXT139" s="395"/>
      <c r="TXU139" s="395"/>
      <c r="TXV139" s="395"/>
      <c r="TXW139" s="395"/>
      <c r="TXX139" s="395"/>
      <c r="TXY139" s="395"/>
      <c r="TXZ139" s="395"/>
      <c r="TYA139" s="395"/>
      <c r="TYB139" s="395"/>
      <c r="TYC139" s="395"/>
      <c r="TYD139" s="395"/>
      <c r="TYE139" s="395"/>
      <c r="TYF139" s="395"/>
      <c r="TYG139" s="395"/>
      <c r="TYH139" s="395"/>
      <c r="TYI139" s="395"/>
      <c r="TYJ139" s="395"/>
      <c r="TYK139" s="395"/>
      <c r="TYL139" s="395"/>
      <c r="TYM139" s="395"/>
      <c r="TYN139" s="395"/>
      <c r="TYO139" s="395"/>
      <c r="TYP139" s="395"/>
      <c r="TYQ139" s="395"/>
      <c r="TYR139" s="395"/>
      <c r="TYS139" s="395"/>
      <c r="TYT139" s="395"/>
      <c r="TYU139" s="395"/>
      <c r="TYV139" s="395"/>
      <c r="TYW139" s="395"/>
      <c r="TYX139" s="395"/>
      <c r="TYY139" s="395"/>
      <c r="TYZ139" s="395"/>
      <c r="TZA139" s="395"/>
      <c r="TZB139" s="395"/>
      <c r="TZC139" s="395"/>
      <c r="TZD139" s="395"/>
      <c r="TZE139" s="395"/>
      <c r="TZF139" s="395"/>
      <c r="TZG139" s="395"/>
      <c r="TZH139" s="395"/>
      <c r="TZI139" s="395"/>
      <c r="TZJ139" s="395"/>
      <c r="TZK139" s="395"/>
      <c r="TZL139" s="395"/>
      <c r="TZM139" s="395"/>
      <c r="TZN139" s="395"/>
      <c r="TZO139" s="395"/>
      <c r="TZP139" s="395"/>
      <c r="TZQ139" s="395"/>
      <c r="TZR139" s="395"/>
      <c r="TZS139" s="395"/>
      <c r="TZT139" s="395"/>
      <c r="TZU139" s="395"/>
      <c r="TZV139" s="395"/>
      <c r="TZW139" s="395"/>
      <c r="TZX139" s="395"/>
      <c r="TZY139" s="395"/>
      <c r="TZZ139" s="395"/>
      <c r="UAA139" s="395"/>
      <c r="UAB139" s="395"/>
      <c r="UAC139" s="395"/>
      <c r="UAD139" s="395"/>
      <c r="UAE139" s="395"/>
      <c r="UAF139" s="395"/>
      <c r="UAG139" s="395"/>
      <c r="UAH139" s="395"/>
      <c r="UAI139" s="395"/>
      <c r="UAJ139" s="395"/>
      <c r="UAK139" s="395"/>
      <c r="UAL139" s="395"/>
      <c r="UAM139" s="395"/>
      <c r="UAN139" s="395"/>
      <c r="UAO139" s="395"/>
      <c r="UAP139" s="395"/>
      <c r="UAQ139" s="395"/>
      <c r="UAR139" s="395"/>
      <c r="UAS139" s="395"/>
      <c r="UAT139" s="395"/>
      <c r="UAU139" s="395"/>
      <c r="UAV139" s="395"/>
      <c r="UAW139" s="395"/>
      <c r="UAX139" s="395"/>
      <c r="UAY139" s="395"/>
      <c r="UAZ139" s="395"/>
      <c r="UBA139" s="395"/>
      <c r="UBB139" s="395"/>
      <c r="UBC139" s="395"/>
      <c r="UBD139" s="395"/>
      <c r="UBE139" s="395"/>
      <c r="UBF139" s="395"/>
      <c r="UBG139" s="395"/>
      <c r="UBH139" s="395"/>
      <c r="UBI139" s="395"/>
      <c r="UBJ139" s="395"/>
      <c r="UBK139" s="395"/>
      <c r="UBL139" s="395"/>
      <c r="UBM139" s="395"/>
      <c r="UBN139" s="395"/>
      <c r="UBO139" s="395"/>
      <c r="UBP139" s="395"/>
      <c r="UBQ139" s="395"/>
      <c r="UBR139" s="395"/>
      <c r="UBS139" s="395"/>
      <c r="UBT139" s="395"/>
      <c r="UBU139" s="395"/>
      <c r="UBV139" s="395"/>
      <c r="UBW139" s="395"/>
      <c r="UBX139" s="395"/>
      <c r="UBY139" s="395"/>
      <c r="UBZ139" s="395"/>
      <c r="UCA139" s="395"/>
      <c r="UCB139" s="395"/>
      <c r="UCC139" s="395"/>
      <c r="UCD139" s="395"/>
      <c r="UCE139" s="395"/>
      <c r="UCF139" s="395"/>
      <c r="UCG139" s="395"/>
      <c r="UCH139" s="395"/>
      <c r="UCI139" s="395"/>
      <c r="UCJ139" s="395"/>
      <c r="UCK139" s="395"/>
      <c r="UCL139" s="395"/>
      <c r="UCM139" s="395"/>
      <c r="UCN139" s="395"/>
      <c r="UCO139" s="395"/>
      <c r="UCP139" s="395"/>
      <c r="UCQ139" s="395"/>
      <c r="UCR139" s="395"/>
      <c r="UCS139" s="395"/>
      <c r="UCT139" s="395"/>
      <c r="UCU139" s="395"/>
      <c r="UCV139" s="395"/>
      <c r="UCW139" s="395"/>
      <c r="UCX139" s="395"/>
      <c r="UCY139" s="395"/>
      <c r="UCZ139" s="395"/>
      <c r="UDA139" s="395"/>
      <c r="UDB139" s="395"/>
      <c r="UDC139" s="395"/>
      <c r="UDD139" s="395"/>
      <c r="UDE139" s="395"/>
      <c r="UDF139" s="395"/>
      <c r="UDG139" s="395"/>
      <c r="UDH139" s="395"/>
      <c r="UDI139" s="395"/>
      <c r="UDJ139" s="395"/>
      <c r="UDK139" s="395"/>
      <c r="UDL139" s="395"/>
      <c r="UDM139" s="395"/>
      <c r="UDN139" s="395"/>
      <c r="UDO139" s="395"/>
      <c r="UDP139" s="395"/>
      <c r="UDQ139" s="395"/>
      <c r="UDR139" s="395"/>
      <c r="UDS139" s="395"/>
      <c r="UDT139" s="395"/>
      <c r="UDU139" s="395"/>
      <c r="UDV139" s="395"/>
      <c r="UDW139" s="395"/>
      <c r="UDX139" s="395"/>
      <c r="UDY139" s="395"/>
      <c r="UDZ139" s="395"/>
      <c r="UEA139" s="395"/>
      <c r="UEB139" s="395"/>
      <c r="UEC139" s="395"/>
      <c r="UED139" s="395"/>
      <c r="UEE139" s="395"/>
      <c r="UEF139" s="395"/>
      <c r="UEG139" s="395"/>
      <c r="UEH139" s="395"/>
      <c r="UEI139" s="395"/>
      <c r="UEJ139" s="395"/>
      <c r="UEK139" s="395"/>
      <c r="UEL139" s="395"/>
      <c r="UEM139" s="395"/>
      <c r="UEN139" s="395"/>
      <c r="UEO139" s="395"/>
      <c r="UEP139" s="395"/>
      <c r="UEQ139" s="395"/>
      <c r="UER139" s="395"/>
      <c r="UES139" s="395"/>
      <c r="UET139" s="395"/>
      <c r="UEU139" s="395"/>
      <c r="UEV139" s="395"/>
      <c r="UEW139" s="395"/>
      <c r="UEX139" s="395"/>
      <c r="UEY139" s="395"/>
      <c r="UEZ139" s="395"/>
      <c r="UFA139" s="395"/>
      <c r="UFB139" s="395"/>
      <c r="UFC139" s="395"/>
      <c r="UFD139" s="395"/>
      <c r="UFE139" s="395"/>
      <c r="UFF139" s="395"/>
      <c r="UFG139" s="395"/>
      <c r="UFH139" s="395"/>
      <c r="UFI139" s="395"/>
      <c r="UFJ139" s="395"/>
      <c r="UFK139" s="395"/>
      <c r="UFL139" s="395"/>
      <c r="UFM139" s="395"/>
      <c r="UFN139" s="395"/>
      <c r="UFO139" s="395"/>
      <c r="UFP139" s="395"/>
      <c r="UFQ139" s="395"/>
      <c r="UFR139" s="395"/>
      <c r="UFS139" s="395"/>
      <c r="UFT139" s="395"/>
      <c r="UFU139" s="395"/>
      <c r="UFV139" s="395"/>
      <c r="UFW139" s="395"/>
      <c r="UFX139" s="395"/>
      <c r="UFY139" s="395"/>
      <c r="UFZ139" s="395"/>
      <c r="UGA139" s="395"/>
      <c r="UGB139" s="395"/>
      <c r="UGC139" s="395"/>
      <c r="UGD139" s="395"/>
      <c r="UGE139" s="395"/>
      <c r="UGF139" s="395"/>
      <c r="UGG139" s="395"/>
      <c r="UGH139" s="395"/>
      <c r="UGI139" s="395"/>
      <c r="UGJ139" s="395"/>
      <c r="UGK139" s="395"/>
      <c r="UGL139" s="395"/>
      <c r="UGM139" s="395"/>
      <c r="UGN139" s="395"/>
      <c r="UGO139" s="395"/>
      <c r="UGP139" s="395"/>
      <c r="UGQ139" s="395"/>
      <c r="UGR139" s="395"/>
      <c r="UGS139" s="395"/>
      <c r="UGT139" s="395"/>
      <c r="UGU139" s="395"/>
      <c r="UGV139" s="395"/>
      <c r="UGW139" s="395"/>
      <c r="UGX139" s="395"/>
      <c r="UGY139" s="395"/>
      <c r="UGZ139" s="395"/>
      <c r="UHA139" s="395"/>
      <c r="UHB139" s="395"/>
      <c r="UHC139" s="395"/>
      <c r="UHD139" s="395"/>
      <c r="UHE139" s="395"/>
      <c r="UHF139" s="395"/>
      <c r="UHG139" s="395"/>
      <c r="UHH139" s="395"/>
      <c r="UHI139" s="395"/>
      <c r="UHJ139" s="395"/>
      <c r="UHK139" s="395"/>
      <c r="UHL139" s="395"/>
      <c r="UHM139" s="395"/>
      <c r="UHN139" s="395"/>
      <c r="UHO139" s="395"/>
      <c r="UHP139" s="395"/>
      <c r="UHQ139" s="395"/>
      <c r="UHR139" s="395"/>
      <c r="UHS139" s="395"/>
      <c r="UHT139" s="395"/>
      <c r="UHU139" s="395"/>
      <c r="UHV139" s="395"/>
      <c r="UHW139" s="395"/>
      <c r="UHX139" s="395"/>
      <c r="UHY139" s="395"/>
      <c r="UHZ139" s="395"/>
      <c r="UIA139" s="395"/>
      <c r="UIB139" s="395"/>
      <c r="UIC139" s="395"/>
      <c r="UID139" s="395"/>
      <c r="UIE139" s="395"/>
      <c r="UIF139" s="395"/>
      <c r="UIG139" s="395"/>
      <c r="UIH139" s="395"/>
      <c r="UII139" s="395"/>
      <c r="UIJ139" s="395"/>
      <c r="UIK139" s="395"/>
      <c r="UIL139" s="395"/>
      <c r="UIM139" s="395"/>
      <c r="UIN139" s="395"/>
      <c r="UIO139" s="395"/>
      <c r="UIP139" s="395"/>
      <c r="UIQ139" s="395"/>
      <c r="UIR139" s="395"/>
      <c r="UIS139" s="395"/>
      <c r="UIT139" s="395"/>
      <c r="UIU139" s="395"/>
      <c r="UIV139" s="395"/>
      <c r="UIW139" s="395"/>
      <c r="UIX139" s="395"/>
      <c r="UIY139" s="395"/>
      <c r="UIZ139" s="395"/>
      <c r="UJA139" s="395"/>
      <c r="UJB139" s="395"/>
      <c r="UJC139" s="395"/>
      <c r="UJD139" s="395"/>
      <c r="UJE139" s="395"/>
      <c r="UJF139" s="395"/>
      <c r="UJG139" s="395"/>
      <c r="UJH139" s="395"/>
      <c r="UJI139" s="395"/>
      <c r="UJJ139" s="395"/>
      <c r="UJK139" s="395"/>
      <c r="UJL139" s="395"/>
      <c r="UJM139" s="395"/>
      <c r="UJN139" s="395"/>
      <c r="UJO139" s="395"/>
      <c r="UJP139" s="395"/>
      <c r="UJQ139" s="395"/>
      <c r="UJR139" s="395"/>
      <c r="UJS139" s="395"/>
      <c r="UJT139" s="395"/>
      <c r="UJU139" s="395"/>
      <c r="UJV139" s="395"/>
      <c r="UJW139" s="395"/>
      <c r="UJX139" s="395"/>
      <c r="UJY139" s="395"/>
      <c r="UJZ139" s="395"/>
      <c r="UKA139" s="395"/>
      <c r="UKB139" s="395"/>
      <c r="UKC139" s="395"/>
      <c r="UKD139" s="395"/>
      <c r="UKE139" s="395"/>
      <c r="UKF139" s="395"/>
      <c r="UKG139" s="395"/>
      <c r="UKH139" s="395"/>
      <c r="UKI139" s="395"/>
      <c r="UKJ139" s="395"/>
      <c r="UKK139" s="395"/>
      <c r="UKL139" s="395"/>
      <c r="UKM139" s="395"/>
      <c r="UKN139" s="395"/>
      <c r="UKO139" s="395"/>
      <c r="UKP139" s="395"/>
      <c r="UKQ139" s="395"/>
      <c r="UKR139" s="395"/>
      <c r="UKS139" s="395"/>
      <c r="UKT139" s="395"/>
      <c r="UKU139" s="395"/>
      <c r="UKV139" s="395"/>
      <c r="UKW139" s="395"/>
      <c r="UKX139" s="395"/>
      <c r="UKY139" s="395"/>
      <c r="UKZ139" s="395"/>
      <c r="ULA139" s="395"/>
      <c r="ULB139" s="395"/>
      <c r="ULC139" s="395"/>
      <c r="ULD139" s="395"/>
      <c r="ULE139" s="395"/>
      <c r="ULF139" s="395"/>
      <c r="ULG139" s="395"/>
      <c r="ULH139" s="395"/>
      <c r="ULI139" s="395"/>
      <c r="ULJ139" s="395"/>
      <c r="ULK139" s="395"/>
      <c r="ULL139" s="395"/>
      <c r="ULM139" s="395"/>
      <c r="ULN139" s="395"/>
      <c r="ULO139" s="395"/>
      <c r="ULP139" s="395"/>
      <c r="ULQ139" s="395"/>
      <c r="ULR139" s="395"/>
      <c r="ULS139" s="395"/>
      <c r="ULT139" s="395"/>
      <c r="ULU139" s="395"/>
      <c r="ULV139" s="395"/>
      <c r="ULW139" s="395"/>
      <c r="ULX139" s="395"/>
      <c r="ULY139" s="395"/>
      <c r="ULZ139" s="395"/>
      <c r="UMA139" s="395"/>
      <c r="UMB139" s="395"/>
      <c r="UMC139" s="395"/>
      <c r="UMD139" s="395"/>
      <c r="UME139" s="395"/>
      <c r="UMF139" s="395"/>
      <c r="UMG139" s="395"/>
      <c r="UMH139" s="395"/>
      <c r="UMI139" s="395"/>
      <c r="UMJ139" s="395"/>
      <c r="UMK139" s="395"/>
      <c r="UML139" s="395"/>
      <c r="UMM139" s="395"/>
      <c r="UMN139" s="395"/>
      <c r="UMO139" s="395"/>
      <c r="UMP139" s="395"/>
      <c r="UMQ139" s="395"/>
      <c r="UMR139" s="395"/>
      <c r="UMS139" s="395"/>
      <c r="UMT139" s="395"/>
      <c r="UMU139" s="395"/>
      <c r="UMV139" s="395"/>
      <c r="UMW139" s="395"/>
      <c r="UMX139" s="395"/>
      <c r="UMY139" s="395"/>
      <c r="UMZ139" s="395"/>
      <c r="UNA139" s="395"/>
      <c r="UNB139" s="395"/>
      <c r="UNC139" s="395"/>
      <c r="UND139" s="395"/>
      <c r="UNE139" s="395"/>
      <c r="UNF139" s="395"/>
      <c r="UNG139" s="395"/>
      <c r="UNH139" s="395"/>
      <c r="UNI139" s="395"/>
      <c r="UNJ139" s="395"/>
      <c r="UNK139" s="395"/>
      <c r="UNL139" s="395"/>
      <c r="UNM139" s="395"/>
      <c r="UNN139" s="395"/>
      <c r="UNO139" s="395"/>
      <c r="UNP139" s="395"/>
      <c r="UNQ139" s="395"/>
      <c r="UNR139" s="395"/>
      <c r="UNS139" s="395"/>
      <c r="UNT139" s="395"/>
      <c r="UNU139" s="395"/>
      <c r="UNV139" s="395"/>
      <c r="UNW139" s="395"/>
      <c r="UNX139" s="395"/>
      <c r="UNY139" s="395"/>
      <c r="UNZ139" s="395"/>
      <c r="UOA139" s="395"/>
      <c r="UOB139" s="395"/>
      <c r="UOC139" s="395"/>
      <c r="UOD139" s="395"/>
      <c r="UOE139" s="395"/>
      <c r="UOF139" s="395"/>
      <c r="UOG139" s="395"/>
      <c r="UOH139" s="395"/>
      <c r="UOI139" s="395"/>
      <c r="UOJ139" s="395"/>
      <c r="UOK139" s="395"/>
      <c r="UOL139" s="395"/>
      <c r="UOM139" s="395"/>
      <c r="UON139" s="395"/>
      <c r="UOO139" s="395"/>
      <c r="UOP139" s="395"/>
      <c r="UOQ139" s="395"/>
      <c r="UOR139" s="395"/>
      <c r="UOS139" s="395"/>
      <c r="UOT139" s="395"/>
      <c r="UOU139" s="395"/>
      <c r="UOV139" s="395"/>
      <c r="UOW139" s="395"/>
      <c r="UOX139" s="395"/>
      <c r="UOY139" s="395"/>
      <c r="UOZ139" s="395"/>
      <c r="UPA139" s="395"/>
      <c r="UPB139" s="395"/>
      <c r="UPC139" s="395"/>
      <c r="UPD139" s="395"/>
      <c r="UPE139" s="395"/>
      <c r="UPF139" s="395"/>
      <c r="UPG139" s="395"/>
      <c r="UPH139" s="395"/>
      <c r="UPI139" s="395"/>
      <c r="UPJ139" s="395"/>
      <c r="UPK139" s="395"/>
      <c r="UPL139" s="395"/>
      <c r="UPM139" s="395"/>
      <c r="UPN139" s="395"/>
      <c r="UPO139" s="395"/>
      <c r="UPP139" s="395"/>
      <c r="UPQ139" s="395"/>
      <c r="UPR139" s="395"/>
      <c r="UPS139" s="395"/>
      <c r="UPT139" s="395"/>
      <c r="UPU139" s="395"/>
      <c r="UPV139" s="395"/>
      <c r="UPW139" s="395"/>
      <c r="UPX139" s="395"/>
      <c r="UPY139" s="395"/>
      <c r="UPZ139" s="395"/>
      <c r="UQA139" s="395"/>
      <c r="UQB139" s="395"/>
      <c r="UQC139" s="395"/>
      <c r="UQD139" s="395"/>
      <c r="UQE139" s="395"/>
      <c r="UQF139" s="395"/>
      <c r="UQG139" s="395"/>
      <c r="UQH139" s="395"/>
      <c r="UQI139" s="395"/>
      <c r="UQJ139" s="395"/>
      <c r="UQK139" s="395"/>
      <c r="UQL139" s="395"/>
      <c r="UQM139" s="395"/>
      <c r="UQN139" s="395"/>
      <c r="UQO139" s="395"/>
      <c r="UQP139" s="395"/>
      <c r="UQQ139" s="395"/>
      <c r="UQR139" s="395"/>
      <c r="UQS139" s="395"/>
      <c r="UQT139" s="395"/>
      <c r="UQU139" s="395"/>
      <c r="UQV139" s="395"/>
      <c r="UQW139" s="395"/>
      <c r="UQX139" s="395"/>
      <c r="UQY139" s="395"/>
      <c r="UQZ139" s="395"/>
      <c r="URA139" s="395"/>
      <c r="URB139" s="395"/>
      <c r="URC139" s="395"/>
      <c r="URD139" s="395"/>
      <c r="URE139" s="395"/>
      <c r="URF139" s="395"/>
      <c r="URG139" s="395"/>
      <c r="URH139" s="395"/>
      <c r="URI139" s="395"/>
      <c r="URJ139" s="395"/>
      <c r="URK139" s="395"/>
      <c r="URL139" s="395"/>
      <c r="URM139" s="395"/>
      <c r="URN139" s="395"/>
      <c r="URO139" s="395"/>
      <c r="URP139" s="395"/>
      <c r="URQ139" s="395"/>
      <c r="URR139" s="395"/>
      <c r="URS139" s="395"/>
      <c r="URT139" s="395"/>
      <c r="URU139" s="395"/>
      <c r="URV139" s="395"/>
      <c r="URW139" s="395"/>
      <c r="URX139" s="395"/>
      <c r="URY139" s="395"/>
      <c r="URZ139" s="395"/>
      <c r="USA139" s="395"/>
      <c r="USB139" s="395"/>
      <c r="USC139" s="395"/>
      <c r="USD139" s="395"/>
      <c r="USE139" s="395"/>
      <c r="USF139" s="395"/>
      <c r="USG139" s="395"/>
      <c r="USH139" s="395"/>
      <c r="USI139" s="395"/>
      <c r="USJ139" s="395"/>
      <c r="USK139" s="395"/>
      <c r="USL139" s="395"/>
      <c r="USM139" s="395"/>
      <c r="USN139" s="395"/>
      <c r="USO139" s="395"/>
      <c r="USP139" s="395"/>
      <c r="USQ139" s="395"/>
      <c r="USR139" s="395"/>
      <c r="USS139" s="395"/>
      <c r="UST139" s="395"/>
      <c r="USU139" s="395"/>
      <c r="USV139" s="395"/>
      <c r="USW139" s="395"/>
      <c r="USX139" s="395"/>
      <c r="USY139" s="395"/>
      <c r="USZ139" s="395"/>
      <c r="UTA139" s="395"/>
      <c r="UTB139" s="395"/>
      <c r="UTC139" s="395"/>
      <c r="UTD139" s="395"/>
      <c r="UTE139" s="395"/>
      <c r="UTF139" s="395"/>
      <c r="UTG139" s="395"/>
      <c r="UTH139" s="395"/>
      <c r="UTI139" s="395"/>
      <c r="UTJ139" s="395"/>
      <c r="UTK139" s="395"/>
      <c r="UTL139" s="395"/>
      <c r="UTM139" s="395"/>
      <c r="UTN139" s="395"/>
      <c r="UTO139" s="395"/>
      <c r="UTP139" s="395"/>
      <c r="UTQ139" s="395"/>
      <c r="UTR139" s="395"/>
      <c r="UTS139" s="395"/>
      <c r="UTT139" s="395"/>
      <c r="UTU139" s="395"/>
      <c r="UTV139" s="395"/>
      <c r="UTW139" s="395"/>
      <c r="UTX139" s="395"/>
      <c r="UTY139" s="395"/>
      <c r="UTZ139" s="395"/>
      <c r="UUA139" s="395"/>
      <c r="UUB139" s="395"/>
      <c r="UUC139" s="395"/>
      <c r="UUD139" s="395"/>
      <c r="UUE139" s="395"/>
      <c r="UUF139" s="395"/>
      <c r="UUG139" s="395"/>
      <c r="UUH139" s="395"/>
      <c r="UUI139" s="395"/>
      <c r="UUJ139" s="395"/>
      <c r="UUK139" s="395"/>
      <c r="UUL139" s="395"/>
      <c r="UUM139" s="395"/>
      <c r="UUN139" s="395"/>
      <c r="UUO139" s="395"/>
      <c r="UUP139" s="395"/>
      <c r="UUQ139" s="395"/>
      <c r="UUR139" s="395"/>
      <c r="UUS139" s="395"/>
      <c r="UUT139" s="395"/>
      <c r="UUU139" s="395"/>
      <c r="UUV139" s="395"/>
      <c r="UUW139" s="395"/>
      <c r="UUX139" s="395"/>
      <c r="UUY139" s="395"/>
      <c r="UUZ139" s="395"/>
      <c r="UVA139" s="395"/>
      <c r="UVB139" s="395"/>
      <c r="UVC139" s="395"/>
      <c r="UVD139" s="395"/>
      <c r="UVE139" s="395"/>
      <c r="UVF139" s="395"/>
      <c r="UVG139" s="395"/>
      <c r="UVH139" s="395"/>
      <c r="UVI139" s="395"/>
      <c r="UVJ139" s="395"/>
      <c r="UVK139" s="395"/>
      <c r="UVL139" s="395"/>
      <c r="UVM139" s="395"/>
      <c r="UVN139" s="395"/>
      <c r="UVO139" s="395"/>
      <c r="UVP139" s="395"/>
      <c r="UVQ139" s="395"/>
      <c r="UVR139" s="395"/>
      <c r="UVS139" s="395"/>
      <c r="UVT139" s="395"/>
      <c r="UVU139" s="395"/>
      <c r="UVV139" s="395"/>
      <c r="UVW139" s="395"/>
      <c r="UVX139" s="395"/>
      <c r="UVY139" s="395"/>
      <c r="UVZ139" s="395"/>
      <c r="UWA139" s="395"/>
      <c r="UWB139" s="395"/>
      <c r="UWC139" s="395"/>
      <c r="UWD139" s="395"/>
      <c r="UWE139" s="395"/>
      <c r="UWF139" s="395"/>
      <c r="UWG139" s="395"/>
      <c r="UWH139" s="395"/>
      <c r="UWI139" s="395"/>
      <c r="UWJ139" s="395"/>
      <c r="UWK139" s="395"/>
      <c r="UWL139" s="395"/>
      <c r="UWM139" s="395"/>
      <c r="UWN139" s="395"/>
      <c r="UWO139" s="395"/>
      <c r="UWP139" s="395"/>
      <c r="UWQ139" s="395"/>
      <c r="UWR139" s="395"/>
      <c r="UWS139" s="395"/>
      <c r="UWT139" s="395"/>
      <c r="UWU139" s="395"/>
      <c r="UWV139" s="395"/>
      <c r="UWW139" s="395"/>
      <c r="UWX139" s="395"/>
      <c r="UWY139" s="395"/>
      <c r="UWZ139" s="395"/>
      <c r="UXA139" s="395"/>
      <c r="UXB139" s="395"/>
      <c r="UXC139" s="395"/>
      <c r="UXD139" s="395"/>
      <c r="UXE139" s="395"/>
      <c r="UXF139" s="395"/>
      <c r="UXG139" s="395"/>
      <c r="UXH139" s="395"/>
      <c r="UXI139" s="395"/>
      <c r="UXJ139" s="395"/>
      <c r="UXK139" s="395"/>
      <c r="UXL139" s="395"/>
      <c r="UXM139" s="395"/>
      <c r="UXN139" s="395"/>
      <c r="UXO139" s="395"/>
      <c r="UXP139" s="395"/>
      <c r="UXQ139" s="395"/>
      <c r="UXR139" s="395"/>
      <c r="UXS139" s="395"/>
      <c r="UXT139" s="395"/>
      <c r="UXU139" s="395"/>
      <c r="UXV139" s="395"/>
      <c r="UXW139" s="395"/>
      <c r="UXX139" s="395"/>
      <c r="UXY139" s="395"/>
      <c r="UXZ139" s="395"/>
      <c r="UYA139" s="395"/>
      <c r="UYB139" s="395"/>
      <c r="UYC139" s="395"/>
      <c r="UYD139" s="395"/>
      <c r="UYE139" s="395"/>
      <c r="UYF139" s="395"/>
      <c r="UYG139" s="395"/>
      <c r="UYH139" s="395"/>
      <c r="UYI139" s="395"/>
      <c r="UYJ139" s="395"/>
      <c r="UYK139" s="395"/>
      <c r="UYL139" s="395"/>
      <c r="UYM139" s="395"/>
      <c r="UYN139" s="395"/>
      <c r="UYO139" s="395"/>
      <c r="UYP139" s="395"/>
      <c r="UYQ139" s="395"/>
      <c r="UYR139" s="395"/>
      <c r="UYS139" s="395"/>
      <c r="UYT139" s="395"/>
      <c r="UYU139" s="395"/>
      <c r="UYV139" s="395"/>
      <c r="UYW139" s="395"/>
      <c r="UYX139" s="395"/>
      <c r="UYY139" s="395"/>
      <c r="UYZ139" s="395"/>
      <c r="UZA139" s="395"/>
      <c r="UZB139" s="395"/>
      <c r="UZC139" s="395"/>
      <c r="UZD139" s="395"/>
      <c r="UZE139" s="395"/>
      <c r="UZF139" s="395"/>
      <c r="UZG139" s="395"/>
      <c r="UZH139" s="395"/>
      <c r="UZI139" s="395"/>
      <c r="UZJ139" s="395"/>
      <c r="UZK139" s="395"/>
      <c r="UZL139" s="395"/>
      <c r="UZM139" s="395"/>
      <c r="UZN139" s="395"/>
      <c r="UZO139" s="395"/>
      <c r="UZP139" s="395"/>
      <c r="UZQ139" s="395"/>
      <c r="UZR139" s="395"/>
      <c r="UZS139" s="395"/>
      <c r="UZT139" s="395"/>
      <c r="UZU139" s="395"/>
      <c r="UZV139" s="395"/>
      <c r="UZW139" s="395"/>
      <c r="UZX139" s="395"/>
      <c r="UZY139" s="395"/>
      <c r="UZZ139" s="395"/>
      <c r="VAA139" s="395"/>
      <c r="VAB139" s="395"/>
      <c r="VAC139" s="395"/>
      <c r="VAD139" s="395"/>
      <c r="VAE139" s="395"/>
      <c r="VAF139" s="395"/>
      <c r="VAG139" s="395"/>
      <c r="VAH139" s="395"/>
      <c r="VAI139" s="395"/>
      <c r="VAJ139" s="395"/>
      <c r="VAK139" s="395"/>
      <c r="VAL139" s="395"/>
      <c r="VAM139" s="395"/>
      <c r="VAN139" s="395"/>
      <c r="VAO139" s="395"/>
      <c r="VAP139" s="395"/>
      <c r="VAQ139" s="395"/>
      <c r="VAR139" s="395"/>
      <c r="VAS139" s="395"/>
      <c r="VAT139" s="395"/>
      <c r="VAU139" s="395"/>
      <c r="VAV139" s="395"/>
      <c r="VAW139" s="395"/>
      <c r="VAX139" s="395"/>
      <c r="VAY139" s="395"/>
      <c r="VAZ139" s="395"/>
      <c r="VBA139" s="395"/>
      <c r="VBB139" s="395"/>
      <c r="VBC139" s="395"/>
      <c r="VBD139" s="395"/>
      <c r="VBE139" s="395"/>
      <c r="VBF139" s="395"/>
      <c r="VBG139" s="395"/>
      <c r="VBH139" s="395"/>
      <c r="VBI139" s="395"/>
      <c r="VBJ139" s="395"/>
      <c r="VBK139" s="395"/>
      <c r="VBL139" s="395"/>
      <c r="VBM139" s="395"/>
      <c r="VBN139" s="395"/>
      <c r="VBO139" s="395"/>
      <c r="VBP139" s="395"/>
      <c r="VBQ139" s="395"/>
      <c r="VBR139" s="395"/>
      <c r="VBS139" s="395"/>
      <c r="VBT139" s="395"/>
      <c r="VBU139" s="395"/>
      <c r="VBV139" s="395"/>
      <c r="VBW139" s="395"/>
      <c r="VBX139" s="395"/>
      <c r="VBY139" s="395"/>
      <c r="VBZ139" s="395"/>
      <c r="VCA139" s="395"/>
      <c r="VCB139" s="395"/>
      <c r="VCC139" s="395"/>
      <c r="VCD139" s="395"/>
      <c r="VCE139" s="395"/>
      <c r="VCF139" s="395"/>
      <c r="VCG139" s="395"/>
      <c r="VCH139" s="395"/>
      <c r="VCI139" s="395"/>
      <c r="VCJ139" s="395"/>
      <c r="VCK139" s="395"/>
      <c r="VCL139" s="395"/>
      <c r="VCM139" s="395"/>
      <c r="VCN139" s="395"/>
      <c r="VCO139" s="395"/>
      <c r="VCP139" s="395"/>
      <c r="VCQ139" s="395"/>
      <c r="VCR139" s="395"/>
      <c r="VCS139" s="395"/>
      <c r="VCT139" s="395"/>
      <c r="VCU139" s="395"/>
      <c r="VCV139" s="395"/>
      <c r="VCW139" s="395"/>
      <c r="VCX139" s="395"/>
      <c r="VCY139" s="395"/>
      <c r="VCZ139" s="395"/>
      <c r="VDA139" s="395"/>
      <c r="VDB139" s="395"/>
      <c r="VDC139" s="395"/>
      <c r="VDD139" s="395"/>
      <c r="VDE139" s="395"/>
      <c r="VDF139" s="395"/>
      <c r="VDG139" s="395"/>
      <c r="VDH139" s="395"/>
      <c r="VDI139" s="395"/>
      <c r="VDJ139" s="395"/>
      <c r="VDK139" s="395"/>
      <c r="VDL139" s="395"/>
      <c r="VDM139" s="395"/>
      <c r="VDN139" s="395"/>
      <c r="VDO139" s="395"/>
      <c r="VDP139" s="395"/>
      <c r="VDQ139" s="395"/>
      <c r="VDR139" s="395"/>
      <c r="VDS139" s="395"/>
      <c r="VDT139" s="395"/>
      <c r="VDU139" s="395"/>
      <c r="VDV139" s="395"/>
      <c r="VDW139" s="395"/>
      <c r="VDX139" s="395"/>
      <c r="VDY139" s="395"/>
      <c r="VDZ139" s="395"/>
      <c r="VEA139" s="395"/>
      <c r="VEB139" s="395"/>
      <c r="VEC139" s="395"/>
      <c r="VED139" s="395"/>
      <c r="VEE139" s="395"/>
      <c r="VEF139" s="395"/>
      <c r="VEG139" s="395"/>
      <c r="VEH139" s="395"/>
      <c r="VEI139" s="395"/>
      <c r="VEJ139" s="395"/>
      <c r="VEK139" s="395"/>
      <c r="VEL139" s="395"/>
      <c r="VEM139" s="395"/>
      <c r="VEN139" s="395"/>
      <c r="VEO139" s="395"/>
      <c r="VEP139" s="395"/>
      <c r="VEQ139" s="395"/>
      <c r="VER139" s="395"/>
      <c r="VES139" s="395"/>
      <c r="VET139" s="395"/>
      <c r="VEU139" s="395"/>
      <c r="VEV139" s="395"/>
      <c r="VEW139" s="395"/>
      <c r="VEX139" s="395"/>
      <c r="VEY139" s="395"/>
      <c r="VEZ139" s="395"/>
      <c r="VFA139" s="395"/>
      <c r="VFB139" s="395"/>
      <c r="VFC139" s="395"/>
      <c r="VFD139" s="395"/>
      <c r="VFE139" s="395"/>
      <c r="VFF139" s="395"/>
      <c r="VFG139" s="395"/>
      <c r="VFH139" s="395"/>
      <c r="VFI139" s="395"/>
      <c r="VFJ139" s="395"/>
      <c r="VFK139" s="395"/>
      <c r="VFL139" s="395"/>
      <c r="VFM139" s="395"/>
      <c r="VFN139" s="395"/>
      <c r="VFO139" s="395"/>
      <c r="VFP139" s="395"/>
      <c r="VFQ139" s="395"/>
      <c r="VFR139" s="395"/>
      <c r="VFS139" s="395"/>
      <c r="VFT139" s="395"/>
      <c r="VFU139" s="395"/>
      <c r="VFV139" s="395"/>
      <c r="VFW139" s="395"/>
      <c r="VFX139" s="395"/>
      <c r="VFY139" s="395"/>
      <c r="VFZ139" s="395"/>
      <c r="VGA139" s="395"/>
      <c r="VGB139" s="395"/>
      <c r="VGC139" s="395"/>
      <c r="VGD139" s="395"/>
      <c r="VGE139" s="395"/>
      <c r="VGF139" s="395"/>
      <c r="VGG139" s="395"/>
      <c r="VGH139" s="395"/>
      <c r="VGI139" s="395"/>
      <c r="VGJ139" s="395"/>
      <c r="VGK139" s="395"/>
      <c r="VGL139" s="395"/>
      <c r="VGM139" s="395"/>
      <c r="VGN139" s="395"/>
      <c r="VGO139" s="395"/>
      <c r="VGP139" s="395"/>
      <c r="VGQ139" s="395"/>
      <c r="VGR139" s="395"/>
      <c r="VGS139" s="395"/>
      <c r="VGT139" s="395"/>
      <c r="VGU139" s="395"/>
      <c r="VGV139" s="395"/>
      <c r="VGW139" s="395"/>
      <c r="VGX139" s="395"/>
      <c r="VGY139" s="395"/>
      <c r="VGZ139" s="395"/>
      <c r="VHA139" s="395"/>
      <c r="VHB139" s="395"/>
      <c r="VHC139" s="395"/>
      <c r="VHD139" s="395"/>
      <c r="VHE139" s="395"/>
      <c r="VHF139" s="395"/>
      <c r="VHG139" s="395"/>
      <c r="VHH139" s="395"/>
      <c r="VHI139" s="395"/>
      <c r="VHJ139" s="395"/>
      <c r="VHK139" s="395"/>
      <c r="VHL139" s="395"/>
      <c r="VHM139" s="395"/>
      <c r="VHN139" s="395"/>
      <c r="VHO139" s="395"/>
      <c r="VHP139" s="395"/>
      <c r="VHQ139" s="395"/>
      <c r="VHR139" s="395"/>
      <c r="VHS139" s="395"/>
      <c r="VHT139" s="395"/>
      <c r="VHU139" s="395"/>
      <c r="VHV139" s="395"/>
      <c r="VHW139" s="395"/>
      <c r="VHX139" s="395"/>
      <c r="VHY139" s="395"/>
      <c r="VHZ139" s="395"/>
      <c r="VIA139" s="395"/>
      <c r="VIB139" s="395"/>
      <c r="VIC139" s="395"/>
      <c r="VID139" s="395"/>
      <c r="VIE139" s="395"/>
      <c r="VIF139" s="395"/>
      <c r="VIG139" s="395"/>
      <c r="VIH139" s="395"/>
      <c r="VII139" s="395"/>
      <c r="VIJ139" s="395"/>
      <c r="VIK139" s="395"/>
      <c r="VIL139" s="395"/>
      <c r="VIM139" s="395"/>
      <c r="VIN139" s="395"/>
      <c r="VIO139" s="395"/>
      <c r="VIP139" s="395"/>
      <c r="VIQ139" s="395"/>
      <c r="VIR139" s="395"/>
      <c r="VIS139" s="395"/>
      <c r="VIT139" s="395"/>
      <c r="VIU139" s="395"/>
      <c r="VIV139" s="395"/>
      <c r="VIW139" s="395"/>
      <c r="VIX139" s="395"/>
      <c r="VIY139" s="395"/>
      <c r="VIZ139" s="395"/>
      <c r="VJA139" s="395"/>
      <c r="VJB139" s="395"/>
      <c r="VJC139" s="395"/>
      <c r="VJD139" s="395"/>
      <c r="VJE139" s="395"/>
      <c r="VJF139" s="395"/>
      <c r="VJG139" s="395"/>
      <c r="VJH139" s="395"/>
      <c r="VJI139" s="395"/>
      <c r="VJJ139" s="395"/>
      <c r="VJK139" s="395"/>
      <c r="VJL139" s="395"/>
      <c r="VJM139" s="395"/>
      <c r="VJN139" s="395"/>
      <c r="VJO139" s="395"/>
      <c r="VJP139" s="395"/>
      <c r="VJQ139" s="395"/>
      <c r="VJR139" s="395"/>
      <c r="VJS139" s="395"/>
      <c r="VJT139" s="395"/>
      <c r="VJU139" s="395"/>
      <c r="VJV139" s="395"/>
      <c r="VJW139" s="395"/>
      <c r="VJX139" s="395"/>
      <c r="VJY139" s="395"/>
      <c r="VJZ139" s="395"/>
      <c r="VKA139" s="395"/>
      <c r="VKB139" s="395"/>
      <c r="VKC139" s="395"/>
      <c r="VKD139" s="395"/>
      <c r="VKE139" s="395"/>
      <c r="VKF139" s="395"/>
      <c r="VKG139" s="395"/>
      <c r="VKH139" s="395"/>
      <c r="VKI139" s="395"/>
      <c r="VKJ139" s="395"/>
      <c r="VKK139" s="395"/>
      <c r="VKL139" s="395"/>
      <c r="VKM139" s="395"/>
      <c r="VKN139" s="395"/>
      <c r="VKO139" s="395"/>
      <c r="VKP139" s="395"/>
      <c r="VKQ139" s="395"/>
      <c r="VKR139" s="395"/>
      <c r="VKS139" s="395"/>
      <c r="VKT139" s="395"/>
      <c r="VKU139" s="395"/>
      <c r="VKV139" s="395"/>
      <c r="VKW139" s="395"/>
      <c r="VKX139" s="395"/>
      <c r="VKY139" s="395"/>
      <c r="VKZ139" s="395"/>
      <c r="VLA139" s="395"/>
      <c r="VLB139" s="395"/>
      <c r="VLC139" s="395"/>
      <c r="VLD139" s="395"/>
      <c r="VLE139" s="395"/>
      <c r="VLF139" s="395"/>
      <c r="VLG139" s="395"/>
      <c r="VLH139" s="395"/>
      <c r="VLI139" s="395"/>
      <c r="VLJ139" s="395"/>
      <c r="VLK139" s="395"/>
      <c r="VLL139" s="395"/>
      <c r="VLM139" s="395"/>
      <c r="VLN139" s="395"/>
      <c r="VLO139" s="395"/>
      <c r="VLP139" s="395"/>
      <c r="VLQ139" s="395"/>
      <c r="VLR139" s="395"/>
      <c r="VLS139" s="395"/>
      <c r="VLT139" s="395"/>
      <c r="VLU139" s="395"/>
      <c r="VLV139" s="395"/>
      <c r="VLW139" s="395"/>
      <c r="VLX139" s="395"/>
      <c r="VLY139" s="395"/>
      <c r="VLZ139" s="395"/>
      <c r="VMA139" s="395"/>
      <c r="VMB139" s="395"/>
      <c r="VMC139" s="395"/>
      <c r="VMD139" s="395"/>
      <c r="VME139" s="395"/>
      <c r="VMF139" s="395"/>
      <c r="VMG139" s="395"/>
      <c r="VMH139" s="395"/>
      <c r="VMI139" s="395"/>
      <c r="VMJ139" s="395"/>
      <c r="VMK139" s="395"/>
      <c r="VML139" s="395"/>
      <c r="VMM139" s="395"/>
      <c r="VMN139" s="395"/>
      <c r="VMO139" s="395"/>
      <c r="VMP139" s="395"/>
      <c r="VMQ139" s="395"/>
      <c r="VMR139" s="395"/>
      <c r="VMS139" s="395"/>
      <c r="VMT139" s="395"/>
      <c r="VMU139" s="395"/>
      <c r="VMV139" s="395"/>
      <c r="VMW139" s="395"/>
      <c r="VMX139" s="395"/>
      <c r="VMY139" s="395"/>
      <c r="VMZ139" s="395"/>
      <c r="VNA139" s="395"/>
      <c r="VNB139" s="395"/>
      <c r="VNC139" s="395"/>
      <c r="VND139" s="395"/>
      <c r="VNE139" s="395"/>
      <c r="VNF139" s="395"/>
      <c r="VNG139" s="395"/>
      <c r="VNH139" s="395"/>
      <c r="VNI139" s="395"/>
      <c r="VNJ139" s="395"/>
      <c r="VNK139" s="395"/>
      <c r="VNL139" s="395"/>
      <c r="VNM139" s="395"/>
      <c r="VNN139" s="395"/>
      <c r="VNO139" s="395"/>
      <c r="VNP139" s="395"/>
      <c r="VNQ139" s="395"/>
      <c r="VNR139" s="395"/>
      <c r="VNS139" s="395"/>
      <c r="VNT139" s="395"/>
      <c r="VNU139" s="395"/>
      <c r="VNV139" s="395"/>
      <c r="VNW139" s="395"/>
      <c r="VNX139" s="395"/>
      <c r="VNY139" s="395"/>
      <c r="VNZ139" s="395"/>
      <c r="VOA139" s="395"/>
      <c r="VOB139" s="395"/>
      <c r="VOC139" s="395"/>
      <c r="VOD139" s="395"/>
      <c r="VOE139" s="395"/>
      <c r="VOF139" s="395"/>
      <c r="VOG139" s="395"/>
      <c r="VOH139" s="395"/>
      <c r="VOI139" s="395"/>
      <c r="VOJ139" s="395"/>
      <c r="VOK139" s="395"/>
      <c r="VOL139" s="395"/>
      <c r="VOM139" s="395"/>
      <c r="VON139" s="395"/>
      <c r="VOO139" s="395"/>
      <c r="VOP139" s="395"/>
      <c r="VOQ139" s="395"/>
      <c r="VOR139" s="395"/>
      <c r="VOS139" s="395"/>
      <c r="VOT139" s="395"/>
      <c r="VOU139" s="395"/>
      <c r="VOV139" s="395"/>
      <c r="VOW139" s="395"/>
      <c r="VOX139" s="395"/>
      <c r="VOY139" s="395"/>
      <c r="VOZ139" s="395"/>
      <c r="VPA139" s="395"/>
      <c r="VPB139" s="395"/>
      <c r="VPC139" s="395"/>
      <c r="VPD139" s="395"/>
      <c r="VPE139" s="395"/>
      <c r="VPF139" s="395"/>
      <c r="VPG139" s="395"/>
      <c r="VPH139" s="395"/>
      <c r="VPI139" s="395"/>
      <c r="VPJ139" s="395"/>
      <c r="VPK139" s="395"/>
      <c r="VPL139" s="395"/>
      <c r="VPM139" s="395"/>
      <c r="VPN139" s="395"/>
      <c r="VPO139" s="395"/>
      <c r="VPP139" s="395"/>
      <c r="VPQ139" s="395"/>
      <c r="VPR139" s="395"/>
      <c r="VPS139" s="395"/>
      <c r="VPT139" s="395"/>
      <c r="VPU139" s="395"/>
      <c r="VPV139" s="395"/>
      <c r="VPW139" s="395"/>
      <c r="VPX139" s="395"/>
      <c r="VPY139" s="395"/>
      <c r="VPZ139" s="395"/>
      <c r="VQA139" s="395"/>
      <c r="VQB139" s="395"/>
      <c r="VQC139" s="395"/>
      <c r="VQD139" s="395"/>
      <c r="VQE139" s="395"/>
      <c r="VQF139" s="395"/>
      <c r="VQG139" s="395"/>
      <c r="VQH139" s="395"/>
      <c r="VQI139" s="395"/>
      <c r="VQJ139" s="395"/>
      <c r="VQK139" s="395"/>
      <c r="VQL139" s="395"/>
      <c r="VQM139" s="395"/>
      <c r="VQN139" s="395"/>
      <c r="VQO139" s="395"/>
      <c r="VQP139" s="395"/>
      <c r="VQQ139" s="395"/>
      <c r="VQR139" s="395"/>
      <c r="VQS139" s="395"/>
      <c r="VQT139" s="395"/>
      <c r="VQU139" s="395"/>
      <c r="VQV139" s="395"/>
      <c r="VQW139" s="395"/>
      <c r="VQX139" s="395"/>
      <c r="VQY139" s="395"/>
      <c r="VQZ139" s="395"/>
      <c r="VRA139" s="395"/>
      <c r="VRB139" s="395"/>
      <c r="VRC139" s="395"/>
      <c r="VRD139" s="395"/>
      <c r="VRE139" s="395"/>
      <c r="VRF139" s="395"/>
      <c r="VRG139" s="395"/>
      <c r="VRH139" s="395"/>
      <c r="VRI139" s="395"/>
      <c r="VRJ139" s="395"/>
      <c r="VRK139" s="395"/>
      <c r="VRL139" s="395"/>
      <c r="VRM139" s="395"/>
      <c r="VRN139" s="395"/>
      <c r="VRO139" s="395"/>
      <c r="VRP139" s="395"/>
      <c r="VRQ139" s="395"/>
      <c r="VRR139" s="395"/>
      <c r="VRS139" s="395"/>
      <c r="VRT139" s="395"/>
      <c r="VRU139" s="395"/>
      <c r="VRV139" s="395"/>
      <c r="VRW139" s="395"/>
      <c r="VRX139" s="395"/>
      <c r="VRY139" s="395"/>
      <c r="VRZ139" s="395"/>
      <c r="VSA139" s="395"/>
      <c r="VSB139" s="395"/>
      <c r="VSC139" s="395"/>
      <c r="VSD139" s="395"/>
      <c r="VSE139" s="395"/>
      <c r="VSF139" s="395"/>
      <c r="VSG139" s="395"/>
      <c r="VSH139" s="395"/>
      <c r="VSI139" s="395"/>
      <c r="VSJ139" s="395"/>
      <c r="VSK139" s="395"/>
      <c r="VSL139" s="395"/>
      <c r="VSM139" s="395"/>
      <c r="VSN139" s="395"/>
      <c r="VSO139" s="395"/>
      <c r="VSP139" s="395"/>
      <c r="VSQ139" s="395"/>
      <c r="VSR139" s="395"/>
      <c r="VSS139" s="395"/>
      <c r="VST139" s="395"/>
      <c r="VSU139" s="395"/>
      <c r="VSV139" s="395"/>
      <c r="VSW139" s="395"/>
      <c r="VSX139" s="395"/>
      <c r="VSY139" s="395"/>
      <c r="VSZ139" s="395"/>
      <c r="VTA139" s="395"/>
      <c r="VTB139" s="395"/>
      <c r="VTC139" s="395"/>
      <c r="VTD139" s="395"/>
      <c r="VTE139" s="395"/>
      <c r="VTF139" s="395"/>
      <c r="VTG139" s="395"/>
      <c r="VTH139" s="395"/>
      <c r="VTI139" s="395"/>
      <c r="VTJ139" s="395"/>
      <c r="VTK139" s="395"/>
      <c r="VTL139" s="395"/>
      <c r="VTM139" s="395"/>
      <c r="VTN139" s="395"/>
      <c r="VTO139" s="395"/>
      <c r="VTP139" s="395"/>
      <c r="VTQ139" s="395"/>
      <c r="VTR139" s="395"/>
      <c r="VTS139" s="395"/>
      <c r="VTT139" s="395"/>
      <c r="VTU139" s="395"/>
      <c r="VTV139" s="395"/>
      <c r="VTW139" s="395"/>
      <c r="VTX139" s="395"/>
      <c r="VTY139" s="395"/>
      <c r="VTZ139" s="395"/>
      <c r="VUA139" s="395"/>
      <c r="VUB139" s="395"/>
      <c r="VUC139" s="395"/>
      <c r="VUD139" s="395"/>
      <c r="VUE139" s="395"/>
      <c r="VUF139" s="395"/>
      <c r="VUG139" s="395"/>
      <c r="VUH139" s="395"/>
      <c r="VUI139" s="395"/>
      <c r="VUJ139" s="395"/>
      <c r="VUK139" s="395"/>
      <c r="VUL139" s="395"/>
      <c r="VUM139" s="395"/>
      <c r="VUN139" s="395"/>
      <c r="VUO139" s="395"/>
      <c r="VUP139" s="395"/>
      <c r="VUQ139" s="395"/>
      <c r="VUR139" s="395"/>
      <c r="VUS139" s="395"/>
      <c r="VUT139" s="395"/>
      <c r="VUU139" s="395"/>
      <c r="VUV139" s="395"/>
      <c r="VUW139" s="395"/>
      <c r="VUX139" s="395"/>
      <c r="VUY139" s="395"/>
      <c r="VUZ139" s="395"/>
      <c r="VVA139" s="395"/>
      <c r="VVB139" s="395"/>
      <c r="VVC139" s="395"/>
      <c r="VVD139" s="395"/>
      <c r="VVE139" s="395"/>
      <c r="VVF139" s="395"/>
      <c r="VVG139" s="395"/>
      <c r="VVH139" s="395"/>
      <c r="VVI139" s="395"/>
      <c r="VVJ139" s="395"/>
      <c r="VVK139" s="395"/>
      <c r="VVL139" s="395"/>
      <c r="VVM139" s="395"/>
      <c r="VVN139" s="395"/>
      <c r="VVO139" s="395"/>
      <c r="VVP139" s="395"/>
      <c r="VVQ139" s="395"/>
      <c r="VVR139" s="395"/>
      <c r="VVS139" s="395"/>
      <c r="VVT139" s="395"/>
      <c r="VVU139" s="395"/>
      <c r="VVV139" s="395"/>
      <c r="VVW139" s="395"/>
      <c r="VVX139" s="395"/>
      <c r="VVY139" s="395"/>
      <c r="VVZ139" s="395"/>
      <c r="VWA139" s="395"/>
      <c r="VWB139" s="395"/>
      <c r="VWC139" s="395"/>
      <c r="VWD139" s="395"/>
      <c r="VWE139" s="395"/>
      <c r="VWF139" s="395"/>
      <c r="VWG139" s="395"/>
      <c r="VWH139" s="395"/>
      <c r="VWI139" s="395"/>
      <c r="VWJ139" s="395"/>
      <c r="VWK139" s="395"/>
      <c r="VWL139" s="395"/>
      <c r="VWM139" s="395"/>
      <c r="VWN139" s="395"/>
      <c r="VWO139" s="395"/>
      <c r="VWP139" s="395"/>
      <c r="VWQ139" s="395"/>
      <c r="VWR139" s="395"/>
      <c r="VWS139" s="395"/>
      <c r="VWT139" s="395"/>
      <c r="VWU139" s="395"/>
      <c r="VWV139" s="395"/>
      <c r="VWW139" s="395"/>
      <c r="VWX139" s="395"/>
      <c r="VWY139" s="395"/>
      <c r="VWZ139" s="395"/>
      <c r="VXA139" s="395"/>
      <c r="VXB139" s="395"/>
      <c r="VXC139" s="395"/>
      <c r="VXD139" s="395"/>
      <c r="VXE139" s="395"/>
      <c r="VXF139" s="395"/>
      <c r="VXG139" s="395"/>
      <c r="VXH139" s="395"/>
      <c r="VXI139" s="395"/>
      <c r="VXJ139" s="395"/>
      <c r="VXK139" s="395"/>
      <c r="VXL139" s="395"/>
      <c r="VXM139" s="395"/>
      <c r="VXN139" s="395"/>
      <c r="VXO139" s="395"/>
      <c r="VXP139" s="395"/>
      <c r="VXQ139" s="395"/>
      <c r="VXR139" s="395"/>
      <c r="VXS139" s="395"/>
      <c r="VXT139" s="395"/>
      <c r="VXU139" s="395"/>
      <c r="VXV139" s="395"/>
      <c r="VXW139" s="395"/>
      <c r="VXX139" s="395"/>
      <c r="VXY139" s="395"/>
      <c r="VXZ139" s="395"/>
      <c r="VYA139" s="395"/>
      <c r="VYB139" s="395"/>
      <c r="VYC139" s="395"/>
      <c r="VYD139" s="395"/>
      <c r="VYE139" s="395"/>
      <c r="VYF139" s="395"/>
      <c r="VYG139" s="395"/>
      <c r="VYH139" s="395"/>
      <c r="VYI139" s="395"/>
      <c r="VYJ139" s="395"/>
      <c r="VYK139" s="395"/>
      <c r="VYL139" s="395"/>
      <c r="VYM139" s="395"/>
      <c r="VYN139" s="395"/>
      <c r="VYO139" s="395"/>
      <c r="VYP139" s="395"/>
      <c r="VYQ139" s="395"/>
      <c r="VYR139" s="395"/>
      <c r="VYS139" s="395"/>
      <c r="VYT139" s="395"/>
      <c r="VYU139" s="395"/>
      <c r="VYV139" s="395"/>
      <c r="VYW139" s="395"/>
      <c r="VYX139" s="395"/>
      <c r="VYY139" s="395"/>
      <c r="VYZ139" s="395"/>
      <c r="VZA139" s="395"/>
      <c r="VZB139" s="395"/>
      <c r="VZC139" s="395"/>
      <c r="VZD139" s="395"/>
      <c r="VZE139" s="395"/>
      <c r="VZF139" s="395"/>
      <c r="VZG139" s="395"/>
      <c r="VZH139" s="395"/>
      <c r="VZI139" s="395"/>
      <c r="VZJ139" s="395"/>
      <c r="VZK139" s="395"/>
      <c r="VZL139" s="395"/>
      <c r="VZM139" s="395"/>
      <c r="VZN139" s="395"/>
      <c r="VZO139" s="395"/>
      <c r="VZP139" s="395"/>
      <c r="VZQ139" s="395"/>
      <c r="VZR139" s="395"/>
      <c r="VZS139" s="395"/>
      <c r="VZT139" s="395"/>
      <c r="VZU139" s="395"/>
      <c r="VZV139" s="395"/>
      <c r="VZW139" s="395"/>
      <c r="VZX139" s="395"/>
      <c r="VZY139" s="395"/>
      <c r="VZZ139" s="395"/>
      <c r="WAA139" s="395"/>
      <c r="WAB139" s="395"/>
      <c r="WAC139" s="395"/>
      <c r="WAD139" s="395"/>
      <c r="WAE139" s="395"/>
      <c r="WAF139" s="395"/>
      <c r="WAG139" s="395"/>
      <c r="WAH139" s="395"/>
      <c r="WAI139" s="395"/>
      <c r="WAJ139" s="395"/>
      <c r="WAK139" s="395"/>
      <c r="WAL139" s="395"/>
      <c r="WAM139" s="395"/>
      <c r="WAN139" s="395"/>
      <c r="WAO139" s="395"/>
      <c r="WAP139" s="395"/>
      <c r="WAQ139" s="395"/>
      <c r="WAR139" s="395"/>
      <c r="WAS139" s="395"/>
      <c r="WAT139" s="395"/>
      <c r="WAU139" s="395"/>
      <c r="WAV139" s="395"/>
      <c r="WAW139" s="395"/>
      <c r="WAX139" s="395"/>
      <c r="WAY139" s="395"/>
      <c r="WAZ139" s="395"/>
      <c r="WBA139" s="395"/>
      <c r="WBB139" s="395"/>
      <c r="WBC139" s="395"/>
      <c r="WBD139" s="395"/>
      <c r="WBE139" s="395"/>
      <c r="WBF139" s="395"/>
      <c r="WBG139" s="395"/>
      <c r="WBH139" s="395"/>
      <c r="WBI139" s="395"/>
      <c r="WBJ139" s="395"/>
      <c r="WBK139" s="395"/>
      <c r="WBL139" s="395"/>
      <c r="WBM139" s="395"/>
      <c r="WBN139" s="395"/>
      <c r="WBO139" s="395"/>
      <c r="WBP139" s="395"/>
      <c r="WBQ139" s="395"/>
      <c r="WBR139" s="395"/>
      <c r="WBS139" s="395"/>
      <c r="WBT139" s="395"/>
      <c r="WBU139" s="395"/>
      <c r="WBV139" s="395"/>
      <c r="WBW139" s="395"/>
      <c r="WBX139" s="395"/>
      <c r="WBY139" s="395"/>
      <c r="WBZ139" s="395"/>
      <c r="WCA139" s="395"/>
      <c r="WCB139" s="395"/>
      <c r="WCC139" s="395"/>
      <c r="WCD139" s="395"/>
      <c r="WCE139" s="395"/>
      <c r="WCF139" s="395"/>
      <c r="WCG139" s="395"/>
      <c r="WCH139" s="395"/>
      <c r="WCI139" s="395"/>
      <c r="WCJ139" s="395"/>
      <c r="WCK139" s="395"/>
      <c r="WCL139" s="395"/>
      <c r="WCM139" s="395"/>
      <c r="WCN139" s="395"/>
      <c r="WCO139" s="395"/>
      <c r="WCP139" s="395"/>
      <c r="WCQ139" s="395"/>
      <c r="WCR139" s="395"/>
      <c r="WCS139" s="395"/>
      <c r="WCT139" s="395"/>
      <c r="WCU139" s="395"/>
      <c r="WCV139" s="395"/>
      <c r="WCW139" s="395"/>
      <c r="WCX139" s="395"/>
      <c r="WCY139" s="395"/>
      <c r="WCZ139" s="395"/>
      <c r="WDA139" s="395"/>
      <c r="WDB139" s="395"/>
      <c r="WDC139" s="395"/>
      <c r="WDD139" s="395"/>
      <c r="WDE139" s="395"/>
      <c r="WDF139" s="395"/>
      <c r="WDG139" s="395"/>
      <c r="WDH139" s="395"/>
      <c r="WDI139" s="395"/>
      <c r="WDJ139" s="395"/>
      <c r="WDK139" s="395"/>
      <c r="WDL139" s="395"/>
      <c r="WDM139" s="395"/>
      <c r="WDN139" s="395"/>
      <c r="WDO139" s="395"/>
      <c r="WDP139" s="395"/>
      <c r="WDQ139" s="395"/>
      <c r="WDR139" s="395"/>
      <c r="WDS139" s="395"/>
      <c r="WDT139" s="395"/>
      <c r="WDU139" s="395"/>
      <c r="WDV139" s="395"/>
      <c r="WDW139" s="395"/>
      <c r="WDX139" s="395"/>
      <c r="WDY139" s="395"/>
      <c r="WDZ139" s="395"/>
      <c r="WEA139" s="395"/>
      <c r="WEB139" s="395"/>
      <c r="WEC139" s="395"/>
      <c r="WED139" s="395"/>
      <c r="WEE139" s="395"/>
      <c r="WEF139" s="395"/>
      <c r="WEG139" s="395"/>
      <c r="WEH139" s="395"/>
      <c r="WEI139" s="395"/>
      <c r="WEJ139" s="395"/>
      <c r="WEK139" s="395"/>
      <c r="WEL139" s="395"/>
      <c r="WEM139" s="395"/>
      <c r="WEN139" s="395"/>
      <c r="WEO139" s="395"/>
      <c r="WEP139" s="395"/>
      <c r="WEQ139" s="395"/>
      <c r="WER139" s="395"/>
      <c r="WES139" s="395"/>
      <c r="WET139" s="395"/>
      <c r="WEU139" s="395"/>
      <c r="WEV139" s="395"/>
      <c r="WEW139" s="395"/>
      <c r="WEX139" s="395"/>
      <c r="WEY139" s="395"/>
      <c r="WEZ139" s="395"/>
      <c r="WFA139" s="395"/>
      <c r="WFB139" s="395"/>
      <c r="WFC139" s="395"/>
      <c r="WFD139" s="395"/>
      <c r="WFE139" s="395"/>
      <c r="WFF139" s="395"/>
      <c r="WFG139" s="395"/>
      <c r="WFH139" s="395"/>
      <c r="WFI139" s="395"/>
      <c r="WFJ139" s="395"/>
      <c r="WFK139" s="395"/>
      <c r="WFL139" s="395"/>
      <c r="WFM139" s="395"/>
      <c r="WFN139" s="395"/>
      <c r="WFO139" s="395"/>
      <c r="WFP139" s="395"/>
      <c r="WFQ139" s="395"/>
      <c r="WFR139" s="395"/>
      <c r="WFS139" s="395"/>
      <c r="WFT139" s="395"/>
      <c r="WFU139" s="395"/>
      <c r="WFV139" s="395"/>
      <c r="WFW139" s="395"/>
      <c r="WFX139" s="395"/>
      <c r="WFY139" s="395"/>
      <c r="WFZ139" s="395"/>
      <c r="WGA139" s="395"/>
      <c r="WGB139" s="395"/>
      <c r="WGC139" s="395"/>
      <c r="WGD139" s="395"/>
      <c r="WGE139" s="395"/>
      <c r="WGF139" s="395"/>
      <c r="WGG139" s="395"/>
      <c r="WGH139" s="395"/>
      <c r="WGI139" s="395"/>
      <c r="WGJ139" s="395"/>
      <c r="WGK139" s="395"/>
      <c r="WGL139" s="395"/>
      <c r="WGM139" s="395"/>
      <c r="WGN139" s="395"/>
      <c r="WGO139" s="395"/>
      <c r="WGP139" s="395"/>
      <c r="WGQ139" s="395"/>
      <c r="WGR139" s="395"/>
      <c r="WGS139" s="395"/>
      <c r="WGT139" s="395"/>
      <c r="WGU139" s="395"/>
      <c r="WGV139" s="395"/>
      <c r="WGW139" s="395"/>
      <c r="WGX139" s="395"/>
      <c r="WGY139" s="395"/>
      <c r="WGZ139" s="395"/>
      <c r="WHA139" s="395"/>
      <c r="WHB139" s="395"/>
      <c r="WHC139" s="395"/>
      <c r="WHD139" s="395"/>
      <c r="WHE139" s="395"/>
      <c r="WHF139" s="395"/>
      <c r="WHG139" s="395"/>
      <c r="WHH139" s="395"/>
      <c r="WHI139" s="395"/>
      <c r="WHJ139" s="395"/>
      <c r="WHK139" s="395"/>
      <c r="WHL139" s="395"/>
      <c r="WHM139" s="395"/>
      <c r="WHN139" s="395"/>
      <c r="WHO139" s="395"/>
      <c r="WHP139" s="395"/>
      <c r="WHQ139" s="395"/>
      <c r="WHR139" s="395"/>
      <c r="WHS139" s="395"/>
      <c r="WHT139" s="395"/>
      <c r="WHU139" s="395"/>
      <c r="WHV139" s="395"/>
      <c r="WHW139" s="395"/>
      <c r="WHX139" s="395"/>
      <c r="WHY139" s="395"/>
      <c r="WHZ139" s="395"/>
      <c r="WIA139" s="395"/>
      <c r="WIB139" s="395"/>
      <c r="WIC139" s="395"/>
      <c r="WID139" s="395"/>
      <c r="WIE139" s="395"/>
      <c r="WIF139" s="395"/>
      <c r="WIG139" s="395"/>
      <c r="WIH139" s="395"/>
      <c r="WII139" s="395"/>
      <c r="WIJ139" s="395"/>
      <c r="WIK139" s="395"/>
      <c r="WIL139" s="395"/>
      <c r="WIM139" s="395"/>
      <c r="WIN139" s="395"/>
      <c r="WIO139" s="395"/>
      <c r="WIP139" s="395"/>
      <c r="WIQ139" s="395"/>
      <c r="WIR139" s="395"/>
      <c r="WIS139" s="395"/>
      <c r="WIT139" s="395"/>
      <c r="WIU139" s="395"/>
      <c r="WIV139" s="395"/>
      <c r="WIW139" s="395"/>
      <c r="WIX139" s="395"/>
      <c r="WIY139" s="395"/>
      <c r="WIZ139" s="395"/>
      <c r="WJA139" s="395"/>
      <c r="WJB139" s="395"/>
      <c r="WJC139" s="395"/>
      <c r="WJD139" s="395"/>
      <c r="WJE139" s="395"/>
      <c r="WJF139" s="395"/>
      <c r="WJG139" s="395"/>
      <c r="WJH139" s="395"/>
      <c r="WJI139" s="395"/>
      <c r="WJJ139" s="395"/>
      <c r="WJK139" s="395"/>
      <c r="WJL139" s="395"/>
      <c r="WJM139" s="395"/>
      <c r="WJN139" s="395"/>
      <c r="WJO139" s="395"/>
      <c r="WJP139" s="395"/>
      <c r="WJQ139" s="395"/>
      <c r="WJR139" s="395"/>
      <c r="WJS139" s="395"/>
      <c r="WJT139" s="395"/>
      <c r="WJU139" s="395"/>
      <c r="WJV139" s="395"/>
      <c r="WJW139" s="395"/>
      <c r="WJX139" s="395"/>
      <c r="WJY139" s="395"/>
      <c r="WJZ139" s="395"/>
      <c r="WKA139" s="395"/>
      <c r="WKB139" s="395"/>
      <c r="WKC139" s="395"/>
      <c r="WKD139" s="395"/>
      <c r="WKE139" s="395"/>
      <c r="WKF139" s="395"/>
      <c r="WKG139" s="395"/>
      <c r="WKH139" s="395"/>
      <c r="WKI139" s="395"/>
      <c r="WKJ139" s="395"/>
      <c r="WKK139" s="395"/>
      <c r="WKL139" s="395"/>
      <c r="WKM139" s="395"/>
      <c r="WKN139" s="395"/>
      <c r="WKO139" s="395"/>
      <c r="WKP139" s="395"/>
      <c r="WKQ139" s="395"/>
      <c r="WKR139" s="395"/>
      <c r="WKS139" s="395"/>
      <c r="WKT139" s="395"/>
      <c r="WKU139" s="395"/>
      <c r="WKV139" s="395"/>
      <c r="WKW139" s="395"/>
      <c r="WKX139" s="395"/>
      <c r="WKY139" s="395"/>
      <c r="WKZ139" s="395"/>
      <c r="WLA139" s="395"/>
      <c r="WLB139" s="395"/>
      <c r="WLC139" s="395"/>
      <c r="WLD139" s="395"/>
      <c r="WLE139" s="395"/>
      <c r="WLF139" s="395"/>
      <c r="WLG139" s="395"/>
      <c r="WLH139" s="395"/>
      <c r="WLI139" s="395"/>
      <c r="WLJ139" s="395"/>
      <c r="WLK139" s="395"/>
      <c r="WLL139" s="395"/>
      <c r="WLM139" s="395"/>
      <c r="WLN139" s="395"/>
      <c r="WLO139" s="395"/>
      <c r="WLP139" s="395"/>
      <c r="WLQ139" s="395"/>
      <c r="WLR139" s="395"/>
      <c r="WLS139" s="395"/>
      <c r="WLT139" s="395"/>
      <c r="WLU139" s="395"/>
      <c r="WLV139" s="395"/>
      <c r="WLW139" s="395"/>
      <c r="WLX139" s="395"/>
      <c r="WLY139" s="395"/>
      <c r="WLZ139" s="395"/>
      <c r="WMA139" s="395"/>
      <c r="WMB139" s="395"/>
      <c r="WMC139" s="395"/>
      <c r="WMD139" s="395"/>
      <c r="WME139" s="395"/>
      <c r="WMF139" s="395"/>
      <c r="WMG139" s="395"/>
      <c r="WMH139" s="395"/>
      <c r="WMI139" s="395"/>
      <c r="WMJ139" s="395"/>
      <c r="WMK139" s="395"/>
      <c r="WML139" s="395"/>
      <c r="WMM139" s="395"/>
      <c r="WMN139" s="395"/>
      <c r="WMO139" s="395"/>
      <c r="WMP139" s="395"/>
      <c r="WMQ139" s="395"/>
      <c r="WMR139" s="395"/>
      <c r="WMS139" s="395"/>
      <c r="WMT139" s="395"/>
      <c r="WMU139" s="395"/>
      <c r="WMV139" s="395"/>
      <c r="WMW139" s="395"/>
      <c r="WMX139" s="395"/>
      <c r="WMY139" s="395"/>
      <c r="WMZ139" s="395"/>
      <c r="WNA139" s="395"/>
      <c r="WNB139" s="395"/>
      <c r="WNC139" s="395"/>
      <c r="WND139" s="395"/>
      <c r="WNE139" s="395"/>
      <c r="WNF139" s="395"/>
      <c r="WNG139" s="395"/>
      <c r="WNH139" s="395"/>
      <c r="WNI139" s="395"/>
      <c r="WNJ139" s="395"/>
      <c r="WNK139" s="395"/>
      <c r="WNL139" s="395"/>
      <c r="WNM139" s="395"/>
      <c r="WNN139" s="395"/>
      <c r="WNO139" s="395"/>
      <c r="WNP139" s="395"/>
      <c r="WNQ139" s="395"/>
      <c r="WNR139" s="395"/>
      <c r="WNS139" s="395"/>
      <c r="WNT139" s="395"/>
      <c r="WNU139" s="395"/>
      <c r="WNV139" s="395"/>
      <c r="WNW139" s="395"/>
      <c r="WNX139" s="395"/>
      <c r="WNY139" s="395"/>
      <c r="WNZ139" s="395"/>
      <c r="WOA139" s="395"/>
      <c r="WOB139" s="395"/>
      <c r="WOC139" s="395"/>
      <c r="WOD139" s="395"/>
      <c r="WOE139" s="395"/>
      <c r="WOF139" s="395"/>
      <c r="WOG139" s="395"/>
      <c r="WOH139" s="395"/>
      <c r="WOI139" s="395"/>
      <c r="WOJ139" s="395"/>
      <c r="WOK139" s="395"/>
      <c r="WOL139" s="395"/>
      <c r="WOM139" s="395"/>
      <c r="WON139" s="395"/>
      <c r="WOO139" s="395"/>
      <c r="WOP139" s="395"/>
      <c r="WOQ139" s="395"/>
      <c r="WOR139" s="395"/>
      <c r="WOS139" s="395"/>
      <c r="WOT139" s="395"/>
      <c r="WOU139" s="395"/>
      <c r="WOV139" s="395"/>
      <c r="WOW139" s="395"/>
      <c r="WOX139" s="395"/>
      <c r="WOY139" s="395"/>
      <c r="WOZ139" s="395"/>
      <c r="WPA139" s="395"/>
      <c r="WPB139" s="395"/>
      <c r="WPC139" s="395"/>
      <c r="WPD139" s="395"/>
      <c r="WPE139" s="395"/>
      <c r="WPF139" s="395"/>
      <c r="WPG139" s="395"/>
      <c r="WPH139" s="395"/>
      <c r="WPI139" s="395"/>
      <c r="WPJ139" s="395"/>
      <c r="WPK139" s="395"/>
      <c r="WPL139" s="395"/>
      <c r="WPM139" s="395"/>
      <c r="WPN139" s="395"/>
      <c r="WPO139" s="395"/>
      <c r="WPP139" s="395"/>
      <c r="WPQ139" s="395"/>
      <c r="WPR139" s="395"/>
      <c r="WPS139" s="395"/>
      <c r="WPT139" s="395"/>
      <c r="WPU139" s="395"/>
      <c r="WPV139" s="395"/>
      <c r="WPW139" s="395"/>
      <c r="WPX139" s="395"/>
      <c r="WPY139" s="395"/>
      <c r="WPZ139" s="395"/>
      <c r="WQA139" s="395"/>
      <c r="WQB139" s="395"/>
      <c r="WQC139" s="395"/>
      <c r="WQD139" s="395"/>
      <c r="WQE139" s="395"/>
      <c r="WQF139" s="395"/>
      <c r="WQG139" s="395"/>
      <c r="WQH139" s="395"/>
      <c r="WQI139" s="395"/>
      <c r="WQJ139" s="395"/>
      <c r="WQK139" s="395"/>
      <c r="WQL139" s="395"/>
      <c r="WQM139" s="395"/>
      <c r="WQN139" s="395"/>
      <c r="WQO139" s="395"/>
      <c r="WQP139" s="395"/>
      <c r="WQQ139" s="395"/>
      <c r="WQR139" s="395"/>
      <c r="WQS139" s="395"/>
      <c r="WQT139" s="395"/>
      <c r="WQU139" s="395"/>
      <c r="WQV139" s="395"/>
      <c r="WQW139" s="395"/>
      <c r="WQX139" s="395"/>
      <c r="WQY139" s="395"/>
      <c r="WQZ139" s="395"/>
      <c r="WRA139" s="395"/>
      <c r="WRB139" s="395"/>
      <c r="WRC139" s="395"/>
      <c r="WRD139" s="395"/>
      <c r="WRE139" s="395"/>
      <c r="WRF139" s="395"/>
      <c r="WRG139" s="395"/>
      <c r="WRH139" s="395"/>
      <c r="WRI139" s="395"/>
      <c r="WRJ139" s="395"/>
      <c r="WRK139" s="395"/>
      <c r="WRL139" s="395"/>
      <c r="WRM139" s="395"/>
      <c r="WRN139" s="395"/>
      <c r="WRO139" s="395"/>
      <c r="WRP139" s="395"/>
      <c r="WRQ139" s="395"/>
      <c r="WRR139" s="395"/>
      <c r="WRS139" s="395"/>
      <c r="WRT139" s="395"/>
      <c r="WRU139" s="395"/>
      <c r="WRV139" s="395"/>
      <c r="WRW139" s="395"/>
      <c r="WRX139" s="395"/>
      <c r="WRY139" s="395"/>
      <c r="WRZ139" s="395"/>
      <c r="WSA139" s="395"/>
      <c r="WSB139" s="395"/>
      <c r="WSC139" s="395"/>
      <c r="WSD139" s="395"/>
      <c r="WSE139" s="395"/>
      <c r="WSF139" s="395"/>
      <c r="WSG139" s="395"/>
      <c r="WSH139" s="395"/>
      <c r="WSI139" s="395"/>
      <c r="WSJ139" s="395"/>
      <c r="WSK139" s="395"/>
      <c r="WSL139" s="395"/>
      <c r="WSM139" s="395"/>
      <c r="WSN139" s="395"/>
      <c r="WSO139" s="395"/>
      <c r="WSP139" s="395"/>
      <c r="WSQ139" s="395"/>
      <c r="WSR139" s="395"/>
      <c r="WSS139" s="395"/>
      <c r="WST139" s="395"/>
      <c r="WSU139" s="395"/>
      <c r="WSV139" s="395"/>
      <c r="WSW139" s="395"/>
      <c r="WSX139" s="395"/>
      <c r="WSY139" s="395"/>
      <c r="WSZ139" s="395"/>
      <c r="WTA139" s="395"/>
      <c r="WTB139" s="395"/>
      <c r="WTC139" s="395"/>
      <c r="WTD139" s="395"/>
      <c r="WTE139" s="395"/>
      <c r="WTF139" s="395"/>
      <c r="WTG139" s="395"/>
      <c r="WTH139" s="395"/>
      <c r="WTI139" s="395"/>
      <c r="WTJ139" s="395"/>
      <c r="WTK139" s="395"/>
      <c r="WTL139" s="395"/>
      <c r="WTM139" s="395"/>
      <c r="WTN139" s="395"/>
      <c r="WTO139" s="395"/>
      <c r="WTP139" s="395"/>
      <c r="WTQ139" s="395"/>
      <c r="WTR139" s="395"/>
      <c r="WTS139" s="395"/>
      <c r="WTT139" s="395"/>
      <c r="WTU139" s="395"/>
      <c r="WTV139" s="395"/>
      <c r="WTW139" s="395"/>
      <c r="WTX139" s="395"/>
      <c r="WTY139" s="395"/>
      <c r="WTZ139" s="395"/>
      <c r="WUA139" s="395"/>
      <c r="WUB139" s="395"/>
      <c r="WUC139" s="395"/>
      <c r="WUD139" s="395"/>
      <c r="WUE139" s="395"/>
      <c r="WUF139" s="395"/>
      <c r="WUG139" s="395"/>
      <c r="WUH139" s="395"/>
      <c r="WUI139" s="395"/>
      <c r="WUJ139" s="395"/>
      <c r="WUK139" s="395"/>
      <c r="WUL139" s="395"/>
      <c r="WUM139" s="395"/>
      <c r="WUN139" s="395"/>
      <c r="WUO139" s="395"/>
      <c r="WUP139" s="395"/>
      <c r="WUQ139" s="395"/>
      <c r="WUR139" s="395"/>
      <c r="WUS139" s="395"/>
      <c r="WUT139" s="395"/>
      <c r="WUU139" s="395"/>
      <c r="WUV139" s="395"/>
      <c r="WUW139" s="395"/>
      <c r="WUX139" s="395"/>
      <c r="WUY139" s="395"/>
      <c r="WUZ139" s="395"/>
      <c r="WVA139" s="395"/>
      <c r="WVB139" s="395"/>
      <c r="WVC139" s="395"/>
      <c r="WVD139" s="395"/>
      <c r="WVE139" s="395"/>
      <c r="WVF139" s="395"/>
      <c r="WVG139" s="395"/>
      <c r="WVH139" s="395"/>
      <c r="WVI139" s="395"/>
      <c r="WVJ139" s="395"/>
      <c r="WVK139" s="395"/>
      <c r="WVL139" s="395"/>
      <c r="WVM139" s="395"/>
      <c r="WVN139" s="395"/>
      <c r="WVO139" s="395"/>
      <c r="WVP139" s="395"/>
      <c r="WVQ139" s="395"/>
      <c r="WVR139" s="395"/>
      <c r="WVS139" s="395"/>
      <c r="WVT139" s="395"/>
      <c r="WVU139" s="395"/>
      <c r="WVV139" s="395"/>
      <c r="WVW139" s="395"/>
      <c r="WVX139" s="395"/>
      <c r="WVY139" s="395"/>
      <c r="WVZ139" s="395"/>
      <c r="WWA139" s="395"/>
      <c r="WWB139" s="395"/>
      <c r="WWC139" s="395"/>
      <c r="WWD139" s="395"/>
      <c r="WWE139" s="395"/>
      <c r="WWF139" s="395"/>
      <c r="WWG139" s="395"/>
      <c r="WWH139" s="395"/>
      <c r="WWI139" s="395"/>
      <c r="WWJ139" s="395"/>
      <c r="WWK139" s="395"/>
      <c r="WWL139" s="395"/>
      <c r="WWM139" s="395"/>
      <c r="WWN139" s="395"/>
      <c r="WWO139" s="395"/>
      <c r="WWP139" s="395"/>
      <c r="WWQ139" s="395"/>
      <c r="WWR139" s="395"/>
      <c r="WWS139" s="395"/>
      <c r="WWT139" s="395"/>
      <c r="WWU139" s="395"/>
      <c r="WWV139" s="395"/>
      <c r="WWW139" s="395"/>
      <c r="WWX139" s="395"/>
      <c r="WWY139" s="395"/>
      <c r="WWZ139" s="395"/>
      <c r="WXA139" s="395"/>
      <c r="WXB139" s="395"/>
      <c r="WXC139" s="395"/>
      <c r="WXD139" s="395"/>
      <c r="WXE139" s="395"/>
      <c r="WXF139" s="395"/>
      <c r="WXG139" s="395"/>
      <c r="WXH139" s="395"/>
      <c r="WXI139" s="395"/>
      <c r="WXJ139" s="395"/>
      <c r="WXK139" s="395"/>
      <c r="WXL139" s="395"/>
      <c r="WXM139" s="395"/>
      <c r="WXN139" s="395"/>
      <c r="WXO139" s="395"/>
      <c r="WXP139" s="395"/>
      <c r="WXQ139" s="395"/>
      <c r="WXR139" s="395"/>
      <c r="WXS139" s="395"/>
      <c r="WXT139" s="395"/>
      <c r="WXU139" s="395"/>
      <c r="WXV139" s="395"/>
      <c r="WXW139" s="395"/>
      <c r="WXX139" s="395"/>
      <c r="WXY139" s="395"/>
      <c r="WXZ139" s="395"/>
      <c r="WYA139" s="395"/>
      <c r="WYB139" s="395"/>
      <c r="WYC139" s="395"/>
      <c r="WYD139" s="395"/>
      <c r="WYE139" s="395"/>
      <c r="WYF139" s="395"/>
      <c r="WYG139" s="395"/>
      <c r="WYH139" s="395"/>
      <c r="WYI139" s="395"/>
      <c r="WYJ139" s="395"/>
      <c r="WYK139" s="395"/>
      <c r="WYL139" s="395"/>
      <c r="WYM139" s="395"/>
      <c r="WYN139" s="395"/>
      <c r="WYO139" s="395"/>
      <c r="WYP139" s="395"/>
      <c r="WYQ139" s="395"/>
      <c r="WYR139" s="395"/>
      <c r="WYS139" s="395"/>
      <c r="WYT139" s="395"/>
      <c r="WYU139" s="395"/>
      <c r="WYV139" s="395"/>
      <c r="WYW139" s="395"/>
      <c r="WYX139" s="395"/>
      <c r="WYY139" s="395"/>
      <c r="WYZ139" s="395"/>
      <c r="WZA139" s="395"/>
      <c r="WZB139" s="395"/>
      <c r="WZC139" s="395"/>
      <c r="WZD139" s="395"/>
      <c r="WZE139" s="395"/>
      <c r="WZF139" s="395"/>
      <c r="WZG139" s="395"/>
      <c r="WZH139" s="395"/>
      <c r="WZI139" s="395"/>
      <c r="WZJ139" s="395"/>
      <c r="WZK139" s="395"/>
      <c r="WZL139" s="395"/>
      <c r="WZM139" s="395"/>
      <c r="WZN139" s="395"/>
      <c r="WZO139" s="395"/>
      <c r="WZP139" s="395"/>
      <c r="WZQ139" s="395"/>
      <c r="WZR139" s="395"/>
      <c r="WZS139" s="395"/>
      <c r="WZT139" s="395"/>
      <c r="WZU139" s="395"/>
      <c r="WZV139" s="395"/>
      <c r="WZW139" s="395"/>
      <c r="WZX139" s="395"/>
      <c r="WZY139" s="395"/>
      <c r="WZZ139" s="395"/>
      <c r="XAA139" s="395"/>
      <c r="XAB139" s="395"/>
      <c r="XAC139" s="395"/>
      <c r="XAD139" s="395"/>
      <c r="XAE139" s="395"/>
      <c r="XAF139" s="395"/>
      <c r="XAG139" s="395"/>
      <c r="XAH139" s="395"/>
      <c r="XAI139" s="395"/>
      <c r="XAJ139" s="395"/>
      <c r="XAK139" s="395"/>
      <c r="XAL139" s="395"/>
      <c r="XAM139" s="395"/>
      <c r="XAN139" s="395"/>
      <c r="XAO139" s="395"/>
      <c r="XAP139" s="395"/>
      <c r="XAQ139" s="395"/>
      <c r="XAR139" s="395"/>
      <c r="XAS139" s="395"/>
      <c r="XAT139" s="395"/>
      <c r="XAU139" s="395"/>
      <c r="XAV139" s="395"/>
      <c r="XAW139" s="395"/>
      <c r="XAX139" s="395"/>
      <c r="XAY139" s="395"/>
      <c r="XAZ139" s="395"/>
      <c r="XBA139" s="395"/>
      <c r="XBB139" s="395"/>
      <c r="XBC139" s="395"/>
      <c r="XBD139" s="395"/>
      <c r="XBE139" s="395"/>
      <c r="XBF139" s="395"/>
      <c r="XBG139" s="395"/>
      <c r="XBH139" s="395"/>
      <c r="XBI139" s="395"/>
      <c r="XBJ139" s="395"/>
      <c r="XBK139" s="395"/>
      <c r="XBL139" s="395"/>
      <c r="XBM139" s="395"/>
      <c r="XBN139" s="395"/>
      <c r="XBO139" s="395"/>
      <c r="XBP139" s="395"/>
      <c r="XBQ139" s="395"/>
      <c r="XBR139" s="395"/>
      <c r="XBS139" s="395"/>
      <c r="XBT139" s="395"/>
      <c r="XBU139" s="395"/>
      <c r="XBV139" s="395"/>
      <c r="XBW139" s="395"/>
      <c r="XBX139" s="395"/>
      <c r="XBY139" s="395"/>
      <c r="XBZ139" s="395"/>
      <c r="XCA139" s="395"/>
      <c r="XCB139" s="395"/>
      <c r="XCC139" s="395"/>
      <c r="XCD139" s="395"/>
      <c r="XCE139" s="395"/>
      <c r="XCF139" s="395"/>
      <c r="XCG139" s="395"/>
      <c r="XCH139" s="395"/>
      <c r="XCI139" s="395"/>
      <c r="XCJ139" s="395"/>
      <c r="XCK139" s="395"/>
      <c r="XCL139" s="395"/>
      <c r="XCM139" s="395"/>
      <c r="XCN139" s="395"/>
      <c r="XCO139" s="395"/>
      <c r="XCP139" s="395"/>
      <c r="XCQ139" s="395"/>
      <c r="XCR139" s="395"/>
      <c r="XCS139" s="395"/>
      <c r="XCT139" s="395"/>
      <c r="XCU139" s="395"/>
      <c r="XCV139" s="395"/>
      <c r="XCW139" s="395"/>
      <c r="XCX139" s="395"/>
      <c r="XCY139" s="395"/>
      <c r="XCZ139" s="395"/>
      <c r="XDA139" s="395"/>
      <c r="XDB139" s="395"/>
      <c r="XDC139" s="395"/>
      <c r="XDD139" s="395"/>
      <c r="XDE139" s="395"/>
      <c r="XDF139" s="395"/>
      <c r="XDG139" s="395"/>
      <c r="XDH139" s="395"/>
      <c r="XDI139" s="395"/>
      <c r="XDJ139" s="395"/>
      <c r="XDK139" s="395"/>
      <c r="XDL139" s="395"/>
      <c r="XDM139" s="395"/>
      <c r="XDN139" s="395"/>
      <c r="XDO139" s="395"/>
      <c r="XDP139" s="395"/>
      <c r="XDQ139" s="395"/>
      <c r="XDR139" s="395"/>
      <c r="XDS139" s="395"/>
      <c r="XDT139" s="395"/>
      <c r="XDU139" s="395"/>
      <c r="XDV139" s="395"/>
      <c r="XDW139" s="395"/>
      <c r="XDX139" s="395"/>
      <c r="XDY139" s="395"/>
      <c r="XDZ139" s="395"/>
      <c r="XEA139" s="395"/>
      <c r="XEB139" s="395"/>
      <c r="XEC139" s="395"/>
      <c r="XED139" s="395"/>
      <c r="XEE139" s="395"/>
      <c r="XEF139" s="395"/>
      <c r="XEG139" s="395"/>
      <c r="XEH139" s="395"/>
      <c r="XEI139" s="395"/>
      <c r="XEJ139" s="395"/>
      <c r="XEK139" s="395"/>
      <c r="XEL139" s="395"/>
      <c r="XEM139" s="395"/>
      <c r="XEN139" s="395"/>
      <c r="XEO139" s="395"/>
      <c r="XEP139" s="395"/>
      <c r="XEQ139" s="395"/>
      <c r="XER139" s="395"/>
      <c r="XES139" s="395"/>
      <c r="XET139" s="395"/>
      <c r="XEU139" s="395"/>
      <c r="XEV139" s="395"/>
      <c r="XEW139" s="395"/>
      <c r="XEX139" s="395"/>
      <c r="XEY139" s="395"/>
      <c r="XEZ139" s="395"/>
      <c r="XFA139" s="395"/>
      <c r="XFB139" s="395"/>
      <c r="XFC139" s="395"/>
      <c r="XFD139" s="395"/>
    </row>
    <row r="140" spans="1:16384" customFormat="1" ht="15.75" thickBot="1" x14ac:dyDescent="0.3">
      <c r="A140" s="55"/>
      <c r="B140" s="90" t="s">
        <v>51</v>
      </c>
      <c r="C140" s="91"/>
      <c r="D140" s="91"/>
      <c r="E140" s="334"/>
      <c r="F140" s="96">
        <v>0</v>
      </c>
      <c r="G140" s="96">
        <v>0</v>
      </c>
      <c r="H140" s="96">
        <v>0</v>
      </c>
      <c r="I140" s="96" t="s">
        <v>73</v>
      </c>
      <c r="J140" s="4"/>
      <c r="K140" s="92"/>
      <c r="L140" s="92"/>
      <c r="M140" s="92"/>
      <c r="N140" s="4"/>
      <c r="O140" s="389"/>
      <c r="P140" s="390"/>
      <c r="Q140" s="390"/>
      <c r="R140" s="391"/>
      <c r="S140" s="399"/>
      <c r="T140" s="399"/>
      <c r="U140" s="399"/>
      <c r="V140" s="399"/>
      <c r="W140" s="395"/>
      <c r="X140" s="395"/>
      <c r="Y140" s="395"/>
      <c r="Z140" s="395"/>
      <c r="AA140" s="395"/>
      <c r="AB140" s="395"/>
      <c r="AC140" s="395"/>
      <c r="AD140" s="395"/>
      <c r="AE140" s="395"/>
      <c r="AF140" s="395"/>
      <c r="AG140" s="395"/>
      <c r="AH140" s="395"/>
      <c r="AI140" s="395"/>
      <c r="AJ140" s="395"/>
      <c r="AK140" s="395"/>
      <c r="AL140" s="395"/>
      <c r="AM140" s="395"/>
      <c r="AN140" s="395"/>
      <c r="AO140" s="395"/>
      <c r="AP140" s="395"/>
      <c r="AQ140" s="395"/>
      <c r="AR140" s="395"/>
      <c r="AS140" s="395"/>
      <c r="AT140" s="395"/>
      <c r="AU140" s="395"/>
      <c r="AV140" s="395"/>
      <c r="AW140" s="395"/>
      <c r="AX140" s="395"/>
      <c r="AY140" s="395"/>
      <c r="AZ140" s="395"/>
      <c r="BA140" s="395"/>
      <c r="BB140" s="395"/>
      <c r="BC140" s="395"/>
      <c r="BD140" s="395"/>
      <c r="BE140" s="395"/>
      <c r="BF140" s="395"/>
      <c r="BG140" s="395"/>
      <c r="BH140" s="395"/>
      <c r="BI140" s="395"/>
      <c r="BJ140" s="395"/>
      <c r="BK140" s="395"/>
      <c r="BL140" s="395"/>
      <c r="BM140" s="395"/>
      <c r="BN140" s="395"/>
      <c r="BO140" s="395"/>
      <c r="BP140" s="395"/>
      <c r="BQ140" s="395"/>
      <c r="BR140" s="395"/>
      <c r="BS140" s="395"/>
      <c r="BT140" s="395"/>
      <c r="BU140" s="395"/>
      <c r="BV140" s="395"/>
      <c r="BW140" s="395"/>
      <c r="BX140" s="395"/>
      <c r="BY140" s="395"/>
      <c r="BZ140" s="395"/>
      <c r="CA140" s="395"/>
      <c r="CB140" s="395"/>
      <c r="CC140" s="395"/>
      <c r="CD140" s="395"/>
      <c r="CE140" s="395"/>
      <c r="CF140" s="395"/>
      <c r="CG140" s="395"/>
      <c r="CH140" s="395"/>
      <c r="CI140" s="395"/>
      <c r="CJ140" s="395"/>
      <c r="CK140" s="395"/>
      <c r="CL140" s="395"/>
      <c r="CM140" s="395"/>
      <c r="CN140" s="395"/>
      <c r="CO140" s="395"/>
      <c r="CP140" s="395"/>
      <c r="CQ140" s="395"/>
      <c r="CR140" s="395"/>
      <c r="CS140" s="395"/>
      <c r="CT140" s="395"/>
      <c r="CU140" s="395"/>
      <c r="CV140" s="395"/>
      <c r="CW140" s="395"/>
      <c r="CX140" s="395"/>
      <c r="CY140" s="395"/>
      <c r="CZ140" s="395"/>
      <c r="DA140" s="395"/>
      <c r="DB140" s="395"/>
      <c r="DC140" s="395"/>
      <c r="DD140" s="395"/>
      <c r="DE140" s="395"/>
      <c r="DF140" s="395"/>
      <c r="DG140" s="395"/>
      <c r="DH140" s="395"/>
      <c r="DI140" s="395"/>
      <c r="DJ140" s="395"/>
      <c r="DK140" s="395"/>
      <c r="DL140" s="395"/>
      <c r="DM140" s="395"/>
      <c r="DN140" s="395"/>
      <c r="DO140" s="395"/>
      <c r="DP140" s="395"/>
      <c r="DQ140" s="395"/>
      <c r="DR140" s="395"/>
      <c r="DS140" s="395"/>
      <c r="DT140" s="395"/>
      <c r="DU140" s="395"/>
      <c r="DV140" s="395"/>
      <c r="DW140" s="395"/>
      <c r="DX140" s="395"/>
      <c r="DY140" s="395"/>
      <c r="DZ140" s="395"/>
      <c r="EA140" s="395"/>
      <c r="EB140" s="395"/>
      <c r="EC140" s="395"/>
      <c r="ED140" s="395"/>
      <c r="EE140" s="395"/>
      <c r="EF140" s="395"/>
      <c r="EG140" s="395"/>
      <c r="EH140" s="395"/>
      <c r="EI140" s="395"/>
      <c r="EJ140" s="395"/>
      <c r="EK140" s="395"/>
      <c r="EL140" s="395"/>
      <c r="EM140" s="395"/>
      <c r="EN140" s="395"/>
      <c r="EO140" s="395"/>
      <c r="EP140" s="395"/>
      <c r="EQ140" s="395"/>
      <c r="ER140" s="395"/>
      <c r="ES140" s="395"/>
      <c r="ET140" s="395"/>
      <c r="EU140" s="395"/>
      <c r="EV140" s="395"/>
      <c r="EW140" s="395"/>
      <c r="EX140" s="395"/>
      <c r="EY140" s="395"/>
      <c r="EZ140" s="395"/>
      <c r="FA140" s="395"/>
      <c r="FB140" s="395"/>
      <c r="FC140" s="395"/>
      <c r="FD140" s="395"/>
      <c r="FE140" s="395"/>
      <c r="FF140" s="395"/>
      <c r="FG140" s="395"/>
      <c r="FH140" s="395"/>
      <c r="FI140" s="395"/>
      <c r="FJ140" s="395"/>
      <c r="FK140" s="395"/>
      <c r="FL140" s="395"/>
      <c r="FM140" s="395"/>
      <c r="FN140" s="395"/>
      <c r="FO140" s="395"/>
      <c r="FP140" s="395"/>
      <c r="FQ140" s="395"/>
      <c r="FR140" s="395"/>
      <c r="FS140" s="395"/>
      <c r="FT140" s="395"/>
      <c r="FU140" s="395"/>
      <c r="FV140" s="395"/>
      <c r="FW140" s="395"/>
      <c r="FX140" s="395"/>
      <c r="FY140" s="395"/>
      <c r="FZ140" s="395"/>
      <c r="GA140" s="395"/>
      <c r="GB140" s="395"/>
      <c r="GC140" s="395"/>
      <c r="GD140" s="395"/>
      <c r="GE140" s="395"/>
      <c r="GF140" s="395"/>
      <c r="GG140" s="395"/>
      <c r="GH140" s="395"/>
      <c r="GI140" s="395"/>
      <c r="GJ140" s="395"/>
      <c r="GK140" s="395"/>
      <c r="GL140" s="395"/>
      <c r="GM140" s="395"/>
      <c r="GN140" s="395"/>
      <c r="GO140" s="395"/>
      <c r="GP140" s="395"/>
      <c r="GQ140" s="395"/>
      <c r="GR140" s="395"/>
      <c r="GS140" s="395"/>
      <c r="GT140" s="395"/>
      <c r="GU140" s="395"/>
      <c r="GV140" s="395"/>
      <c r="GW140" s="395"/>
      <c r="GX140" s="395"/>
      <c r="GY140" s="395"/>
      <c r="GZ140" s="395"/>
      <c r="HA140" s="395"/>
      <c r="HB140" s="395"/>
      <c r="HC140" s="395"/>
      <c r="HD140" s="395"/>
      <c r="HE140" s="395"/>
      <c r="HF140" s="395"/>
      <c r="HG140" s="395"/>
      <c r="HH140" s="395"/>
      <c r="HI140" s="395"/>
      <c r="HJ140" s="395"/>
      <c r="HK140" s="395"/>
      <c r="HL140" s="395"/>
      <c r="HM140" s="395"/>
      <c r="HN140" s="395"/>
      <c r="HO140" s="395"/>
      <c r="HP140" s="395"/>
      <c r="HQ140" s="395"/>
      <c r="HR140" s="395"/>
      <c r="HS140" s="395"/>
      <c r="HT140" s="395"/>
      <c r="HU140" s="395"/>
      <c r="HV140" s="395"/>
      <c r="HW140" s="395"/>
      <c r="HX140" s="395"/>
      <c r="HY140" s="395"/>
      <c r="HZ140" s="395"/>
      <c r="IA140" s="395"/>
      <c r="IB140" s="395"/>
      <c r="IC140" s="395"/>
      <c r="ID140" s="395"/>
      <c r="IE140" s="395"/>
      <c r="IF140" s="395"/>
      <c r="IG140" s="395"/>
      <c r="IH140" s="395"/>
      <c r="II140" s="395"/>
      <c r="IJ140" s="395"/>
      <c r="IK140" s="395"/>
      <c r="IL140" s="395"/>
      <c r="IM140" s="395"/>
      <c r="IN140" s="395"/>
      <c r="IO140" s="395"/>
      <c r="IP140" s="395"/>
      <c r="IQ140" s="395"/>
      <c r="IR140" s="395"/>
      <c r="IS140" s="395"/>
      <c r="IT140" s="395"/>
      <c r="IU140" s="395"/>
      <c r="IV140" s="395"/>
      <c r="IW140" s="395"/>
      <c r="IX140" s="395"/>
      <c r="IY140" s="395"/>
      <c r="IZ140" s="395"/>
      <c r="JA140" s="395"/>
      <c r="JB140" s="395"/>
      <c r="JC140" s="395"/>
      <c r="JD140" s="395"/>
      <c r="JE140" s="395"/>
      <c r="JF140" s="395"/>
      <c r="JG140" s="395"/>
      <c r="JH140" s="395"/>
      <c r="JI140" s="395"/>
      <c r="JJ140" s="395"/>
      <c r="JK140" s="395"/>
      <c r="JL140" s="395"/>
      <c r="JM140" s="395"/>
      <c r="JN140" s="395"/>
      <c r="JO140" s="395"/>
      <c r="JP140" s="395"/>
      <c r="JQ140" s="395"/>
      <c r="JR140" s="395"/>
      <c r="JS140" s="395"/>
      <c r="JT140" s="395"/>
      <c r="JU140" s="395"/>
      <c r="JV140" s="395"/>
      <c r="JW140" s="395"/>
      <c r="JX140" s="395"/>
      <c r="JY140" s="395"/>
      <c r="JZ140" s="395"/>
      <c r="KA140" s="395"/>
      <c r="KB140" s="395"/>
      <c r="KC140" s="395"/>
      <c r="KD140" s="395"/>
      <c r="KE140" s="395"/>
      <c r="KF140" s="395"/>
      <c r="KG140" s="395"/>
      <c r="KH140" s="395"/>
      <c r="KI140" s="395"/>
      <c r="KJ140" s="395"/>
      <c r="KK140" s="395"/>
      <c r="KL140" s="395"/>
      <c r="KM140" s="395"/>
      <c r="KN140" s="395"/>
      <c r="KO140" s="395"/>
      <c r="KP140" s="395"/>
      <c r="KQ140" s="395"/>
      <c r="KR140" s="395"/>
      <c r="KS140" s="395"/>
      <c r="KT140" s="395"/>
      <c r="KU140" s="395"/>
      <c r="KV140" s="395"/>
      <c r="KW140" s="395"/>
      <c r="KX140" s="395"/>
      <c r="KY140" s="395"/>
      <c r="KZ140" s="395"/>
      <c r="LA140" s="395"/>
      <c r="LB140" s="395"/>
      <c r="LC140" s="395"/>
      <c r="LD140" s="395"/>
      <c r="LE140" s="395"/>
      <c r="LF140" s="395"/>
      <c r="LG140" s="395"/>
      <c r="LH140" s="395"/>
      <c r="LI140" s="395"/>
      <c r="LJ140" s="395"/>
      <c r="LK140" s="395"/>
      <c r="LL140" s="395"/>
      <c r="LM140" s="395"/>
      <c r="LN140" s="395"/>
      <c r="LO140" s="395"/>
      <c r="LP140" s="395"/>
      <c r="LQ140" s="395"/>
      <c r="LR140" s="395"/>
      <c r="LS140" s="395"/>
      <c r="LT140" s="395"/>
      <c r="LU140" s="395"/>
      <c r="LV140" s="395"/>
      <c r="LW140" s="395"/>
      <c r="LX140" s="395"/>
      <c r="LY140" s="395"/>
      <c r="LZ140" s="395"/>
      <c r="MA140" s="395"/>
      <c r="MB140" s="395"/>
      <c r="MC140" s="395"/>
      <c r="MD140" s="395"/>
      <c r="ME140" s="395"/>
      <c r="MF140" s="395"/>
      <c r="MG140" s="395"/>
      <c r="MH140" s="395"/>
      <c r="MI140" s="395"/>
      <c r="MJ140" s="395"/>
      <c r="MK140" s="395"/>
      <c r="ML140" s="395"/>
      <c r="MM140" s="395"/>
      <c r="MN140" s="395"/>
      <c r="MO140" s="395"/>
      <c r="MP140" s="395"/>
      <c r="MQ140" s="395"/>
      <c r="MR140" s="395"/>
      <c r="MS140" s="395"/>
      <c r="MT140" s="395"/>
      <c r="MU140" s="395"/>
      <c r="MV140" s="395"/>
      <c r="MW140" s="395"/>
      <c r="MX140" s="395"/>
      <c r="MY140" s="395"/>
      <c r="MZ140" s="395"/>
      <c r="NA140" s="395"/>
      <c r="NB140" s="395"/>
      <c r="NC140" s="395"/>
      <c r="ND140" s="395"/>
      <c r="NE140" s="395"/>
      <c r="NF140" s="395"/>
      <c r="NG140" s="395"/>
      <c r="NH140" s="395"/>
      <c r="NI140" s="395"/>
      <c r="NJ140" s="395"/>
      <c r="NK140" s="395"/>
      <c r="NL140" s="395"/>
      <c r="NM140" s="395"/>
      <c r="NN140" s="395"/>
      <c r="NO140" s="395"/>
      <c r="NP140" s="395"/>
      <c r="NQ140" s="395"/>
      <c r="NR140" s="395"/>
      <c r="NS140" s="395"/>
      <c r="NT140" s="395"/>
      <c r="NU140" s="395"/>
      <c r="NV140" s="395"/>
      <c r="NW140" s="395"/>
      <c r="NX140" s="395"/>
      <c r="NY140" s="395"/>
      <c r="NZ140" s="395"/>
      <c r="OA140" s="395"/>
      <c r="OB140" s="395"/>
      <c r="OC140" s="395"/>
      <c r="OD140" s="395"/>
      <c r="OE140" s="395"/>
      <c r="OF140" s="395"/>
      <c r="OG140" s="395"/>
      <c r="OH140" s="395"/>
      <c r="OI140" s="395"/>
      <c r="OJ140" s="395"/>
      <c r="OK140" s="395"/>
      <c r="OL140" s="395"/>
      <c r="OM140" s="395"/>
      <c r="ON140" s="395"/>
      <c r="OO140" s="395"/>
      <c r="OP140" s="395"/>
      <c r="OQ140" s="395"/>
      <c r="OR140" s="395"/>
      <c r="OS140" s="395"/>
      <c r="OT140" s="395"/>
      <c r="OU140" s="395"/>
      <c r="OV140" s="395"/>
      <c r="OW140" s="395"/>
      <c r="OX140" s="395"/>
      <c r="OY140" s="395"/>
      <c r="OZ140" s="395"/>
      <c r="PA140" s="395"/>
      <c r="PB140" s="395"/>
      <c r="PC140" s="395"/>
      <c r="PD140" s="395"/>
      <c r="PE140" s="395"/>
      <c r="PF140" s="395"/>
      <c r="PG140" s="395"/>
      <c r="PH140" s="395"/>
      <c r="PI140" s="395"/>
      <c r="PJ140" s="395"/>
      <c r="PK140" s="395"/>
      <c r="PL140" s="395"/>
      <c r="PM140" s="395"/>
      <c r="PN140" s="395"/>
      <c r="PO140" s="395"/>
      <c r="PP140" s="395"/>
      <c r="PQ140" s="395"/>
      <c r="PR140" s="395"/>
      <c r="PS140" s="395"/>
      <c r="PT140" s="395"/>
      <c r="PU140" s="395"/>
      <c r="PV140" s="395"/>
      <c r="PW140" s="395"/>
      <c r="PX140" s="395"/>
      <c r="PY140" s="395"/>
      <c r="PZ140" s="395"/>
      <c r="QA140" s="395"/>
      <c r="QB140" s="395"/>
      <c r="QC140" s="395"/>
      <c r="QD140" s="395"/>
      <c r="QE140" s="395"/>
      <c r="QF140" s="395"/>
      <c r="QG140" s="395"/>
      <c r="QH140" s="395"/>
      <c r="QI140" s="395"/>
      <c r="QJ140" s="395"/>
      <c r="QK140" s="395"/>
      <c r="QL140" s="395"/>
      <c r="QM140" s="395"/>
      <c r="QN140" s="395"/>
      <c r="QO140" s="395"/>
      <c r="QP140" s="395"/>
      <c r="QQ140" s="395"/>
      <c r="QR140" s="395"/>
      <c r="QS140" s="395"/>
      <c r="QT140" s="395"/>
      <c r="QU140" s="395"/>
      <c r="QV140" s="395"/>
      <c r="QW140" s="395"/>
      <c r="QX140" s="395"/>
      <c r="QY140" s="395"/>
      <c r="QZ140" s="395"/>
      <c r="RA140" s="395"/>
      <c r="RB140" s="395"/>
      <c r="RC140" s="395"/>
      <c r="RD140" s="395"/>
      <c r="RE140" s="395"/>
      <c r="RF140" s="395"/>
      <c r="RG140" s="395"/>
      <c r="RH140" s="395"/>
      <c r="RI140" s="395"/>
      <c r="RJ140" s="395"/>
      <c r="RK140" s="395"/>
      <c r="RL140" s="395"/>
      <c r="RM140" s="395"/>
      <c r="RN140" s="395"/>
      <c r="RO140" s="395"/>
      <c r="RP140" s="395"/>
      <c r="RQ140" s="395"/>
      <c r="RR140" s="395"/>
      <c r="RS140" s="395"/>
      <c r="RT140" s="395"/>
      <c r="RU140" s="395"/>
      <c r="RV140" s="395"/>
      <c r="RW140" s="395"/>
      <c r="RX140" s="395"/>
      <c r="RY140" s="395"/>
      <c r="RZ140" s="395"/>
      <c r="SA140" s="395"/>
      <c r="SB140" s="395"/>
      <c r="SC140" s="395"/>
      <c r="SD140" s="395"/>
      <c r="SE140" s="395"/>
      <c r="SF140" s="395"/>
      <c r="SG140" s="395"/>
      <c r="SH140" s="395"/>
      <c r="SI140" s="395"/>
      <c r="SJ140" s="395"/>
      <c r="SK140" s="395"/>
      <c r="SL140" s="395"/>
      <c r="SM140" s="395"/>
      <c r="SN140" s="395"/>
      <c r="SO140" s="395"/>
      <c r="SP140" s="395"/>
      <c r="SQ140" s="395"/>
      <c r="SR140" s="395"/>
      <c r="SS140" s="395"/>
      <c r="ST140" s="395"/>
      <c r="SU140" s="395"/>
      <c r="SV140" s="395"/>
      <c r="SW140" s="395"/>
      <c r="SX140" s="395"/>
      <c r="SY140" s="395"/>
      <c r="SZ140" s="395"/>
      <c r="TA140" s="395"/>
      <c r="TB140" s="395"/>
      <c r="TC140" s="395"/>
      <c r="TD140" s="395"/>
      <c r="TE140" s="395"/>
      <c r="TF140" s="395"/>
      <c r="TG140" s="395"/>
      <c r="TH140" s="395"/>
      <c r="TI140" s="395"/>
      <c r="TJ140" s="395"/>
      <c r="TK140" s="395"/>
      <c r="TL140" s="395"/>
      <c r="TM140" s="395"/>
      <c r="TN140" s="395"/>
      <c r="TO140" s="395"/>
      <c r="TP140" s="395"/>
      <c r="TQ140" s="395"/>
      <c r="TR140" s="395"/>
      <c r="TS140" s="395"/>
      <c r="TT140" s="395"/>
      <c r="TU140" s="395"/>
      <c r="TV140" s="395"/>
      <c r="TW140" s="395"/>
      <c r="TX140" s="395"/>
      <c r="TY140" s="395"/>
      <c r="TZ140" s="395"/>
      <c r="UA140" s="395"/>
      <c r="UB140" s="395"/>
      <c r="UC140" s="395"/>
      <c r="UD140" s="395"/>
      <c r="UE140" s="395"/>
      <c r="UF140" s="395"/>
      <c r="UG140" s="395"/>
      <c r="UH140" s="395"/>
      <c r="UI140" s="395"/>
      <c r="UJ140" s="395"/>
      <c r="UK140" s="395"/>
      <c r="UL140" s="395"/>
      <c r="UM140" s="395"/>
      <c r="UN140" s="395"/>
      <c r="UO140" s="395"/>
      <c r="UP140" s="395"/>
      <c r="UQ140" s="395"/>
      <c r="UR140" s="395"/>
      <c r="US140" s="395"/>
      <c r="UT140" s="395"/>
      <c r="UU140" s="395"/>
      <c r="UV140" s="395"/>
      <c r="UW140" s="395"/>
      <c r="UX140" s="395"/>
      <c r="UY140" s="395"/>
      <c r="UZ140" s="395"/>
      <c r="VA140" s="395"/>
      <c r="VB140" s="395"/>
      <c r="VC140" s="395"/>
      <c r="VD140" s="395"/>
      <c r="VE140" s="395"/>
      <c r="VF140" s="395"/>
      <c r="VG140" s="395"/>
      <c r="VH140" s="395"/>
      <c r="VI140" s="395"/>
      <c r="VJ140" s="395"/>
      <c r="VK140" s="395"/>
      <c r="VL140" s="395"/>
      <c r="VM140" s="395"/>
      <c r="VN140" s="395"/>
      <c r="VO140" s="395"/>
      <c r="VP140" s="395"/>
      <c r="VQ140" s="395"/>
      <c r="VR140" s="395"/>
      <c r="VS140" s="395"/>
      <c r="VT140" s="395"/>
      <c r="VU140" s="395"/>
      <c r="VV140" s="395"/>
      <c r="VW140" s="395"/>
      <c r="VX140" s="395"/>
      <c r="VY140" s="395"/>
      <c r="VZ140" s="395"/>
      <c r="WA140" s="395"/>
      <c r="WB140" s="395"/>
      <c r="WC140" s="395"/>
      <c r="WD140" s="395"/>
      <c r="WE140" s="395"/>
      <c r="WF140" s="395"/>
      <c r="WG140" s="395"/>
      <c r="WH140" s="395"/>
      <c r="WI140" s="395"/>
      <c r="WJ140" s="395"/>
      <c r="WK140" s="395"/>
      <c r="WL140" s="395"/>
      <c r="WM140" s="395"/>
      <c r="WN140" s="395"/>
      <c r="WO140" s="395"/>
      <c r="WP140" s="395"/>
      <c r="WQ140" s="395"/>
      <c r="WR140" s="395"/>
      <c r="WS140" s="395"/>
      <c r="WT140" s="395"/>
      <c r="WU140" s="395"/>
      <c r="WV140" s="395"/>
      <c r="WW140" s="395"/>
      <c r="WX140" s="395"/>
      <c r="WY140" s="395"/>
      <c r="WZ140" s="395"/>
      <c r="XA140" s="395"/>
      <c r="XB140" s="395"/>
      <c r="XC140" s="395"/>
      <c r="XD140" s="395"/>
      <c r="XE140" s="395"/>
      <c r="XF140" s="395"/>
      <c r="XG140" s="395"/>
      <c r="XH140" s="395"/>
      <c r="XI140" s="395"/>
      <c r="XJ140" s="395"/>
      <c r="XK140" s="395"/>
      <c r="XL140" s="395"/>
      <c r="XM140" s="395"/>
      <c r="XN140" s="395"/>
      <c r="XO140" s="395"/>
      <c r="XP140" s="395"/>
      <c r="XQ140" s="395"/>
      <c r="XR140" s="395"/>
      <c r="XS140" s="395"/>
      <c r="XT140" s="395"/>
      <c r="XU140" s="395"/>
      <c r="XV140" s="395"/>
      <c r="XW140" s="395"/>
      <c r="XX140" s="395"/>
      <c r="XY140" s="395"/>
      <c r="XZ140" s="395"/>
      <c r="YA140" s="395"/>
      <c r="YB140" s="395"/>
      <c r="YC140" s="395"/>
      <c r="YD140" s="395"/>
      <c r="YE140" s="395"/>
      <c r="YF140" s="395"/>
      <c r="YG140" s="395"/>
      <c r="YH140" s="395"/>
      <c r="YI140" s="395"/>
      <c r="YJ140" s="395"/>
      <c r="YK140" s="395"/>
      <c r="YL140" s="395"/>
      <c r="YM140" s="395"/>
      <c r="YN140" s="395"/>
      <c r="YO140" s="395"/>
      <c r="YP140" s="395"/>
      <c r="YQ140" s="395"/>
      <c r="YR140" s="395"/>
      <c r="YS140" s="395"/>
      <c r="YT140" s="395"/>
      <c r="YU140" s="395"/>
      <c r="YV140" s="395"/>
      <c r="YW140" s="395"/>
      <c r="YX140" s="395"/>
      <c r="YY140" s="395"/>
      <c r="YZ140" s="395"/>
      <c r="ZA140" s="395"/>
      <c r="ZB140" s="395"/>
      <c r="ZC140" s="395"/>
      <c r="ZD140" s="395"/>
      <c r="ZE140" s="395"/>
      <c r="ZF140" s="395"/>
      <c r="ZG140" s="395"/>
      <c r="ZH140" s="395"/>
      <c r="ZI140" s="395"/>
      <c r="ZJ140" s="395"/>
      <c r="ZK140" s="395"/>
      <c r="ZL140" s="395"/>
      <c r="ZM140" s="395"/>
      <c r="ZN140" s="395"/>
      <c r="ZO140" s="395"/>
      <c r="ZP140" s="395"/>
      <c r="ZQ140" s="395"/>
      <c r="ZR140" s="395"/>
      <c r="ZS140" s="395"/>
      <c r="ZT140" s="395"/>
      <c r="ZU140" s="395"/>
      <c r="ZV140" s="395"/>
      <c r="ZW140" s="395"/>
      <c r="ZX140" s="395"/>
      <c r="ZY140" s="395"/>
      <c r="ZZ140" s="395"/>
      <c r="AAA140" s="395"/>
      <c r="AAB140" s="395"/>
      <c r="AAC140" s="395"/>
      <c r="AAD140" s="395"/>
      <c r="AAE140" s="395"/>
      <c r="AAF140" s="395"/>
      <c r="AAG140" s="395"/>
      <c r="AAH140" s="395"/>
      <c r="AAI140" s="395"/>
      <c r="AAJ140" s="395"/>
      <c r="AAK140" s="395"/>
      <c r="AAL140" s="395"/>
      <c r="AAM140" s="395"/>
      <c r="AAN140" s="395"/>
      <c r="AAO140" s="395"/>
      <c r="AAP140" s="395"/>
      <c r="AAQ140" s="395"/>
      <c r="AAR140" s="395"/>
      <c r="AAS140" s="395"/>
      <c r="AAT140" s="395"/>
      <c r="AAU140" s="395"/>
      <c r="AAV140" s="395"/>
      <c r="AAW140" s="395"/>
      <c r="AAX140" s="395"/>
      <c r="AAY140" s="395"/>
      <c r="AAZ140" s="395"/>
      <c r="ABA140" s="395"/>
      <c r="ABB140" s="395"/>
      <c r="ABC140" s="395"/>
      <c r="ABD140" s="395"/>
      <c r="ABE140" s="395"/>
      <c r="ABF140" s="395"/>
      <c r="ABG140" s="395"/>
      <c r="ABH140" s="395"/>
      <c r="ABI140" s="395"/>
      <c r="ABJ140" s="395"/>
      <c r="ABK140" s="395"/>
      <c r="ABL140" s="395"/>
      <c r="ABM140" s="395"/>
      <c r="ABN140" s="395"/>
      <c r="ABO140" s="395"/>
      <c r="ABP140" s="395"/>
      <c r="ABQ140" s="395"/>
      <c r="ABR140" s="395"/>
      <c r="ABS140" s="395"/>
      <c r="ABT140" s="395"/>
      <c r="ABU140" s="395"/>
      <c r="ABV140" s="395"/>
      <c r="ABW140" s="395"/>
      <c r="ABX140" s="395"/>
      <c r="ABY140" s="395"/>
      <c r="ABZ140" s="395"/>
      <c r="ACA140" s="395"/>
      <c r="ACB140" s="395"/>
      <c r="ACC140" s="395"/>
      <c r="ACD140" s="395"/>
      <c r="ACE140" s="395"/>
      <c r="ACF140" s="395"/>
      <c r="ACG140" s="395"/>
      <c r="ACH140" s="395"/>
      <c r="ACI140" s="395"/>
      <c r="ACJ140" s="395"/>
      <c r="ACK140" s="395"/>
      <c r="ACL140" s="395"/>
      <c r="ACM140" s="395"/>
      <c r="ACN140" s="395"/>
      <c r="ACO140" s="395"/>
      <c r="ACP140" s="395"/>
      <c r="ACQ140" s="395"/>
      <c r="ACR140" s="395"/>
      <c r="ACS140" s="395"/>
      <c r="ACT140" s="395"/>
      <c r="ACU140" s="395"/>
      <c r="ACV140" s="395"/>
      <c r="ACW140" s="395"/>
      <c r="ACX140" s="395"/>
      <c r="ACY140" s="395"/>
      <c r="ACZ140" s="395"/>
      <c r="ADA140" s="395"/>
      <c r="ADB140" s="395"/>
      <c r="ADC140" s="395"/>
      <c r="ADD140" s="395"/>
      <c r="ADE140" s="395"/>
      <c r="ADF140" s="395"/>
      <c r="ADG140" s="395"/>
      <c r="ADH140" s="395"/>
      <c r="ADI140" s="395"/>
      <c r="ADJ140" s="395"/>
      <c r="ADK140" s="395"/>
      <c r="ADL140" s="395"/>
      <c r="ADM140" s="395"/>
      <c r="ADN140" s="395"/>
      <c r="ADO140" s="395"/>
      <c r="ADP140" s="395"/>
      <c r="ADQ140" s="395"/>
      <c r="ADR140" s="395"/>
      <c r="ADS140" s="395"/>
      <c r="ADT140" s="395"/>
      <c r="ADU140" s="395"/>
      <c r="ADV140" s="395"/>
      <c r="ADW140" s="395"/>
      <c r="ADX140" s="395"/>
      <c r="ADY140" s="395"/>
      <c r="ADZ140" s="395"/>
      <c r="AEA140" s="395"/>
      <c r="AEB140" s="395"/>
      <c r="AEC140" s="395"/>
      <c r="AED140" s="395"/>
      <c r="AEE140" s="395"/>
      <c r="AEF140" s="395"/>
      <c r="AEG140" s="395"/>
      <c r="AEH140" s="395"/>
      <c r="AEI140" s="395"/>
      <c r="AEJ140" s="395"/>
      <c r="AEK140" s="395"/>
      <c r="AEL140" s="395"/>
      <c r="AEM140" s="395"/>
      <c r="AEN140" s="395"/>
      <c r="AEO140" s="395"/>
      <c r="AEP140" s="395"/>
      <c r="AEQ140" s="395"/>
      <c r="AER140" s="395"/>
      <c r="AES140" s="395"/>
      <c r="AET140" s="395"/>
      <c r="AEU140" s="395"/>
      <c r="AEV140" s="395"/>
      <c r="AEW140" s="395"/>
      <c r="AEX140" s="395"/>
      <c r="AEY140" s="395"/>
      <c r="AEZ140" s="395"/>
      <c r="AFA140" s="395"/>
      <c r="AFB140" s="395"/>
      <c r="AFC140" s="395"/>
      <c r="AFD140" s="395"/>
      <c r="AFE140" s="395"/>
      <c r="AFF140" s="395"/>
      <c r="AFG140" s="395"/>
      <c r="AFH140" s="395"/>
      <c r="AFI140" s="395"/>
      <c r="AFJ140" s="395"/>
      <c r="AFK140" s="395"/>
      <c r="AFL140" s="395"/>
      <c r="AFM140" s="395"/>
      <c r="AFN140" s="395"/>
      <c r="AFO140" s="395"/>
      <c r="AFP140" s="395"/>
      <c r="AFQ140" s="395"/>
      <c r="AFR140" s="395"/>
      <c r="AFS140" s="395"/>
      <c r="AFT140" s="395"/>
      <c r="AFU140" s="395"/>
      <c r="AFV140" s="395"/>
      <c r="AFW140" s="395"/>
      <c r="AFX140" s="395"/>
      <c r="AFY140" s="395"/>
      <c r="AFZ140" s="395"/>
      <c r="AGA140" s="395"/>
      <c r="AGB140" s="395"/>
      <c r="AGC140" s="395"/>
      <c r="AGD140" s="395"/>
      <c r="AGE140" s="395"/>
      <c r="AGF140" s="395"/>
      <c r="AGG140" s="395"/>
      <c r="AGH140" s="395"/>
      <c r="AGI140" s="395"/>
      <c r="AGJ140" s="395"/>
      <c r="AGK140" s="395"/>
      <c r="AGL140" s="395"/>
      <c r="AGM140" s="395"/>
      <c r="AGN140" s="395"/>
      <c r="AGO140" s="395"/>
      <c r="AGP140" s="395"/>
      <c r="AGQ140" s="395"/>
      <c r="AGR140" s="395"/>
      <c r="AGS140" s="395"/>
      <c r="AGT140" s="395"/>
      <c r="AGU140" s="395"/>
      <c r="AGV140" s="395"/>
      <c r="AGW140" s="395"/>
      <c r="AGX140" s="395"/>
      <c r="AGY140" s="395"/>
      <c r="AGZ140" s="395"/>
      <c r="AHA140" s="395"/>
      <c r="AHB140" s="395"/>
      <c r="AHC140" s="395"/>
      <c r="AHD140" s="395"/>
      <c r="AHE140" s="395"/>
      <c r="AHF140" s="395"/>
      <c r="AHG140" s="395"/>
      <c r="AHH140" s="395"/>
      <c r="AHI140" s="395"/>
      <c r="AHJ140" s="395"/>
      <c r="AHK140" s="395"/>
      <c r="AHL140" s="395"/>
      <c r="AHM140" s="395"/>
      <c r="AHN140" s="395"/>
      <c r="AHO140" s="395"/>
      <c r="AHP140" s="395"/>
      <c r="AHQ140" s="395"/>
      <c r="AHR140" s="395"/>
      <c r="AHS140" s="395"/>
      <c r="AHT140" s="395"/>
      <c r="AHU140" s="395"/>
      <c r="AHV140" s="395"/>
      <c r="AHW140" s="395"/>
      <c r="AHX140" s="395"/>
      <c r="AHY140" s="395"/>
      <c r="AHZ140" s="395"/>
      <c r="AIA140" s="395"/>
      <c r="AIB140" s="395"/>
      <c r="AIC140" s="395"/>
      <c r="AID140" s="395"/>
      <c r="AIE140" s="395"/>
      <c r="AIF140" s="395"/>
      <c r="AIG140" s="395"/>
      <c r="AIH140" s="395"/>
      <c r="AII140" s="395"/>
      <c r="AIJ140" s="395"/>
      <c r="AIK140" s="395"/>
      <c r="AIL140" s="395"/>
      <c r="AIM140" s="395"/>
      <c r="AIN140" s="395"/>
      <c r="AIO140" s="395"/>
      <c r="AIP140" s="395"/>
      <c r="AIQ140" s="395"/>
      <c r="AIR140" s="395"/>
      <c r="AIS140" s="395"/>
      <c r="AIT140" s="395"/>
      <c r="AIU140" s="395"/>
      <c r="AIV140" s="395"/>
      <c r="AIW140" s="395"/>
      <c r="AIX140" s="395"/>
      <c r="AIY140" s="395"/>
      <c r="AIZ140" s="395"/>
      <c r="AJA140" s="395"/>
      <c r="AJB140" s="395"/>
      <c r="AJC140" s="395"/>
      <c r="AJD140" s="395"/>
      <c r="AJE140" s="395"/>
      <c r="AJF140" s="395"/>
      <c r="AJG140" s="395"/>
      <c r="AJH140" s="395"/>
      <c r="AJI140" s="395"/>
      <c r="AJJ140" s="395"/>
      <c r="AJK140" s="395"/>
      <c r="AJL140" s="395"/>
      <c r="AJM140" s="395"/>
      <c r="AJN140" s="395"/>
      <c r="AJO140" s="395"/>
      <c r="AJP140" s="395"/>
      <c r="AJQ140" s="395"/>
      <c r="AJR140" s="395"/>
      <c r="AJS140" s="395"/>
      <c r="AJT140" s="395"/>
      <c r="AJU140" s="395"/>
      <c r="AJV140" s="395"/>
      <c r="AJW140" s="395"/>
      <c r="AJX140" s="395"/>
      <c r="AJY140" s="395"/>
      <c r="AJZ140" s="395"/>
      <c r="AKA140" s="395"/>
      <c r="AKB140" s="395"/>
      <c r="AKC140" s="395"/>
      <c r="AKD140" s="395"/>
      <c r="AKE140" s="395"/>
      <c r="AKF140" s="395"/>
      <c r="AKG140" s="395"/>
      <c r="AKH140" s="395"/>
      <c r="AKI140" s="395"/>
      <c r="AKJ140" s="395"/>
      <c r="AKK140" s="395"/>
      <c r="AKL140" s="395"/>
      <c r="AKM140" s="395"/>
      <c r="AKN140" s="395"/>
      <c r="AKO140" s="395"/>
      <c r="AKP140" s="395"/>
      <c r="AKQ140" s="395"/>
      <c r="AKR140" s="395"/>
      <c r="AKS140" s="395"/>
      <c r="AKT140" s="395"/>
      <c r="AKU140" s="395"/>
      <c r="AKV140" s="395"/>
      <c r="AKW140" s="395"/>
      <c r="AKX140" s="395"/>
      <c r="AKY140" s="395"/>
      <c r="AKZ140" s="395"/>
      <c r="ALA140" s="395"/>
      <c r="ALB140" s="395"/>
      <c r="ALC140" s="395"/>
      <c r="ALD140" s="395"/>
      <c r="ALE140" s="395"/>
      <c r="ALF140" s="395"/>
      <c r="ALG140" s="395"/>
      <c r="ALH140" s="395"/>
      <c r="ALI140" s="395"/>
      <c r="ALJ140" s="395"/>
      <c r="ALK140" s="395"/>
      <c r="ALL140" s="395"/>
      <c r="ALM140" s="395"/>
      <c r="ALN140" s="395"/>
      <c r="ALO140" s="395"/>
      <c r="ALP140" s="395"/>
      <c r="ALQ140" s="395"/>
      <c r="ALR140" s="395"/>
      <c r="ALS140" s="395"/>
      <c r="ALT140" s="395"/>
      <c r="ALU140" s="395"/>
      <c r="ALV140" s="395"/>
      <c r="ALW140" s="395"/>
      <c r="ALX140" s="395"/>
      <c r="ALY140" s="395"/>
      <c r="ALZ140" s="395"/>
      <c r="AMA140" s="395"/>
      <c r="AMB140" s="395"/>
      <c r="AMC140" s="395"/>
      <c r="AMD140" s="395"/>
      <c r="AME140" s="395"/>
      <c r="AMF140" s="395"/>
      <c r="AMG140" s="395"/>
      <c r="AMH140" s="395"/>
      <c r="AMI140" s="395"/>
      <c r="AMJ140" s="395"/>
      <c r="AMK140" s="395"/>
      <c r="AML140" s="395"/>
      <c r="AMM140" s="395"/>
      <c r="AMN140" s="395"/>
      <c r="AMO140" s="395"/>
      <c r="AMP140" s="395"/>
      <c r="AMQ140" s="395"/>
      <c r="AMR140" s="395"/>
      <c r="AMS140" s="395"/>
      <c r="AMT140" s="395"/>
      <c r="AMU140" s="395"/>
      <c r="AMV140" s="395"/>
      <c r="AMW140" s="395"/>
      <c r="AMX140" s="395"/>
      <c r="AMY140" s="395"/>
      <c r="AMZ140" s="395"/>
      <c r="ANA140" s="395"/>
      <c r="ANB140" s="395"/>
      <c r="ANC140" s="395"/>
      <c r="AND140" s="395"/>
      <c r="ANE140" s="395"/>
      <c r="ANF140" s="395"/>
      <c r="ANG140" s="395"/>
      <c r="ANH140" s="395"/>
      <c r="ANI140" s="395"/>
      <c r="ANJ140" s="395"/>
      <c r="ANK140" s="395"/>
      <c r="ANL140" s="395"/>
      <c r="ANM140" s="395"/>
      <c r="ANN140" s="395"/>
      <c r="ANO140" s="395"/>
      <c r="ANP140" s="395"/>
      <c r="ANQ140" s="395"/>
      <c r="ANR140" s="395"/>
      <c r="ANS140" s="395"/>
      <c r="ANT140" s="395"/>
      <c r="ANU140" s="395"/>
      <c r="ANV140" s="395"/>
      <c r="ANW140" s="395"/>
      <c r="ANX140" s="395"/>
      <c r="ANY140" s="395"/>
      <c r="ANZ140" s="395"/>
      <c r="AOA140" s="395"/>
      <c r="AOB140" s="395"/>
      <c r="AOC140" s="395"/>
      <c r="AOD140" s="395"/>
      <c r="AOE140" s="395"/>
      <c r="AOF140" s="395"/>
      <c r="AOG140" s="395"/>
      <c r="AOH140" s="395"/>
      <c r="AOI140" s="395"/>
      <c r="AOJ140" s="395"/>
      <c r="AOK140" s="395"/>
      <c r="AOL140" s="395"/>
      <c r="AOM140" s="395"/>
      <c r="AON140" s="395"/>
      <c r="AOO140" s="395"/>
      <c r="AOP140" s="395"/>
      <c r="AOQ140" s="395"/>
      <c r="AOR140" s="395"/>
      <c r="AOS140" s="395"/>
      <c r="AOT140" s="395"/>
      <c r="AOU140" s="395"/>
      <c r="AOV140" s="395"/>
      <c r="AOW140" s="395"/>
      <c r="AOX140" s="395"/>
      <c r="AOY140" s="395"/>
      <c r="AOZ140" s="395"/>
      <c r="APA140" s="395"/>
      <c r="APB140" s="395"/>
      <c r="APC140" s="395"/>
      <c r="APD140" s="395"/>
      <c r="APE140" s="395"/>
      <c r="APF140" s="395"/>
      <c r="APG140" s="395"/>
      <c r="APH140" s="395"/>
      <c r="API140" s="395"/>
      <c r="APJ140" s="395"/>
      <c r="APK140" s="395"/>
      <c r="APL140" s="395"/>
      <c r="APM140" s="395"/>
      <c r="APN140" s="395"/>
      <c r="APO140" s="395"/>
      <c r="APP140" s="395"/>
      <c r="APQ140" s="395"/>
      <c r="APR140" s="395"/>
      <c r="APS140" s="395"/>
      <c r="APT140" s="395"/>
      <c r="APU140" s="395"/>
      <c r="APV140" s="395"/>
      <c r="APW140" s="395"/>
      <c r="APX140" s="395"/>
      <c r="APY140" s="395"/>
      <c r="APZ140" s="395"/>
      <c r="AQA140" s="395"/>
      <c r="AQB140" s="395"/>
      <c r="AQC140" s="395"/>
      <c r="AQD140" s="395"/>
      <c r="AQE140" s="395"/>
      <c r="AQF140" s="395"/>
      <c r="AQG140" s="395"/>
      <c r="AQH140" s="395"/>
      <c r="AQI140" s="395"/>
      <c r="AQJ140" s="395"/>
      <c r="AQK140" s="395"/>
      <c r="AQL140" s="395"/>
      <c r="AQM140" s="395"/>
      <c r="AQN140" s="395"/>
      <c r="AQO140" s="395"/>
      <c r="AQP140" s="395"/>
      <c r="AQQ140" s="395"/>
      <c r="AQR140" s="395"/>
      <c r="AQS140" s="395"/>
      <c r="AQT140" s="395"/>
      <c r="AQU140" s="395"/>
      <c r="AQV140" s="395"/>
      <c r="AQW140" s="395"/>
      <c r="AQX140" s="395"/>
      <c r="AQY140" s="395"/>
      <c r="AQZ140" s="395"/>
      <c r="ARA140" s="395"/>
      <c r="ARB140" s="395"/>
      <c r="ARC140" s="395"/>
      <c r="ARD140" s="395"/>
      <c r="ARE140" s="395"/>
      <c r="ARF140" s="395"/>
      <c r="ARG140" s="395"/>
      <c r="ARH140" s="395"/>
      <c r="ARI140" s="395"/>
      <c r="ARJ140" s="395"/>
      <c r="ARK140" s="395"/>
      <c r="ARL140" s="395"/>
      <c r="ARM140" s="395"/>
      <c r="ARN140" s="395"/>
      <c r="ARO140" s="395"/>
      <c r="ARP140" s="395"/>
      <c r="ARQ140" s="395"/>
      <c r="ARR140" s="395"/>
      <c r="ARS140" s="395"/>
      <c r="ART140" s="395"/>
      <c r="ARU140" s="395"/>
      <c r="ARV140" s="395"/>
      <c r="ARW140" s="395"/>
      <c r="ARX140" s="395"/>
      <c r="ARY140" s="395"/>
      <c r="ARZ140" s="395"/>
      <c r="ASA140" s="395"/>
      <c r="ASB140" s="395"/>
      <c r="ASC140" s="395"/>
      <c r="ASD140" s="395"/>
      <c r="ASE140" s="395"/>
      <c r="ASF140" s="395"/>
      <c r="ASG140" s="395"/>
      <c r="ASH140" s="395"/>
      <c r="ASI140" s="395"/>
      <c r="ASJ140" s="395"/>
      <c r="ASK140" s="395"/>
      <c r="ASL140" s="395"/>
      <c r="ASM140" s="395"/>
      <c r="ASN140" s="395"/>
      <c r="ASO140" s="395"/>
      <c r="ASP140" s="395"/>
      <c r="ASQ140" s="395"/>
      <c r="ASR140" s="395"/>
      <c r="ASS140" s="395"/>
      <c r="AST140" s="395"/>
      <c r="ASU140" s="395"/>
      <c r="ASV140" s="395"/>
      <c r="ASW140" s="395"/>
      <c r="ASX140" s="395"/>
      <c r="ASY140" s="395"/>
      <c r="ASZ140" s="395"/>
      <c r="ATA140" s="395"/>
      <c r="ATB140" s="395"/>
      <c r="ATC140" s="395"/>
      <c r="ATD140" s="395"/>
      <c r="ATE140" s="395"/>
      <c r="ATF140" s="395"/>
      <c r="ATG140" s="395"/>
      <c r="ATH140" s="395"/>
      <c r="ATI140" s="395"/>
      <c r="ATJ140" s="395"/>
      <c r="ATK140" s="395"/>
      <c r="ATL140" s="395"/>
      <c r="ATM140" s="395"/>
      <c r="ATN140" s="395"/>
      <c r="ATO140" s="395"/>
      <c r="ATP140" s="395"/>
      <c r="ATQ140" s="395"/>
      <c r="ATR140" s="395"/>
      <c r="ATS140" s="395"/>
      <c r="ATT140" s="395"/>
      <c r="ATU140" s="395"/>
      <c r="ATV140" s="395"/>
      <c r="ATW140" s="395"/>
      <c r="ATX140" s="395"/>
      <c r="ATY140" s="395"/>
      <c r="ATZ140" s="395"/>
      <c r="AUA140" s="395"/>
      <c r="AUB140" s="395"/>
      <c r="AUC140" s="395"/>
      <c r="AUD140" s="395"/>
      <c r="AUE140" s="395"/>
      <c r="AUF140" s="395"/>
      <c r="AUG140" s="395"/>
      <c r="AUH140" s="395"/>
      <c r="AUI140" s="395"/>
      <c r="AUJ140" s="395"/>
      <c r="AUK140" s="395"/>
      <c r="AUL140" s="395"/>
      <c r="AUM140" s="395"/>
      <c r="AUN140" s="395"/>
      <c r="AUO140" s="395"/>
      <c r="AUP140" s="395"/>
      <c r="AUQ140" s="395"/>
      <c r="AUR140" s="395"/>
      <c r="AUS140" s="395"/>
      <c r="AUT140" s="395"/>
      <c r="AUU140" s="395"/>
      <c r="AUV140" s="395"/>
      <c r="AUW140" s="395"/>
      <c r="AUX140" s="395"/>
      <c r="AUY140" s="395"/>
      <c r="AUZ140" s="395"/>
      <c r="AVA140" s="395"/>
      <c r="AVB140" s="395"/>
      <c r="AVC140" s="395"/>
      <c r="AVD140" s="395"/>
      <c r="AVE140" s="395"/>
      <c r="AVF140" s="395"/>
      <c r="AVG140" s="395"/>
      <c r="AVH140" s="395"/>
      <c r="AVI140" s="395"/>
      <c r="AVJ140" s="395"/>
      <c r="AVK140" s="395"/>
      <c r="AVL140" s="395"/>
      <c r="AVM140" s="395"/>
      <c r="AVN140" s="395"/>
      <c r="AVO140" s="395"/>
      <c r="AVP140" s="395"/>
      <c r="AVQ140" s="395"/>
      <c r="AVR140" s="395"/>
      <c r="AVS140" s="395"/>
      <c r="AVT140" s="395"/>
      <c r="AVU140" s="395"/>
      <c r="AVV140" s="395"/>
      <c r="AVW140" s="395"/>
      <c r="AVX140" s="395"/>
      <c r="AVY140" s="395"/>
      <c r="AVZ140" s="395"/>
      <c r="AWA140" s="395"/>
      <c r="AWB140" s="395"/>
      <c r="AWC140" s="395"/>
      <c r="AWD140" s="395"/>
      <c r="AWE140" s="395"/>
      <c r="AWF140" s="395"/>
      <c r="AWG140" s="395"/>
      <c r="AWH140" s="395"/>
      <c r="AWI140" s="395"/>
      <c r="AWJ140" s="395"/>
      <c r="AWK140" s="395"/>
      <c r="AWL140" s="395"/>
      <c r="AWM140" s="395"/>
      <c r="AWN140" s="395"/>
      <c r="AWO140" s="395"/>
      <c r="AWP140" s="395"/>
      <c r="AWQ140" s="395"/>
      <c r="AWR140" s="395"/>
      <c r="AWS140" s="395"/>
      <c r="AWT140" s="395"/>
      <c r="AWU140" s="395"/>
      <c r="AWV140" s="395"/>
      <c r="AWW140" s="395"/>
      <c r="AWX140" s="395"/>
      <c r="AWY140" s="395"/>
      <c r="AWZ140" s="395"/>
      <c r="AXA140" s="395"/>
      <c r="AXB140" s="395"/>
      <c r="AXC140" s="395"/>
      <c r="AXD140" s="395"/>
      <c r="AXE140" s="395"/>
      <c r="AXF140" s="395"/>
      <c r="AXG140" s="395"/>
      <c r="AXH140" s="395"/>
      <c r="AXI140" s="395"/>
      <c r="AXJ140" s="395"/>
      <c r="AXK140" s="395"/>
      <c r="AXL140" s="395"/>
      <c r="AXM140" s="395"/>
      <c r="AXN140" s="395"/>
      <c r="AXO140" s="395"/>
      <c r="AXP140" s="395"/>
      <c r="AXQ140" s="395"/>
      <c r="AXR140" s="395"/>
      <c r="AXS140" s="395"/>
      <c r="AXT140" s="395"/>
      <c r="AXU140" s="395"/>
      <c r="AXV140" s="395"/>
      <c r="AXW140" s="395"/>
      <c r="AXX140" s="395"/>
      <c r="AXY140" s="395"/>
      <c r="AXZ140" s="395"/>
      <c r="AYA140" s="395"/>
      <c r="AYB140" s="395"/>
      <c r="AYC140" s="395"/>
      <c r="AYD140" s="395"/>
      <c r="AYE140" s="395"/>
      <c r="AYF140" s="395"/>
      <c r="AYG140" s="395"/>
      <c r="AYH140" s="395"/>
      <c r="AYI140" s="395"/>
      <c r="AYJ140" s="395"/>
      <c r="AYK140" s="395"/>
      <c r="AYL140" s="395"/>
      <c r="AYM140" s="395"/>
      <c r="AYN140" s="395"/>
      <c r="AYO140" s="395"/>
      <c r="AYP140" s="395"/>
      <c r="AYQ140" s="395"/>
      <c r="AYR140" s="395"/>
      <c r="AYS140" s="395"/>
      <c r="AYT140" s="395"/>
      <c r="AYU140" s="395"/>
      <c r="AYV140" s="395"/>
      <c r="AYW140" s="395"/>
      <c r="AYX140" s="395"/>
      <c r="AYY140" s="395"/>
      <c r="AYZ140" s="395"/>
      <c r="AZA140" s="395"/>
      <c r="AZB140" s="395"/>
      <c r="AZC140" s="395"/>
      <c r="AZD140" s="395"/>
      <c r="AZE140" s="395"/>
      <c r="AZF140" s="395"/>
      <c r="AZG140" s="395"/>
      <c r="AZH140" s="395"/>
      <c r="AZI140" s="395"/>
      <c r="AZJ140" s="395"/>
      <c r="AZK140" s="395"/>
      <c r="AZL140" s="395"/>
      <c r="AZM140" s="395"/>
      <c r="AZN140" s="395"/>
      <c r="AZO140" s="395"/>
      <c r="AZP140" s="395"/>
      <c r="AZQ140" s="395"/>
      <c r="AZR140" s="395"/>
      <c r="AZS140" s="395"/>
      <c r="AZT140" s="395"/>
      <c r="AZU140" s="395"/>
      <c r="AZV140" s="395"/>
      <c r="AZW140" s="395"/>
      <c r="AZX140" s="395"/>
      <c r="AZY140" s="395"/>
      <c r="AZZ140" s="395"/>
      <c r="BAA140" s="395"/>
      <c r="BAB140" s="395"/>
      <c r="BAC140" s="395"/>
      <c r="BAD140" s="395"/>
      <c r="BAE140" s="395"/>
      <c r="BAF140" s="395"/>
      <c r="BAG140" s="395"/>
      <c r="BAH140" s="395"/>
      <c r="BAI140" s="395"/>
      <c r="BAJ140" s="395"/>
      <c r="BAK140" s="395"/>
      <c r="BAL140" s="395"/>
      <c r="BAM140" s="395"/>
      <c r="BAN140" s="395"/>
      <c r="BAO140" s="395"/>
      <c r="BAP140" s="395"/>
      <c r="BAQ140" s="395"/>
      <c r="BAR140" s="395"/>
      <c r="BAS140" s="395"/>
      <c r="BAT140" s="395"/>
      <c r="BAU140" s="395"/>
      <c r="BAV140" s="395"/>
      <c r="BAW140" s="395"/>
      <c r="BAX140" s="395"/>
      <c r="BAY140" s="395"/>
      <c r="BAZ140" s="395"/>
      <c r="BBA140" s="395"/>
      <c r="BBB140" s="395"/>
      <c r="BBC140" s="395"/>
      <c r="BBD140" s="395"/>
      <c r="BBE140" s="395"/>
      <c r="BBF140" s="395"/>
      <c r="BBG140" s="395"/>
      <c r="BBH140" s="395"/>
      <c r="BBI140" s="395"/>
      <c r="BBJ140" s="395"/>
      <c r="BBK140" s="395"/>
      <c r="BBL140" s="395"/>
      <c r="BBM140" s="395"/>
      <c r="BBN140" s="395"/>
      <c r="BBO140" s="395"/>
      <c r="BBP140" s="395"/>
      <c r="BBQ140" s="395"/>
      <c r="BBR140" s="395"/>
      <c r="BBS140" s="395"/>
      <c r="BBT140" s="395"/>
      <c r="BBU140" s="395"/>
      <c r="BBV140" s="395"/>
      <c r="BBW140" s="395"/>
      <c r="BBX140" s="395"/>
      <c r="BBY140" s="395"/>
      <c r="BBZ140" s="395"/>
      <c r="BCA140" s="395"/>
      <c r="BCB140" s="395"/>
      <c r="BCC140" s="395"/>
      <c r="BCD140" s="395"/>
      <c r="BCE140" s="395"/>
      <c r="BCF140" s="395"/>
      <c r="BCG140" s="395"/>
      <c r="BCH140" s="395"/>
      <c r="BCI140" s="395"/>
      <c r="BCJ140" s="395"/>
      <c r="BCK140" s="395"/>
      <c r="BCL140" s="395"/>
      <c r="BCM140" s="395"/>
      <c r="BCN140" s="395"/>
      <c r="BCO140" s="395"/>
      <c r="BCP140" s="395"/>
      <c r="BCQ140" s="395"/>
      <c r="BCR140" s="395"/>
      <c r="BCS140" s="395"/>
      <c r="BCT140" s="395"/>
      <c r="BCU140" s="395"/>
      <c r="BCV140" s="395"/>
      <c r="BCW140" s="395"/>
      <c r="BCX140" s="395"/>
      <c r="BCY140" s="395"/>
      <c r="BCZ140" s="395"/>
      <c r="BDA140" s="395"/>
      <c r="BDB140" s="395"/>
      <c r="BDC140" s="395"/>
      <c r="BDD140" s="395"/>
      <c r="BDE140" s="395"/>
      <c r="BDF140" s="395"/>
      <c r="BDG140" s="395"/>
      <c r="BDH140" s="395"/>
      <c r="BDI140" s="395"/>
      <c r="BDJ140" s="395"/>
      <c r="BDK140" s="395"/>
      <c r="BDL140" s="395"/>
      <c r="BDM140" s="395"/>
      <c r="BDN140" s="395"/>
      <c r="BDO140" s="395"/>
      <c r="BDP140" s="395"/>
      <c r="BDQ140" s="395"/>
      <c r="BDR140" s="395"/>
      <c r="BDS140" s="395"/>
      <c r="BDT140" s="395"/>
      <c r="BDU140" s="395"/>
      <c r="BDV140" s="395"/>
      <c r="BDW140" s="395"/>
      <c r="BDX140" s="395"/>
      <c r="BDY140" s="395"/>
      <c r="BDZ140" s="395"/>
      <c r="BEA140" s="395"/>
      <c r="BEB140" s="395"/>
      <c r="BEC140" s="395"/>
      <c r="BED140" s="395"/>
      <c r="BEE140" s="395"/>
      <c r="BEF140" s="395"/>
      <c r="BEG140" s="395"/>
      <c r="BEH140" s="395"/>
      <c r="BEI140" s="395"/>
      <c r="BEJ140" s="395"/>
      <c r="BEK140" s="395"/>
      <c r="BEL140" s="395"/>
      <c r="BEM140" s="395"/>
      <c r="BEN140" s="395"/>
      <c r="BEO140" s="395"/>
      <c r="BEP140" s="395"/>
      <c r="BEQ140" s="395"/>
      <c r="BER140" s="395"/>
      <c r="BES140" s="395"/>
      <c r="BET140" s="395"/>
      <c r="BEU140" s="395"/>
      <c r="BEV140" s="395"/>
      <c r="BEW140" s="395"/>
      <c r="BEX140" s="395"/>
      <c r="BEY140" s="395"/>
      <c r="BEZ140" s="395"/>
      <c r="BFA140" s="395"/>
      <c r="BFB140" s="395"/>
      <c r="BFC140" s="395"/>
      <c r="BFD140" s="395"/>
      <c r="BFE140" s="395"/>
      <c r="BFF140" s="395"/>
      <c r="BFG140" s="395"/>
      <c r="BFH140" s="395"/>
      <c r="BFI140" s="395"/>
      <c r="BFJ140" s="395"/>
      <c r="BFK140" s="395"/>
      <c r="BFL140" s="395"/>
      <c r="BFM140" s="395"/>
      <c r="BFN140" s="395"/>
      <c r="BFO140" s="395"/>
      <c r="BFP140" s="395"/>
      <c r="BFQ140" s="395"/>
      <c r="BFR140" s="395"/>
      <c r="BFS140" s="395"/>
      <c r="BFT140" s="395"/>
      <c r="BFU140" s="395"/>
      <c r="BFV140" s="395"/>
      <c r="BFW140" s="395"/>
      <c r="BFX140" s="395"/>
      <c r="BFY140" s="395"/>
      <c r="BFZ140" s="395"/>
      <c r="BGA140" s="395"/>
      <c r="BGB140" s="395"/>
      <c r="BGC140" s="395"/>
      <c r="BGD140" s="395"/>
      <c r="BGE140" s="395"/>
      <c r="BGF140" s="395"/>
      <c r="BGG140" s="395"/>
      <c r="BGH140" s="395"/>
      <c r="BGI140" s="395"/>
      <c r="BGJ140" s="395"/>
      <c r="BGK140" s="395"/>
      <c r="BGL140" s="395"/>
      <c r="BGM140" s="395"/>
      <c r="BGN140" s="395"/>
      <c r="BGO140" s="395"/>
      <c r="BGP140" s="395"/>
      <c r="BGQ140" s="395"/>
      <c r="BGR140" s="395"/>
      <c r="BGS140" s="395"/>
      <c r="BGT140" s="395"/>
      <c r="BGU140" s="395"/>
      <c r="BGV140" s="395"/>
      <c r="BGW140" s="395"/>
      <c r="BGX140" s="395"/>
      <c r="BGY140" s="395"/>
      <c r="BGZ140" s="395"/>
      <c r="BHA140" s="395"/>
      <c r="BHB140" s="395"/>
      <c r="BHC140" s="395"/>
      <c r="BHD140" s="395"/>
      <c r="BHE140" s="395"/>
      <c r="BHF140" s="395"/>
      <c r="BHG140" s="395"/>
      <c r="BHH140" s="395"/>
      <c r="BHI140" s="395"/>
      <c r="BHJ140" s="395"/>
      <c r="BHK140" s="395"/>
      <c r="BHL140" s="395"/>
      <c r="BHM140" s="395"/>
      <c r="BHN140" s="395"/>
      <c r="BHO140" s="395"/>
      <c r="BHP140" s="395"/>
      <c r="BHQ140" s="395"/>
      <c r="BHR140" s="395"/>
      <c r="BHS140" s="395"/>
      <c r="BHT140" s="395"/>
      <c r="BHU140" s="395"/>
      <c r="BHV140" s="395"/>
      <c r="BHW140" s="395"/>
      <c r="BHX140" s="395"/>
      <c r="BHY140" s="395"/>
      <c r="BHZ140" s="395"/>
      <c r="BIA140" s="395"/>
      <c r="BIB140" s="395"/>
      <c r="BIC140" s="395"/>
      <c r="BID140" s="395"/>
      <c r="BIE140" s="395"/>
      <c r="BIF140" s="395"/>
      <c r="BIG140" s="395"/>
      <c r="BIH140" s="395"/>
      <c r="BII140" s="395"/>
      <c r="BIJ140" s="395"/>
      <c r="BIK140" s="395"/>
      <c r="BIL140" s="395"/>
      <c r="BIM140" s="395"/>
      <c r="BIN140" s="395"/>
      <c r="BIO140" s="395"/>
      <c r="BIP140" s="395"/>
      <c r="BIQ140" s="395"/>
      <c r="BIR140" s="395"/>
      <c r="BIS140" s="395"/>
      <c r="BIT140" s="395"/>
      <c r="BIU140" s="395"/>
      <c r="BIV140" s="395"/>
      <c r="BIW140" s="395"/>
      <c r="BIX140" s="395"/>
      <c r="BIY140" s="395"/>
      <c r="BIZ140" s="395"/>
      <c r="BJA140" s="395"/>
      <c r="BJB140" s="395"/>
      <c r="BJC140" s="395"/>
      <c r="BJD140" s="395"/>
      <c r="BJE140" s="395"/>
      <c r="BJF140" s="395"/>
      <c r="BJG140" s="395"/>
      <c r="BJH140" s="395"/>
      <c r="BJI140" s="395"/>
      <c r="BJJ140" s="395"/>
      <c r="BJK140" s="395"/>
      <c r="BJL140" s="395"/>
      <c r="BJM140" s="395"/>
      <c r="BJN140" s="395"/>
      <c r="BJO140" s="395"/>
      <c r="BJP140" s="395"/>
      <c r="BJQ140" s="395"/>
      <c r="BJR140" s="395"/>
      <c r="BJS140" s="395"/>
      <c r="BJT140" s="395"/>
      <c r="BJU140" s="395"/>
      <c r="BJV140" s="395"/>
      <c r="BJW140" s="395"/>
      <c r="BJX140" s="395"/>
      <c r="BJY140" s="395"/>
      <c r="BJZ140" s="395"/>
      <c r="BKA140" s="395"/>
      <c r="BKB140" s="395"/>
      <c r="BKC140" s="395"/>
      <c r="BKD140" s="395"/>
      <c r="BKE140" s="395"/>
      <c r="BKF140" s="395"/>
      <c r="BKG140" s="395"/>
      <c r="BKH140" s="395"/>
      <c r="BKI140" s="395"/>
      <c r="BKJ140" s="395"/>
      <c r="BKK140" s="395"/>
      <c r="BKL140" s="395"/>
      <c r="BKM140" s="395"/>
      <c r="BKN140" s="395"/>
      <c r="BKO140" s="395"/>
      <c r="BKP140" s="395"/>
      <c r="BKQ140" s="395"/>
      <c r="BKR140" s="395"/>
      <c r="BKS140" s="395"/>
      <c r="BKT140" s="395"/>
      <c r="BKU140" s="395"/>
      <c r="BKV140" s="395"/>
      <c r="BKW140" s="395"/>
      <c r="BKX140" s="395"/>
      <c r="BKY140" s="395"/>
      <c r="BKZ140" s="395"/>
      <c r="BLA140" s="395"/>
      <c r="BLB140" s="395"/>
      <c r="BLC140" s="395"/>
      <c r="BLD140" s="395"/>
      <c r="BLE140" s="395"/>
      <c r="BLF140" s="395"/>
      <c r="BLG140" s="395"/>
      <c r="BLH140" s="395"/>
      <c r="BLI140" s="395"/>
      <c r="BLJ140" s="395"/>
      <c r="BLK140" s="395"/>
      <c r="BLL140" s="395"/>
      <c r="BLM140" s="395"/>
      <c r="BLN140" s="395"/>
      <c r="BLO140" s="395"/>
      <c r="BLP140" s="395"/>
      <c r="BLQ140" s="395"/>
      <c r="BLR140" s="395"/>
      <c r="BLS140" s="395"/>
      <c r="BLT140" s="395"/>
      <c r="BLU140" s="395"/>
      <c r="BLV140" s="395"/>
      <c r="BLW140" s="395"/>
      <c r="BLX140" s="395"/>
      <c r="BLY140" s="395"/>
      <c r="BLZ140" s="395"/>
      <c r="BMA140" s="395"/>
      <c r="BMB140" s="395"/>
      <c r="BMC140" s="395"/>
      <c r="BMD140" s="395"/>
      <c r="BME140" s="395"/>
      <c r="BMF140" s="395"/>
      <c r="BMG140" s="395"/>
      <c r="BMH140" s="395"/>
      <c r="BMI140" s="395"/>
      <c r="BMJ140" s="395"/>
      <c r="BMK140" s="395"/>
      <c r="BML140" s="395"/>
      <c r="BMM140" s="395"/>
      <c r="BMN140" s="395"/>
      <c r="BMO140" s="395"/>
      <c r="BMP140" s="395"/>
      <c r="BMQ140" s="395"/>
      <c r="BMR140" s="395"/>
      <c r="BMS140" s="395"/>
      <c r="BMT140" s="395"/>
      <c r="BMU140" s="395"/>
      <c r="BMV140" s="395"/>
      <c r="BMW140" s="395"/>
      <c r="BMX140" s="395"/>
      <c r="BMY140" s="395"/>
      <c r="BMZ140" s="395"/>
      <c r="BNA140" s="395"/>
      <c r="BNB140" s="395"/>
      <c r="BNC140" s="395"/>
      <c r="BND140" s="395"/>
      <c r="BNE140" s="395"/>
      <c r="BNF140" s="395"/>
      <c r="BNG140" s="395"/>
      <c r="BNH140" s="395"/>
      <c r="BNI140" s="395"/>
      <c r="BNJ140" s="395"/>
      <c r="BNK140" s="395"/>
      <c r="BNL140" s="395"/>
      <c r="BNM140" s="395"/>
      <c r="BNN140" s="395"/>
      <c r="BNO140" s="395"/>
      <c r="BNP140" s="395"/>
      <c r="BNQ140" s="395"/>
      <c r="BNR140" s="395"/>
      <c r="BNS140" s="395"/>
      <c r="BNT140" s="395"/>
      <c r="BNU140" s="395"/>
      <c r="BNV140" s="395"/>
      <c r="BNW140" s="395"/>
      <c r="BNX140" s="395"/>
      <c r="BNY140" s="395"/>
      <c r="BNZ140" s="395"/>
      <c r="BOA140" s="395"/>
      <c r="BOB140" s="395"/>
      <c r="BOC140" s="395"/>
      <c r="BOD140" s="395"/>
      <c r="BOE140" s="395"/>
      <c r="BOF140" s="395"/>
      <c r="BOG140" s="395"/>
      <c r="BOH140" s="395"/>
      <c r="BOI140" s="395"/>
      <c r="BOJ140" s="395"/>
      <c r="BOK140" s="395"/>
      <c r="BOL140" s="395"/>
      <c r="BOM140" s="395"/>
      <c r="BON140" s="395"/>
      <c r="BOO140" s="395"/>
      <c r="BOP140" s="395"/>
      <c r="BOQ140" s="395"/>
      <c r="BOR140" s="395"/>
      <c r="BOS140" s="395"/>
      <c r="BOT140" s="395"/>
      <c r="BOU140" s="395"/>
      <c r="BOV140" s="395"/>
      <c r="BOW140" s="395"/>
      <c r="BOX140" s="395"/>
      <c r="BOY140" s="395"/>
      <c r="BOZ140" s="395"/>
      <c r="BPA140" s="395"/>
      <c r="BPB140" s="395"/>
      <c r="BPC140" s="395"/>
      <c r="BPD140" s="395"/>
      <c r="BPE140" s="395"/>
      <c r="BPF140" s="395"/>
      <c r="BPG140" s="395"/>
      <c r="BPH140" s="395"/>
      <c r="BPI140" s="395"/>
      <c r="BPJ140" s="395"/>
      <c r="BPK140" s="395"/>
      <c r="BPL140" s="395"/>
      <c r="BPM140" s="395"/>
      <c r="BPN140" s="395"/>
      <c r="BPO140" s="395"/>
      <c r="BPP140" s="395"/>
      <c r="BPQ140" s="395"/>
      <c r="BPR140" s="395"/>
      <c r="BPS140" s="395"/>
      <c r="BPT140" s="395"/>
      <c r="BPU140" s="395"/>
      <c r="BPV140" s="395"/>
      <c r="BPW140" s="395"/>
      <c r="BPX140" s="395"/>
      <c r="BPY140" s="395"/>
      <c r="BPZ140" s="395"/>
      <c r="BQA140" s="395"/>
      <c r="BQB140" s="395"/>
      <c r="BQC140" s="395"/>
      <c r="BQD140" s="395"/>
      <c r="BQE140" s="395"/>
      <c r="BQF140" s="395"/>
      <c r="BQG140" s="395"/>
      <c r="BQH140" s="395"/>
      <c r="BQI140" s="395"/>
      <c r="BQJ140" s="395"/>
      <c r="BQK140" s="395"/>
      <c r="BQL140" s="395"/>
      <c r="BQM140" s="395"/>
      <c r="BQN140" s="395"/>
      <c r="BQO140" s="395"/>
      <c r="BQP140" s="395"/>
      <c r="BQQ140" s="395"/>
      <c r="BQR140" s="395"/>
      <c r="BQS140" s="395"/>
      <c r="BQT140" s="395"/>
      <c r="BQU140" s="395"/>
      <c r="BQV140" s="395"/>
      <c r="BQW140" s="395"/>
      <c r="BQX140" s="395"/>
      <c r="BQY140" s="395"/>
      <c r="BQZ140" s="395"/>
      <c r="BRA140" s="395"/>
      <c r="BRB140" s="395"/>
      <c r="BRC140" s="395"/>
      <c r="BRD140" s="395"/>
      <c r="BRE140" s="395"/>
      <c r="BRF140" s="395"/>
      <c r="BRG140" s="395"/>
      <c r="BRH140" s="395"/>
      <c r="BRI140" s="395"/>
      <c r="BRJ140" s="395"/>
      <c r="BRK140" s="395"/>
      <c r="BRL140" s="395"/>
      <c r="BRM140" s="395"/>
      <c r="BRN140" s="395"/>
      <c r="BRO140" s="395"/>
      <c r="BRP140" s="395"/>
      <c r="BRQ140" s="395"/>
      <c r="BRR140" s="395"/>
      <c r="BRS140" s="395"/>
      <c r="BRT140" s="395"/>
      <c r="BRU140" s="395"/>
      <c r="BRV140" s="395"/>
      <c r="BRW140" s="395"/>
      <c r="BRX140" s="395"/>
      <c r="BRY140" s="395"/>
      <c r="BRZ140" s="395"/>
      <c r="BSA140" s="395"/>
      <c r="BSB140" s="395"/>
      <c r="BSC140" s="395"/>
      <c r="BSD140" s="395"/>
      <c r="BSE140" s="395"/>
      <c r="BSF140" s="395"/>
      <c r="BSG140" s="395"/>
      <c r="BSH140" s="395"/>
      <c r="BSI140" s="395"/>
      <c r="BSJ140" s="395"/>
      <c r="BSK140" s="395"/>
      <c r="BSL140" s="395"/>
      <c r="BSM140" s="395"/>
      <c r="BSN140" s="395"/>
      <c r="BSO140" s="395"/>
      <c r="BSP140" s="395"/>
      <c r="BSQ140" s="395"/>
      <c r="BSR140" s="395"/>
      <c r="BSS140" s="395"/>
      <c r="BST140" s="395"/>
      <c r="BSU140" s="395"/>
      <c r="BSV140" s="395"/>
      <c r="BSW140" s="395"/>
      <c r="BSX140" s="395"/>
      <c r="BSY140" s="395"/>
      <c r="BSZ140" s="395"/>
      <c r="BTA140" s="395"/>
      <c r="BTB140" s="395"/>
      <c r="BTC140" s="395"/>
      <c r="BTD140" s="395"/>
      <c r="BTE140" s="395"/>
      <c r="BTF140" s="395"/>
      <c r="BTG140" s="395"/>
      <c r="BTH140" s="395"/>
      <c r="BTI140" s="395"/>
      <c r="BTJ140" s="395"/>
      <c r="BTK140" s="395"/>
      <c r="BTL140" s="395"/>
      <c r="BTM140" s="395"/>
      <c r="BTN140" s="395"/>
      <c r="BTO140" s="395"/>
      <c r="BTP140" s="395"/>
      <c r="BTQ140" s="395"/>
      <c r="BTR140" s="395"/>
      <c r="BTS140" s="395"/>
      <c r="BTT140" s="395"/>
      <c r="BTU140" s="395"/>
      <c r="BTV140" s="395"/>
      <c r="BTW140" s="395"/>
      <c r="BTX140" s="395"/>
      <c r="BTY140" s="395"/>
      <c r="BTZ140" s="395"/>
      <c r="BUA140" s="395"/>
      <c r="BUB140" s="395"/>
      <c r="BUC140" s="395"/>
      <c r="BUD140" s="395"/>
      <c r="BUE140" s="395"/>
      <c r="BUF140" s="395"/>
      <c r="BUG140" s="395"/>
      <c r="BUH140" s="395"/>
      <c r="BUI140" s="395"/>
      <c r="BUJ140" s="395"/>
      <c r="BUK140" s="395"/>
      <c r="BUL140" s="395"/>
      <c r="BUM140" s="395"/>
      <c r="BUN140" s="395"/>
      <c r="BUO140" s="395"/>
      <c r="BUP140" s="395"/>
      <c r="BUQ140" s="395"/>
      <c r="BUR140" s="395"/>
      <c r="BUS140" s="395"/>
      <c r="BUT140" s="395"/>
      <c r="BUU140" s="395"/>
      <c r="BUV140" s="395"/>
      <c r="BUW140" s="395"/>
      <c r="BUX140" s="395"/>
      <c r="BUY140" s="395"/>
      <c r="BUZ140" s="395"/>
      <c r="BVA140" s="395"/>
      <c r="BVB140" s="395"/>
      <c r="BVC140" s="395"/>
      <c r="BVD140" s="395"/>
      <c r="BVE140" s="395"/>
      <c r="BVF140" s="395"/>
      <c r="BVG140" s="395"/>
      <c r="BVH140" s="395"/>
      <c r="BVI140" s="395"/>
      <c r="BVJ140" s="395"/>
      <c r="BVK140" s="395"/>
      <c r="BVL140" s="395"/>
      <c r="BVM140" s="395"/>
      <c r="BVN140" s="395"/>
      <c r="BVO140" s="395"/>
      <c r="BVP140" s="395"/>
      <c r="BVQ140" s="395"/>
      <c r="BVR140" s="395"/>
      <c r="BVS140" s="395"/>
      <c r="BVT140" s="395"/>
      <c r="BVU140" s="395"/>
      <c r="BVV140" s="395"/>
      <c r="BVW140" s="395"/>
      <c r="BVX140" s="395"/>
      <c r="BVY140" s="395"/>
      <c r="BVZ140" s="395"/>
      <c r="BWA140" s="395"/>
      <c r="BWB140" s="395"/>
      <c r="BWC140" s="395"/>
      <c r="BWD140" s="395"/>
      <c r="BWE140" s="395"/>
      <c r="BWF140" s="395"/>
      <c r="BWG140" s="395"/>
      <c r="BWH140" s="395"/>
      <c r="BWI140" s="395"/>
      <c r="BWJ140" s="395"/>
      <c r="BWK140" s="395"/>
      <c r="BWL140" s="395"/>
      <c r="BWM140" s="395"/>
      <c r="BWN140" s="395"/>
      <c r="BWO140" s="395"/>
      <c r="BWP140" s="395"/>
      <c r="BWQ140" s="395"/>
      <c r="BWR140" s="395"/>
      <c r="BWS140" s="395"/>
      <c r="BWT140" s="395"/>
      <c r="BWU140" s="395"/>
      <c r="BWV140" s="395"/>
      <c r="BWW140" s="395"/>
      <c r="BWX140" s="395"/>
      <c r="BWY140" s="395"/>
      <c r="BWZ140" s="395"/>
      <c r="BXA140" s="395"/>
      <c r="BXB140" s="395"/>
      <c r="BXC140" s="395"/>
      <c r="BXD140" s="395"/>
      <c r="BXE140" s="395"/>
      <c r="BXF140" s="395"/>
      <c r="BXG140" s="395"/>
      <c r="BXH140" s="395"/>
      <c r="BXI140" s="395"/>
      <c r="BXJ140" s="395"/>
      <c r="BXK140" s="395"/>
      <c r="BXL140" s="395"/>
      <c r="BXM140" s="395"/>
      <c r="BXN140" s="395"/>
      <c r="BXO140" s="395"/>
      <c r="BXP140" s="395"/>
      <c r="BXQ140" s="395"/>
      <c r="BXR140" s="395"/>
      <c r="BXS140" s="395"/>
      <c r="BXT140" s="395"/>
      <c r="BXU140" s="395"/>
      <c r="BXV140" s="395"/>
      <c r="BXW140" s="395"/>
      <c r="BXX140" s="395"/>
      <c r="BXY140" s="395"/>
      <c r="BXZ140" s="395"/>
      <c r="BYA140" s="395"/>
      <c r="BYB140" s="395"/>
      <c r="BYC140" s="395"/>
      <c r="BYD140" s="395"/>
      <c r="BYE140" s="395"/>
      <c r="BYF140" s="395"/>
      <c r="BYG140" s="395"/>
      <c r="BYH140" s="395"/>
      <c r="BYI140" s="395"/>
      <c r="BYJ140" s="395"/>
      <c r="BYK140" s="395"/>
      <c r="BYL140" s="395"/>
      <c r="BYM140" s="395"/>
      <c r="BYN140" s="395"/>
      <c r="BYO140" s="395"/>
      <c r="BYP140" s="395"/>
      <c r="BYQ140" s="395"/>
      <c r="BYR140" s="395"/>
      <c r="BYS140" s="395"/>
      <c r="BYT140" s="395"/>
      <c r="BYU140" s="395"/>
      <c r="BYV140" s="395"/>
      <c r="BYW140" s="395"/>
      <c r="BYX140" s="395"/>
      <c r="BYY140" s="395"/>
      <c r="BYZ140" s="395"/>
      <c r="BZA140" s="395"/>
      <c r="BZB140" s="395"/>
      <c r="BZC140" s="395"/>
      <c r="BZD140" s="395"/>
      <c r="BZE140" s="395"/>
      <c r="BZF140" s="395"/>
      <c r="BZG140" s="395"/>
      <c r="BZH140" s="395"/>
      <c r="BZI140" s="395"/>
      <c r="BZJ140" s="395"/>
      <c r="BZK140" s="395"/>
      <c r="BZL140" s="395"/>
      <c r="BZM140" s="395"/>
      <c r="BZN140" s="395"/>
      <c r="BZO140" s="395"/>
      <c r="BZP140" s="395"/>
      <c r="BZQ140" s="395"/>
      <c r="BZR140" s="395"/>
      <c r="BZS140" s="395"/>
      <c r="BZT140" s="395"/>
      <c r="BZU140" s="395"/>
      <c r="BZV140" s="395"/>
      <c r="BZW140" s="395"/>
      <c r="BZX140" s="395"/>
      <c r="BZY140" s="395"/>
      <c r="BZZ140" s="395"/>
      <c r="CAA140" s="395"/>
      <c r="CAB140" s="395"/>
      <c r="CAC140" s="395"/>
      <c r="CAD140" s="395"/>
      <c r="CAE140" s="395"/>
      <c r="CAF140" s="395"/>
      <c r="CAG140" s="395"/>
      <c r="CAH140" s="395"/>
      <c r="CAI140" s="395"/>
      <c r="CAJ140" s="395"/>
      <c r="CAK140" s="395"/>
      <c r="CAL140" s="395"/>
      <c r="CAM140" s="395"/>
      <c r="CAN140" s="395"/>
      <c r="CAO140" s="395"/>
      <c r="CAP140" s="395"/>
      <c r="CAQ140" s="395"/>
      <c r="CAR140" s="395"/>
      <c r="CAS140" s="395"/>
      <c r="CAT140" s="395"/>
      <c r="CAU140" s="395"/>
      <c r="CAV140" s="395"/>
      <c r="CAW140" s="395"/>
      <c r="CAX140" s="395"/>
      <c r="CAY140" s="395"/>
      <c r="CAZ140" s="395"/>
      <c r="CBA140" s="395"/>
      <c r="CBB140" s="395"/>
      <c r="CBC140" s="395"/>
      <c r="CBD140" s="395"/>
      <c r="CBE140" s="395"/>
      <c r="CBF140" s="395"/>
      <c r="CBG140" s="395"/>
      <c r="CBH140" s="395"/>
      <c r="CBI140" s="395"/>
      <c r="CBJ140" s="395"/>
      <c r="CBK140" s="395"/>
      <c r="CBL140" s="395"/>
      <c r="CBM140" s="395"/>
      <c r="CBN140" s="395"/>
      <c r="CBO140" s="395"/>
      <c r="CBP140" s="395"/>
      <c r="CBQ140" s="395"/>
      <c r="CBR140" s="395"/>
      <c r="CBS140" s="395"/>
      <c r="CBT140" s="395"/>
      <c r="CBU140" s="395"/>
      <c r="CBV140" s="395"/>
      <c r="CBW140" s="395"/>
      <c r="CBX140" s="395"/>
      <c r="CBY140" s="395"/>
      <c r="CBZ140" s="395"/>
      <c r="CCA140" s="395"/>
      <c r="CCB140" s="395"/>
      <c r="CCC140" s="395"/>
      <c r="CCD140" s="395"/>
      <c r="CCE140" s="395"/>
      <c r="CCF140" s="395"/>
      <c r="CCG140" s="395"/>
      <c r="CCH140" s="395"/>
      <c r="CCI140" s="395"/>
      <c r="CCJ140" s="395"/>
      <c r="CCK140" s="395"/>
      <c r="CCL140" s="395"/>
      <c r="CCM140" s="395"/>
      <c r="CCN140" s="395"/>
      <c r="CCO140" s="395"/>
      <c r="CCP140" s="395"/>
      <c r="CCQ140" s="395"/>
      <c r="CCR140" s="395"/>
      <c r="CCS140" s="395"/>
      <c r="CCT140" s="395"/>
      <c r="CCU140" s="395"/>
      <c r="CCV140" s="395"/>
      <c r="CCW140" s="395"/>
      <c r="CCX140" s="395"/>
      <c r="CCY140" s="395"/>
      <c r="CCZ140" s="395"/>
      <c r="CDA140" s="395"/>
      <c r="CDB140" s="395"/>
      <c r="CDC140" s="395"/>
      <c r="CDD140" s="395"/>
      <c r="CDE140" s="395"/>
      <c r="CDF140" s="395"/>
      <c r="CDG140" s="395"/>
      <c r="CDH140" s="395"/>
      <c r="CDI140" s="395"/>
      <c r="CDJ140" s="395"/>
      <c r="CDK140" s="395"/>
      <c r="CDL140" s="395"/>
      <c r="CDM140" s="395"/>
      <c r="CDN140" s="395"/>
      <c r="CDO140" s="395"/>
      <c r="CDP140" s="395"/>
      <c r="CDQ140" s="395"/>
      <c r="CDR140" s="395"/>
      <c r="CDS140" s="395"/>
      <c r="CDT140" s="395"/>
      <c r="CDU140" s="395"/>
      <c r="CDV140" s="395"/>
      <c r="CDW140" s="395"/>
      <c r="CDX140" s="395"/>
      <c r="CDY140" s="395"/>
      <c r="CDZ140" s="395"/>
      <c r="CEA140" s="395"/>
      <c r="CEB140" s="395"/>
      <c r="CEC140" s="395"/>
      <c r="CED140" s="395"/>
      <c r="CEE140" s="395"/>
      <c r="CEF140" s="395"/>
      <c r="CEG140" s="395"/>
      <c r="CEH140" s="395"/>
      <c r="CEI140" s="395"/>
      <c r="CEJ140" s="395"/>
      <c r="CEK140" s="395"/>
      <c r="CEL140" s="395"/>
      <c r="CEM140" s="395"/>
      <c r="CEN140" s="395"/>
      <c r="CEO140" s="395"/>
      <c r="CEP140" s="395"/>
      <c r="CEQ140" s="395"/>
      <c r="CER140" s="395"/>
      <c r="CES140" s="395"/>
      <c r="CET140" s="395"/>
      <c r="CEU140" s="395"/>
      <c r="CEV140" s="395"/>
      <c r="CEW140" s="395"/>
      <c r="CEX140" s="395"/>
      <c r="CEY140" s="395"/>
      <c r="CEZ140" s="395"/>
      <c r="CFA140" s="395"/>
      <c r="CFB140" s="395"/>
      <c r="CFC140" s="395"/>
      <c r="CFD140" s="395"/>
      <c r="CFE140" s="395"/>
      <c r="CFF140" s="395"/>
      <c r="CFG140" s="395"/>
      <c r="CFH140" s="395"/>
      <c r="CFI140" s="395"/>
      <c r="CFJ140" s="395"/>
      <c r="CFK140" s="395"/>
      <c r="CFL140" s="395"/>
      <c r="CFM140" s="395"/>
      <c r="CFN140" s="395"/>
      <c r="CFO140" s="395"/>
      <c r="CFP140" s="395"/>
      <c r="CFQ140" s="395"/>
      <c r="CFR140" s="395"/>
      <c r="CFS140" s="395"/>
      <c r="CFT140" s="395"/>
      <c r="CFU140" s="395"/>
      <c r="CFV140" s="395"/>
      <c r="CFW140" s="395"/>
      <c r="CFX140" s="395"/>
      <c r="CFY140" s="395"/>
      <c r="CFZ140" s="395"/>
      <c r="CGA140" s="395"/>
      <c r="CGB140" s="395"/>
      <c r="CGC140" s="395"/>
      <c r="CGD140" s="395"/>
      <c r="CGE140" s="395"/>
      <c r="CGF140" s="395"/>
      <c r="CGG140" s="395"/>
      <c r="CGH140" s="395"/>
      <c r="CGI140" s="395"/>
      <c r="CGJ140" s="395"/>
      <c r="CGK140" s="395"/>
      <c r="CGL140" s="395"/>
      <c r="CGM140" s="395"/>
      <c r="CGN140" s="395"/>
      <c r="CGO140" s="395"/>
      <c r="CGP140" s="395"/>
      <c r="CGQ140" s="395"/>
      <c r="CGR140" s="395"/>
      <c r="CGS140" s="395"/>
      <c r="CGT140" s="395"/>
      <c r="CGU140" s="395"/>
      <c r="CGV140" s="395"/>
      <c r="CGW140" s="395"/>
      <c r="CGX140" s="395"/>
      <c r="CGY140" s="395"/>
      <c r="CGZ140" s="395"/>
      <c r="CHA140" s="395"/>
      <c r="CHB140" s="395"/>
      <c r="CHC140" s="395"/>
      <c r="CHD140" s="395"/>
      <c r="CHE140" s="395"/>
      <c r="CHF140" s="395"/>
      <c r="CHG140" s="395"/>
      <c r="CHH140" s="395"/>
      <c r="CHI140" s="395"/>
      <c r="CHJ140" s="395"/>
      <c r="CHK140" s="395"/>
      <c r="CHL140" s="395"/>
      <c r="CHM140" s="395"/>
      <c r="CHN140" s="395"/>
      <c r="CHO140" s="395"/>
      <c r="CHP140" s="395"/>
      <c r="CHQ140" s="395"/>
      <c r="CHR140" s="395"/>
      <c r="CHS140" s="395"/>
      <c r="CHT140" s="395"/>
      <c r="CHU140" s="395"/>
      <c r="CHV140" s="395"/>
      <c r="CHW140" s="395"/>
      <c r="CHX140" s="395"/>
      <c r="CHY140" s="395"/>
      <c r="CHZ140" s="395"/>
      <c r="CIA140" s="395"/>
      <c r="CIB140" s="395"/>
      <c r="CIC140" s="395"/>
      <c r="CID140" s="395"/>
      <c r="CIE140" s="395"/>
      <c r="CIF140" s="395"/>
      <c r="CIG140" s="395"/>
      <c r="CIH140" s="395"/>
      <c r="CII140" s="395"/>
      <c r="CIJ140" s="395"/>
      <c r="CIK140" s="395"/>
      <c r="CIL140" s="395"/>
      <c r="CIM140" s="395"/>
      <c r="CIN140" s="395"/>
      <c r="CIO140" s="395"/>
      <c r="CIP140" s="395"/>
      <c r="CIQ140" s="395"/>
      <c r="CIR140" s="395"/>
      <c r="CIS140" s="395"/>
      <c r="CIT140" s="395"/>
      <c r="CIU140" s="395"/>
      <c r="CIV140" s="395"/>
      <c r="CIW140" s="395"/>
      <c r="CIX140" s="395"/>
      <c r="CIY140" s="395"/>
      <c r="CIZ140" s="395"/>
      <c r="CJA140" s="395"/>
      <c r="CJB140" s="395"/>
      <c r="CJC140" s="395"/>
      <c r="CJD140" s="395"/>
      <c r="CJE140" s="395"/>
      <c r="CJF140" s="395"/>
      <c r="CJG140" s="395"/>
      <c r="CJH140" s="395"/>
      <c r="CJI140" s="395"/>
      <c r="CJJ140" s="395"/>
      <c r="CJK140" s="395"/>
      <c r="CJL140" s="395"/>
      <c r="CJM140" s="395"/>
      <c r="CJN140" s="395"/>
      <c r="CJO140" s="395"/>
      <c r="CJP140" s="395"/>
      <c r="CJQ140" s="395"/>
      <c r="CJR140" s="395"/>
      <c r="CJS140" s="395"/>
      <c r="CJT140" s="395"/>
      <c r="CJU140" s="395"/>
      <c r="CJV140" s="395"/>
      <c r="CJW140" s="395"/>
      <c r="CJX140" s="395"/>
      <c r="CJY140" s="395"/>
      <c r="CJZ140" s="395"/>
      <c r="CKA140" s="395"/>
      <c r="CKB140" s="395"/>
      <c r="CKC140" s="395"/>
      <c r="CKD140" s="395"/>
      <c r="CKE140" s="395"/>
      <c r="CKF140" s="395"/>
      <c r="CKG140" s="395"/>
      <c r="CKH140" s="395"/>
      <c r="CKI140" s="395"/>
      <c r="CKJ140" s="395"/>
      <c r="CKK140" s="395"/>
      <c r="CKL140" s="395"/>
      <c r="CKM140" s="395"/>
      <c r="CKN140" s="395"/>
      <c r="CKO140" s="395"/>
      <c r="CKP140" s="395"/>
      <c r="CKQ140" s="395"/>
      <c r="CKR140" s="395"/>
      <c r="CKS140" s="395"/>
      <c r="CKT140" s="395"/>
      <c r="CKU140" s="395"/>
      <c r="CKV140" s="395"/>
      <c r="CKW140" s="395"/>
      <c r="CKX140" s="395"/>
      <c r="CKY140" s="395"/>
      <c r="CKZ140" s="395"/>
      <c r="CLA140" s="395"/>
      <c r="CLB140" s="395"/>
      <c r="CLC140" s="395"/>
      <c r="CLD140" s="395"/>
      <c r="CLE140" s="395"/>
      <c r="CLF140" s="395"/>
      <c r="CLG140" s="395"/>
      <c r="CLH140" s="395"/>
      <c r="CLI140" s="395"/>
      <c r="CLJ140" s="395"/>
      <c r="CLK140" s="395"/>
      <c r="CLL140" s="395"/>
      <c r="CLM140" s="395"/>
      <c r="CLN140" s="395"/>
      <c r="CLO140" s="395"/>
      <c r="CLP140" s="395"/>
      <c r="CLQ140" s="395"/>
      <c r="CLR140" s="395"/>
      <c r="CLS140" s="395"/>
      <c r="CLT140" s="395"/>
      <c r="CLU140" s="395"/>
      <c r="CLV140" s="395"/>
      <c r="CLW140" s="395"/>
      <c r="CLX140" s="395"/>
      <c r="CLY140" s="395"/>
      <c r="CLZ140" s="395"/>
      <c r="CMA140" s="395"/>
      <c r="CMB140" s="395"/>
      <c r="CMC140" s="395"/>
      <c r="CMD140" s="395"/>
      <c r="CME140" s="395"/>
      <c r="CMF140" s="395"/>
      <c r="CMG140" s="395"/>
      <c r="CMH140" s="395"/>
      <c r="CMI140" s="395"/>
      <c r="CMJ140" s="395"/>
      <c r="CMK140" s="395"/>
      <c r="CML140" s="395"/>
      <c r="CMM140" s="395"/>
      <c r="CMN140" s="395"/>
      <c r="CMO140" s="395"/>
      <c r="CMP140" s="395"/>
      <c r="CMQ140" s="395"/>
      <c r="CMR140" s="395"/>
      <c r="CMS140" s="395"/>
      <c r="CMT140" s="395"/>
      <c r="CMU140" s="395"/>
      <c r="CMV140" s="395"/>
      <c r="CMW140" s="395"/>
      <c r="CMX140" s="395"/>
      <c r="CMY140" s="395"/>
      <c r="CMZ140" s="395"/>
      <c r="CNA140" s="395"/>
      <c r="CNB140" s="395"/>
      <c r="CNC140" s="395"/>
      <c r="CND140" s="395"/>
      <c r="CNE140" s="395"/>
      <c r="CNF140" s="395"/>
      <c r="CNG140" s="395"/>
      <c r="CNH140" s="395"/>
      <c r="CNI140" s="395"/>
      <c r="CNJ140" s="395"/>
      <c r="CNK140" s="395"/>
      <c r="CNL140" s="395"/>
      <c r="CNM140" s="395"/>
      <c r="CNN140" s="395"/>
      <c r="CNO140" s="395"/>
      <c r="CNP140" s="395"/>
      <c r="CNQ140" s="395"/>
      <c r="CNR140" s="395"/>
      <c r="CNS140" s="395"/>
      <c r="CNT140" s="395"/>
      <c r="CNU140" s="395"/>
      <c r="CNV140" s="395"/>
      <c r="CNW140" s="395"/>
      <c r="CNX140" s="395"/>
      <c r="CNY140" s="395"/>
      <c r="CNZ140" s="395"/>
      <c r="COA140" s="395"/>
      <c r="COB140" s="395"/>
      <c r="COC140" s="395"/>
      <c r="COD140" s="395"/>
      <c r="COE140" s="395"/>
      <c r="COF140" s="395"/>
      <c r="COG140" s="395"/>
      <c r="COH140" s="395"/>
      <c r="COI140" s="395"/>
      <c r="COJ140" s="395"/>
      <c r="COK140" s="395"/>
      <c r="COL140" s="395"/>
      <c r="COM140" s="395"/>
      <c r="CON140" s="395"/>
      <c r="COO140" s="395"/>
      <c r="COP140" s="395"/>
      <c r="COQ140" s="395"/>
      <c r="COR140" s="395"/>
      <c r="COS140" s="395"/>
      <c r="COT140" s="395"/>
      <c r="COU140" s="395"/>
      <c r="COV140" s="395"/>
      <c r="COW140" s="395"/>
      <c r="COX140" s="395"/>
      <c r="COY140" s="395"/>
      <c r="COZ140" s="395"/>
      <c r="CPA140" s="395"/>
      <c r="CPB140" s="395"/>
      <c r="CPC140" s="395"/>
      <c r="CPD140" s="395"/>
      <c r="CPE140" s="395"/>
      <c r="CPF140" s="395"/>
      <c r="CPG140" s="395"/>
      <c r="CPH140" s="395"/>
      <c r="CPI140" s="395"/>
      <c r="CPJ140" s="395"/>
      <c r="CPK140" s="395"/>
      <c r="CPL140" s="395"/>
      <c r="CPM140" s="395"/>
      <c r="CPN140" s="395"/>
      <c r="CPO140" s="395"/>
      <c r="CPP140" s="395"/>
      <c r="CPQ140" s="395"/>
      <c r="CPR140" s="395"/>
      <c r="CPS140" s="395"/>
      <c r="CPT140" s="395"/>
      <c r="CPU140" s="395"/>
      <c r="CPV140" s="395"/>
      <c r="CPW140" s="395"/>
      <c r="CPX140" s="395"/>
      <c r="CPY140" s="395"/>
      <c r="CPZ140" s="395"/>
      <c r="CQA140" s="395"/>
      <c r="CQB140" s="395"/>
      <c r="CQC140" s="395"/>
      <c r="CQD140" s="395"/>
      <c r="CQE140" s="395"/>
      <c r="CQF140" s="395"/>
      <c r="CQG140" s="395"/>
      <c r="CQH140" s="395"/>
      <c r="CQI140" s="395"/>
      <c r="CQJ140" s="395"/>
      <c r="CQK140" s="395"/>
      <c r="CQL140" s="395"/>
      <c r="CQM140" s="395"/>
      <c r="CQN140" s="395"/>
      <c r="CQO140" s="395"/>
      <c r="CQP140" s="395"/>
      <c r="CQQ140" s="395"/>
      <c r="CQR140" s="395"/>
      <c r="CQS140" s="395"/>
      <c r="CQT140" s="395"/>
      <c r="CQU140" s="395"/>
      <c r="CQV140" s="395"/>
      <c r="CQW140" s="395"/>
      <c r="CQX140" s="395"/>
      <c r="CQY140" s="395"/>
      <c r="CQZ140" s="395"/>
      <c r="CRA140" s="395"/>
      <c r="CRB140" s="395"/>
      <c r="CRC140" s="395"/>
      <c r="CRD140" s="395"/>
      <c r="CRE140" s="395"/>
      <c r="CRF140" s="395"/>
      <c r="CRG140" s="395"/>
      <c r="CRH140" s="395"/>
      <c r="CRI140" s="395"/>
      <c r="CRJ140" s="395"/>
      <c r="CRK140" s="395"/>
      <c r="CRL140" s="395"/>
      <c r="CRM140" s="395"/>
      <c r="CRN140" s="395"/>
      <c r="CRO140" s="395"/>
      <c r="CRP140" s="395"/>
      <c r="CRQ140" s="395"/>
      <c r="CRR140" s="395"/>
      <c r="CRS140" s="395"/>
      <c r="CRT140" s="395"/>
      <c r="CRU140" s="395"/>
      <c r="CRV140" s="395"/>
      <c r="CRW140" s="395"/>
      <c r="CRX140" s="395"/>
      <c r="CRY140" s="395"/>
      <c r="CRZ140" s="395"/>
      <c r="CSA140" s="395"/>
      <c r="CSB140" s="395"/>
      <c r="CSC140" s="395"/>
      <c r="CSD140" s="395"/>
      <c r="CSE140" s="395"/>
      <c r="CSF140" s="395"/>
      <c r="CSG140" s="395"/>
      <c r="CSH140" s="395"/>
      <c r="CSI140" s="395"/>
      <c r="CSJ140" s="395"/>
      <c r="CSK140" s="395"/>
      <c r="CSL140" s="395"/>
      <c r="CSM140" s="395"/>
      <c r="CSN140" s="395"/>
      <c r="CSO140" s="395"/>
      <c r="CSP140" s="395"/>
      <c r="CSQ140" s="395"/>
      <c r="CSR140" s="395"/>
      <c r="CSS140" s="395"/>
      <c r="CST140" s="395"/>
      <c r="CSU140" s="395"/>
      <c r="CSV140" s="395"/>
      <c r="CSW140" s="395"/>
      <c r="CSX140" s="395"/>
      <c r="CSY140" s="395"/>
      <c r="CSZ140" s="395"/>
      <c r="CTA140" s="395"/>
      <c r="CTB140" s="395"/>
      <c r="CTC140" s="395"/>
      <c r="CTD140" s="395"/>
      <c r="CTE140" s="395"/>
      <c r="CTF140" s="395"/>
      <c r="CTG140" s="395"/>
      <c r="CTH140" s="395"/>
      <c r="CTI140" s="395"/>
      <c r="CTJ140" s="395"/>
      <c r="CTK140" s="395"/>
      <c r="CTL140" s="395"/>
      <c r="CTM140" s="395"/>
      <c r="CTN140" s="395"/>
      <c r="CTO140" s="395"/>
      <c r="CTP140" s="395"/>
      <c r="CTQ140" s="395"/>
      <c r="CTR140" s="395"/>
      <c r="CTS140" s="395"/>
      <c r="CTT140" s="395"/>
      <c r="CTU140" s="395"/>
      <c r="CTV140" s="395"/>
      <c r="CTW140" s="395"/>
      <c r="CTX140" s="395"/>
      <c r="CTY140" s="395"/>
      <c r="CTZ140" s="395"/>
      <c r="CUA140" s="395"/>
      <c r="CUB140" s="395"/>
      <c r="CUC140" s="395"/>
      <c r="CUD140" s="395"/>
      <c r="CUE140" s="395"/>
      <c r="CUF140" s="395"/>
      <c r="CUG140" s="395"/>
      <c r="CUH140" s="395"/>
      <c r="CUI140" s="395"/>
      <c r="CUJ140" s="395"/>
      <c r="CUK140" s="395"/>
      <c r="CUL140" s="395"/>
      <c r="CUM140" s="395"/>
      <c r="CUN140" s="395"/>
      <c r="CUO140" s="395"/>
      <c r="CUP140" s="395"/>
      <c r="CUQ140" s="395"/>
      <c r="CUR140" s="395"/>
      <c r="CUS140" s="395"/>
      <c r="CUT140" s="395"/>
      <c r="CUU140" s="395"/>
      <c r="CUV140" s="395"/>
      <c r="CUW140" s="395"/>
      <c r="CUX140" s="395"/>
      <c r="CUY140" s="395"/>
      <c r="CUZ140" s="395"/>
      <c r="CVA140" s="395"/>
      <c r="CVB140" s="395"/>
      <c r="CVC140" s="395"/>
      <c r="CVD140" s="395"/>
      <c r="CVE140" s="395"/>
      <c r="CVF140" s="395"/>
      <c r="CVG140" s="395"/>
      <c r="CVH140" s="395"/>
      <c r="CVI140" s="395"/>
      <c r="CVJ140" s="395"/>
      <c r="CVK140" s="395"/>
      <c r="CVL140" s="395"/>
      <c r="CVM140" s="395"/>
      <c r="CVN140" s="395"/>
      <c r="CVO140" s="395"/>
      <c r="CVP140" s="395"/>
      <c r="CVQ140" s="395"/>
      <c r="CVR140" s="395"/>
      <c r="CVS140" s="395"/>
      <c r="CVT140" s="395"/>
      <c r="CVU140" s="395"/>
      <c r="CVV140" s="395"/>
      <c r="CVW140" s="395"/>
      <c r="CVX140" s="395"/>
      <c r="CVY140" s="395"/>
      <c r="CVZ140" s="395"/>
      <c r="CWA140" s="395"/>
      <c r="CWB140" s="395"/>
      <c r="CWC140" s="395"/>
      <c r="CWD140" s="395"/>
      <c r="CWE140" s="395"/>
      <c r="CWF140" s="395"/>
      <c r="CWG140" s="395"/>
      <c r="CWH140" s="395"/>
      <c r="CWI140" s="395"/>
      <c r="CWJ140" s="395"/>
      <c r="CWK140" s="395"/>
      <c r="CWL140" s="395"/>
      <c r="CWM140" s="395"/>
      <c r="CWN140" s="395"/>
      <c r="CWO140" s="395"/>
      <c r="CWP140" s="395"/>
      <c r="CWQ140" s="395"/>
      <c r="CWR140" s="395"/>
      <c r="CWS140" s="395"/>
      <c r="CWT140" s="395"/>
      <c r="CWU140" s="395"/>
      <c r="CWV140" s="395"/>
      <c r="CWW140" s="395"/>
      <c r="CWX140" s="395"/>
      <c r="CWY140" s="395"/>
      <c r="CWZ140" s="395"/>
      <c r="CXA140" s="395"/>
      <c r="CXB140" s="395"/>
      <c r="CXC140" s="395"/>
      <c r="CXD140" s="395"/>
      <c r="CXE140" s="395"/>
      <c r="CXF140" s="395"/>
      <c r="CXG140" s="395"/>
      <c r="CXH140" s="395"/>
      <c r="CXI140" s="395"/>
      <c r="CXJ140" s="395"/>
      <c r="CXK140" s="395"/>
      <c r="CXL140" s="395"/>
      <c r="CXM140" s="395"/>
      <c r="CXN140" s="395"/>
      <c r="CXO140" s="395"/>
      <c r="CXP140" s="395"/>
      <c r="CXQ140" s="395"/>
      <c r="CXR140" s="395"/>
      <c r="CXS140" s="395"/>
      <c r="CXT140" s="395"/>
      <c r="CXU140" s="395"/>
      <c r="CXV140" s="395"/>
      <c r="CXW140" s="395"/>
      <c r="CXX140" s="395"/>
      <c r="CXY140" s="395"/>
      <c r="CXZ140" s="395"/>
      <c r="CYA140" s="395"/>
      <c r="CYB140" s="395"/>
      <c r="CYC140" s="395"/>
      <c r="CYD140" s="395"/>
      <c r="CYE140" s="395"/>
      <c r="CYF140" s="395"/>
      <c r="CYG140" s="395"/>
      <c r="CYH140" s="395"/>
      <c r="CYI140" s="395"/>
      <c r="CYJ140" s="395"/>
      <c r="CYK140" s="395"/>
      <c r="CYL140" s="395"/>
      <c r="CYM140" s="395"/>
      <c r="CYN140" s="395"/>
      <c r="CYO140" s="395"/>
      <c r="CYP140" s="395"/>
      <c r="CYQ140" s="395"/>
      <c r="CYR140" s="395"/>
      <c r="CYS140" s="395"/>
      <c r="CYT140" s="395"/>
      <c r="CYU140" s="395"/>
      <c r="CYV140" s="395"/>
      <c r="CYW140" s="395"/>
      <c r="CYX140" s="395"/>
      <c r="CYY140" s="395"/>
      <c r="CYZ140" s="395"/>
      <c r="CZA140" s="395"/>
      <c r="CZB140" s="395"/>
      <c r="CZC140" s="395"/>
      <c r="CZD140" s="395"/>
      <c r="CZE140" s="395"/>
      <c r="CZF140" s="395"/>
      <c r="CZG140" s="395"/>
      <c r="CZH140" s="395"/>
      <c r="CZI140" s="395"/>
      <c r="CZJ140" s="395"/>
      <c r="CZK140" s="395"/>
      <c r="CZL140" s="395"/>
      <c r="CZM140" s="395"/>
      <c r="CZN140" s="395"/>
      <c r="CZO140" s="395"/>
      <c r="CZP140" s="395"/>
      <c r="CZQ140" s="395"/>
      <c r="CZR140" s="395"/>
      <c r="CZS140" s="395"/>
      <c r="CZT140" s="395"/>
      <c r="CZU140" s="395"/>
      <c r="CZV140" s="395"/>
      <c r="CZW140" s="395"/>
      <c r="CZX140" s="395"/>
      <c r="CZY140" s="395"/>
      <c r="CZZ140" s="395"/>
      <c r="DAA140" s="395"/>
      <c r="DAB140" s="395"/>
      <c r="DAC140" s="395"/>
      <c r="DAD140" s="395"/>
      <c r="DAE140" s="395"/>
      <c r="DAF140" s="395"/>
      <c r="DAG140" s="395"/>
      <c r="DAH140" s="395"/>
      <c r="DAI140" s="395"/>
      <c r="DAJ140" s="395"/>
      <c r="DAK140" s="395"/>
      <c r="DAL140" s="395"/>
      <c r="DAM140" s="395"/>
      <c r="DAN140" s="395"/>
      <c r="DAO140" s="395"/>
      <c r="DAP140" s="395"/>
      <c r="DAQ140" s="395"/>
      <c r="DAR140" s="395"/>
      <c r="DAS140" s="395"/>
      <c r="DAT140" s="395"/>
      <c r="DAU140" s="395"/>
      <c r="DAV140" s="395"/>
      <c r="DAW140" s="395"/>
      <c r="DAX140" s="395"/>
      <c r="DAY140" s="395"/>
      <c r="DAZ140" s="395"/>
      <c r="DBA140" s="395"/>
      <c r="DBB140" s="395"/>
      <c r="DBC140" s="395"/>
      <c r="DBD140" s="395"/>
      <c r="DBE140" s="395"/>
      <c r="DBF140" s="395"/>
      <c r="DBG140" s="395"/>
      <c r="DBH140" s="395"/>
      <c r="DBI140" s="395"/>
      <c r="DBJ140" s="395"/>
      <c r="DBK140" s="395"/>
      <c r="DBL140" s="395"/>
      <c r="DBM140" s="395"/>
      <c r="DBN140" s="395"/>
      <c r="DBO140" s="395"/>
      <c r="DBP140" s="395"/>
      <c r="DBQ140" s="395"/>
      <c r="DBR140" s="395"/>
      <c r="DBS140" s="395"/>
      <c r="DBT140" s="395"/>
      <c r="DBU140" s="395"/>
      <c r="DBV140" s="395"/>
      <c r="DBW140" s="395"/>
      <c r="DBX140" s="395"/>
      <c r="DBY140" s="395"/>
      <c r="DBZ140" s="395"/>
      <c r="DCA140" s="395"/>
      <c r="DCB140" s="395"/>
      <c r="DCC140" s="395"/>
      <c r="DCD140" s="395"/>
      <c r="DCE140" s="395"/>
      <c r="DCF140" s="395"/>
      <c r="DCG140" s="395"/>
      <c r="DCH140" s="395"/>
      <c r="DCI140" s="395"/>
      <c r="DCJ140" s="395"/>
      <c r="DCK140" s="395"/>
      <c r="DCL140" s="395"/>
      <c r="DCM140" s="395"/>
      <c r="DCN140" s="395"/>
      <c r="DCO140" s="395"/>
      <c r="DCP140" s="395"/>
      <c r="DCQ140" s="395"/>
      <c r="DCR140" s="395"/>
      <c r="DCS140" s="395"/>
      <c r="DCT140" s="395"/>
      <c r="DCU140" s="395"/>
      <c r="DCV140" s="395"/>
      <c r="DCW140" s="395"/>
      <c r="DCX140" s="395"/>
      <c r="DCY140" s="395"/>
      <c r="DCZ140" s="395"/>
      <c r="DDA140" s="395"/>
      <c r="DDB140" s="395"/>
      <c r="DDC140" s="395"/>
      <c r="DDD140" s="395"/>
      <c r="DDE140" s="395"/>
      <c r="DDF140" s="395"/>
      <c r="DDG140" s="395"/>
      <c r="DDH140" s="395"/>
      <c r="DDI140" s="395"/>
      <c r="DDJ140" s="395"/>
      <c r="DDK140" s="395"/>
      <c r="DDL140" s="395"/>
      <c r="DDM140" s="395"/>
      <c r="DDN140" s="395"/>
      <c r="DDO140" s="395"/>
      <c r="DDP140" s="395"/>
      <c r="DDQ140" s="395"/>
      <c r="DDR140" s="395"/>
      <c r="DDS140" s="395"/>
      <c r="DDT140" s="395"/>
      <c r="DDU140" s="395"/>
      <c r="DDV140" s="395"/>
      <c r="DDW140" s="395"/>
      <c r="DDX140" s="395"/>
      <c r="DDY140" s="395"/>
      <c r="DDZ140" s="395"/>
      <c r="DEA140" s="395"/>
      <c r="DEB140" s="395"/>
      <c r="DEC140" s="395"/>
      <c r="DED140" s="395"/>
      <c r="DEE140" s="395"/>
      <c r="DEF140" s="395"/>
      <c r="DEG140" s="395"/>
      <c r="DEH140" s="395"/>
      <c r="DEI140" s="395"/>
      <c r="DEJ140" s="395"/>
      <c r="DEK140" s="395"/>
      <c r="DEL140" s="395"/>
      <c r="DEM140" s="395"/>
      <c r="DEN140" s="395"/>
      <c r="DEO140" s="395"/>
      <c r="DEP140" s="395"/>
      <c r="DEQ140" s="395"/>
      <c r="DER140" s="395"/>
      <c r="DES140" s="395"/>
      <c r="DET140" s="395"/>
      <c r="DEU140" s="395"/>
      <c r="DEV140" s="395"/>
      <c r="DEW140" s="395"/>
      <c r="DEX140" s="395"/>
      <c r="DEY140" s="395"/>
      <c r="DEZ140" s="395"/>
      <c r="DFA140" s="395"/>
      <c r="DFB140" s="395"/>
      <c r="DFC140" s="395"/>
      <c r="DFD140" s="395"/>
      <c r="DFE140" s="395"/>
      <c r="DFF140" s="395"/>
      <c r="DFG140" s="395"/>
      <c r="DFH140" s="395"/>
      <c r="DFI140" s="395"/>
      <c r="DFJ140" s="395"/>
      <c r="DFK140" s="395"/>
      <c r="DFL140" s="395"/>
      <c r="DFM140" s="395"/>
      <c r="DFN140" s="395"/>
      <c r="DFO140" s="395"/>
      <c r="DFP140" s="395"/>
      <c r="DFQ140" s="395"/>
      <c r="DFR140" s="395"/>
      <c r="DFS140" s="395"/>
      <c r="DFT140" s="395"/>
      <c r="DFU140" s="395"/>
      <c r="DFV140" s="395"/>
      <c r="DFW140" s="395"/>
      <c r="DFX140" s="395"/>
      <c r="DFY140" s="395"/>
      <c r="DFZ140" s="395"/>
      <c r="DGA140" s="395"/>
      <c r="DGB140" s="395"/>
      <c r="DGC140" s="395"/>
      <c r="DGD140" s="395"/>
      <c r="DGE140" s="395"/>
      <c r="DGF140" s="395"/>
      <c r="DGG140" s="395"/>
      <c r="DGH140" s="395"/>
      <c r="DGI140" s="395"/>
      <c r="DGJ140" s="395"/>
      <c r="DGK140" s="395"/>
      <c r="DGL140" s="395"/>
      <c r="DGM140" s="395"/>
      <c r="DGN140" s="395"/>
      <c r="DGO140" s="395"/>
      <c r="DGP140" s="395"/>
      <c r="DGQ140" s="395"/>
      <c r="DGR140" s="395"/>
      <c r="DGS140" s="395"/>
      <c r="DGT140" s="395"/>
      <c r="DGU140" s="395"/>
      <c r="DGV140" s="395"/>
      <c r="DGW140" s="395"/>
      <c r="DGX140" s="395"/>
      <c r="DGY140" s="395"/>
      <c r="DGZ140" s="395"/>
      <c r="DHA140" s="395"/>
      <c r="DHB140" s="395"/>
      <c r="DHC140" s="395"/>
      <c r="DHD140" s="395"/>
      <c r="DHE140" s="395"/>
      <c r="DHF140" s="395"/>
      <c r="DHG140" s="395"/>
      <c r="DHH140" s="395"/>
      <c r="DHI140" s="395"/>
      <c r="DHJ140" s="395"/>
      <c r="DHK140" s="395"/>
      <c r="DHL140" s="395"/>
      <c r="DHM140" s="395"/>
      <c r="DHN140" s="395"/>
      <c r="DHO140" s="395"/>
      <c r="DHP140" s="395"/>
      <c r="DHQ140" s="395"/>
      <c r="DHR140" s="395"/>
      <c r="DHS140" s="395"/>
      <c r="DHT140" s="395"/>
      <c r="DHU140" s="395"/>
      <c r="DHV140" s="395"/>
      <c r="DHW140" s="395"/>
      <c r="DHX140" s="395"/>
      <c r="DHY140" s="395"/>
      <c r="DHZ140" s="395"/>
      <c r="DIA140" s="395"/>
      <c r="DIB140" s="395"/>
      <c r="DIC140" s="395"/>
      <c r="DID140" s="395"/>
      <c r="DIE140" s="395"/>
      <c r="DIF140" s="395"/>
      <c r="DIG140" s="395"/>
      <c r="DIH140" s="395"/>
      <c r="DII140" s="395"/>
      <c r="DIJ140" s="395"/>
      <c r="DIK140" s="395"/>
      <c r="DIL140" s="395"/>
      <c r="DIM140" s="395"/>
      <c r="DIN140" s="395"/>
      <c r="DIO140" s="395"/>
      <c r="DIP140" s="395"/>
      <c r="DIQ140" s="395"/>
      <c r="DIR140" s="395"/>
      <c r="DIS140" s="395"/>
      <c r="DIT140" s="395"/>
      <c r="DIU140" s="395"/>
      <c r="DIV140" s="395"/>
      <c r="DIW140" s="395"/>
      <c r="DIX140" s="395"/>
      <c r="DIY140" s="395"/>
      <c r="DIZ140" s="395"/>
      <c r="DJA140" s="395"/>
      <c r="DJB140" s="395"/>
      <c r="DJC140" s="395"/>
      <c r="DJD140" s="395"/>
      <c r="DJE140" s="395"/>
      <c r="DJF140" s="395"/>
      <c r="DJG140" s="395"/>
      <c r="DJH140" s="395"/>
      <c r="DJI140" s="395"/>
      <c r="DJJ140" s="395"/>
      <c r="DJK140" s="395"/>
      <c r="DJL140" s="395"/>
      <c r="DJM140" s="395"/>
      <c r="DJN140" s="395"/>
      <c r="DJO140" s="395"/>
      <c r="DJP140" s="395"/>
      <c r="DJQ140" s="395"/>
      <c r="DJR140" s="395"/>
      <c r="DJS140" s="395"/>
      <c r="DJT140" s="395"/>
      <c r="DJU140" s="395"/>
      <c r="DJV140" s="395"/>
      <c r="DJW140" s="395"/>
      <c r="DJX140" s="395"/>
      <c r="DJY140" s="395"/>
      <c r="DJZ140" s="395"/>
      <c r="DKA140" s="395"/>
      <c r="DKB140" s="395"/>
      <c r="DKC140" s="395"/>
      <c r="DKD140" s="395"/>
      <c r="DKE140" s="395"/>
      <c r="DKF140" s="395"/>
      <c r="DKG140" s="395"/>
      <c r="DKH140" s="395"/>
      <c r="DKI140" s="395"/>
      <c r="DKJ140" s="395"/>
      <c r="DKK140" s="395"/>
      <c r="DKL140" s="395"/>
      <c r="DKM140" s="395"/>
      <c r="DKN140" s="395"/>
      <c r="DKO140" s="395"/>
      <c r="DKP140" s="395"/>
      <c r="DKQ140" s="395"/>
      <c r="DKR140" s="395"/>
      <c r="DKS140" s="395"/>
      <c r="DKT140" s="395"/>
      <c r="DKU140" s="395"/>
      <c r="DKV140" s="395"/>
      <c r="DKW140" s="395"/>
      <c r="DKX140" s="395"/>
      <c r="DKY140" s="395"/>
      <c r="DKZ140" s="395"/>
      <c r="DLA140" s="395"/>
      <c r="DLB140" s="395"/>
      <c r="DLC140" s="395"/>
      <c r="DLD140" s="395"/>
      <c r="DLE140" s="395"/>
      <c r="DLF140" s="395"/>
      <c r="DLG140" s="395"/>
      <c r="DLH140" s="395"/>
      <c r="DLI140" s="395"/>
      <c r="DLJ140" s="395"/>
      <c r="DLK140" s="395"/>
      <c r="DLL140" s="395"/>
      <c r="DLM140" s="395"/>
      <c r="DLN140" s="395"/>
      <c r="DLO140" s="395"/>
      <c r="DLP140" s="395"/>
      <c r="DLQ140" s="395"/>
      <c r="DLR140" s="395"/>
      <c r="DLS140" s="395"/>
      <c r="DLT140" s="395"/>
      <c r="DLU140" s="395"/>
      <c r="DLV140" s="395"/>
      <c r="DLW140" s="395"/>
      <c r="DLX140" s="395"/>
      <c r="DLY140" s="395"/>
      <c r="DLZ140" s="395"/>
      <c r="DMA140" s="395"/>
      <c r="DMB140" s="395"/>
      <c r="DMC140" s="395"/>
      <c r="DMD140" s="395"/>
      <c r="DME140" s="395"/>
      <c r="DMF140" s="395"/>
      <c r="DMG140" s="395"/>
      <c r="DMH140" s="395"/>
      <c r="DMI140" s="395"/>
      <c r="DMJ140" s="395"/>
      <c r="DMK140" s="395"/>
      <c r="DML140" s="395"/>
      <c r="DMM140" s="395"/>
      <c r="DMN140" s="395"/>
      <c r="DMO140" s="395"/>
      <c r="DMP140" s="395"/>
      <c r="DMQ140" s="395"/>
      <c r="DMR140" s="395"/>
      <c r="DMS140" s="395"/>
      <c r="DMT140" s="395"/>
      <c r="DMU140" s="395"/>
      <c r="DMV140" s="395"/>
      <c r="DMW140" s="395"/>
      <c r="DMX140" s="395"/>
      <c r="DMY140" s="395"/>
      <c r="DMZ140" s="395"/>
      <c r="DNA140" s="395"/>
      <c r="DNB140" s="395"/>
      <c r="DNC140" s="395"/>
      <c r="DND140" s="395"/>
      <c r="DNE140" s="395"/>
      <c r="DNF140" s="395"/>
      <c r="DNG140" s="395"/>
      <c r="DNH140" s="395"/>
      <c r="DNI140" s="395"/>
      <c r="DNJ140" s="395"/>
      <c r="DNK140" s="395"/>
      <c r="DNL140" s="395"/>
      <c r="DNM140" s="395"/>
      <c r="DNN140" s="395"/>
      <c r="DNO140" s="395"/>
      <c r="DNP140" s="395"/>
      <c r="DNQ140" s="395"/>
      <c r="DNR140" s="395"/>
      <c r="DNS140" s="395"/>
      <c r="DNT140" s="395"/>
      <c r="DNU140" s="395"/>
      <c r="DNV140" s="395"/>
      <c r="DNW140" s="395"/>
      <c r="DNX140" s="395"/>
      <c r="DNY140" s="395"/>
      <c r="DNZ140" s="395"/>
      <c r="DOA140" s="395"/>
      <c r="DOB140" s="395"/>
      <c r="DOC140" s="395"/>
      <c r="DOD140" s="395"/>
      <c r="DOE140" s="395"/>
      <c r="DOF140" s="395"/>
      <c r="DOG140" s="395"/>
      <c r="DOH140" s="395"/>
      <c r="DOI140" s="395"/>
      <c r="DOJ140" s="395"/>
      <c r="DOK140" s="395"/>
      <c r="DOL140" s="395"/>
      <c r="DOM140" s="395"/>
      <c r="DON140" s="395"/>
      <c r="DOO140" s="395"/>
      <c r="DOP140" s="395"/>
      <c r="DOQ140" s="395"/>
      <c r="DOR140" s="395"/>
      <c r="DOS140" s="395"/>
      <c r="DOT140" s="395"/>
      <c r="DOU140" s="395"/>
      <c r="DOV140" s="395"/>
      <c r="DOW140" s="395"/>
      <c r="DOX140" s="395"/>
      <c r="DOY140" s="395"/>
      <c r="DOZ140" s="395"/>
      <c r="DPA140" s="395"/>
      <c r="DPB140" s="395"/>
      <c r="DPC140" s="395"/>
      <c r="DPD140" s="395"/>
      <c r="DPE140" s="395"/>
      <c r="DPF140" s="395"/>
      <c r="DPG140" s="395"/>
      <c r="DPH140" s="395"/>
      <c r="DPI140" s="395"/>
      <c r="DPJ140" s="395"/>
      <c r="DPK140" s="395"/>
      <c r="DPL140" s="395"/>
      <c r="DPM140" s="395"/>
      <c r="DPN140" s="395"/>
      <c r="DPO140" s="395"/>
      <c r="DPP140" s="395"/>
      <c r="DPQ140" s="395"/>
      <c r="DPR140" s="395"/>
      <c r="DPS140" s="395"/>
      <c r="DPT140" s="395"/>
      <c r="DPU140" s="395"/>
      <c r="DPV140" s="395"/>
      <c r="DPW140" s="395"/>
      <c r="DPX140" s="395"/>
      <c r="DPY140" s="395"/>
      <c r="DPZ140" s="395"/>
      <c r="DQA140" s="395"/>
      <c r="DQB140" s="395"/>
      <c r="DQC140" s="395"/>
      <c r="DQD140" s="395"/>
      <c r="DQE140" s="395"/>
      <c r="DQF140" s="395"/>
      <c r="DQG140" s="395"/>
      <c r="DQH140" s="395"/>
      <c r="DQI140" s="395"/>
      <c r="DQJ140" s="395"/>
      <c r="DQK140" s="395"/>
      <c r="DQL140" s="395"/>
      <c r="DQM140" s="395"/>
      <c r="DQN140" s="395"/>
      <c r="DQO140" s="395"/>
      <c r="DQP140" s="395"/>
      <c r="DQQ140" s="395"/>
      <c r="DQR140" s="395"/>
      <c r="DQS140" s="395"/>
      <c r="DQT140" s="395"/>
      <c r="DQU140" s="395"/>
      <c r="DQV140" s="395"/>
      <c r="DQW140" s="395"/>
      <c r="DQX140" s="395"/>
      <c r="DQY140" s="395"/>
      <c r="DQZ140" s="395"/>
      <c r="DRA140" s="395"/>
      <c r="DRB140" s="395"/>
      <c r="DRC140" s="395"/>
      <c r="DRD140" s="395"/>
      <c r="DRE140" s="395"/>
      <c r="DRF140" s="395"/>
      <c r="DRG140" s="395"/>
      <c r="DRH140" s="395"/>
      <c r="DRI140" s="395"/>
      <c r="DRJ140" s="395"/>
      <c r="DRK140" s="395"/>
      <c r="DRL140" s="395"/>
      <c r="DRM140" s="395"/>
      <c r="DRN140" s="395"/>
      <c r="DRO140" s="395"/>
      <c r="DRP140" s="395"/>
      <c r="DRQ140" s="395"/>
      <c r="DRR140" s="395"/>
      <c r="DRS140" s="395"/>
      <c r="DRT140" s="395"/>
      <c r="DRU140" s="395"/>
      <c r="DRV140" s="395"/>
      <c r="DRW140" s="395"/>
      <c r="DRX140" s="395"/>
      <c r="DRY140" s="395"/>
      <c r="DRZ140" s="395"/>
      <c r="DSA140" s="395"/>
      <c r="DSB140" s="395"/>
      <c r="DSC140" s="395"/>
      <c r="DSD140" s="395"/>
      <c r="DSE140" s="395"/>
      <c r="DSF140" s="395"/>
      <c r="DSG140" s="395"/>
      <c r="DSH140" s="395"/>
      <c r="DSI140" s="395"/>
      <c r="DSJ140" s="395"/>
      <c r="DSK140" s="395"/>
      <c r="DSL140" s="395"/>
      <c r="DSM140" s="395"/>
      <c r="DSN140" s="395"/>
      <c r="DSO140" s="395"/>
      <c r="DSP140" s="395"/>
      <c r="DSQ140" s="395"/>
      <c r="DSR140" s="395"/>
      <c r="DSS140" s="395"/>
      <c r="DST140" s="395"/>
      <c r="DSU140" s="395"/>
      <c r="DSV140" s="395"/>
      <c r="DSW140" s="395"/>
      <c r="DSX140" s="395"/>
      <c r="DSY140" s="395"/>
      <c r="DSZ140" s="395"/>
      <c r="DTA140" s="395"/>
      <c r="DTB140" s="395"/>
      <c r="DTC140" s="395"/>
      <c r="DTD140" s="395"/>
      <c r="DTE140" s="395"/>
      <c r="DTF140" s="395"/>
      <c r="DTG140" s="395"/>
      <c r="DTH140" s="395"/>
      <c r="DTI140" s="395"/>
      <c r="DTJ140" s="395"/>
      <c r="DTK140" s="395"/>
      <c r="DTL140" s="395"/>
      <c r="DTM140" s="395"/>
      <c r="DTN140" s="395"/>
      <c r="DTO140" s="395"/>
      <c r="DTP140" s="395"/>
      <c r="DTQ140" s="395"/>
      <c r="DTR140" s="395"/>
      <c r="DTS140" s="395"/>
      <c r="DTT140" s="395"/>
      <c r="DTU140" s="395"/>
      <c r="DTV140" s="395"/>
      <c r="DTW140" s="395"/>
      <c r="DTX140" s="395"/>
      <c r="DTY140" s="395"/>
      <c r="DTZ140" s="395"/>
      <c r="DUA140" s="395"/>
      <c r="DUB140" s="395"/>
      <c r="DUC140" s="395"/>
      <c r="DUD140" s="395"/>
      <c r="DUE140" s="395"/>
      <c r="DUF140" s="395"/>
      <c r="DUG140" s="395"/>
      <c r="DUH140" s="395"/>
      <c r="DUI140" s="395"/>
      <c r="DUJ140" s="395"/>
      <c r="DUK140" s="395"/>
      <c r="DUL140" s="395"/>
      <c r="DUM140" s="395"/>
      <c r="DUN140" s="395"/>
      <c r="DUO140" s="395"/>
      <c r="DUP140" s="395"/>
      <c r="DUQ140" s="395"/>
      <c r="DUR140" s="395"/>
      <c r="DUS140" s="395"/>
      <c r="DUT140" s="395"/>
      <c r="DUU140" s="395"/>
      <c r="DUV140" s="395"/>
      <c r="DUW140" s="395"/>
      <c r="DUX140" s="395"/>
      <c r="DUY140" s="395"/>
      <c r="DUZ140" s="395"/>
      <c r="DVA140" s="395"/>
      <c r="DVB140" s="395"/>
      <c r="DVC140" s="395"/>
      <c r="DVD140" s="395"/>
      <c r="DVE140" s="395"/>
      <c r="DVF140" s="395"/>
      <c r="DVG140" s="395"/>
      <c r="DVH140" s="395"/>
      <c r="DVI140" s="395"/>
      <c r="DVJ140" s="395"/>
      <c r="DVK140" s="395"/>
      <c r="DVL140" s="395"/>
      <c r="DVM140" s="395"/>
      <c r="DVN140" s="395"/>
      <c r="DVO140" s="395"/>
      <c r="DVP140" s="395"/>
      <c r="DVQ140" s="395"/>
      <c r="DVR140" s="395"/>
      <c r="DVS140" s="395"/>
      <c r="DVT140" s="395"/>
      <c r="DVU140" s="395"/>
      <c r="DVV140" s="395"/>
      <c r="DVW140" s="395"/>
      <c r="DVX140" s="395"/>
      <c r="DVY140" s="395"/>
      <c r="DVZ140" s="395"/>
      <c r="DWA140" s="395"/>
      <c r="DWB140" s="395"/>
      <c r="DWC140" s="395"/>
      <c r="DWD140" s="395"/>
      <c r="DWE140" s="395"/>
      <c r="DWF140" s="395"/>
      <c r="DWG140" s="395"/>
      <c r="DWH140" s="395"/>
      <c r="DWI140" s="395"/>
      <c r="DWJ140" s="395"/>
      <c r="DWK140" s="395"/>
      <c r="DWL140" s="395"/>
      <c r="DWM140" s="395"/>
      <c r="DWN140" s="395"/>
      <c r="DWO140" s="395"/>
      <c r="DWP140" s="395"/>
      <c r="DWQ140" s="395"/>
      <c r="DWR140" s="395"/>
      <c r="DWS140" s="395"/>
      <c r="DWT140" s="395"/>
      <c r="DWU140" s="395"/>
      <c r="DWV140" s="395"/>
      <c r="DWW140" s="395"/>
      <c r="DWX140" s="395"/>
      <c r="DWY140" s="395"/>
      <c r="DWZ140" s="395"/>
      <c r="DXA140" s="395"/>
      <c r="DXB140" s="395"/>
      <c r="DXC140" s="395"/>
      <c r="DXD140" s="395"/>
      <c r="DXE140" s="395"/>
      <c r="DXF140" s="395"/>
      <c r="DXG140" s="395"/>
      <c r="DXH140" s="395"/>
      <c r="DXI140" s="395"/>
      <c r="DXJ140" s="395"/>
      <c r="DXK140" s="395"/>
      <c r="DXL140" s="395"/>
      <c r="DXM140" s="395"/>
      <c r="DXN140" s="395"/>
      <c r="DXO140" s="395"/>
      <c r="DXP140" s="395"/>
      <c r="DXQ140" s="395"/>
      <c r="DXR140" s="395"/>
      <c r="DXS140" s="395"/>
      <c r="DXT140" s="395"/>
      <c r="DXU140" s="395"/>
      <c r="DXV140" s="395"/>
      <c r="DXW140" s="395"/>
      <c r="DXX140" s="395"/>
      <c r="DXY140" s="395"/>
      <c r="DXZ140" s="395"/>
      <c r="DYA140" s="395"/>
      <c r="DYB140" s="395"/>
      <c r="DYC140" s="395"/>
      <c r="DYD140" s="395"/>
      <c r="DYE140" s="395"/>
      <c r="DYF140" s="395"/>
      <c r="DYG140" s="395"/>
      <c r="DYH140" s="395"/>
      <c r="DYI140" s="395"/>
      <c r="DYJ140" s="395"/>
      <c r="DYK140" s="395"/>
      <c r="DYL140" s="395"/>
      <c r="DYM140" s="395"/>
      <c r="DYN140" s="395"/>
      <c r="DYO140" s="395"/>
      <c r="DYP140" s="395"/>
      <c r="DYQ140" s="395"/>
      <c r="DYR140" s="395"/>
      <c r="DYS140" s="395"/>
      <c r="DYT140" s="395"/>
      <c r="DYU140" s="395"/>
      <c r="DYV140" s="395"/>
      <c r="DYW140" s="395"/>
      <c r="DYX140" s="395"/>
      <c r="DYY140" s="395"/>
      <c r="DYZ140" s="395"/>
      <c r="DZA140" s="395"/>
      <c r="DZB140" s="395"/>
      <c r="DZC140" s="395"/>
      <c r="DZD140" s="395"/>
      <c r="DZE140" s="395"/>
      <c r="DZF140" s="395"/>
      <c r="DZG140" s="395"/>
      <c r="DZH140" s="395"/>
      <c r="DZI140" s="395"/>
      <c r="DZJ140" s="395"/>
      <c r="DZK140" s="395"/>
      <c r="DZL140" s="395"/>
      <c r="DZM140" s="395"/>
      <c r="DZN140" s="395"/>
      <c r="DZO140" s="395"/>
      <c r="DZP140" s="395"/>
      <c r="DZQ140" s="395"/>
      <c r="DZR140" s="395"/>
      <c r="DZS140" s="395"/>
      <c r="DZT140" s="395"/>
      <c r="DZU140" s="395"/>
      <c r="DZV140" s="395"/>
      <c r="DZW140" s="395"/>
      <c r="DZX140" s="395"/>
      <c r="DZY140" s="395"/>
      <c r="DZZ140" s="395"/>
      <c r="EAA140" s="395"/>
      <c r="EAB140" s="395"/>
      <c r="EAC140" s="395"/>
      <c r="EAD140" s="395"/>
      <c r="EAE140" s="395"/>
      <c r="EAF140" s="395"/>
      <c r="EAG140" s="395"/>
      <c r="EAH140" s="395"/>
      <c r="EAI140" s="395"/>
      <c r="EAJ140" s="395"/>
      <c r="EAK140" s="395"/>
      <c r="EAL140" s="395"/>
      <c r="EAM140" s="395"/>
      <c r="EAN140" s="395"/>
      <c r="EAO140" s="395"/>
      <c r="EAP140" s="395"/>
      <c r="EAQ140" s="395"/>
      <c r="EAR140" s="395"/>
      <c r="EAS140" s="395"/>
      <c r="EAT140" s="395"/>
      <c r="EAU140" s="395"/>
      <c r="EAV140" s="395"/>
      <c r="EAW140" s="395"/>
      <c r="EAX140" s="395"/>
      <c r="EAY140" s="395"/>
      <c r="EAZ140" s="395"/>
      <c r="EBA140" s="395"/>
      <c r="EBB140" s="395"/>
      <c r="EBC140" s="395"/>
      <c r="EBD140" s="395"/>
      <c r="EBE140" s="395"/>
      <c r="EBF140" s="395"/>
      <c r="EBG140" s="395"/>
      <c r="EBH140" s="395"/>
      <c r="EBI140" s="395"/>
      <c r="EBJ140" s="395"/>
      <c r="EBK140" s="395"/>
      <c r="EBL140" s="395"/>
      <c r="EBM140" s="395"/>
      <c r="EBN140" s="395"/>
      <c r="EBO140" s="395"/>
      <c r="EBP140" s="395"/>
      <c r="EBQ140" s="395"/>
      <c r="EBR140" s="395"/>
      <c r="EBS140" s="395"/>
      <c r="EBT140" s="395"/>
      <c r="EBU140" s="395"/>
      <c r="EBV140" s="395"/>
      <c r="EBW140" s="395"/>
      <c r="EBX140" s="395"/>
      <c r="EBY140" s="395"/>
      <c r="EBZ140" s="395"/>
      <c r="ECA140" s="395"/>
      <c r="ECB140" s="395"/>
      <c r="ECC140" s="395"/>
      <c r="ECD140" s="395"/>
      <c r="ECE140" s="395"/>
      <c r="ECF140" s="395"/>
      <c r="ECG140" s="395"/>
      <c r="ECH140" s="395"/>
      <c r="ECI140" s="395"/>
      <c r="ECJ140" s="395"/>
      <c r="ECK140" s="395"/>
      <c r="ECL140" s="395"/>
      <c r="ECM140" s="395"/>
      <c r="ECN140" s="395"/>
      <c r="ECO140" s="395"/>
      <c r="ECP140" s="395"/>
      <c r="ECQ140" s="395"/>
      <c r="ECR140" s="395"/>
      <c r="ECS140" s="395"/>
      <c r="ECT140" s="395"/>
      <c r="ECU140" s="395"/>
      <c r="ECV140" s="395"/>
      <c r="ECW140" s="395"/>
      <c r="ECX140" s="395"/>
      <c r="ECY140" s="395"/>
      <c r="ECZ140" s="395"/>
      <c r="EDA140" s="395"/>
      <c r="EDB140" s="395"/>
      <c r="EDC140" s="395"/>
      <c r="EDD140" s="395"/>
      <c r="EDE140" s="395"/>
      <c r="EDF140" s="395"/>
      <c r="EDG140" s="395"/>
      <c r="EDH140" s="395"/>
      <c r="EDI140" s="395"/>
      <c r="EDJ140" s="395"/>
      <c r="EDK140" s="395"/>
      <c r="EDL140" s="395"/>
      <c r="EDM140" s="395"/>
      <c r="EDN140" s="395"/>
      <c r="EDO140" s="395"/>
      <c r="EDP140" s="395"/>
      <c r="EDQ140" s="395"/>
      <c r="EDR140" s="395"/>
      <c r="EDS140" s="395"/>
      <c r="EDT140" s="395"/>
      <c r="EDU140" s="395"/>
      <c r="EDV140" s="395"/>
      <c r="EDW140" s="395"/>
      <c r="EDX140" s="395"/>
      <c r="EDY140" s="395"/>
      <c r="EDZ140" s="395"/>
      <c r="EEA140" s="395"/>
      <c r="EEB140" s="395"/>
      <c r="EEC140" s="395"/>
      <c r="EED140" s="395"/>
      <c r="EEE140" s="395"/>
      <c r="EEF140" s="395"/>
      <c r="EEG140" s="395"/>
      <c r="EEH140" s="395"/>
      <c r="EEI140" s="395"/>
      <c r="EEJ140" s="395"/>
      <c r="EEK140" s="395"/>
      <c r="EEL140" s="395"/>
      <c r="EEM140" s="395"/>
      <c r="EEN140" s="395"/>
      <c r="EEO140" s="395"/>
      <c r="EEP140" s="395"/>
      <c r="EEQ140" s="395"/>
      <c r="EER140" s="395"/>
      <c r="EES140" s="395"/>
      <c r="EET140" s="395"/>
      <c r="EEU140" s="395"/>
      <c r="EEV140" s="395"/>
      <c r="EEW140" s="395"/>
      <c r="EEX140" s="395"/>
      <c r="EEY140" s="395"/>
      <c r="EEZ140" s="395"/>
      <c r="EFA140" s="395"/>
      <c r="EFB140" s="395"/>
      <c r="EFC140" s="395"/>
      <c r="EFD140" s="395"/>
      <c r="EFE140" s="395"/>
      <c r="EFF140" s="395"/>
      <c r="EFG140" s="395"/>
      <c r="EFH140" s="395"/>
      <c r="EFI140" s="395"/>
      <c r="EFJ140" s="395"/>
      <c r="EFK140" s="395"/>
      <c r="EFL140" s="395"/>
      <c r="EFM140" s="395"/>
      <c r="EFN140" s="395"/>
      <c r="EFO140" s="395"/>
      <c r="EFP140" s="395"/>
      <c r="EFQ140" s="395"/>
      <c r="EFR140" s="395"/>
      <c r="EFS140" s="395"/>
      <c r="EFT140" s="395"/>
      <c r="EFU140" s="395"/>
      <c r="EFV140" s="395"/>
      <c r="EFW140" s="395"/>
      <c r="EFX140" s="395"/>
      <c r="EFY140" s="395"/>
      <c r="EFZ140" s="395"/>
      <c r="EGA140" s="395"/>
      <c r="EGB140" s="395"/>
      <c r="EGC140" s="395"/>
      <c r="EGD140" s="395"/>
      <c r="EGE140" s="395"/>
      <c r="EGF140" s="395"/>
      <c r="EGG140" s="395"/>
      <c r="EGH140" s="395"/>
      <c r="EGI140" s="395"/>
      <c r="EGJ140" s="395"/>
      <c r="EGK140" s="395"/>
      <c r="EGL140" s="395"/>
      <c r="EGM140" s="395"/>
      <c r="EGN140" s="395"/>
      <c r="EGO140" s="395"/>
      <c r="EGP140" s="395"/>
      <c r="EGQ140" s="395"/>
      <c r="EGR140" s="395"/>
      <c r="EGS140" s="395"/>
      <c r="EGT140" s="395"/>
      <c r="EGU140" s="395"/>
      <c r="EGV140" s="395"/>
      <c r="EGW140" s="395"/>
      <c r="EGX140" s="395"/>
      <c r="EGY140" s="395"/>
      <c r="EGZ140" s="395"/>
      <c r="EHA140" s="395"/>
      <c r="EHB140" s="395"/>
      <c r="EHC140" s="395"/>
      <c r="EHD140" s="395"/>
      <c r="EHE140" s="395"/>
      <c r="EHF140" s="395"/>
      <c r="EHG140" s="395"/>
      <c r="EHH140" s="395"/>
      <c r="EHI140" s="395"/>
      <c r="EHJ140" s="395"/>
      <c r="EHK140" s="395"/>
      <c r="EHL140" s="395"/>
      <c r="EHM140" s="395"/>
      <c r="EHN140" s="395"/>
      <c r="EHO140" s="395"/>
      <c r="EHP140" s="395"/>
      <c r="EHQ140" s="395"/>
      <c r="EHR140" s="395"/>
      <c r="EHS140" s="395"/>
      <c r="EHT140" s="395"/>
      <c r="EHU140" s="395"/>
      <c r="EHV140" s="395"/>
      <c r="EHW140" s="395"/>
      <c r="EHX140" s="395"/>
      <c r="EHY140" s="395"/>
      <c r="EHZ140" s="395"/>
      <c r="EIA140" s="395"/>
      <c r="EIB140" s="395"/>
      <c r="EIC140" s="395"/>
      <c r="EID140" s="395"/>
      <c r="EIE140" s="395"/>
      <c r="EIF140" s="395"/>
      <c r="EIG140" s="395"/>
      <c r="EIH140" s="395"/>
      <c r="EII140" s="395"/>
      <c r="EIJ140" s="395"/>
      <c r="EIK140" s="395"/>
      <c r="EIL140" s="395"/>
      <c r="EIM140" s="395"/>
      <c r="EIN140" s="395"/>
      <c r="EIO140" s="395"/>
      <c r="EIP140" s="395"/>
      <c r="EIQ140" s="395"/>
      <c r="EIR140" s="395"/>
      <c r="EIS140" s="395"/>
      <c r="EIT140" s="395"/>
      <c r="EIU140" s="395"/>
      <c r="EIV140" s="395"/>
      <c r="EIW140" s="395"/>
      <c r="EIX140" s="395"/>
      <c r="EIY140" s="395"/>
      <c r="EIZ140" s="395"/>
      <c r="EJA140" s="395"/>
      <c r="EJB140" s="395"/>
      <c r="EJC140" s="395"/>
      <c r="EJD140" s="395"/>
      <c r="EJE140" s="395"/>
      <c r="EJF140" s="395"/>
      <c r="EJG140" s="395"/>
      <c r="EJH140" s="395"/>
      <c r="EJI140" s="395"/>
      <c r="EJJ140" s="395"/>
      <c r="EJK140" s="395"/>
      <c r="EJL140" s="395"/>
      <c r="EJM140" s="395"/>
      <c r="EJN140" s="395"/>
      <c r="EJO140" s="395"/>
      <c r="EJP140" s="395"/>
      <c r="EJQ140" s="395"/>
      <c r="EJR140" s="395"/>
      <c r="EJS140" s="395"/>
      <c r="EJT140" s="395"/>
      <c r="EJU140" s="395"/>
      <c r="EJV140" s="395"/>
      <c r="EJW140" s="395"/>
      <c r="EJX140" s="395"/>
      <c r="EJY140" s="395"/>
      <c r="EJZ140" s="395"/>
      <c r="EKA140" s="395"/>
      <c r="EKB140" s="395"/>
      <c r="EKC140" s="395"/>
      <c r="EKD140" s="395"/>
      <c r="EKE140" s="395"/>
      <c r="EKF140" s="395"/>
      <c r="EKG140" s="395"/>
      <c r="EKH140" s="395"/>
      <c r="EKI140" s="395"/>
      <c r="EKJ140" s="395"/>
      <c r="EKK140" s="395"/>
      <c r="EKL140" s="395"/>
      <c r="EKM140" s="395"/>
      <c r="EKN140" s="395"/>
      <c r="EKO140" s="395"/>
      <c r="EKP140" s="395"/>
      <c r="EKQ140" s="395"/>
      <c r="EKR140" s="395"/>
      <c r="EKS140" s="395"/>
      <c r="EKT140" s="395"/>
      <c r="EKU140" s="395"/>
      <c r="EKV140" s="395"/>
      <c r="EKW140" s="395"/>
      <c r="EKX140" s="395"/>
      <c r="EKY140" s="395"/>
      <c r="EKZ140" s="395"/>
      <c r="ELA140" s="395"/>
      <c r="ELB140" s="395"/>
      <c r="ELC140" s="395"/>
      <c r="ELD140" s="395"/>
      <c r="ELE140" s="395"/>
      <c r="ELF140" s="395"/>
      <c r="ELG140" s="395"/>
      <c r="ELH140" s="395"/>
      <c r="ELI140" s="395"/>
      <c r="ELJ140" s="395"/>
      <c r="ELK140" s="395"/>
      <c r="ELL140" s="395"/>
      <c r="ELM140" s="395"/>
      <c r="ELN140" s="395"/>
      <c r="ELO140" s="395"/>
      <c r="ELP140" s="395"/>
      <c r="ELQ140" s="395"/>
      <c r="ELR140" s="395"/>
      <c r="ELS140" s="395"/>
      <c r="ELT140" s="395"/>
      <c r="ELU140" s="395"/>
      <c r="ELV140" s="395"/>
      <c r="ELW140" s="395"/>
      <c r="ELX140" s="395"/>
      <c r="ELY140" s="395"/>
      <c r="ELZ140" s="395"/>
      <c r="EMA140" s="395"/>
      <c r="EMB140" s="395"/>
      <c r="EMC140" s="395"/>
      <c r="EMD140" s="395"/>
      <c r="EME140" s="395"/>
      <c r="EMF140" s="395"/>
      <c r="EMG140" s="395"/>
      <c r="EMH140" s="395"/>
      <c r="EMI140" s="395"/>
      <c r="EMJ140" s="395"/>
      <c r="EMK140" s="395"/>
      <c r="EML140" s="395"/>
      <c r="EMM140" s="395"/>
      <c r="EMN140" s="395"/>
      <c r="EMO140" s="395"/>
      <c r="EMP140" s="395"/>
      <c r="EMQ140" s="395"/>
      <c r="EMR140" s="395"/>
      <c r="EMS140" s="395"/>
      <c r="EMT140" s="395"/>
      <c r="EMU140" s="395"/>
      <c r="EMV140" s="395"/>
      <c r="EMW140" s="395"/>
      <c r="EMX140" s="395"/>
      <c r="EMY140" s="395"/>
      <c r="EMZ140" s="395"/>
      <c r="ENA140" s="395"/>
      <c r="ENB140" s="395"/>
      <c r="ENC140" s="395"/>
      <c r="END140" s="395"/>
      <c r="ENE140" s="395"/>
      <c r="ENF140" s="395"/>
      <c r="ENG140" s="395"/>
      <c r="ENH140" s="395"/>
      <c r="ENI140" s="395"/>
      <c r="ENJ140" s="395"/>
      <c r="ENK140" s="395"/>
      <c r="ENL140" s="395"/>
      <c r="ENM140" s="395"/>
      <c r="ENN140" s="395"/>
      <c r="ENO140" s="395"/>
      <c r="ENP140" s="395"/>
      <c r="ENQ140" s="395"/>
      <c r="ENR140" s="395"/>
      <c r="ENS140" s="395"/>
      <c r="ENT140" s="395"/>
      <c r="ENU140" s="395"/>
      <c r="ENV140" s="395"/>
      <c r="ENW140" s="395"/>
      <c r="ENX140" s="395"/>
      <c r="ENY140" s="395"/>
      <c r="ENZ140" s="395"/>
      <c r="EOA140" s="395"/>
      <c r="EOB140" s="395"/>
      <c r="EOC140" s="395"/>
      <c r="EOD140" s="395"/>
      <c r="EOE140" s="395"/>
      <c r="EOF140" s="395"/>
      <c r="EOG140" s="395"/>
      <c r="EOH140" s="395"/>
      <c r="EOI140" s="395"/>
      <c r="EOJ140" s="395"/>
      <c r="EOK140" s="395"/>
      <c r="EOL140" s="395"/>
      <c r="EOM140" s="395"/>
      <c r="EON140" s="395"/>
      <c r="EOO140" s="395"/>
      <c r="EOP140" s="395"/>
      <c r="EOQ140" s="395"/>
      <c r="EOR140" s="395"/>
      <c r="EOS140" s="395"/>
      <c r="EOT140" s="395"/>
      <c r="EOU140" s="395"/>
      <c r="EOV140" s="395"/>
      <c r="EOW140" s="395"/>
      <c r="EOX140" s="395"/>
      <c r="EOY140" s="395"/>
      <c r="EOZ140" s="395"/>
      <c r="EPA140" s="395"/>
      <c r="EPB140" s="395"/>
      <c r="EPC140" s="395"/>
      <c r="EPD140" s="395"/>
      <c r="EPE140" s="395"/>
      <c r="EPF140" s="395"/>
      <c r="EPG140" s="395"/>
      <c r="EPH140" s="395"/>
      <c r="EPI140" s="395"/>
      <c r="EPJ140" s="395"/>
      <c r="EPK140" s="395"/>
      <c r="EPL140" s="395"/>
      <c r="EPM140" s="395"/>
      <c r="EPN140" s="395"/>
      <c r="EPO140" s="395"/>
      <c r="EPP140" s="395"/>
      <c r="EPQ140" s="395"/>
      <c r="EPR140" s="395"/>
      <c r="EPS140" s="395"/>
      <c r="EPT140" s="395"/>
      <c r="EPU140" s="395"/>
      <c r="EPV140" s="395"/>
      <c r="EPW140" s="395"/>
      <c r="EPX140" s="395"/>
      <c r="EPY140" s="395"/>
      <c r="EPZ140" s="395"/>
      <c r="EQA140" s="395"/>
      <c r="EQB140" s="395"/>
      <c r="EQC140" s="395"/>
      <c r="EQD140" s="395"/>
      <c r="EQE140" s="395"/>
      <c r="EQF140" s="395"/>
      <c r="EQG140" s="395"/>
      <c r="EQH140" s="395"/>
      <c r="EQI140" s="395"/>
      <c r="EQJ140" s="395"/>
      <c r="EQK140" s="395"/>
      <c r="EQL140" s="395"/>
      <c r="EQM140" s="395"/>
      <c r="EQN140" s="395"/>
      <c r="EQO140" s="395"/>
      <c r="EQP140" s="395"/>
      <c r="EQQ140" s="395"/>
      <c r="EQR140" s="395"/>
      <c r="EQS140" s="395"/>
      <c r="EQT140" s="395"/>
      <c r="EQU140" s="395"/>
      <c r="EQV140" s="395"/>
      <c r="EQW140" s="395"/>
      <c r="EQX140" s="395"/>
      <c r="EQY140" s="395"/>
      <c r="EQZ140" s="395"/>
      <c r="ERA140" s="395"/>
      <c r="ERB140" s="395"/>
      <c r="ERC140" s="395"/>
      <c r="ERD140" s="395"/>
      <c r="ERE140" s="395"/>
      <c r="ERF140" s="395"/>
      <c r="ERG140" s="395"/>
      <c r="ERH140" s="395"/>
      <c r="ERI140" s="395"/>
      <c r="ERJ140" s="395"/>
      <c r="ERK140" s="395"/>
      <c r="ERL140" s="395"/>
      <c r="ERM140" s="395"/>
      <c r="ERN140" s="395"/>
      <c r="ERO140" s="395"/>
      <c r="ERP140" s="395"/>
      <c r="ERQ140" s="395"/>
      <c r="ERR140" s="395"/>
      <c r="ERS140" s="395"/>
      <c r="ERT140" s="395"/>
      <c r="ERU140" s="395"/>
      <c r="ERV140" s="395"/>
      <c r="ERW140" s="395"/>
      <c r="ERX140" s="395"/>
      <c r="ERY140" s="395"/>
      <c r="ERZ140" s="395"/>
      <c r="ESA140" s="395"/>
      <c r="ESB140" s="395"/>
      <c r="ESC140" s="395"/>
      <c r="ESD140" s="395"/>
      <c r="ESE140" s="395"/>
      <c r="ESF140" s="395"/>
      <c r="ESG140" s="395"/>
      <c r="ESH140" s="395"/>
      <c r="ESI140" s="395"/>
      <c r="ESJ140" s="395"/>
      <c r="ESK140" s="395"/>
      <c r="ESL140" s="395"/>
      <c r="ESM140" s="395"/>
      <c r="ESN140" s="395"/>
      <c r="ESO140" s="395"/>
      <c r="ESP140" s="395"/>
      <c r="ESQ140" s="395"/>
      <c r="ESR140" s="395"/>
      <c r="ESS140" s="395"/>
      <c r="EST140" s="395"/>
      <c r="ESU140" s="395"/>
      <c r="ESV140" s="395"/>
      <c r="ESW140" s="395"/>
      <c r="ESX140" s="395"/>
      <c r="ESY140" s="395"/>
      <c r="ESZ140" s="395"/>
      <c r="ETA140" s="395"/>
      <c r="ETB140" s="395"/>
      <c r="ETC140" s="395"/>
      <c r="ETD140" s="395"/>
      <c r="ETE140" s="395"/>
      <c r="ETF140" s="395"/>
      <c r="ETG140" s="395"/>
      <c r="ETH140" s="395"/>
      <c r="ETI140" s="395"/>
      <c r="ETJ140" s="395"/>
      <c r="ETK140" s="395"/>
      <c r="ETL140" s="395"/>
      <c r="ETM140" s="395"/>
      <c r="ETN140" s="395"/>
      <c r="ETO140" s="395"/>
      <c r="ETP140" s="395"/>
      <c r="ETQ140" s="395"/>
      <c r="ETR140" s="395"/>
      <c r="ETS140" s="395"/>
      <c r="ETT140" s="395"/>
      <c r="ETU140" s="395"/>
      <c r="ETV140" s="395"/>
      <c r="ETW140" s="395"/>
      <c r="ETX140" s="395"/>
      <c r="ETY140" s="395"/>
      <c r="ETZ140" s="395"/>
      <c r="EUA140" s="395"/>
      <c r="EUB140" s="395"/>
      <c r="EUC140" s="395"/>
      <c r="EUD140" s="395"/>
      <c r="EUE140" s="395"/>
      <c r="EUF140" s="395"/>
      <c r="EUG140" s="395"/>
      <c r="EUH140" s="395"/>
      <c r="EUI140" s="395"/>
      <c r="EUJ140" s="395"/>
      <c r="EUK140" s="395"/>
      <c r="EUL140" s="395"/>
      <c r="EUM140" s="395"/>
      <c r="EUN140" s="395"/>
      <c r="EUO140" s="395"/>
      <c r="EUP140" s="395"/>
      <c r="EUQ140" s="395"/>
      <c r="EUR140" s="395"/>
      <c r="EUS140" s="395"/>
      <c r="EUT140" s="395"/>
      <c r="EUU140" s="395"/>
      <c r="EUV140" s="395"/>
      <c r="EUW140" s="395"/>
      <c r="EUX140" s="395"/>
      <c r="EUY140" s="395"/>
      <c r="EUZ140" s="395"/>
      <c r="EVA140" s="395"/>
      <c r="EVB140" s="395"/>
      <c r="EVC140" s="395"/>
      <c r="EVD140" s="395"/>
      <c r="EVE140" s="395"/>
      <c r="EVF140" s="395"/>
      <c r="EVG140" s="395"/>
      <c r="EVH140" s="395"/>
      <c r="EVI140" s="395"/>
      <c r="EVJ140" s="395"/>
      <c r="EVK140" s="395"/>
      <c r="EVL140" s="395"/>
      <c r="EVM140" s="395"/>
      <c r="EVN140" s="395"/>
      <c r="EVO140" s="395"/>
      <c r="EVP140" s="395"/>
      <c r="EVQ140" s="395"/>
      <c r="EVR140" s="395"/>
      <c r="EVS140" s="395"/>
      <c r="EVT140" s="395"/>
      <c r="EVU140" s="395"/>
      <c r="EVV140" s="395"/>
      <c r="EVW140" s="395"/>
      <c r="EVX140" s="395"/>
      <c r="EVY140" s="395"/>
      <c r="EVZ140" s="395"/>
      <c r="EWA140" s="395"/>
      <c r="EWB140" s="395"/>
      <c r="EWC140" s="395"/>
      <c r="EWD140" s="395"/>
      <c r="EWE140" s="395"/>
      <c r="EWF140" s="395"/>
      <c r="EWG140" s="395"/>
      <c r="EWH140" s="395"/>
      <c r="EWI140" s="395"/>
      <c r="EWJ140" s="395"/>
      <c r="EWK140" s="395"/>
      <c r="EWL140" s="395"/>
      <c r="EWM140" s="395"/>
      <c r="EWN140" s="395"/>
      <c r="EWO140" s="395"/>
      <c r="EWP140" s="395"/>
      <c r="EWQ140" s="395"/>
      <c r="EWR140" s="395"/>
      <c r="EWS140" s="395"/>
      <c r="EWT140" s="395"/>
      <c r="EWU140" s="395"/>
      <c r="EWV140" s="395"/>
      <c r="EWW140" s="395"/>
      <c r="EWX140" s="395"/>
      <c r="EWY140" s="395"/>
      <c r="EWZ140" s="395"/>
      <c r="EXA140" s="395"/>
      <c r="EXB140" s="395"/>
      <c r="EXC140" s="395"/>
      <c r="EXD140" s="395"/>
      <c r="EXE140" s="395"/>
      <c r="EXF140" s="395"/>
      <c r="EXG140" s="395"/>
      <c r="EXH140" s="395"/>
      <c r="EXI140" s="395"/>
      <c r="EXJ140" s="395"/>
      <c r="EXK140" s="395"/>
      <c r="EXL140" s="395"/>
      <c r="EXM140" s="395"/>
      <c r="EXN140" s="395"/>
      <c r="EXO140" s="395"/>
      <c r="EXP140" s="395"/>
      <c r="EXQ140" s="395"/>
      <c r="EXR140" s="395"/>
      <c r="EXS140" s="395"/>
      <c r="EXT140" s="395"/>
      <c r="EXU140" s="395"/>
      <c r="EXV140" s="395"/>
      <c r="EXW140" s="395"/>
      <c r="EXX140" s="395"/>
      <c r="EXY140" s="395"/>
      <c r="EXZ140" s="395"/>
      <c r="EYA140" s="395"/>
      <c r="EYB140" s="395"/>
      <c r="EYC140" s="395"/>
      <c r="EYD140" s="395"/>
      <c r="EYE140" s="395"/>
      <c r="EYF140" s="395"/>
      <c r="EYG140" s="395"/>
      <c r="EYH140" s="395"/>
      <c r="EYI140" s="395"/>
      <c r="EYJ140" s="395"/>
      <c r="EYK140" s="395"/>
      <c r="EYL140" s="395"/>
      <c r="EYM140" s="395"/>
      <c r="EYN140" s="395"/>
      <c r="EYO140" s="395"/>
      <c r="EYP140" s="395"/>
      <c r="EYQ140" s="395"/>
      <c r="EYR140" s="395"/>
      <c r="EYS140" s="395"/>
      <c r="EYT140" s="395"/>
      <c r="EYU140" s="395"/>
      <c r="EYV140" s="395"/>
      <c r="EYW140" s="395"/>
      <c r="EYX140" s="395"/>
      <c r="EYY140" s="395"/>
      <c r="EYZ140" s="395"/>
      <c r="EZA140" s="395"/>
      <c r="EZB140" s="395"/>
      <c r="EZC140" s="395"/>
      <c r="EZD140" s="395"/>
      <c r="EZE140" s="395"/>
      <c r="EZF140" s="395"/>
      <c r="EZG140" s="395"/>
      <c r="EZH140" s="395"/>
      <c r="EZI140" s="395"/>
      <c r="EZJ140" s="395"/>
      <c r="EZK140" s="395"/>
      <c r="EZL140" s="395"/>
      <c r="EZM140" s="395"/>
      <c r="EZN140" s="395"/>
      <c r="EZO140" s="395"/>
      <c r="EZP140" s="395"/>
      <c r="EZQ140" s="395"/>
      <c r="EZR140" s="395"/>
      <c r="EZS140" s="395"/>
      <c r="EZT140" s="395"/>
      <c r="EZU140" s="395"/>
      <c r="EZV140" s="395"/>
      <c r="EZW140" s="395"/>
      <c r="EZX140" s="395"/>
      <c r="EZY140" s="395"/>
      <c r="EZZ140" s="395"/>
      <c r="FAA140" s="395"/>
      <c r="FAB140" s="395"/>
      <c r="FAC140" s="395"/>
      <c r="FAD140" s="395"/>
      <c r="FAE140" s="395"/>
      <c r="FAF140" s="395"/>
      <c r="FAG140" s="395"/>
      <c r="FAH140" s="395"/>
      <c r="FAI140" s="395"/>
      <c r="FAJ140" s="395"/>
      <c r="FAK140" s="395"/>
      <c r="FAL140" s="395"/>
      <c r="FAM140" s="395"/>
      <c r="FAN140" s="395"/>
      <c r="FAO140" s="395"/>
      <c r="FAP140" s="395"/>
      <c r="FAQ140" s="395"/>
      <c r="FAR140" s="395"/>
      <c r="FAS140" s="395"/>
      <c r="FAT140" s="395"/>
      <c r="FAU140" s="395"/>
      <c r="FAV140" s="395"/>
      <c r="FAW140" s="395"/>
      <c r="FAX140" s="395"/>
      <c r="FAY140" s="395"/>
      <c r="FAZ140" s="395"/>
      <c r="FBA140" s="395"/>
      <c r="FBB140" s="395"/>
      <c r="FBC140" s="395"/>
      <c r="FBD140" s="395"/>
      <c r="FBE140" s="395"/>
      <c r="FBF140" s="395"/>
      <c r="FBG140" s="395"/>
      <c r="FBH140" s="395"/>
      <c r="FBI140" s="395"/>
      <c r="FBJ140" s="395"/>
      <c r="FBK140" s="395"/>
      <c r="FBL140" s="395"/>
      <c r="FBM140" s="395"/>
      <c r="FBN140" s="395"/>
      <c r="FBO140" s="395"/>
      <c r="FBP140" s="395"/>
      <c r="FBQ140" s="395"/>
      <c r="FBR140" s="395"/>
      <c r="FBS140" s="395"/>
      <c r="FBT140" s="395"/>
      <c r="FBU140" s="395"/>
      <c r="FBV140" s="395"/>
      <c r="FBW140" s="395"/>
      <c r="FBX140" s="395"/>
      <c r="FBY140" s="395"/>
      <c r="FBZ140" s="395"/>
      <c r="FCA140" s="395"/>
      <c r="FCB140" s="395"/>
      <c r="FCC140" s="395"/>
      <c r="FCD140" s="395"/>
      <c r="FCE140" s="395"/>
      <c r="FCF140" s="395"/>
      <c r="FCG140" s="395"/>
      <c r="FCH140" s="395"/>
      <c r="FCI140" s="395"/>
      <c r="FCJ140" s="395"/>
      <c r="FCK140" s="395"/>
      <c r="FCL140" s="395"/>
      <c r="FCM140" s="395"/>
      <c r="FCN140" s="395"/>
      <c r="FCO140" s="395"/>
      <c r="FCP140" s="395"/>
      <c r="FCQ140" s="395"/>
      <c r="FCR140" s="395"/>
      <c r="FCS140" s="395"/>
      <c r="FCT140" s="395"/>
      <c r="FCU140" s="395"/>
      <c r="FCV140" s="395"/>
      <c r="FCW140" s="395"/>
      <c r="FCX140" s="395"/>
      <c r="FCY140" s="395"/>
      <c r="FCZ140" s="395"/>
      <c r="FDA140" s="395"/>
      <c r="FDB140" s="395"/>
      <c r="FDC140" s="395"/>
      <c r="FDD140" s="395"/>
      <c r="FDE140" s="395"/>
      <c r="FDF140" s="395"/>
      <c r="FDG140" s="395"/>
      <c r="FDH140" s="395"/>
      <c r="FDI140" s="395"/>
      <c r="FDJ140" s="395"/>
      <c r="FDK140" s="395"/>
      <c r="FDL140" s="395"/>
      <c r="FDM140" s="395"/>
      <c r="FDN140" s="395"/>
      <c r="FDO140" s="395"/>
      <c r="FDP140" s="395"/>
      <c r="FDQ140" s="395"/>
      <c r="FDR140" s="395"/>
      <c r="FDS140" s="395"/>
      <c r="FDT140" s="395"/>
      <c r="FDU140" s="395"/>
      <c r="FDV140" s="395"/>
      <c r="FDW140" s="395"/>
      <c r="FDX140" s="395"/>
      <c r="FDY140" s="395"/>
      <c r="FDZ140" s="395"/>
      <c r="FEA140" s="395"/>
      <c r="FEB140" s="395"/>
      <c r="FEC140" s="395"/>
      <c r="FED140" s="395"/>
      <c r="FEE140" s="395"/>
      <c r="FEF140" s="395"/>
      <c r="FEG140" s="395"/>
      <c r="FEH140" s="395"/>
      <c r="FEI140" s="395"/>
      <c r="FEJ140" s="395"/>
      <c r="FEK140" s="395"/>
      <c r="FEL140" s="395"/>
      <c r="FEM140" s="395"/>
      <c r="FEN140" s="395"/>
      <c r="FEO140" s="395"/>
      <c r="FEP140" s="395"/>
      <c r="FEQ140" s="395"/>
      <c r="FER140" s="395"/>
      <c r="FES140" s="395"/>
      <c r="FET140" s="395"/>
      <c r="FEU140" s="395"/>
      <c r="FEV140" s="395"/>
      <c r="FEW140" s="395"/>
      <c r="FEX140" s="395"/>
      <c r="FEY140" s="395"/>
      <c r="FEZ140" s="395"/>
      <c r="FFA140" s="395"/>
      <c r="FFB140" s="395"/>
      <c r="FFC140" s="395"/>
      <c r="FFD140" s="395"/>
      <c r="FFE140" s="395"/>
      <c r="FFF140" s="395"/>
      <c r="FFG140" s="395"/>
      <c r="FFH140" s="395"/>
      <c r="FFI140" s="395"/>
      <c r="FFJ140" s="395"/>
      <c r="FFK140" s="395"/>
      <c r="FFL140" s="395"/>
      <c r="FFM140" s="395"/>
      <c r="FFN140" s="395"/>
      <c r="FFO140" s="395"/>
      <c r="FFP140" s="395"/>
      <c r="FFQ140" s="395"/>
      <c r="FFR140" s="395"/>
      <c r="FFS140" s="395"/>
      <c r="FFT140" s="395"/>
      <c r="FFU140" s="395"/>
      <c r="FFV140" s="395"/>
      <c r="FFW140" s="395"/>
      <c r="FFX140" s="395"/>
      <c r="FFY140" s="395"/>
      <c r="FFZ140" s="395"/>
      <c r="FGA140" s="395"/>
      <c r="FGB140" s="395"/>
      <c r="FGC140" s="395"/>
      <c r="FGD140" s="395"/>
      <c r="FGE140" s="395"/>
      <c r="FGF140" s="395"/>
      <c r="FGG140" s="395"/>
      <c r="FGH140" s="395"/>
      <c r="FGI140" s="395"/>
      <c r="FGJ140" s="395"/>
      <c r="FGK140" s="395"/>
      <c r="FGL140" s="395"/>
      <c r="FGM140" s="395"/>
      <c r="FGN140" s="395"/>
      <c r="FGO140" s="395"/>
      <c r="FGP140" s="395"/>
      <c r="FGQ140" s="395"/>
      <c r="FGR140" s="395"/>
      <c r="FGS140" s="395"/>
      <c r="FGT140" s="395"/>
      <c r="FGU140" s="395"/>
      <c r="FGV140" s="395"/>
      <c r="FGW140" s="395"/>
      <c r="FGX140" s="395"/>
      <c r="FGY140" s="395"/>
      <c r="FGZ140" s="395"/>
      <c r="FHA140" s="395"/>
      <c r="FHB140" s="395"/>
      <c r="FHC140" s="395"/>
      <c r="FHD140" s="395"/>
      <c r="FHE140" s="395"/>
      <c r="FHF140" s="395"/>
      <c r="FHG140" s="395"/>
      <c r="FHH140" s="395"/>
      <c r="FHI140" s="395"/>
      <c r="FHJ140" s="395"/>
      <c r="FHK140" s="395"/>
      <c r="FHL140" s="395"/>
      <c r="FHM140" s="395"/>
      <c r="FHN140" s="395"/>
      <c r="FHO140" s="395"/>
      <c r="FHP140" s="395"/>
      <c r="FHQ140" s="395"/>
      <c r="FHR140" s="395"/>
      <c r="FHS140" s="395"/>
      <c r="FHT140" s="395"/>
      <c r="FHU140" s="395"/>
      <c r="FHV140" s="395"/>
      <c r="FHW140" s="395"/>
      <c r="FHX140" s="395"/>
      <c r="FHY140" s="395"/>
      <c r="FHZ140" s="395"/>
      <c r="FIA140" s="395"/>
      <c r="FIB140" s="395"/>
      <c r="FIC140" s="395"/>
      <c r="FID140" s="395"/>
      <c r="FIE140" s="395"/>
      <c r="FIF140" s="395"/>
      <c r="FIG140" s="395"/>
      <c r="FIH140" s="395"/>
      <c r="FII140" s="395"/>
      <c r="FIJ140" s="395"/>
      <c r="FIK140" s="395"/>
      <c r="FIL140" s="395"/>
      <c r="FIM140" s="395"/>
      <c r="FIN140" s="395"/>
      <c r="FIO140" s="395"/>
      <c r="FIP140" s="395"/>
      <c r="FIQ140" s="395"/>
      <c r="FIR140" s="395"/>
      <c r="FIS140" s="395"/>
      <c r="FIT140" s="395"/>
      <c r="FIU140" s="395"/>
      <c r="FIV140" s="395"/>
      <c r="FIW140" s="395"/>
      <c r="FIX140" s="395"/>
      <c r="FIY140" s="395"/>
      <c r="FIZ140" s="395"/>
      <c r="FJA140" s="395"/>
      <c r="FJB140" s="395"/>
      <c r="FJC140" s="395"/>
      <c r="FJD140" s="395"/>
      <c r="FJE140" s="395"/>
      <c r="FJF140" s="395"/>
      <c r="FJG140" s="395"/>
      <c r="FJH140" s="395"/>
      <c r="FJI140" s="395"/>
      <c r="FJJ140" s="395"/>
      <c r="FJK140" s="395"/>
      <c r="FJL140" s="395"/>
      <c r="FJM140" s="395"/>
      <c r="FJN140" s="395"/>
      <c r="FJO140" s="395"/>
      <c r="FJP140" s="395"/>
      <c r="FJQ140" s="395"/>
      <c r="FJR140" s="395"/>
      <c r="FJS140" s="395"/>
      <c r="FJT140" s="395"/>
      <c r="FJU140" s="395"/>
      <c r="FJV140" s="395"/>
      <c r="FJW140" s="395"/>
      <c r="FJX140" s="395"/>
      <c r="FJY140" s="395"/>
      <c r="FJZ140" s="395"/>
      <c r="FKA140" s="395"/>
      <c r="FKB140" s="395"/>
      <c r="FKC140" s="395"/>
      <c r="FKD140" s="395"/>
      <c r="FKE140" s="395"/>
      <c r="FKF140" s="395"/>
      <c r="FKG140" s="395"/>
      <c r="FKH140" s="395"/>
      <c r="FKI140" s="395"/>
      <c r="FKJ140" s="395"/>
      <c r="FKK140" s="395"/>
      <c r="FKL140" s="395"/>
      <c r="FKM140" s="395"/>
      <c r="FKN140" s="395"/>
      <c r="FKO140" s="395"/>
      <c r="FKP140" s="395"/>
      <c r="FKQ140" s="395"/>
      <c r="FKR140" s="395"/>
      <c r="FKS140" s="395"/>
      <c r="FKT140" s="395"/>
      <c r="FKU140" s="395"/>
      <c r="FKV140" s="395"/>
      <c r="FKW140" s="395"/>
      <c r="FKX140" s="395"/>
      <c r="FKY140" s="395"/>
      <c r="FKZ140" s="395"/>
      <c r="FLA140" s="395"/>
      <c r="FLB140" s="395"/>
      <c r="FLC140" s="395"/>
      <c r="FLD140" s="395"/>
      <c r="FLE140" s="395"/>
      <c r="FLF140" s="395"/>
      <c r="FLG140" s="395"/>
      <c r="FLH140" s="395"/>
      <c r="FLI140" s="395"/>
      <c r="FLJ140" s="395"/>
      <c r="FLK140" s="395"/>
      <c r="FLL140" s="395"/>
      <c r="FLM140" s="395"/>
      <c r="FLN140" s="395"/>
      <c r="FLO140" s="395"/>
      <c r="FLP140" s="395"/>
      <c r="FLQ140" s="395"/>
      <c r="FLR140" s="395"/>
      <c r="FLS140" s="395"/>
      <c r="FLT140" s="395"/>
      <c r="FLU140" s="395"/>
      <c r="FLV140" s="395"/>
      <c r="FLW140" s="395"/>
      <c r="FLX140" s="395"/>
      <c r="FLY140" s="395"/>
      <c r="FLZ140" s="395"/>
      <c r="FMA140" s="395"/>
      <c r="FMB140" s="395"/>
      <c r="FMC140" s="395"/>
      <c r="FMD140" s="395"/>
      <c r="FME140" s="395"/>
      <c r="FMF140" s="395"/>
      <c r="FMG140" s="395"/>
      <c r="FMH140" s="395"/>
      <c r="FMI140" s="395"/>
      <c r="FMJ140" s="395"/>
      <c r="FMK140" s="395"/>
      <c r="FML140" s="395"/>
      <c r="FMM140" s="395"/>
      <c r="FMN140" s="395"/>
      <c r="FMO140" s="395"/>
      <c r="FMP140" s="395"/>
      <c r="FMQ140" s="395"/>
      <c r="FMR140" s="395"/>
      <c r="FMS140" s="395"/>
      <c r="FMT140" s="395"/>
      <c r="FMU140" s="395"/>
      <c r="FMV140" s="395"/>
      <c r="FMW140" s="395"/>
      <c r="FMX140" s="395"/>
      <c r="FMY140" s="395"/>
      <c r="FMZ140" s="395"/>
      <c r="FNA140" s="395"/>
      <c r="FNB140" s="395"/>
      <c r="FNC140" s="395"/>
      <c r="FND140" s="395"/>
      <c r="FNE140" s="395"/>
      <c r="FNF140" s="395"/>
      <c r="FNG140" s="395"/>
      <c r="FNH140" s="395"/>
      <c r="FNI140" s="395"/>
      <c r="FNJ140" s="395"/>
      <c r="FNK140" s="395"/>
      <c r="FNL140" s="395"/>
      <c r="FNM140" s="395"/>
      <c r="FNN140" s="395"/>
      <c r="FNO140" s="395"/>
      <c r="FNP140" s="395"/>
      <c r="FNQ140" s="395"/>
      <c r="FNR140" s="395"/>
      <c r="FNS140" s="395"/>
      <c r="FNT140" s="395"/>
      <c r="FNU140" s="395"/>
      <c r="FNV140" s="395"/>
      <c r="FNW140" s="395"/>
      <c r="FNX140" s="395"/>
      <c r="FNY140" s="395"/>
      <c r="FNZ140" s="395"/>
      <c r="FOA140" s="395"/>
      <c r="FOB140" s="395"/>
      <c r="FOC140" s="395"/>
      <c r="FOD140" s="395"/>
      <c r="FOE140" s="395"/>
      <c r="FOF140" s="395"/>
      <c r="FOG140" s="395"/>
      <c r="FOH140" s="395"/>
      <c r="FOI140" s="395"/>
      <c r="FOJ140" s="395"/>
      <c r="FOK140" s="395"/>
      <c r="FOL140" s="395"/>
      <c r="FOM140" s="395"/>
      <c r="FON140" s="395"/>
      <c r="FOO140" s="395"/>
      <c r="FOP140" s="395"/>
      <c r="FOQ140" s="395"/>
      <c r="FOR140" s="395"/>
      <c r="FOS140" s="395"/>
      <c r="FOT140" s="395"/>
      <c r="FOU140" s="395"/>
      <c r="FOV140" s="395"/>
      <c r="FOW140" s="395"/>
      <c r="FOX140" s="395"/>
      <c r="FOY140" s="395"/>
      <c r="FOZ140" s="395"/>
      <c r="FPA140" s="395"/>
      <c r="FPB140" s="395"/>
      <c r="FPC140" s="395"/>
      <c r="FPD140" s="395"/>
      <c r="FPE140" s="395"/>
      <c r="FPF140" s="395"/>
      <c r="FPG140" s="395"/>
      <c r="FPH140" s="395"/>
      <c r="FPI140" s="395"/>
      <c r="FPJ140" s="395"/>
      <c r="FPK140" s="395"/>
      <c r="FPL140" s="395"/>
      <c r="FPM140" s="395"/>
      <c r="FPN140" s="395"/>
      <c r="FPO140" s="395"/>
      <c r="FPP140" s="395"/>
      <c r="FPQ140" s="395"/>
      <c r="FPR140" s="395"/>
      <c r="FPS140" s="395"/>
      <c r="FPT140" s="395"/>
      <c r="FPU140" s="395"/>
      <c r="FPV140" s="395"/>
      <c r="FPW140" s="395"/>
      <c r="FPX140" s="395"/>
      <c r="FPY140" s="395"/>
      <c r="FPZ140" s="395"/>
      <c r="FQA140" s="395"/>
      <c r="FQB140" s="395"/>
      <c r="FQC140" s="395"/>
      <c r="FQD140" s="395"/>
      <c r="FQE140" s="395"/>
      <c r="FQF140" s="395"/>
      <c r="FQG140" s="395"/>
      <c r="FQH140" s="395"/>
      <c r="FQI140" s="395"/>
      <c r="FQJ140" s="395"/>
      <c r="FQK140" s="395"/>
      <c r="FQL140" s="395"/>
      <c r="FQM140" s="395"/>
      <c r="FQN140" s="395"/>
      <c r="FQO140" s="395"/>
      <c r="FQP140" s="395"/>
      <c r="FQQ140" s="395"/>
      <c r="FQR140" s="395"/>
      <c r="FQS140" s="395"/>
      <c r="FQT140" s="395"/>
      <c r="FQU140" s="395"/>
      <c r="FQV140" s="395"/>
      <c r="FQW140" s="395"/>
      <c r="FQX140" s="395"/>
      <c r="FQY140" s="395"/>
      <c r="FQZ140" s="395"/>
      <c r="FRA140" s="395"/>
      <c r="FRB140" s="395"/>
      <c r="FRC140" s="395"/>
      <c r="FRD140" s="395"/>
      <c r="FRE140" s="395"/>
      <c r="FRF140" s="395"/>
      <c r="FRG140" s="395"/>
      <c r="FRH140" s="395"/>
      <c r="FRI140" s="395"/>
      <c r="FRJ140" s="395"/>
      <c r="FRK140" s="395"/>
      <c r="FRL140" s="395"/>
      <c r="FRM140" s="395"/>
      <c r="FRN140" s="395"/>
      <c r="FRO140" s="395"/>
      <c r="FRP140" s="395"/>
      <c r="FRQ140" s="395"/>
      <c r="FRR140" s="395"/>
      <c r="FRS140" s="395"/>
      <c r="FRT140" s="395"/>
      <c r="FRU140" s="395"/>
      <c r="FRV140" s="395"/>
      <c r="FRW140" s="395"/>
      <c r="FRX140" s="395"/>
      <c r="FRY140" s="395"/>
      <c r="FRZ140" s="395"/>
      <c r="FSA140" s="395"/>
      <c r="FSB140" s="395"/>
      <c r="FSC140" s="395"/>
      <c r="FSD140" s="395"/>
      <c r="FSE140" s="395"/>
      <c r="FSF140" s="395"/>
      <c r="FSG140" s="395"/>
      <c r="FSH140" s="395"/>
      <c r="FSI140" s="395"/>
      <c r="FSJ140" s="395"/>
      <c r="FSK140" s="395"/>
      <c r="FSL140" s="395"/>
      <c r="FSM140" s="395"/>
      <c r="FSN140" s="395"/>
      <c r="FSO140" s="395"/>
      <c r="FSP140" s="395"/>
      <c r="FSQ140" s="395"/>
      <c r="FSR140" s="395"/>
      <c r="FSS140" s="395"/>
      <c r="FST140" s="395"/>
      <c r="FSU140" s="395"/>
      <c r="FSV140" s="395"/>
      <c r="FSW140" s="395"/>
      <c r="FSX140" s="395"/>
      <c r="FSY140" s="395"/>
      <c r="FSZ140" s="395"/>
      <c r="FTA140" s="395"/>
      <c r="FTB140" s="395"/>
      <c r="FTC140" s="395"/>
      <c r="FTD140" s="395"/>
      <c r="FTE140" s="395"/>
      <c r="FTF140" s="395"/>
      <c r="FTG140" s="395"/>
      <c r="FTH140" s="395"/>
      <c r="FTI140" s="395"/>
      <c r="FTJ140" s="395"/>
      <c r="FTK140" s="395"/>
      <c r="FTL140" s="395"/>
      <c r="FTM140" s="395"/>
      <c r="FTN140" s="395"/>
      <c r="FTO140" s="395"/>
      <c r="FTP140" s="395"/>
      <c r="FTQ140" s="395"/>
      <c r="FTR140" s="395"/>
      <c r="FTS140" s="395"/>
      <c r="FTT140" s="395"/>
      <c r="FTU140" s="395"/>
      <c r="FTV140" s="395"/>
      <c r="FTW140" s="395"/>
      <c r="FTX140" s="395"/>
      <c r="FTY140" s="395"/>
      <c r="FTZ140" s="395"/>
      <c r="FUA140" s="395"/>
      <c r="FUB140" s="395"/>
      <c r="FUC140" s="395"/>
      <c r="FUD140" s="395"/>
      <c r="FUE140" s="395"/>
      <c r="FUF140" s="395"/>
      <c r="FUG140" s="395"/>
      <c r="FUH140" s="395"/>
      <c r="FUI140" s="395"/>
      <c r="FUJ140" s="395"/>
      <c r="FUK140" s="395"/>
      <c r="FUL140" s="395"/>
      <c r="FUM140" s="395"/>
      <c r="FUN140" s="395"/>
      <c r="FUO140" s="395"/>
      <c r="FUP140" s="395"/>
      <c r="FUQ140" s="395"/>
      <c r="FUR140" s="395"/>
      <c r="FUS140" s="395"/>
      <c r="FUT140" s="395"/>
      <c r="FUU140" s="395"/>
      <c r="FUV140" s="395"/>
      <c r="FUW140" s="395"/>
      <c r="FUX140" s="395"/>
      <c r="FUY140" s="395"/>
      <c r="FUZ140" s="395"/>
      <c r="FVA140" s="395"/>
      <c r="FVB140" s="395"/>
      <c r="FVC140" s="395"/>
      <c r="FVD140" s="395"/>
      <c r="FVE140" s="395"/>
      <c r="FVF140" s="395"/>
      <c r="FVG140" s="395"/>
      <c r="FVH140" s="395"/>
      <c r="FVI140" s="395"/>
      <c r="FVJ140" s="395"/>
      <c r="FVK140" s="395"/>
      <c r="FVL140" s="395"/>
      <c r="FVM140" s="395"/>
      <c r="FVN140" s="395"/>
      <c r="FVO140" s="395"/>
      <c r="FVP140" s="395"/>
      <c r="FVQ140" s="395"/>
      <c r="FVR140" s="395"/>
      <c r="FVS140" s="395"/>
      <c r="FVT140" s="395"/>
      <c r="FVU140" s="395"/>
      <c r="FVV140" s="395"/>
      <c r="FVW140" s="395"/>
      <c r="FVX140" s="395"/>
      <c r="FVY140" s="395"/>
      <c r="FVZ140" s="395"/>
      <c r="FWA140" s="395"/>
      <c r="FWB140" s="395"/>
      <c r="FWC140" s="395"/>
      <c r="FWD140" s="395"/>
      <c r="FWE140" s="395"/>
      <c r="FWF140" s="395"/>
      <c r="FWG140" s="395"/>
      <c r="FWH140" s="395"/>
      <c r="FWI140" s="395"/>
      <c r="FWJ140" s="395"/>
      <c r="FWK140" s="395"/>
      <c r="FWL140" s="395"/>
      <c r="FWM140" s="395"/>
      <c r="FWN140" s="395"/>
      <c r="FWO140" s="395"/>
      <c r="FWP140" s="395"/>
      <c r="FWQ140" s="395"/>
      <c r="FWR140" s="395"/>
      <c r="FWS140" s="395"/>
      <c r="FWT140" s="395"/>
      <c r="FWU140" s="395"/>
      <c r="FWV140" s="395"/>
      <c r="FWW140" s="395"/>
      <c r="FWX140" s="395"/>
      <c r="FWY140" s="395"/>
      <c r="FWZ140" s="395"/>
      <c r="FXA140" s="395"/>
      <c r="FXB140" s="395"/>
      <c r="FXC140" s="395"/>
      <c r="FXD140" s="395"/>
      <c r="FXE140" s="395"/>
      <c r="FXF140" s="395"/>
      <c r="FXG140" s="395"/>
      <c r="FXH140" s="395"/>
      <c r="FXI140" s="395"/>
      <c r="FXJ140" s="395"/>
      <c r="FXK140" s="395"/>
      <c r="FXL140" s="395"/>
      <c r="FXM140" s="395"/>
      <c r="FXN140" s="395"/>
      <c r="FXO140" s="395"/>
      <c r="FXP140" s="395"/>
      <c r="FXQ140" s="395"/>
      <c r="FXR140" s="395"/>
      <c r="FXS140" s="395"/>
      <c r="FXT140" s="395"/>
      <c r="FXU140" s="395"/>
      <c r="FXV140" s="395"/>
      <c r="FXW140" s="395"/>
      <c r="FXX140" s="395"/>
      <c r="FXY140" s="395"/>
      <c r="FXZ140" s="395"/>
      <c r="FYA140" s="395"/>
      <c r="FYB140" s="395"/>
      <c r="FYC140" s="395"/>
      <c r="FYD140" s="395"/>
      <c r="FYE140" s="395"/>
      <c r="FYF140" s="395"/>
      <c r="FYG140" s="395"/>
      <c r="FYH140" s="395"/>
      <c r="FYI140" s="395"/>
      <c r="FYJ140" s="395"/>
      <c r="FYK140" s="395"/>
      <c r="FYL140" s="395"/>
      <c r="FYM140" s="395"/>
      <c r="FYN140" s="395"/>
      <c r="FYO140" s="395"/>
      <c r="FYP140" s="395"/>
      <c r="FYQ140" s="395"/>
      <c r="FYR140" s="395"/>
      <c r="FYS140" s="395"/>
      <c r="FYT140" s="395"/>
      <c r="FYU140" s="395"/>
      <c r="FYV140" s="395"/>
      <c r="FYW140" s="395"/>
      <c r="FYX140" s="395"/>
      <c r="FYY140" s="395"/>
      <c r="FYZ140" s="395"/>
      <c r="FZA140" s="395"/>
      <c r="FZB140" s="395"/>
      <c r="FZC140" s="395"/>
      <c r="FZD140" s="395"/>
      <c r="FZE140" s="395"/>
      <c r="FZF140" s="395"/>
      <c r="FZG140" s="395"/>
      <c r="FZH140" s="395"/>
      <c r="FZI140" s="395"/>
      <c r="FZJ140" s="395"/>
      <c r="FZK140" s="395"/>
      <c r="FZL140" s="395"/>
      <c r="FZM140" s="395"/>
      <c r="FZN140" s="395"/>
      <c r="FZO140" s="395"/>
      <c r="FZP140" s="395"/>
      <c r="FZQ140" s="395"/>
      <c r="FZR140" s="395"/>
      <c r="FZS140" s="395"/>
      <c r="FZT140" s="395"/>
      <c r="FZU140" s="395"/>
      <c r="FZV140" s="395"/>
      <c r="FZW140" s="395"/>
      <c r="FZX140" s="395"/>
      <c r="FZY140" s="395"/>
      <c r="FZZ140" s="395"/>
      <c r="GAA140" s="395"/>
      <c r="GAB140" s="395"/>
      <c r="GAC140" s="395"/>
      <c r="GAD140" s="395"/>
      <c r="GAE140" s="395"/>
      <c r="GAF140" s="395"/>
      <c r="GAG140" s="395"/>
      <c r="GAH140" s="395"/>
      <c r="GAI140" s="395"/>
      <c r="GAJ140" s="395"/>
      <c r="GAK140" s="395"/>
      <c r="GAL140" s="395"/>
      <c r="GAM140" s="395"/>
      <c r="GAN140" s="395"/>
      <c r="GAO140" s="395"/>
      <c r="GAP140" s="395"/>
      <c r="GAQ140" s="395"/>
      <c r="GAR140" s="395"/>
      <c r="GAS140" s="395"/>
      <c r="GAT140" s="395"/>
      <c r="GAU140" s="395"/>
      <c r="GAV140" s="395"/>
      <c r="GAW140" s="395"/>
      <c r="GAX140" s="395"/>
      <c r="GAY140" s="395"/>
      <c r="GAZ140" s="395"/>
      <c r="GBA140" s="395"/>
      <c r="GBB140" s="395"/>
      <c r="GBC140" s="395"/>
      <c r="GBD140" s="395"/>
      <c r="GBE140" s="395"/>
      <c r="GBF140" s="395"/>
      <c r="GBG140" s="395"/>
      <c r="GBH140" s="395"/>
      <c r="GBI140" s="395"/>
      <c r="GBJ140" s="395"/>
      <c r="GBK140" s="395"/>
      <c r="GBL140" s="395"/>
      <c r="GBM140" s="395"/>
      <c r="GBN140" s="395"/>
      <c r="GBO140" s="395"/>
      <c r="GBP140" s="395"/>
      <c r="GBQ140" s="395"/>
      <c r="GBR140" s="395"/>
      <c r="GBS140" s="395"/>
      <c r="GBT140" s="395"/>
      <c r="GBU140" s="395"/>
      <c r="GBV140" s="395"/>
      <c r="GBW140" s="395"/>
      <c r="GBX140" s="395"/>
      <c r="GBY140" s="395"/>
      <c r="GBZ140" s="395"/>
      <c r="GCA140" s="395"/>
      <c r="GCB140" s="395"/>
      <c r="GCC140" s="395"/>
      <c r="GCD140" s="395"/>
      <c r="GCE140" s="395"/>
      <c r="GCF140" s="395"/>
      <c r="GCG140" s="395"/>
      <c r="GCH140" s="395"/>
      <c r="GCI140" s="395"/>
      <c r="GCJ140" s="395"/>
      <c r="GCK140" s="395"/>
      <c r="GCL140" s="395"/>
      <c r="GCM140" s="395"/>
      <c r="GCN140" s="395"/>
      <c r="GCO140" s="395"/>
      <c r="GCP140" s="395"/>
      <c r="GCQ140" s="395"/>
      <c r="GCR140" s="395"/>
      <c r="GCS140" s="395"/>
      <c r="GCT140" s="395"/>
      <c r="GCU140" s="395"/>
      <c r="GCV140" s="395"/>
      <c r="GCW140" s="395"/>
      <c r="GCX140" s="395"/>
      <c r="GCY140" s="395"/>
      <c r="GCZ140" s="395"/>
      <c r="GDA140" s="395"/>
      <c r="GDB140" s="395"/>
      <c r="GDC140" s="395"/>
      <c r="GDD140" s="395"/>
      <c r="GDE140" s="395"/>
      <c r="GDF140" s="395"/>
      <c r="GDG140" s="395"/>
      <c r="GDH140" s="395"/>
      <c r="GDI140" s="395"/>
      <c r="GDJ140" s="395"/>
      <c r="GDK140" s="395"/>
      <c r="GDL140" s="395"/>
      <c r="GDM140" s="395"/>
      <c r="GDN140" s="395"/>
      <c r="GDO140" s="395"/>
      <c r="GDP140" s="395"/>
      <c r="GDQ140" s="395"/>
      <c r="GDR140" s="395"/>
      <c r="GDS140" s="395"/>
      <c r="GDT140" s="395"/>
      <c r="GDU140" s="395"/>
      <c r="GDV140" s="395"/>
      <c r="GDW140" s="395"/>
      <c r="GDX140" s="395"/>
      <c r="GDY140" s="395"/>
      <c r="GDZ140" s="395"/>
      <c r="GEA140" s="395"/>
      <c r="GEB140" s="395"/>
      <c r="GEC140" s="395"/>
      <c r="GED140" s="395"/>
      <c r="GEE140" s="395"/>
      <c r="GEF140" s="395"/>
      <c r="GEG140" s="395"/>
      <c r="GEH140" s="395"/>
      <c r="GEI140" s="395"/>
      <c r="GEJ140" s="395"/>
      <c r="GEK140" s="395"/>
      <c r="GEL140" s="395"/>
      <c r="GEM140" s="395"/>
      <c r="GEN140" s="395"/>
      <c r="GEO140" s="395"/>
      <c r="GEP140" s="395"/>
      <c r="GEQ140" s="395"/>
      <c r="GER140" s="395"/>
      <c r="GES140" s="395"/>
      <c r="GET140" s="395"/>
      <c r="GEU140" s="395"/>
      <c r="GEV140" s="395"/>
      <c r="GEW140" s="395"/>
      <c r="GEX140" s="395"/>
      <c r="GEY140" s="395"/>
      <c r="GEZ140" s="395"/>
      <c r="GFA140" s="395"/>
      <c r="GFB140" s="395"/>
      <c r="GFC140" s="395"/>
      <c r="GFD140" s="395"/>
      <c r="GFE140" s="395"/>
      <c r="GFF140" s="395"/>
      <c r="GFG140" s="395"/>
      <c r="GFH140" s="395"/>
      <c r="GFI140" s="395"/>
      <c r="GFJ140" s="395"/>
      <c r="GFK140" s="395"/>
      <c r="GFL140" s="395"/>
      <c r="GFM140" s="395"/>
      <c r="GFN140" s="395"/>
      <c r="GFO140" s="395"/>
      <c r="GFP140" s="395"/>
      <c r="GFQ140" s="395"/>
      <c r="GFR140" s="395"/>
      <c r="GFS140" s="395"/>
      <c r="GFT140" s="395"/>
      <c r="GFU140" s="395"/>
      <c r="GFV140" s="395"/>
      <c r="GFW140" s="395"/>
      <c r="GFX140" s="395"/>
      <c r="GFY140" s="395"/>
      <c r="GFZ140" s="395"/>
      <c r="GGA140" s="395"/>
      <c r="GGB140" s="395"/>
      <c r="GGC140" s="395"/>
      <c r="GGD140" s="395"/>
      <c r="GGE140" s="395"/>
      <c r="GGF140" s="395"/>
      <c r="GGG140" s="395"/>
      <c r="GGH140" s="395"/>
      <c r="GGI140" s="395"/>
      <c r="GGJ140" s="395"/>
      <c r="GGK140" s="395"/>
      <c r="GGL140" s="395"/>
      <c r="GGM140" s="395"/>
      <c r="GGN140" s="395"/>
      <c r="GGO140" s="395"/>
      <c r="GGP140" s="395"/>
      <c r="GGQ140" s="395"/>
      <c r="GGR140" s="395"/>
      <c r="GGS140" s="395"/>
      <c r="GGT140" s="395"/>
      <c r="GGU140" s="395"/>
      <c r="GGV140" s="395"/>
      <c r="GGW140" s="395"/>
      <c r="GGX140" s="395"/>
      <c r="GGY140" s="395"/>
      <c r="GGZ140" s="395"/>
      <c r="GHA140" s="395"/>
      <c r="GHB140" s="395"/>
      <c r="GHC140" s="395"/>
      <c r="GHD140" s="395"/>
      <c r="GHE140" s="395"/>
      <c r="GHF140" s="395"/>
      <c r="GHG140" s="395"/>
      <c r="GHH140" s="395"/>
      <c r="GHI140" s="395"/>
      <c r="GHJ140" s="395"/>
      <c r="GHK140" s="395"/>
      <c r="GHL140" s="395"/>
      <c r="GHM140" s="395"/>
      <c r="GHN140" s="395"/>
      <c r="GHO140" s="395"/>
      <c r="GHP140" s="395"/>
      <c r="GHQ140" s="395"/>
      <c r="GHR140" s="395"/>
      <c r="GHS140" s="395"/>
      <c r="GHT140" s="395"/>
      <c r="GHU140" s="395"/>
      <c r="GHV140" s="395"/>
      <c r="GHW140" s="395"/>
      <c r="GHX140" s="395"/>
      <c r="GHY140" s="395"/>
      <c r="GHZ140" s="395"/>
      <c r="GIA140" s="395"/>
      <c r="GIB140" s="395"/>
      <c r="GIC140" s="395"/>
      <c r="GID140" s="395"/>
      <c r="GIE140" s="395"/>
      <c r="GIF140" s="395"/>
      <c r="GIG140" s="395"/>
      <c r="GIH140" s="395"/>
      <c r="GII140" s="395"/>
      <c r="GIJ140" s="395"/>
      <c r="GIK140" s="395"/>
      <c r="GIL140" s="395"/>
      <c r="GIM140" s="395"/>
      <c r="GIN140" s="395"/>
      <c r="GIO140" s="395"/>
      <c r="GIP140" s="395"/>
      <c r="GIQ140" s="395"/>
      <c r="GIR140" s="395"/>
      <c r="GIS140" s="395"/>
      <c r="GIT140" s="395"/>
      <c r="GIU140" s="395"/>
      <c r="GIV140" s="395"/>
      <c r="GIW140" s="395"/>
      <c r="GIX140" s="395"/>
      <c r="GIY140" s="395"/>
      <c r="GIZ140" s="395"/>
      <c r="GJA140" s="395"/>
      <c r="GJB140" s="395"/>
      <c r="GJC140" s="395"/>
      <c r="GJD140" s="395"/>
      <c r="GJE140" s="395"/>
      <c r="GJF140" s="395"/>
      <c r="GJG140" s="395"/>
      <c r="GJH140" s="395"/>
      <c r="GJI140" s="395"/>
      <c r="GJJ140" s="395"/>
      <c r="GJK140" s="395"/>
      <c r="GJL140" s="395"/>
      <c r="GJM140" s="395"/>
      <c r="GJN140" s="395"/>
      <c r="GJO140" s="395"/>
      <c r="GJP140" s="395"/>
      <c r="GJQ140" s="395"/>
      <c r="GJR140" s="395"/>
      <c r="GJS140" s="395"/>
      <c r="GJT140" s="395"/>
      <c r="GJU140" s="395"/>
      <c r="GJV140" s="395"/>
      <c r="GJW140" s="395"/>
      <c r="GJX140" s="395"/>
      <c r="GJY140" s="395"/>
      <c r="GJZ140" s="395"/>
      <c r="GKA140" s="395"/>
      <c r="GKB140" s="395"/>
      <c r="GKC140" s="395"/>
      <c r="GKD140" s="395"/>
      <c r="GKE140" s="395"/>
      <c r="GKF140" s="395"/>
      <c r="GKG140" s="395"/>
      <c r="GKH140" s="395"/>
      <c r="GKI140" s="395"/>
      <c r="GKJ140" s="395"/>
      <c r="GKK140" s="395"/>
      <c r="GKL140" s="395"/>
      <c r="GKM140" s="395"/>
      <c r="GKN140" s="395"/>
      <c r="GKO140" s="395"/>
      <c r="GKP140" s="395"/>
      <c r="GKQ140" s="395"/>
      <c r="GKR140" s="395"/>
      <c r="GKS140" s="395"/>
      <c r="GKT140" s="395"/>
      <c r="GKU140" s="395"/>
      <c r="GKV140" s="395"/>
      <c r="GKW140" s="395"/>
      <c r="GKX140" s="395"/>
      <c r="GKY140" s="395"/>
      <c r="GKZ140" s="395"/>
      <c r="GLA140" s="395"/>
      <c r="GLB140" s="395"/>
      <c r="GLC140" s="395"/>
      <c r="GLD140" s="395"/>
      <c r="GLE140" s="395"/>
      <c r="GLF140" s="395"/>
      <c r="GLG140" s="395"/>
      <c r="GLH140" s="395"/>
      <c r="GLI140" s="395"/>
      <c r="GLJ140" s="395"/>
      <c r="GLK140" s="395"/>
      <c r="GLL140" s="395"/>
      <c r="GLM140" s="395"/>
      <c r="GLN140" s="395"/>
      <c r="GLO140" s="395"/>
      <c r="GLP140" s="395"/>
      <c r="GLQ140" s="395"/>
      <c r="GLR140" s="395"/>
      <c r="GLS140" s="395"/>
      <c r="GLT140" s="395"/>
      <c r="GLU140" s="395"/>
      <c r="GLV140" s="395"/>
      <c r="GLW140" s="395"/>
      <c r="GLX140" s="395"/>
      <c r="GLY140" s="395"/>
      <c r="GLZ140" s="395"/>
      <c r="GMA140" s="395"/>
      <c r="GMB140" s="395"/>
      <c r="GMC140" s="395"/>
      <c r="GMD140" s="395"/>
      <c r="GME140" s="395"/>
      <c r="GMF140" s="395"/>
      <c r="GMG140" s="395"/>
      <c r="GMH140" s="395"/>
      <c r="GMI140" s="395"/>
      <c r="GMJ140" s="395"/>
      <c r="GMK140" s="395"/>
      <c r="GML140" s="395"/>
      <c r="GMM140" s="395"/>
      <c r="GMN140" s="395"/>
      <c r="GMO140" s="395"/>
      <c r="GMP140" s="395"/>
      <c r="GMQ140" s="395"/>
      <c r="GMR140" s="395"/>
      <c r="GMS140" s="395"/>
      <c r="GMT140" s="395"/>
      <c r="GMU140" s="395"/>
      <c r="GMV140" s="395"/>
      <c r="GMW140" s="395"/>
      <c r="GMX140" s="395"/>
      <c r="GMY140" s="395"/>
      <c r="GMZ140" s="395"/>
      <c r="GNA140" s="395"/>
      <c r="GNB140" s="395"/>
      <c r="GNC140" s="395"/>
      <c r="GND140" s="395"/>
      <c r="GNE140" s="395"/>
      <c r="GNF140" s="395"/>
      <c r="GNG140" s="395"/>
      <c r="GNH140" s="395"/>
      <c r="GNI140" s="395"/>
      <c r="GNJ140" s="395"/>
      <c r="GNK140" s="395"/>
      <c r="GNL140" s="395"/>
      <c r="GNM140" s="395"/>
      <c r="GNN140" s="395"/>
      <c r="GNO140" s="395"/>
      <c r="GNP140" s="395"/>
      <c r="GNQ140" s="395"/>
      <c r="GNR140" s="395"/>
      <c r="GNS140" s="395"/>
      <c r="GNT140" s="395"/>
      <c r="GNU140" s="395"/>
      <c r="GNV140" s="395"/>
      <c r="GNW140" s="395"/>
      <c r="GNX140" s="395"/>
      <c r="GNY140" s="395"/>
      <c r="GNZ140" s="395"/>
      <c r="GOA140" s="395"/>
      <c r="GOB140" s="395"/>
      <c r="GOC140" s="395"/>
      <c r="GOD140" s="395"/>
      <c r="GOE140" s="395"/>
      <c r="GOF140" s="395"/>
      <c r="GOG140" s="395"/>
      <c r="GOH140" s="395"/>
      <c r="GOI140" s="395"/>
      <c r="GOJ140" s="395"/>
      <c r="GOK140" s="395"/>
      <c r="GOL140" s="395"/>
      <c r="GOM140" s="395"/>
      <c r="GON140" s="395"/>
      <c r="GOO140" s="395"/>
      <c r="GOP140" s="395"/>
      <c r="GOQ140" s="395"/>
      <c r="GOR140" s="395"/>
      <c r="GOS140" s="395"/>
      <c r="GOT140" s="395"/>
      <c r="GOU140" s="395"/>
      <c r="GOV140" s="395"/>
      <c r="GOW140" s="395"/>
      <c r="GOX140" s="395"/>
      <c r="GOY140" s="395"/>
      <c r="GOZ140" s="395"/>
      <c r="GPA140" s="395"/>
      <c r="GPB140" s="395"/>
      <c r="GPC140" s="395"/>
      <c r="GPD140" s="395"/>
      <c r="GPE140" s="395"/>
      <c r="GPF140" s="395"/>
      <c r="GPG140" s="395"/>
      <c r="GPH140" s="395"/>
      <c r="GPI140" s="395"/>
      <c r="GPJ140" s="395"/>
      <c r="GPK140" s="395"/>
      <c r="GPL140" s="395"/>
      <c r="GPM140" s="395"/>
      <c r="GPN140" s="395"/>
      <c r="GPO140" s="395"/>
      <c r="GPP140" s="395"/>
      <c r="GPQ140" s="395"/>
      <c r="GPR140" s="395"/>
      <c r="GPS140" s="395"/>
      <c r="GPT140" s="395"/>
      <c r="GPU140" s="395"/>
      <c r="GPV140" s="395"/>
      <c r="GPW140" s="395"/>
      <c r="GPX140" s="395"/>
      <c r="GPY140" s="395"/>
      <c r="GPZ140" s="395"/>
      <c r="GQA140" s="395"/>
      <c r="GQB140" s="395"/>
      <c r="GQC140" s="395"/>
      <c r="GQD140" s="395"/>
      <c r="GQE140" s="395"/>
      <c r="GQF140" s="395"/>
      <c r="GQG140" s="395"/>
      <c r="GQH140" s="395"/>
      <c r="GQI140" s="395"/>
      <c r="GQJ140" s="395"/>
      <c r="GQK140" s="395"/>
      <c r="GQL140" s="395"/>
      <c r="GQM140" s="395"/>
      <c r="GQN140" s="395"/>
      <c r="GQO140" s="395"/>
      <c r="GQP140" s="395"/>
      <c r="GQQ140" s="395"/>
      <c r="GQR140" s="395"/>
      <c r="GQS140" s="395"/>
      <c r="GQT140" s="395"/>
      <c r="GQU140" s="395"/>
      <c r="GQV140" s="395"/>
      <c r="GQW140" s="395"/>
      <c r="GQX140" s="395"/>
      <c r="GQY140" s="395"/>
      <c r="GQZ140" s="395"/>
      <c r="GRA140" s="395"/>
      <c r="GRB140" s="395"/>
      <c r="GRC140" s="395"/>
      <c r="GRD140" s="395"/>
      <c r="GRE140" s="395"/>
      <c r="GRF140" s="395"/>
      <c r="GRG140" s="395"/>
      <c r="GRH140" s="395"/>
      <c r="GRI140" s="395"/>
      <c r="GRJ140" s="395"/>
      <c r="GRK140" s="395"/>
      <c r="GRL140" s="395"/>
      <c r="GRM140" s="395"/>
      <c r="GRN140" s="395"/>
      <c r="GRO140" s="395"/>
      <c r="GRP140" s="395"/>
      <c r="GRQ140" s="395"/>
      <c r="GRR140" s="395"/>
      <c r="GRS140" s="395"/>
      <c r="GRT140" s="395"/>
      <c r="GRU140" s="395"/>
      <c r="GRV140" s="395"/>
      <c r="GRW140" s="395"/>
      <c r="GRX140" s="395"/>
      <c r="GRY140" s="395"/>
      <c r="GRZ140" s="395"/>
      <c r="GSA140" s="395"/>
      <c r="GSB140" s="395"/>
      <c r="GSC140" s="395"/>
      <c r="GSD140" s="395"/>
      <c r="GSE140" s="395"/>
      <c r="GSF140" s="395"/>
      <c r="GSG140" s="395"/>
      <c r="GSH140" s="395"/>
      <c r="GSI140" s="395"/>
      <c r="GSJ140" s="395"/>
      <c r="GSK140" s="395"/>
      <c r="GSL140" s="395"/>
      <c r="GSM140" s="395"/>
      <c r="GSN140" s="395"/>
      <c r="GSO140" s="395"/>
      <c r="GSP140" s="395"/>
      <c r="GSQ140" s="395"/>
      <c r="GSR140" s="395"/>
      <c r="GSS140" s="395"/>
      <c r="GST140" s="395"/>
      <c r="GSU140" s="395"/>
      <c r="GSV140" s="395"/>
      <c r="GSW140" s="395"/>
      <c r="GSX140" s="395"/>
      <c r="GSY140" s="395"/>
      <c r="GSZ140" s="395"/>
      <c r="GTA140" s="395"/>
      <c r="GTB140" s="395"/>
      <c r="GTC140" s="395"/>
      <c r="GTD140" s="395"/>
      <c r="GTE140" s="395"/>
      <c r="GTF140" s="395"/>
      <c r="GTG140" s="395"/>
      <c r="GTH140" s="395"/>
      <c r="GTI140" s="395"/>
      <c r="GTJ140" s="395"/>
      <c r="GTK140" s="395"/>
      <c r="GTL140" s="395"/>
      <c r="GTM140" s="395"/>
      <c r="GTN140" s="395"/>
      <c r="GTO140" s="395"/>
      <c r="GTP140" s="395"/>
      <c r="GTQ140" s="395"/>
      <c r="GTR140" s="395"/>
      <c r="GTS140" s="395"/>
      <c r="GTT140" s="395"/>
      <c r="GTU140" s="395"/>
      <c r="GTV140" s="395"/>
      <c r="GTW140" s="395"/>
      <c r="GTX140" s="395"/>
      <c r="GTY140" s="395"/>
      <c r="GTZ140" s="395"/>
      <c r="GUA140" s="395"/>
      <c r="GUB140" s="395"/>
      <c r="GUC140" s="395"/>
      <c r="GUD140" s="395"/>
      <c r="GUE140" s="395"/>
      <c r="GUF140" s="395"/>
      <c r="GUG140" s="395"/>
      <c r="GUH140" s="395"/>
      <c r="GUI140" s="395"/>
      <c r="GUJ140" s="395"/>
      <c r="GUK140" s="395"/>
      <c r="GUL140" s="395"/>
      <c r="GUM140" s="395"/>
      <c r="GUN140" s="395"/>
      <c r="GUO140" s="395"/>
      <c r="GUP140" s="395"/>
      <c r="GUQ140" s="395"/>
      <c r="GUR140" s="395"/>
      <c r="GUS140" s="395"/>
      <c r="GUT140" s="395"/>
      <c r="GUU140" s="395"/>
      <c r="GUV140" s="395"/>
      <c r="GUW140" s="395"/>
      <c r="GUX140" s="395"/>
      <c r="GUY140" s="395"/>
      <c r="GUZ140" s="395"/>
      <c r="GVA140" s="395"/>
      <c r="GVB140" s="395"/>
      <c r="GVC140" s="395"/>
      <c r="GVD140" s="395"/>
      <c r="GVE140" s="395"/>
      <c r="GVF140" s="395"/>
      <c r="GVG140" s="395"/>
      <c r="GVH140" s="395"/>
      <c r="GVI140" s="395"/>
      <c r="GVJ140" s="395"/>
      <c r="GVK140" s="395"/>
      <c r="GVL140" s="395"/>
      <c r="GVM140" s="395"/>
      <c r="GVN140" s="395"/>
      <c r="GVO140" s="395"/>
      <c r="GVP140" s="395"/>
      <c r="GVQ140" s="395"/>
      <c r="GVR140" s="395"/>
      <c r="GVS140" s="395"/>
      <c r="GVT140" s="395"/>
      <c r="GVU140" s="395"/>
      <c r="GVV140" s="395"/>
      <c r="GVW140" s="395"/>
      <c r="GVX140" s="395"/>
      <c r="GVY140" s="395"/>
      <c r="GVZ140" s="395"/>
      <c r="GWA140" s="395"/>
      <c r="GWB140" s="395"/>
      <c r="GWC140" s="395"/>
      <c r="GWD140" s="395"/>
      <c r="GWE140" s="395"/>
      <c r="GWF140" s="395"/>
      <c r="GWG140" s="395"/>
      <c r="GWH140" s="395"/>
      <c r="GWI140" s="395"/>
      <c r="GWJ140" s="395"/>
      <c r="GWK140" s="395"/>
      <c r="GWL140" s="395"/>
      <c r="GWM140" s="395"/>
      <c r="GWN140" s="395"/>
      <c r="GWO140" s="395"/>
      <c r="GWP140" s="395"/>
      <c r="GWQ140" s="395"/>
      <c r="GWR140" s="395"/>
      <c r="GWS140" s="395"/>
      <c r="GWT140" s="395"/>
      <c r="GWU140" s="395"/>
      <c r="GWV140" s="395"/>
      <c r="GWW140" s="395"/>
      <c r="GWX140" s="395"/>
      <c r="GWY140" s="395"/>
      <c r="GWZ140" s="395"/>
      <c r="GXA140" s="395"/>
      <c r="GXB140" s="395"/>
      <c r="GXC140" s="395"/>
      <c r="GXD140" s="395"/>
      <c r="GXE140" s="395"/>
      <c r="GXF140" s="395"/>
      <c r="GXG140" s="395"/>
      <c r="GXH140" s="395"/>
      <c r="GXI140" s="395"/>
      <c r="GXJ140" s="395"/>
      <c r="GXK140" s="395"/>
      <c r="GXL140" s="395"/>
      <c r="GXM140" s="395"/>
      <c r="GXN140" s="395"/>
      <c r="GXO140" s="395"/>
      <c r="GXP140" s="395"/>
      <c r="GXQ140" s="395"/>
      <c r="GXR140" s="395"/>
      <c r="GXS140" s="395"/>
      <c r="GXT140" s="395"/>
      <c r="GXU140" s="395"/>
      <c r="GXV140" s="395"/>
      <c r="GXW140" s="395"/>
      <c r="GXX140" s="395"/>
      <c r="GXY140" s="395"/>
      <c r="GXZ140" s="395"/>
      <c r="GYA140" s="395"/>
      <c r="GYB140" s="395"/>
      <c r="GYC140" s="395"/>
      <c r="GYD140" s="395"/>
      <c r="GYE140" s="395"/>
      <c r="GYF140" s="395"/>
      <c r="GYG140" s="395"/>
      <c r="GYH140" s="395"/>
      <c r="GYI140" s="395"/>
      <c r="GYJ140" s="395"/>
      <c r="GYK140" s="395"/>
      <c r="GYL140" s="395"/>
      <c r="GYM140" s="395"/>
      <c r="GYN140" s="395"/>
      <c r="GYO140" s="395"/>
      <c r="GYP140" s="395"/>
      <c r="GYQ140" s="395"/>
      <c r="GYR140" s="395"/>
      <c r="GYS140" s="395"/>
      <c r="GYT140" s="395"/>
      <c r="GYU140" s="395"/>
      <c r="GYV140" s="395"/>
      <c r="GYW140" s="395"/>
      <c r="GYX140" s="395"/>
      <c r="GYY140" s="395"/>
      <c r="GYZ140" s="395"/>
      <c r="GZA140" s="395"/>
      <c r="GZB140" s="395"/>
      <c r="GZC140" s="395"/>
      <c r="GZD140" s="395"/>
      <c r="GZE140" s="395"/>
      <c r="GZF140" s="395"/>
      <c r="GZG140" s="395"/>
      <c r="GZH140" s="395"/>
      <c r="GZI140" s="395"/>
      <c r="GZJ140" s="395"/>
      <c r="GZK140" s="395"/>
      <c r="GZL140" s="395"/>
      <c r="GZM140" s="395"/>
      <c r="GZN140" s="395"/>
      <c r="GZO140" s="395"/>
      <c r="GZP140" s="395"/>
      <c r="GZQ140" s="395"/>
      <c r="GZR140" s="395"/>
      <c r="GZS140" s="395"/>
      <c r="GZT140" s="395"/>
      <c r="GZU140" s="395"/>
      <c r="GZV140" s="395"/>
      <c r="GZW140" s="395"/>
      <c r="GZX140" s="395"/>
      <c r="GZY140" s="395"/>
      <c r="GZZ140" s="395"/>
      <c r="HAA140" s="395"/>
      <c r="HAB140" s="395"/>
      <c r="HAC140" s="395"/>
      <c r="HAD140" s="395"/>
      <c r="HAE140" s="395"/>
      <c r="HAF140" s="395"/>
      <c r="HAG140" s="395"/>
      <c r="HAH140" s="395"/>
      <c r="HAI140" s="395"/>
      <c r="HAJ140" s="395"/>
      <c r="HAK140" s="395"/>
      <c r="HAL140" s="395"/>
      <c r="HAM140" s="395"/>
      <c r="HAN140" s="395"/>
      <c r="HAO140" s="395"/>
      <c r="HAP140" s="395"/>
      <c r="HAQ140" s="395"/>
      <c r="HAR140" s="395"/>
      <c r="HAS140" s="395"/>
      <c r="HAT140" s="395"/>
      <c r="HAU140" s="395"/>
      <c r="HAV140" s="395"/>
      <c r="HAW140" s="395"/>
      <c r="HAX140" s="395"/>
      <c r="HAY140" s="395"/>
      <c r="HAZ140" s="395"/>
      <c r="HBA140" s="395"/>
      <c r="HBB140" s="395"/>
      <c r="HBC140" s="395"/>
      <c r="HBD140" s="395"/>
      <c r="HBE140" s="395"/>
      <c r="HBF140" s="395"/>
      <c r="HBG140" s="395"/>
      <c r="HBH140" s="395"/>
      <c r="HBI140" s="395"/>
      <c r="HBJ140" s="395"/>
      <c r="HBK140" s="395"/>
      <c r="HBL140" s="395"/>
      <c r="HBM140" s="395"/>
      <c r="HBN140" s="395"/>
      <c r="HBO140" s="395"/>
      <c r="HBP140" s="395"/>
      <c r="HBQ140" s="395"/>
      <c r="HBR140" s="395"/>
      <c r="HBS140" s="395"/>
      <c r="HBT140" s="395"/>
      <c r="HBU140" s="395"/>
      <c r="HBV140" s="395"/>
      <c r="HBW140" s="395"/>
      <c r="HBX140" s="395"/>
      <c r="HBY140" s="395"/>
      <c r="HBZ140" s="395"/>
      <c r="HCA140" s="395"/>
      <c r="HCB140" s="395"/>
      <c r="HCC140" s="395"/>
      <c r="HCD140" s="395"/>
      <c r="HCE140" s="395"/>
      <c r="HCF140" s="395"/>
      <c r="HCG140" s="395"/>
      <c r="HCH140" s="395"/>
      <c r="HCI140" s="395"/>
      <c r="HCJ140" s="395"/>
      <c r="HCK140" s="395"/>
      <c r="HCL140" s="395"/>
      <c r="HCM140" s="395"/>
      <c r="HCN140" s="395"/>
      <c r="HCO140" s="395"/>
      <c r="HCP140" s="395"/>
      <c r="HCQ140" s="395"/>
      <c r="HCR140" s="395"/>
      <c r="HCS140" s="395"/>
      <c r="HCT140" s="395"/>
      <c r="HCU140" s="395"/>
      <c r="HCV140" s="395"/>
      <c r="HCW140" s="395"/>
      <c r="HCX140" s="395"/>
      <c r="HCY140" s="395"/>
      <c r="HCZ140" s="395"/>
      <c r="HDA140" s="395"/>
      <c r="HDB140" s="395"/>
      <c r="HDC140" s="395"/>
      <c r="HDD140" s="395"/>
      <c r="HDE140" s="395"/>
      <c r="HDF140" s="395"/>
      <c r="HDG140" s="395"/>
      <c r="HDH140" s="395"/>
      <c r="HDI140" s="395"/>
      <c r="HDJ140" s="395"/>
      <c r="HDK140" s="395"/>
      <c r="HDL140" s="395"/>
      <c r="HDM140" s="395"/>
      <c r="HDN140" s="395"/>
      <c r="HDO140" s="395"/>
      <c r="HDP140" s="395"/>
      <c r="HDQ140" s="395"/>
      <c r="HDR140" s="395"/>
      <c r="HDS140" s="395"/>
      <c r="HDT140" s="395"/>
      <c r="HDU140" s="395"/>
      <c r="HDV140" s="395"/>
      <c r="HDW140" s="395"/>
      <c r="HDX140" s="395"/>
      <c r="HDY140" s="395"/>
      <c r="HDZ140" s="395"/>
      <c r="HEA140" s="395"/>
      <c r="HEB140" s="395"/>
      <c r="HEC140" s="395"/>
      <c r="HED140" s="395"/>
      <c r="HEE140" s="395"/>
      <c r="HEF140" s="395"/>
      <c r="HEG140" s="395"/>
      <c r="HEH140" s="395"/>
      <c r="HEI140" s="395"/>
      <c r="HEJ140" s="395"/>
      <c r="HEK140" s="395"/>
      <c r="HEL140" s="395"/>
      <c r="HEM140" s="395"/>
      <c r="HEN140" s="395"/>
      <c r="HEO140" s="395"/>
      <c r="HEP140" s="395"/>
      <c r="HEQ140" s="395"/>
      <c r="HER140" s="395"/>
      <c r="HES140" s="395"/>
      <c r="HET140" s="395"/>
      <c r="HEU140" s="395"/>
      <c r="HEV140" s="395"/>
      <c r="HEW140" s="395"/>
      <c r="HEX140" s="395"/>
      <c r="HEY140" s="395"/>
      <c r="HEZ140" s="395"/>
      <c r="HFA140" s="395"/>
      <c r="HFB140" s="395"/>
      <c r="HFC140" s="395"/>
      <c r="HFD140" s="395"/>
      <c r="HFE140" s="395"/>
      <c r="HFF140" s="395"/>
      <c r="HFG140" s="395"/>
      <c r="HFH140" s="395"/>
      <c r="HFI140" s="395"/>
      <c r="HFJ140" s="395"/>
      <c r="HFK140" s="395"/>
      <c r="HFL140" s="395"/>
      <c r="HFM140" s="395"/>
      <c r="HFN140" s="395"/>
      <c r="HFO140" s="395"/>
      <c r="HFP140" s="395"/>
      <c r="HFQ140" s="395"/>
      <c r="HFR140" s="395"/>
      <c r="HFS140" s="395"/>
      <c r="HFT140" s="395"/>
      <c r="HFU140" s="395"/>
      <c r="HFV140" s="395"/>
      <c r="HFW140" s="395"/>
      <c r="HFX140" s="395"/>
      <c r="HFY140" s="395"/>
      <c r="HFZ140" s="395"/>
      <c r="HGA140" s="395"/>
      <c r="HGB140" s="395"/>
      <c r="HGC140" s="395"/>
      <c r="HGD140" s="395"/>
      <c r="HGE140" s="395"/>
      <c r="HGF140" s="395"/>
      <c r="HGG140" s="395"/>
      <c r="HGH140" s="395"/>
      <c r="HGI140" s="395"/>
      <c r="HGJ140" s="395"/>
      <c r="HGK140" s="395"/>
      <c r="HGL140" s="395"/>
      <c r="HGM140" s="395"/>
      <c r="HGN140" s="395"/>
      <c r="HGO140" s="395"/>
      <c r="HGP140" s="395"/>
      <c r="HGQ140" s="395"/>
      <c r="HGR140" s="395"/>
      <c r="HGS140" s="395"/>
      <c r="HGT140" s="395"/>
      <c r="HGU140" s="395"/>
      <c r="HGV140" s="395"/>
      <c r="HGW140" s="395"/>
      <c r="HGX140" s="395"/>
      <c r="HGY140" s="395"/>
      <c r="HGZ140" s="395"/>
      <c r="HHA140" s="395"/>
      <c r="HHB140" s="395"/>
      <c r="HHC140" s="395"/>
      <c r="HHD140" s="395"/>
      <c r="HHE140" s="395"/>
      <c r="HHF140" s="395"/>
      <c r="HHG140" s="395"/>
      <c r="HHH140" s="395"/>
      <c r="HHI140" s="395"/>
      <c r="HHJ140" s="395"/>
      <c r="HHK140" s="395"/>
      <c r="HHL140" s="395"/>
      <c r="HHM140" s="395"/>
      <c r="HHN140" s="395"/>
      <c r="HHO140" s="395"/>
      <c r="HHP140" s="395"/>
      <c r="HHQ140" s="395"/>
      <c r="HHR140" s="395"/>
      <c r="HHS140" s="395"/>
      <c r="HHT140" s="395"/>
      <c r="HHU140" s="395"/>
      <c r="HHV140" s="395"/>
      <c r="HHW140" s="395"/>
      <c r="HHX140" s="395"/>
      <c r="HHY140" s="395"/>
      <c r="HHZ140" s="395"/>
      <c r="HIA140" s="395"/>
      <c r="HIB140" s="395"/>
      <c r="HIC140" s="395"/>
      <c r="HID140" s="395"/>
      <c r="HIE140" s="395"/>
      <c r="HIF140" s="395"/>
      <c r="HIG140" s="395"/>
      <c r="HIH140" s="395"/>
      <c r="HII140" s="395"/>
      <c r="HIJ140" s="395"/>
      <c r="HIK140" s="395"/>
      <c r="HIL140" s="395"/>
      <c r="HIM140" s="395"/>
      <c r="HIN140" s="395"/>
      <c r="HIO140" s="395"/>
      <c r="HIP140" s="395"/>
      <c r="HIQ140" s="395"/>
      <c r="HIR140" s="395"/>
      <c r="HIS140" s="395"/>
      <c r="HIT140" s="395"/>
      <c r="HIU140" s="395"/>
      <c r="HIV140" s="395"/>
      <c r="HIW140" s="395"/>
      <c r="HIX140" s="395"/>
      <c r="HIY140" s="395"/>
      <c r="HIZ140" s="395"/>
      <c r="HJA140" s="395"/>
      <c r="HJB140" s="395"/>
      <c r="HJC140" s="395"/>
      <c r="HJD140" s="395"/>
      <c r="HJE140" s="395"/>
      <c r="HJF140" s="395"/>
      <c r="HJG140" s="395"/>
      <c r="HJH140" s="395"/>
      <c r="HJI140" s="395"/>
      <c r="HJJ140" s="395"/>
      <c r="HJK140" s="395"/>
      <c r="HJL140" s="395"/>
      <c r="HJM140" s="395"/>
      <c r="HJN140" s="395"/>
      <c r="HJO140" s="395"/>
      <c r="HJP140" s="395"/>
      <c r="HJQ140" s="395"/>
      <c r="HJR140" s="395"/>
      <c r="HJS140" s="395"/>
      <c r="HJT140" s="395"/>
      <c r="HJU140" s="395"/>
      <c r="HJV140" s="395"/>
      <c r="HJW140" s="395"/>
      <c r="HJX140" s="395"/>
      <c r="HJY140" s="395"/>
      <c r="HJZ140" s="395"/>
      <c r="HKA140" s="395"/>
      <c r="HKB140" s="395"/>
      <c r="HKC140" s="395"/>
      <c r="HKD140" s="395"/>
      <c r="HKE140" s="395"/>
      <c r="HKF140" s="395"/>
      <c r="HKG140" s="395"/>
      <c r="HKH140" s="395"/>
      <c r="HKI140" s="395"/>
      <c r="HKJ140" s="395"/>
      <c r="HKK140" s="395"/>
      <c r="HKL140" s="395"/>
      <c r="HKM140" s="395"/>
      <c r="HKN140" s="395"/>
      <c r="HKO140" s="395"/>
      <c r="HKP140" s="395"/>
      <c r="HKQ140" s="395"/>
      <c r="HKR140" s="395"/>
      <c r="HKS140" s="395"/>
      <c r="HKT140" s="395"/>
      <c r="HKU140" s="395"/>
      <c r="HKV140" s="395"/>
      <c r="HKW140" s="395"/>
      <c r="HKX140" s="395"/>
      <c r="HKY140" s="395"/>
      <c r="HKZ140" s="395"/>
      <c r="HLA140" s="395"/>
      <c r="HLB140" s="395"/>
      <c r="HLC140" s="395"/>
      <c r="HLD140" s="395"/>
      <c r="HLE140" s="395"/>
      <c r="HLF140" s="395"/>
      <c r="HLG140" s="395"/>
      <c r="HLH140" s="395"/>
      <c r="HLI140" s="395"/>
      <c r="HLJ140" s="395"/>
      <c r="HLK140" s="395"/>
      <c r="HLL140" s="395"/>
      <c r="HLM140" s="395"/>
      <c r="HLN140" s="395"/>
      <c r="HLO140" s="395"/>
      <c r="HLP140" s="395"/>
      <c r="HLQ140" s="395"/>
      <c r="HLR140" s="395"/>
      <c r="HLS140" s="395"/>
      <c r="HLT140" s="395"/>
      <c r="HLU140" s="395"/>
      <c r="HLV140" s="395"/>
      <c r="HLW140" s="395"/>
      <c r="HLX140" s="395"/>
      <c r="HLY140" s="395"/>
      <c r="HLZ140" s="395"/>
      <c r="HMA140" s="395"/>
      <c r="HMB140" s="395"/>
      <c r="HMC140" s="395"/>
      <c r="HMD140" s="395"/>
      <c r="HME140" s="395"/>
      <c r="HMF140" s="395"/>
      <c r="HMG140" s="395"/>
      <c r="HMH140" s="395"/>
      <c r="HMI140" s="395"/>
      <c r="HMJ140" s="395"/>
      <c r="HMK140" s="395"/>
      <c r="HML140" s="395"/>
      <c r="HMM140" s="395"/>
      <c r="HMN140" s="395"/>
      <c r="HMO140" s="395"/>
      <c r="HMP140" s="395"/>
      <c r="HMQ140" s="395"/>
      <c r="HMR140" s="395"/>
      <c r="HMS140" s="395"/>
      <c r="HMT140" s="395"/>
      <c r="HMU140" s="395"/>
      <c r="HMV140" s="395"/>
      <c r="HMW140" s="395"/>
      <c r="HMX140" s="395"/>
      <c r="HMY140" s="395"/>
      <c r="HMZ140" s="395"/>
      <c r="HNA140" s="395"/>
      <c r="HNB140" s="395"/>
      <c r="HNC140" s="395"/>
      <c r="HND140" s="395"/>
      <c r="HNE140" s="395"/>
      <c r="HNF140" s="395"/>
      <c r="HNG140" s="395"/>
      <c r="HNH140" s="395"/>
      <c r="HNI140" s="395"/>
      <c r="HNJ140" s="395"/>
      <c r="HNK140" s="395"/>
      <c r="HNL140" s="395"/>
      <c r="HNM140" s="395"/>
      <c r="HNN140" s="395"/>
      <c r="HNO140" s="395"/>
      <c r="HNP140" s="395"/>
      <c r="HNQ140" s="395"/>
      <c r="HNR140" s="395"/>
      <c r="HNS140" s="395"/>
      <c r="HNT140" s="395"/>
      <c r="HNU140" s="395"/>
      <c r="HNV140" s="395"/>
      <c r="HNW140" s="395"/>
      <c r="HNX140" s="395"/>
      <c r="HNY140" s="395"/>
      <c r="HNZ140" s="395"/>
      <c r="HOA140" s="395"/>
      <c r="HOB140" s="395"/>
      <c r="HOC140" s="395"/>
      <c r="HOD140" s="395"/>
      <c r="HOE140" s="395"/>
      <c r="HOF140" s="395"/>
      <c r="HOG140" s="395"/>
      <c r="HOH140" s="395"/>
      <c r="HOI140" s="395"/>
      <c r="HOJ140" s="395"/>
      <c r="HOK140" s="395"/>
      <c r="HOL140" s="395"/>
      <c r="HOM140" s="395"/>
      <c r="HON140" s="395"/>
      <c r="HOO140" s="395"/>
      <c r="HOP140" s="395"/>
      <c r="HOQ140" s="395"/>
      <c r="HOR140" s="395"/>
      <c r="HOS140" s="395"/>
      <c r="HOT140" s="395"/>
      <c r="HOU140" s="395"/>
      <c r="HOV140" s="395"/>
      <c r="HOW140" s="395"/>
      <c r="HOX140" s="395"/>
      <c r="HOY140" s="395"/>
      <c r="HOZ140" s="395"/>
      <c r="HPA140" s="395"/>
      <c r="HPB140" s="395"/>
      <c r="HPC140" s="395"/>
      <c r="HPD140" s="395"/>
      <c r="HPE140" s="395"/>
      <c r="HPF140" s="395"/>
      <c r="HPG140" s="395"/>
      <c r="HPH140" s="395"/>
      <c r="HPI140" s="395"/>
      <c r="HPJ140" s="395"/>
      <c r="HPK140" s="395"/>
      <c r="HPL140" s="395"/>
      <c r="HPM140" s="395"/>
      <c r="HPN140" s="395"/>
      <c r="HPO140" s="395"/>
      <c r="HPP140" s="395"/>
      <c r="HPQ140" s="395"/>
      <c r="HPR140" s="395"/>
      <c r="HPS140" s="395"/>
      <c r="HPT140" s="395"/>
      <c r="HPU140" s="395"/>
      <c r="HPV140" s="395"/>
      <c r="HPW140" s="395"/>
      <c r="HPX140" s="395"/>
      <c r="HPY140" s="395"/>
      <c r="HPZ140" s="395"/>
      <c r="HQA140" s="395"/>
      <c r="HQB140" s="395"/>
      <c r="HQC140" s="395"/>
      <c r="HQD140" s="395"/>
      <c r="HQE140" s="395"/>
      <c r="HQF140" s="395"/>
      <c r="HQG140" s="395"/>
      <c r="HQH140" s="395"/>
      <c r="HQI140" s="395"/>
      <c r="HQJ140" s="395"/>
      <c r="HQK140" s="395"/>
      <c r="HQL140" s="395"/>
      <c r="HQM140" s="395"/>
      <c r="HQN140" s="395"/>
      <c r="HQO140" s="395"/>
      <c r="HQP140" s="395"/>
      <c r="HQQ140" s="395"/>
      <c r="HQR140" s="395"/>
      <c r="HQS140" s="395"/>
      <c r="HQT140" s="395"/>
      <c r="HQU140" s="395"/>
      <c r="HQV140" s="395"/>
      <c r="HQW140" s="395"/>
      <c r="HQX140" s="395"/>
      <c r="HQY140" s="395"/>
      <c r="HQZ140" s="395"/>
      <c r="HRA140" s="395"/>
      <c r="HRB140" s="395"/>
      <c r="HRC140" s="395"/>
      <c r="HRD140" s="395"/>
      <c r="HRE140" s="395"/>
      <c r="HRF140" s="395"/>
      <c r="HRG140" s="395"/>
      <c r="HRH140" s="395"/>
      <c r="HRI140" s="395"/>
      <c r="HRJ140" s="395"/>
      <c r="HRK140" s="395"/>
      <c r="HRL140" s="395"/>
      <c r="HRM140" s="395"/>
      <c r="HRN140" s="395"/>
      <c r="HRO140" s="395"/>
      <c r="HRP140" s="395"/>
      <c r="HRQ140" s="395"/>
      <c r="HRR140" s="395"/>
      <c r="HRS140" s="395"/>
      <c r="HRT140" s="395"/>
      <c r="HRU140" s="395"/>
      <c r="HRV140" s="395"/>
      <c r="HRW140" s="395"/>
      <c r="HRX140" s="395"/>
      <c r="HRY140" s="395"/>
      <c r="HRZ140" s="395"/>
      <c r="HSA140" s="395"/>
      <c r="HSB140" s="395"/>
      <c r="HSC140" s="395"/>
      <c r="HSD140" s="395"/>
      <c r="HSE140" s="395"/>
      <c r="HSF140" s="395"/>
      <c r="HSG140" s="395"/>
      <c r="HSH140" s="395"/>
      <c r="HSI140" s="395"/>
      <c r="HSJ140" s="395"/>
      <c r="HSK140" s="395"/>
      <c r="HSL140" s="395"/>
      <c r="HSM140" s="395"/>
      <c r="HSN140" s="395"/>
      <c r="HSO140" s="395"/>
      <c r="HSP140" s="395"/>
      <c r="HSQ140" s="395"/>
      <c r="HSR140" s="395"/>
      <c r="HSS140" s="395"/>
      <c r="HST140" s="395"/>
      <c r="HSU140" s="395"/>
      <c r="HSV140" s="395"/>
      <c r="HSW140" s="395"/>
      <c r="HSX140" s="395"/>
      <c r="HSY140" s="395"/>
      <c r="HSZ140" s="395"/>
      <c r="HTA140" s="395"/>
      <c r="HTB140" s="395"/>
      <c r="HTC140" s="395"/>
      <c r="HTD140" s="395"/>
      <c r="HTE140" s="395"/>
      <c r="HTF140" s="395"/>
      <c r="HTG140" s="395"/>
      <c r="HTH140" s="395"/>
      <c r="HTI140" s="395"/>
      <c r="HTJ140" s="395"/>
      <c r="HTK140" s="395"/>
      <c r="HTL140" s="395"/>
      <c r="HTM140" s="395"/>
      <c r="HTN140" s="395"/>
      <c r="HTO140" s="395"/>
      <c r="HTP140" s="395"/>
      <c r="HTQ140" s="395"/>
      <c r="HTR140" s="395"/>
      <c r="HTS140" s="395"/>
      <c r="HTT140" s="395"/>
      <c r="HTU140" s="395"/>
      <c r="HTV140" s="395"/>
      <c r="HTW140" s="395"/>
      <c r="HTX140" s="395"/>
      <c r="HTY140" s="395"/>
      <c r="HTZ140" s="395"/>
      <c r="HUA140" s="395"/>
      <c r="HUB140" s="395"/>
      <c r="HUC140" s="395"/>
      <c r="HUD140" s="395"/>
      <c r="HUE140" s="395"/>
      <c r="HUF140" s="395"/>
      <c r="HUG140" s="395"/>
      <c r="HUH140" s="395"/>
      <c r="HUI140" s="395"/>
      <c r="HUJ140" s="395"/>
      <c r="HUK140" s="395"/>
      <c r="HUL140" s="395"/>
      <c r="HUM140" s="395"/>
      <c r="HUN140" s="395"/>
      <c r="HUO140" s="395"/>
      <c r="HUP140" s="395"/>
      <c r="HUQ140" s="395"/>
      <c r="HUR140" s="395"/>
      <c r="HUS140" s="395"/>
      <c r="HUT140" s="395"/>
      <c r="HUU140" s="395"/>
      <c r="HUV140" s="395"/>
      <c r="HUW140" s="395"/>
      <c r="HUX140" s="395"/>
      <c r="HUY140" s="395"/>
      <c r="HUZ140" s="395"/>
      <c r="HVA140" s="395"/>
      <c r="HVB140" s="395"/>
      <c r="HVC140" s="395"/>
      <c r="HVD140" s="395"/>
      <c r="HVE140" s="395"/>
      <c r="HVF140" s="395"/>
      <c r="HVG140" s="395"/>
      <c r="HVH140" s="395"/>
      <c r="HVI140" s="395"/>
      <c r="HVJ140" s="395"/>
      <c r="HVK140" s="395"/>
      <c r="HVL140" s="395"/>
      <c r="HVM140" s="395"/>
      <c r="HVN140" s="395"/>
      <c r="HVO140" s="395"/>
      <c r="HVP140" s="395"/>
      <c r="HVQ140" s="395"/>
      <c r="HVR140" s="395"/>
      <c r="HVS140" s="395"/>
      <c r="HVT140" s="395"/>
      <c r="HVU140" s="395"/>
      <c r="HVV140" s="395"/>
      <c r="HVW140" s="395"/>
      <c r="HVX140" s="395"/>
      <c r="HVY140" s="395"/>
      <c r="HVZ140" s="395"/>
      <c r="HWA140" s="395"/>
      <c r="HWB140" s="395"/>
      <c r="HWC140" s="395"/>
      <c r="HWD140" s="395"/>
      <c r="HWE140" s="395"/>
      <c r="HWF140" s="395"/>
      <c r="HWG140" s="395"/>
      <c r="HWH140" s="395"/>
      <c r="HWI140" s="395"/>
      <c r="HWJ140" s="395"/>
      <c r="HWK140" s="395"/>
      <c r="HWL140" s="395"/>
      <c r="HWM140" s="395"/>
      <c r="HWN140" s="395"/>
      <c r="HWO140" s="395"/>
      <c r="HWP140" s="395"/>
      <c r="HWQ140" s="395"/>
      <c r="HWR140" s="395"/>
      <c r="HWS140" s="395"/>
      <c r="HWT140" s="395"/>
      <c r="HWU140" s="395"/>
      <c r="HWV140" s="395"/>
      <c r="HWW140" s="395"/>
      <c r="HWX140" s="395"/>
      <c r="HWY140" s="395"/>
      <c r="HWZ140" s="395"/>
      <c r="HXA140" s="395"/>
      <c r="HXB140" s="395"/>
      <c r="HXC140" s="395"/>
      <c r="HXD140" s="395"/>
      <c r="HXE140" s="395"/>
      <c r="HXF140" s="395"/>
      <c r="HXG140" s="395"/>
      <c r="HXH140" s="395"/>
      <c r="HXI140" s="395"/>
      <c r="HXJ140" s="395"/>
      <c r="HXK140" s="395"/>
      <c r="HXL140" s="395"/>
      <c r="HXM140" s="395"/>
      <c r="HXN140" s="395"/>
      <c r="HXO140" s="395"/>
      <c r="HXP140" s="395"/>
      <c r="HXQ140" s="395"/>
      <c r="HXR140" s="395"/>
      <c r="HXS140" s="395"/>
      <c r="HXT140" s="395"/>
      <c r="HXU140" s="395"/>
      <c r="HXV140" s="395"/>
      <c r="HXW140" s="395"/>
      <c r="HXX140" s="395"/>
      <c r="HXY140" s="395"/>
      <c r="HXZ140" s="395"/>
      <c r="HYA140" s="395"/>
      <c r="HYB140" s="395"/>
      <c r="HYC140" s="395"/>
      <c r="HYD140" s="395"/>
      <c r="HYE140" s="395"/>
      <c r="HYF140" s="395"/>
      <c r="HYG140" s="395"/>
      <c r="HYH140" s="395"/>
      <c r="HYI140" s="395"/>
      <c r="HYJ140" s="395"/>
      <c r="HYK140" s="395"/>
      <c r="HYL140" s="395"/>
      <c r="HYM140" s="395"/>
      <c r="HYN140" s="395"/>
      <c r="HYO140" s="395"/>
      <c r="HYP140" s="395"/>
      <c r="HYQ140" s="395"/>
      <c r="HYR140" s="395"/>
      <c r="HYS140" s="395"/>
      <c r="HYT140" s="395"/>
      <c r="HYU140" s="395"/>
      <c r="HYV140" s="395"/>
      <c r="HYW140" s="395"/>
      <c r="HYX140" s="395"/>
      <c r="HYY140" s="395"/>
      <c r="HYZ140" s="395"/>
      <c r="HZA140" s="395"/>
      <c r="HZB140" s="395"/>
      <c r="HZC140" s="395"/>
      <c r="HZD140" s="395"/>
      <c r="HZE140" s="395"/>
      <c r="HZF140" s="395"/>
      <c r="HZG140" s="395"/>
      <c r="HZH140" s="395"/>
      <c r="HZI140" s="395"/>
      <c r="HZJ140" s="395"/>
      <c r="HZK140" s="395"/>
      <c r="HZL140" s="395"/>
      <c r="HZM140" s="395"/>
      <c r="HZN140" s="395"/>
      <c r="HZO140" s="395"/>
      <c r="HZP140" s="395"/>
      <c r="HZQ140" s="395"/>
      <c r="HZR140" s="395"/>
      <c r="HZS140" s="395"/>
      <c r="HZT140" s="395"/>
      <c r="HZU140" s="395"/>
      <c r="HZV140" s="395"/>
      <c r="HZW140" s="395"/>
      <c r="HZX140" s="395"/>
      <c r="HZY140" s="395"/>
      <c r="HZZ140" s="395"/>
      <c r="IAA140" s="395"/>
      <c r="IAB140" s="395"/>
      <c r="IAC140" s="395"/>
      <c r="IAD140" s="395"/>
      <c r="IAE140" s="395"/>
      <c r="IAF140" s="395"/>
      <c r="IAG140" s="395"/>
      <c r="IAH140" s="395"/>
      <c r="IAI140" s="395"/>
      <c r="IAJ140" s="395"/>
      <c r="IAK140" s="395"/>
      <c r="IAL140" s="395"/>
      <c r="IAM140" s="395"/>
      <c r="IAN140" s="395"/>
      <c r="IAO140" s="395"/>
      <c r="IAP140" s="395"/>
      <c r="IAQ140" s="395"/>
      <c r="IAR140" s="395"/>
      <c r="IAS140" s="395"/>
      <c r="IAT140" s="395"/>
      <c r="IAU140" s="395"/>
      <c r="IAV140" s="395"/>
      <c r="IAW140" s="395"/>
      <c r="IAX140" s="395"/>
      <c r="IAY140" s="395"/>
      <c r="IAZ140" s="395"/>
      <c r="IBA140" s="395"/>
      <c r="IBB140" s="395"/>
      <c r="IBC140" s="395"/>
      <c r="IBD140" s="395"/>
      <c r="IBE140" s="395"/>
      <c r="IBF140" s="395"/>
      <c r="IBG140" s="395"/>
      <c r="IBH140" s="395"/>
      <c r="IBI140" s="395"/>
      <c r="IBJ140" s="395"/>
      <c r="IBK140" s="395"/>
      <c r="IBL140" s="395"/>
      <c r="IBM140" s="395"/>
      <c r="IBN140" s="395"/>
      <c r="IBO140" s="395"/>
      <c r="IBP140" s="395"/>
      <c r="IBQ140" s="395"/>
      <c r="IBR140" s="395"/>
      <c r="IBS140" s="395"/>
      <c r="IBT140" s="395"/>
      <c r="IBU140" s="395"/>
      <c r="IBV140" s="395"/>
      <c r="IBW140" s="395"/>
      <c r="IBX140" s="395"/>
      <c r="IBY140" s="395"/>
      <c r="IBZ140" s="395"/>
      <c r="ICA140" s="395"/>
      <c r="ICB140" s="395"/>
      <c r="ICC140" s="395"/>
      <c r="ICD140" s="395"/>
      <c r="ICE140" s="395"/>
      <c r="ICF140" s="395"/>
      <c r="ICG140" s="395"/>
      <c r="ICH140" s="395"/>
      <c r="ICI140" s="395"/>
      <c r="ICJ140" s="395"/>
      <c r="ICK140" s="395"/>
      <c r="ICL140" s="395"/>
      <c r="ICM140" s="395"/>
      <c r="ICN140" s="395"/>
      <c r="ICO140" s="395"/>
      <c r="ICP140" s="395"/>
      <c r="ICQ140" s="395"/>
      <c r="ICR140" s="395"/>
      <c r="ICS140" s="395"/>
      <c r="ICT140" s="395"/>
      <c r="ICU140" s="395"/>
      <c r="ICV140" s="395"/>
      <c r="ICW140" s="395"/>
      <c r="ICX140" s="395"/>
      <c r="ICY140" s="395"/>
      <c r="ICZ140" s="395"/>
      <c r="IDA140" s="395"/>
      <c r="IDB140" s="395"/>
      <c r="IDC140" s="395"/>
      <c r="IDD140" s="395"/>
      <c r="IDE140" s="395"/>
      <c r="IDF140" s="395"/>
      <c r="IDG140" s="395"/>
      <c r="IDH140" s="395"/>
      <c r="IDI140" s="395"/>
      <c r="IDJ140" s="395"/>
      <c r="IDK140" s="395"/>
      <c r="IDL140" s="395"/>
      <c r="IDM140" s="395"/>
      <c r="IDN140" s="395"/>
      <c r="IDO140" s="395"/>
      <c r="IDP140" s="395"/>
      <c r="IDQ140" s="395"/>
      <c r="IDR140" s="395"/>
      <c r="IDS140" s="395"/>
      <c r="IDT140" s="395"/>
      <c r="IDU140" s="395"/>
      <c r="IDV140" s="395"/>
      <c r="IDW140" s="395"/>
      <c r="IDX140" s="395"/>
      <c r="IDY140" s="395"/>
      <c r="IDZ140" s="395"/>
      <c r="IEA140" s="395"/>
      <c r="IEB140" s="395"/>
      <c r="IEC140" s="395"/>
      <c r="IED140" s="395"/>
      <c r="IEE140" s="395"/>
      <c r="IEF140" s="395"/>
      <c r="IEG140" s="395"/>
      <c r="IEH140" s="395"/>
      <c r="IEI140" s="395"/>
      <c r="IEJ140" s="395"/>
      <c r="IEK140" s="395"/>
      <c r="IEL140" s="395"/>
      <c r="IEM140" s="395"/>
      <c r="IEN140" s="395"/>
      <c r="IEO140" s="395"/>
      <c r="IEP140" s="395"/>
      <c r="IEQ140" s="395"/>
      <c r="IER140" s="395"/>
      <c r="IES140" s="395"/>
      <c r="IET140" s="395"/>
      <c r="IEU140" s="395"/>
      <c r="IEV140" s="395"/>
      <c r="IEW140" s="395"/>
      <c r="IEX140" s="395"/>
      <c r="IEY140" s="395"/>
      <c r="IEZ140" s="395"/>
      <c r="IFA140" s="395"/>
      <c r="IFB140" s="395"/>
      <c r="IFC140" s="395"/>
      <c r="IFD140" s="395"/>
      <c r="IFE140" s="395"/>
      <c r="IFF140" s="395"/>
      <c r="IFG140" s="395"/>
      <c r="IFH140" s="395"/>
      <c r="IFI140" s="395"/>
      <c r="IFJ140" s="395"/>
      <c r="IFK140" s="395"/>
      <c r="IFL140" s="395"/>
      <c r="IFM140" s="395"/>
      <c r="IFN140" s="395"/>
      <c r="IFO140" s="395"/>
      <c r="IFP140" s="395"/>
      <c r="IFQ140" s="395"/>
      <c r="IFR140" s="395"/>
      <c r="IFS140" s="395"/>
      <c r="IFT140" s="395"/>
      <c r="IFU140" s="395"/>
      <c r="IFV140" s="395"/>
      <c r="IFW140" s="395"/>
      <c r="IFX140" s="395"/>
      <c r="IFY140" s="395"/>
      <c r="IFZ140" s="395"/>
      <c r="IGA140" s="395"/>
      <c r="IGB140" s="395"/>
      <c r="IGC140" s="395"/>
      <c r="IGD140" s="395"/>
      <c r="IGE140" s="395"/>
      <c r="IGF140" s="395"/>
      <c r="IGG140" s="395"/>
      <c r="IGH140" s="395"/>
      <c r="IGI140" s="395"/>
      <c r="IGJ140" s="395"/>
      <c r="IGK140" s="395"/>
      <c r="IGL140" s="395"/>
      <c r="IGM140" s="395"/>
      <c r="IGN140" s="395"/>
      <c r="IGO140" s="395"/>
      <c r="IGP140" s="395"/>
      <c r="IGQ140" s="395"/>
      <c r="IGR140" s="395"/>
      <c r="IGS140" s="395"/>
      <c r="IGT140" s="395"/>
      <c r="IGU140" s="395"/>
      <c r="IGV140" s="395"/>
      <c r="IGW140" s="395"/>
      <c r="IGX140" s="395"/>
      <c r="IGY140" s="395"/>
      <c r="IGZ140" s="395"/>
      <c r="IHA140" s="395"/>
      <c r="IHB140" s="395"/>
      <c r="IHC140" s="395"/>
      <c r="IHD140" s="395"/>
      <c r="IHE140" s="395"/>
      <c r="IHF140" s="395"/>
      <c r="IHG140" s="395"/>
      <c r="IHH140" s="395"/>
      <c r="IHI140" s="395"/>
      <c r="IHJ140" s="395"/>
      <c r="IHK140" s="395"/>
      <c r="IHL140" s="395"/>
      <c r="IHM140" s="395"/>
      <c r="IHN140" s="395"/>
      <c r="IHO140" s="395"/>
      <c r="IHP140" s="395"/>
      <c r="IHQ140" s="395"/>
      <c r="IHR140" s="395"/>
      <c r="IHS140" s="395"/>
      <c r="IHT140" s="395"/>
      <c r="IHU140" s="395"/>
      <c r="IHV140" s="395"/>
      <c r="IHW140" s="395"/>
      <c r="IHX140" s="395"/>
      <c r="IHY140" s="395"/>
      <c r="IHZ140" s="395"/>
      <c r="IIA140" s="395"/>
      <c r="IIB140" s="395"/>
      <c r="IIC140" s="395"/>
      <c r="IID140" s="395"/>
      <c r="IIE140" s="395"/>
      <c r="IIF140" s="395"/>
      <c r="IIG140" s="395"/>
      <c r="IIH140" s="395"/>
      <c r="III140" s="395"/>
      <c r="IIJ140" s="395"/>
      <c r="IIK140" s="395"/>
      <c r="IIL140" s="395"/>
      <c r="IIM140" s="395"/>
      <c r="IIN140" s="395"/>
      <c r="IIO140" s="395"/>
      <c r="IIP140" s="395"/>
      <c r="IIQ140" s="395"/>
      <c r="IIR140" s="395"/>
      <c r="IIS140" s="395"/>
      <c r="IIT140" s="395"/>
      <c r="IIU140" s="395"/>
      <c r="IIV140" s="395"/>
      <c r="IIW140" s="395"/>
      <c r="IIX140" s="395"/>
      <c r="IIY140" s="395"/>
      <c r="IIZ140" s="395"/>
      <c r="IJA140" s="395"/>
      <c r="IJB140" s="395"/>
      <c r="IJC140" s="395"/>
      <c r="IJD140" s="395"/>
      <c r="IJE140" s="395"/>
      <c r="IJF140" s="395"/>
      <c r="IJG140" s="395"/>
      <c r="IJH140" s="395"/>
      <c r="IJI140" s="395"/>
      <c r="IJJ140" s="395"/>
      <c r="IJK140" s="395"/>
      <c r="IJL140" s="395"/>
      <c r="IJM140" s="395"/>
      <c r="IJN140" s="395"/>
      <c r="IJO140" s="395"/>
      <c r="IJP140" s="395"/>
      <c r="IJQ140" s="395"/>
      <c r="IJR140" s="395"/>
      <c r="IJS140" s="395"/>
      <c r="IJT140" s="395"/>
      <c r="IJU140" s="395"/>
      <c r="IJV140" s="395"/>
      <c r="IJW140" s="395"/>
      <c r="IJX140" s="395"/>
      <c r="IJY140" s="395"/>
      <c r="IJZ140" s="395"/>
      <c r="IKA140" s="395"/>
      <c r="IKB140" s="395"/>
      <c r="IKC140" s="395"/>
      <c r="IKD140" s="395"/>
      <c r="IKE140" s="395"/>
      <c r="IKF140" s="395"/>
      <c r="IKG140" s="395"/>
      <c r="IKH140" s="395"/>
      <c r="IKI140" s="395"/>
      <c r="IKJ140" s="395"/>
      <c r="IKK140" s="395"/>
      <c r="IKL140" s="395"/>
      <c r="IKM140" s="395"/>
      <c r="IKN140" s="395"/>
      <c r="IKO140" s="395"/>
      <c r="IKP140" s="395"/>
      <c r="IKQ140" s="395"/>
      <c r="IKR140" s="395"/>
      <c r="IKS140" s="395"/>
      <c r="IKT140" s="395"/>
      <c r="IKU140" s="395"/>
      <c r="IKV140" s="395"/>
      <c r="IKW140" s="395"/>
      <c r="IKX140" s="395"/>
      <c r="IKY140" s="395"/>
      <c r="IKZ140" s="395"/>
      <c r="ILA140" s="395"/>
      <c r="ILB140" s="395"/>
      <c r="ILC140" s="395"/>
      <c r="ILD140" s="395"/>
      <c r="ILE140" s="395"/>
      <c r="ILF140" s="395"/>
      <c r="ILG140" s="395"/>
      <c r="ILH140" s="395"/>
      <c r="ILI140" s="395"/>
      <c r="ILJ140" s="395"/>
      <c r="ILK140" s="395"/>
      <c r="ILL140" s="395"/>
      <c r="ILM140" s="395"/>
      <c r="ILN140" s="395"/>
      <c r="ILO140" s="395"/>
      <c r="ILP140" s="395"/>
      <c r="ILQ140" s="395"/>
      <c r="ILR140" s="395"/>
      <c r="ILS140" s="395"/>
      <c r="ILT140" s="395"/>
      <c r="ILU140" s="395"/>
      <c r="ILV140" s="395"/>
      <c r="ILW140" s="395"/>
      <c r="ILX140" s="395"/>
      <c r="ILY140" s="395"/>
      <c r="ILZ140" s="395"/>
      <c r="IMA140" s="395"/>
      <c r="IMB140" s="395"/>
      <c r="IMC140" s="395"/>
      <c r="IMD140" s="395"/>
      <c r="IME140" s="395"/>
      <c r="IMF140" s="395"/>
      <c r="IMG140" s="395"/>
      <c r="IMH140" s="395"/>
      <c r="IMI140" s="395"/>
      <c r="IMJ140" s="395"/>
      <c r="IMK140" s="395"/>
      <c r="IML140" s="395"/>
      <c r="IMM140" s="395"/>
      <c r="IMN140" s="395"/>
      <c r="IMO140" s="395"/>
      <c r="IMP140" s="395"/>
      <c r="IMQ140" s="395"/>
      <c r="IMR140" s="395"/>
      <c r="IMS140" s="395"/>
      <c r="IMT140" s="395"/>
      <c r="IMU140" s="395"/>
      <c r="IMV140" s="395"/>
      <c r="IMW140" s="395"/>
      <c r="IMX140" s="395"/>
      <c r="IMY140" s="395"/>
      <c r="IMZ140" s="395"/>
      <c r="INA140" s="395"/>
      <c r="INB140" s="395"/>
      <c r="INC140" s="395"/>
      <c r="IND140" s="395"/>
      <c r="INE140" s="395"/>
      <c r="INF140" s="395"/>
      <c r="ING140" s="395"/>
      <c r="INH140" s="395"/>
      <c r="INI140" s="395"/>
      <c r="INJ140" s="395"/>
      <c r="INK140" s="395"/>
      <c r="INL140" s="395"/>
      <c r="INM140" s="395"/>
      <c r="INN140" s="395"/>
      <c r="INO140" s="395"/>
      <c r="INP140" s="395"/>
      <c r="INQ140" s="395"/>
      <c r="INR140" s="395"/>
      <c r="INS140" s="395"/>
      <c r="INT140" s="395"/>
      <c r="INU140" s="395"/>
      <c r="INV140" s="395"/>
      <c r="INW140" s="395"/>
      <c r="INX140" s="395"/>
      <c r="INY140" s="395"/>
      <c r="INZ140" s="395"/>
      <c r="IOA140" s="395"/>
      <c r="IOB140" s="395"/>
      <c r="IOC140" s="395"/>
      <c r="IOD140" s="395"/>
      <c r="IOE140" s="395"/>
      <c r="IOF140" s="395"/>
      <c r="IOG140" s="395"/>
      <c r="IOH140" s="395"/>
      <c r="IOI140" s="395"/>
      <c r="IOJ140" s="395"/>
      <c r="IOK140" s="395"/>
      <c r="IOL140" s="395"/>
      <c r="IOM140" s="395"/>
      <c r="ION140" s="395"/>
      <c r="IOO140" s="395"/>
      <c r="IOP140" s="395"/>
      <c r="IOQ140" s="395"/>
      <c r="IOR140" s="395"/>
      <c r="IOS140" s="395"/>
      <c r="IOT140" s="395"/>
      <c r="IOU140" s="395"/>
      <c r="IOV140" s="395"/>
      <c r="IOW140" s="395"/>
      <c r="IOX140" s="395"/>
      <c r="IOY140" s="395"/>
      <c r="IOZ140" s="395"/>
      <c r="IPA140" s="395"/>
      <c r="IPB140" s="395"/>
      <c r="IPC140" s="395"/>
      <c r="IPD140" s="395"/>
      <c r="IPE140" s="395"/>
      <c r="IPF140" s="395"/>
      <c r="IPG140" s="395"/>
      <c r="IPH140" s="395"/>
      <c r="IPI140" s="395"/>
      <c r="IPJ140" s="395"/>
      <c r="IPK140" s="395"/>
      <c r="IPL140" s="395"/>
      <c r="IPM140" s="395"/>
      <c r="IPN140" s="395"/>
      <c r="IPO140" s="395"/>
      <c r="IPP140" s="395"/>
      <c r="IPQ140" s="395"/>
      <c r="IPR140" s="395"/>
      <c r="IPS140" s="395"/>
      <c r="IPT140" s="395"/>
      <c r="IPU140" s="395"/>
      <c r="IPV140" s="395"/>
      <c r="IPW140" s="395"/>
      <c r="IPX140" s="395"/>
      <c r="IPY140" s="395"/>
      <c r="IPZ140" s="395"/>
      <c r="IQA140" s="395"/>
      <c r="IQB140" s="395"/>
      <c r="IQC140" s="395"/>
      <c r="IQD140" s="395"/>
      <c r="IQE140" s="395"/>
      <c r="IQF140" s="395"/>
      <c r="IQG140" s="395"/>
      <c r="IQH140" s="395"/>
      <c r="IQI140" s="395"/>
      <c r="IQJ140" s="395"/>
      <c r="IQK140" s="395"/>
      <c r="IQL140" s="395"/>
      <c r="IQM140" s="395"/>
      <c r="IQN140" s="395"/>
      <c r="IQO140" s="395"/>
      <c r="IQP140" s="395"/>
      <c r="IQQ140" s="395"/>
      <c r="IQR140" s="395"/>
      <c r="IQS140" s="395"/>
      <c r="IQT140" s="395"/>
      <c r="IQU140" s="395"/>
      <c r="IQV140" s="395"/>
      <c r="IQW140" s="395"/>
      <c r="IQX140" s="395"/>
      <c r="IQY140" s="395"/>
      <c r="IQZ140" s="395"/>
      <c r="IRA140" s="395"/>
      <c r="IRB140" s="395"/>
      <c r="IRC140" s="395"/>
      <c r="IRD140" s="395"/>
      <c r="IRE140" s="395"/>
      <c r="IRF140" s="395"/>
      <c r="IRG140" s="395"/>
      <c r="IRH140" s="395"/>
      <c r="IRI140" s="395"/>
      <c r="IRJ140" s="395"/>
      <c r="IRK140" s="395"/>
      <c r="IRL140" s="395"/>
      <c r="IRM140" s="395"/>
      <c r="IRN140" s="395"/>
      <c r="IRO140" s="395"/>
      <c r="IRP140" s="395"/>
      <c r="IRQ140" s="395"/>
      <c r="IRR140" s="395"/>
      <c r="IRS140" s="395"/>
      <c r="IRT140" s="395"/>
      <c r="IRU140" s="395"/>
      <c r="IRV140" s="395"/>
      <c r="IRW140" s="395"/>
      <c r="IRX140" s="395"/>
      <c r="IRY140" s="395"/>
      <c r="IRZ140" s="395"/>
      <c r="ISA140" s="395"/>
      <c r="ISB140" s="395"/>
      <c r="ISC140" s="395"/>
      <c r="ISD140" s="395"/>
      <c r="ISE140" s="395"/>
      <c r="ISF140" s="395"/>
      <c r="ISG140" s="395"/>
      <c r="ISH140" s="395"/>
      <c r="ISI140" s="395"/>
      <c r="ISJ140" s="395"/>
      <c r="ISK140" s="395"/>
      <c r="ISL140" s="395"/>
      <c r="ISM140" s="395"/>
      <c r="ISN140" s="395"/>
      <c r="ISO140" s="395"/>
      <c r="ISP140" s="395"/>
      <c r="ISQ140" s="395"/>
      <c r="ISR140" s="395"/>
      <c r="ISS140" s="395"/>
      <c r="IST140" s="395"/>
      <c r="ISU140" s="395"/>
      <c r="ISV140" s="395"/>
      <c r="ISW140" s="395"/>
      <c r="ISX140" s="395"/>
      <c r="ISY140" s="395"/>
      <c r="ISZ140" s="395"/>
      <c r="ITA140" s="395"/>
      <c r="ITB140" s="395"/>
      <c r="ITC140" s="395"/>
      <c r="ITD140" s="395"/>
      <c r="ITE140" s="395"/>
      <c r="ITF140" s="395"/>
      <c r="ITG140" s="395"/>
      <c r="ITH140" s="395"/>
      <c r="ITI140" s="395"/>
      <c r="ITJ140" s="395"/>
      <c r="ITK140" s="395"/>
      <c r="ITL140" s="395"/>
      <c r="ITM140" s="395"/>
      <c r="ITN140" s="395"/>
      <c r="ITO140" s="395"/>
      <c r="ITP140" s="395"/>
      <c r="ITQ140" s="395"/>
      <c r="ITR140" s="395"/>
      <c r="ITS140" s="395"/>
      <c r="ITT140" s="395"/>
      <c r="ITU140" s="395"/>
      <c r="ITV140" s="395"/>
      <c r="ITW140" s="395"/>
      <c r="ITX140" s="395"/>
      <c r="ITY140" s="395"/>
      <c r="ITZ140" s="395"/>
      <c r="IUA140" s="395"/>
      <c r="IUB140" s="395"/>
      <c r="IUC140" s="395"/>
      <c r="IUD140" s="395"/>
      <c r="IUE140" s="395"/>
      <c r="IUF140" s="395"/>
      <c r="IUG140" s="395"/>
      <c r="IUH140" s="395"/>
      <c r="IUI140" s="395"/>
      <c r="IUJ140" s="395"/>
      <c r="IUK140" s="395"/>
      <c r="IUL140" s="395"/>
      <c r="IUM140" s="395"/>
      <c r="IUN140" s="395"/>
      <c r="IUO140" s="395"/>
      <c r="IUP140" s="395"/>
      <c r="IUQ140" s="395"/>
      <c r="IUR140" s="395"/>
      <c r="IUS140" s="395"/>
      <c r="IUT140" s="395"/>
      <c r="IUU140" s="395"/>
      <c r="IUV140" s="395"/>
      <c r="IUW140" s="395"/>
      <c r="IUX140" s="395"/>
      <c r="IUY140" s="395"/>
      <c r="IUZ140" s="395"/>
      <c r="IVA140" s="395"/>
      <c r="IVB140" s="395"/>
      <c r="IVC140" s="395"/>
      <c r="IVD140" s="395"/>
      <c r="IVE140" s="395"/>
      <c r="IVF140" s="395"/>
      <c r="IVG140" s="395"/>
      <c r="IVH140" s="395"/>
      <c r="IVI140" s="395"/>
      <c r="IVJ140" s="395"/>
      <c r="IVK140" s="395"/>
      <c r="IVL140" s="395"/>
      <c r="IVM140" s="395"/>
      <c r="IVN140" s="395"/>
      <c r="IVO140" s="395"/>
      <c r="IVP140" s="395"/>
      <c r="IVQ140" s="395"/>
      <c r="IVR140" s="395"/>
      <c r="IVS140" s="395"/>
      <c r="IVT140" s="395"/>
      <c r="IVU140" s="395"/>
      <c r="IVV140" s="395"/>
      <c r="IVW140" s="395"/>
      <c r="IVX140" s="395"/>
      <c r="IVY140" s="395"/>
      <c r="IVZ140" s="395"/>
      <c r="IWA140" s="395"/>
      <c r="IWB140" s="395"/>
      <c r="IWC140" s="395"/>
      <c r="IWD140" s="395"/>
      <c r="IWE140" s="395"/>
      <c r="IWF140" s="395"/>
      <c r="IWG140" s="395"/>
      <c r="IWH140" s="395"/>
      <c r="IWI140" s="395"/>
      <c r="IWJ140" s="395"/>
      <c r="IWK140" s="395"/>
      <c r="IWL140" s="395"/>
      <c r="IWM140" s="395"/>
      <c r="IWN140" s="395"/>
      <c r="IWO140" s="395"/>
      <c r="IWP140" s="395"/>
      <c r="IWQ140" s="395"/>
      <c r="IWR140" s="395"/>
      <c r="IWS140" s="395"/>
      <c r="IWT140" s="395"/>
      <c r="IWU140" s="395"/>
      <c r="IWV140" s="395"/>
      <c r="IWW140" s="395"/>
      <c r="IWX140" s="395"/>
      <c r="IWY140" s="395"/>
      <c r="IWZ140" s="395"/>
      <c r="IXA140" s="395"/>
      <c r="IXB140" s="395"/>
      <c r="IXC140" s="395"/>
      <c r="IXD140" s="395"/>
      <c r="IXE140" s="395"/>
      <c r="IXF140" s="395"/>
      <c r="IXG140" s="395"/>
      <c r="IXH140" s="395"/>
      <c r="IXI140" s="395"/>
      <c r="IXJ140" s="395"/>
      <c r="IXK140" s="395"/>
      <c r="IXL140" s="395"/>
      <c r="IXM140" s="395"/>
      <c r="IXN140" s="395"/>
      <c r="IXO140" s="395"/>
      <c r="IXP140" s="395"/>
      <c r="IXQ140" s="395"/>
      <c r="IXR140" s="395"/>
      <c r="IXS140" s="395"/>
      <c r="IXT140" s="395"/>
      <c r="IXU140" s="395"/>
      <c r="IXV140" s="395"/>
      <c r="IXW140" s="395"/>
      <c r="IXX140" s="395"/>
      <c r="IXY140" s="395"/>
      <c r="IXZ140" s="395"/>
      <c r="IYA140" s="395"/>
      <c r="IYB140" s="395"/>
      <c r="IYC140" s="395"/>
      <c r="IYD140" s="395"/>
      <c r="IYE140" s="395"/>
      <c r="IYF140" s="395"/>
      <c r="IYG140" s="395"/>
      <c r="IYH140" s="395"/>
      <c r="IYI140" s="395"/>
      <c r="IYJ140" s="395"/>
      <c r="IYK140" s="395"/>
      <c r="IYL140" s="395"/>
      <c r="IYM140" s="395"/>
      <c r="IYN140" s="395"/>
      <c r="IYO140" s="395"/>
      <c r="IYP140" s="395"/>
      <c r="IYQ140" s="395"/>
      <c r="IYR140" s="395"/>
      <c r="IYS140" s="395"/>
      <c r="IYT140" s="395"/>
      <c r="IYU140" s="395"/>
      <c r="IYV140" s="395"/>
      <c r="IYW140" s="395"/>
      <c r="IYX140" s="395"/>
      <c r="IYY140" s="395"/>
      <c r="IYZ140" s="395"/>
      <c r="IZA140" s="395"/>
      <c r="IZB140" s="395"/>
      <c r="IZC140" s="395"/>
      <c r="IZD140" s="395"/>
      <c r="IZE140" s="395"/>
      <c r="IZF140" s="395"/>
      <c r="IZG140" s="395"/>
      <c r="IZH140" s="395"/>
      <c r="IZI140" s="395"/>
      <c r="IZJ140" s="395"/>
      <c r="IZK140" s="395"/>
      <c r="IZL140" s="395"/>
      <c r="IZM140" s="395"/>
      <c r="IZN140" s="395"/>
      <c r="IZO140" s="395"/>
      <c r="IZP140" s="395"/>
      <c r="IZQ140" s="395"/>
      <c r="IZR140" s="395"/>
      <c r="IZS140" s="395"/>
      <c r="IZT140" s="395"/>
      <c r="IZU140" s="395"/>
      <c r="IZV140" s="395"/>
      <c r="IZW140" s="395"/>
      <c r="IZX140" s="395"/>
      <c r="IZY140" s="395"/>
      <c r="IZZ140" s="395"/>
      <c r="JAA140" s="395"/>
      <c r="JAB140" s="395"/>
      <c r="JAC140" s="395"/>
      <c r="JAD140" s="395"/>
      <c r="JAE140" s="395"/>
      <c r="JAF140" s="395"/>
      <c r="JAG140" s="395"/>
      <c r="JAH140" s="395"/>
      <c r="JAI140" s="395"/>
      <c r="JAJ140" s="395"/>
      <c r="JAK140" s="395"/>
      <c r="JAL140" s="395"/>
      <c r="JAM140" s="395"/>
      <c r="JAN140" s="395"/>
      <c r="JAO140" s="395"/>
      <c r="JAP140" s="395"/>
      <c r="JAQ140" s="395"/>
      <c r="JAR140" s="395"/>
      <c r="JAS140" s="395"/>
      <c r="JAT140" s="395"/>
      <c r="JAU140" s="395"/>
      <c r="JAV140" s="395"/>
      <c r="JAW140" s="395"/>
      <c r="JAX140" s="395"/>
      <c r="JAY140" s="395"/>
      <c r="JAZ140" s="395"/>
      <c r="JBA140" s="395"/>
      <c r="JBB140" s="395"/>
      <c r="JBC140" s="395"/>
      <c r="JBD140" s="395"/>
      <c r="JBE140" s="395"/>
      <c r="JBF140" s="395"/>
      <c r="JBG140" s="395"/>
      <c r="JBH140" s="395"/>
      <c r="JBI140" s="395"/>
      <c r="JBJ140" s="395"/>
      <c r="JBK140" s="395"/>
      <c r="JBL140" s="395"/>
      <c r="JBM140" s="395"/>
      <c r="JBN140" s="395"/>
      <c r="JBO140" s="395"/>
      <c r="JBP140" s="395"/>
      <c r="JBQ140" s="395"/>
      <c r="JBR140" s="395"/>
      <c r="JBS140" s="395"/>
      <c r="JBT140" s="395"/>
      <c r="JBU140" s="395"/>
      <c r="JBV140" s="395"/>
      <c r="JBW140" s="395"/>
      <c r="JBX140" s="395"/>
      <c r="JBY140" s="395"/>
      <c r="JBZ140" s="395"/>
      <c r="JCA140" s="395"/>
      <c r="JCB140" s="395"/>
      <c r="JCC140" s="395"/>
      <c r="JCD140" s="395"/>
      <c r="JCE140" s="395"/>
      <c r="JCF140" s="395"/>
      <c r="JCG140" s="395"/>
      <c r="JCH140" s="395"/>
      <c r="JCI140" s="395"/>
      <c r="JCJ140" s="395"/>
      <c r="JCK140" s="395"/>
      <c r="JCL140" s="395"/>
      <c r="JCM140" s="395"/>
      <c r="JCN140" s="395"/>
      <c r="JCO140" s="395"/>
      <c r="JCP140" s="395"/>
      <c r="JCQ140" s="395"/>
      <c r="JCR140" s="395"/>
      <c r="JCS140" s="395"/>
      <c r="JCT140" s="395"/>
      <c r="JCU140" s="395"/>
      <c r="JCV140" s="395"/>
      <c r="JCW140" s="395"/>
      <c r="JCX140" s="395"/>
      <c r="JCY140" s="395"/>
      <c r="JCZ140" s="395"/>
      <c r="JDA140" s="395"/>
      <c r="JDB140" s="395"/>
      <c r="JDC140" s="395"/>
      <c r="JDD140" s="395"/>
      <c r="JDE140" s="395"/>
      <c r="JDF140" s="395"/>
      <c r="JDG140" s="395"/>
      <c r="JDH140" s="395"/>
      <c r="JDI140" s="395"/>
      <c r="JDJ140" s="395"/>
      <c r="JDK140" s="395"/>
      <c r="JDL140" s="395"/>
      <c r="JDM140" s="395"/>
      <c r="JDN140" s="395"/>
      <c r="JDO140" s="395"/>
      <c r="JDP140" s="395"/>
      <c r="JDQ140" s="395"/>
      <c r="JDR140" s="395"/>
      <c r="JDS140" s="395"/>
      <c r="JDT140" s="395"/>
      <c r="JDU140" s="395"/>
      <c r="JDV140" s="395"/>
      <c r="JDW140" s="395"/>
      <c r="JDX140" s="395"/>
      <c r="JDY140" s="395"/>
      <c r="JDZ140" s="395"/>
      <c r="JEA140" s="395"/>
      <c r="JEB140" s="395"/>
      <c r="JEC140" s="395"/>
      <c r="JED140" s="395"/>
      <c r="JEE140" s="395"/>
      <c r="JEF140" s="395"/>
      <c r="JEG140" s="395"/>
      <c r="JEH140" s="395"/>
      <c r="JEI140" s="395"/>
      <c r="JEJ140" s="395"/>
      <c r="JEK140" s="395"/>
      <c r="JEL140" s="395"/>
      <c r="JEM140" s="395"/>
      <c r="JEN140" s="395"/>
      <c r="JEO140" s="395"/>
      <c r="JEP140" s="395"/>
      <c r="JEQ140" s="395"/>
      <c r="JER140" s="395"/>
      <c r="JES140" s="395"/>
      <c r="JET140" s="395"/>
      <c r="JEU140" s="395"/>
      <c r="JEV140" s="395"/>
      <c r="JEW140" s="395"/>
      <c r="JEX140" s="395"/>
      <c r="JEY140" s="395"/>
      <c r="JEZ140" s="395"/>
      <c r="JFA140" s="395"/>
      <c r="JFB140" s="395"/>
      <c r="JFC140" s="395"/>
      <c r="JFD140" s="395"/>
      <c r="JFE140" s="395"/>
      <c r="JFF140" s="395"/>
      <c r="JFG140" s="395"/>
      <c r="JFH140" s="395"/>
      <c r="JFI140" s="395"/>
      <c r="JFJ140" s="395"/>
      <c r="JFK140" s="395"/>
      <c r="JFL140" s="395"/>
      <c r="JFM140" s="395"/>
      <c r="JFN140" s="395"/>
      <c r="JFO140" s="395"/>
      <c r="JFP140" s="395"/>
      <c r="JFQ140" s="395"/>
      <c r="JFR140" s="395"/>
      <c r="JFS140" s="395"/>
      <c r="JFT140" s="395"/>
      <c r="JFU140" s="395"/>
      <c r="JFV140" s="395"/>
      <c r="JFW140" s="395"/>
      <c r="JFX140" s="395"/>
      <c r="JFY140" s="395"/>
      <c r="JFZ140" s="395"/>
      <c r="JGA140" s="395"/>
      <c r="JGB140" s="395"/>
      <c r="JGC140" s="395"/>
      <c r="JGD140" s="395"/>
      <c r="JGE140" s="395"/>
      <c r="JGF140" s="395"/>
      <c r="JGG140" s="395"/>
      <c r="JGH140" s="395"/>
      <c r="JGI140" s="395"/>
      <c r="JGJ140" s="395"/>
      <c r="JGK140" s="395"/>
      <c r="JGL140" s="395"/>
      <c r="JGM140" s="395"/>
      <c r="JGN140" s="395"/>
      <c r="JGO140" s="395"/>
      <c r="JGP140" s="395"/>
      <c r="JGQ140" s="395"/>
      <c r="JGR140" s="395"/>
      <c r="JGS140" s="395"/>
      <c r="JGT140" s="395"/>
      <c r="JGU140" s="395"/>
      <c r="JGV140" s="395"/>
      <c r="JGW140" s="395"/>
      <c r="JGX140" s="395"/>
      <c r="JGY140" s="395"/>
      <c r="JGZ140" s="395"/>
      <c r="JHA140" s="395"/>
      <c r="JHB140" s="395"/>
      <c r="JHC140" s="395"/>
      <c r="JHD140" s="395"/>
      <c r="JHE140" s="395"/>
      <c r="JHF140" s="395"/>
      <c r="JHG140" s="395"/>
      <c r="JHH140" s="395"/>
      <c r="JHI140" s="395"/>
      <c r="JHJ140" s="395"/>
      <c r="JHK140" s="395"/>
      <c r="JHL140" s="395"/>
      <c r="JHM140" s="395"/>
      <c r="JHN140" s="395"/>
      <c r="JHO140" s="395"/>
      <c r="JHP140" s="395"/>
      <c r="JHQ140" s="395"/>
      <c r="JHR140" s="395"/>
      <c r="JHS140" s="395"/>
      <c r="JHT140" s="395"/>
      <c r="JHU140" s="395"/>
      <c r="JHV140" s="395"/>
      <c r="JHW140" s="395"/>
      <c r="JHX140" s="395"/>
      <c r="JHY140" s="395"/>
      <c r="JHZ140" s="395"/>
      <c r="JIA140" s="395"/>
      <c r="JIB140" s="395"/>
      <c r="JIC140" s="395"/>
      <c r="JID140" s="395"/>
      <c r="JIE140" s="395"/>
      <c r="JIF140" s="395"/>
      <c r="JIG140" s="395"/>
      <c r="JIH140" s="395"/>
      <c r="JII140" s="395"/>
      <c r="JIJ140" s="395"/>
      <c r="JIK140" s="395"/>
      <c r="JIL140" s="395"/>
      <c r="JIM140" s="395"/>
      <c r="JIN140" s="395"/>
      <c r="JIO140" s="395"/>
      <c r="JIP140" s="395"/>
      <c r="JIQ140" s="395"/>
      <c r="JIR140" s="395"/>
      <c r="JIS140" s="395"/>
      <c r="JIT140" s="395"/>
      <c r="JIU140" s="395"/>
      <c r="JIV140" s="395"/>
      <c r="JIW140" s="395"/>
      <c r="JIX140" s="395"/>
      <c r="JIY140" s="395"/>
      <c r="JIZ140" s="395"/>
      <c r="JJA140" s="395"/>
      <c r="JJB140" s="395"/>
      <c r="JJC140" s="395"/>
      <c r="JJD140" s="395"/>
      <c r="JJE140" s="395"/>
      <c r="JJF140" s="395"/>
      <c r="JJG140" s="395"/>
      <c r="JJH140" s="395"/>
      <c r="JJI140" s="395"/>
      <c r="JJJ140" s="395"/>
      <c r="JJK140" s="395"/>
      <c r="JJL140" s="395"/>
      <c r="JJM140" s="395"/>
      <c r="JJN140" s="395"/>
      <c r="JJO140" s="395"/>
      <c r="JJP140" s="395"/>
      <c r="JJQ140" s="395"/>
      <c r="JJR140" s="395"/>
      <c r="JJS140" s="395"/>
      <c r="JJT140" s="395"/>
      <c r="JJU140" s="395"/>
      <c r="JJV140" s="395"/>
      <c r="JJW140" s="395"/>
      <c r="JJX140" s="395"/>
      <c r="JJY140" s="395"/>
      <c r="JJZ140" s="395"/>
      <c r="JKA140" s="395"/>
      <c r="JKB140" s="395"/>
      <c r="JKC140" s="395"/>
      <c r="JKD140" s="395"/>
      <c r="JKE140" s="395"/>
      <c r="JKF140" s="395"/>
      <c r="JKG140" s="395"/>
      <c r="JKH140" s="395"/>
      <c r="JKI140" s="395"/>
      <c r="JKJ140" s="395"/>
      <c r="JKK140" s="395"/>
      <c r="JKL140" s="395"/>
      <c r="JKM140" s="395"/>
      <c r="JKN140" s="395"/>
      <c r="JKO140" s="395"/>
      <c r="JKP140" s="395"/>
      <c r="JKQ140" s="395"/>
      <c r="JKR140" s="395"/>
      <c r="JKS140" s="395"/>
      <c r="JKT140" s="395"/>
      <c r="JKU140" s="395"/>
      <c r="JKV140" s="395"/>
      <c r="JKW140" s="395"/>
      <c r="JKX140" s="395"/>
      <c r="JKY140" s="395"/>
      <c r="JKZ140" s="395"/>
      <c r="JLA140" s="395"/>
      <c r="JLB140" s="395"/>
      <c r="JLC140" s="395"/>
      <c r="JLD140" s="395"/>
      <c r="JLE140" s="395"/>
      <c r="JLF140" s="395"/>
      <c r="JLG140" s="395"/>
      <c r="JLH140" s="395"/>
      <c r="JLI140" s="395"/>
      <c r="JLJ140" s="395"/>
      <c r="JLK140" s="395"/>
      <c r="JLL140" s="395"/>
      <c r="JLM140" s="395"/>
      <c r="JLN140" s="395"/>
      <c r="JLO140" s="395"/>
      <c r="JLP140" s="395"/>
      <c r="JLQ140" s="395"/>
      <c r="JLR140" s="395"/>
      <c r="JLS140" s="395"/>
      <c r="JLT140" s="395"/>
      <c r="JLU140" s="395"/>
      <c r="JLV140" s="395"/>
      <c r="JLW140" s="395"/>
      <c r="JLX140" s="395"/>
      <c r="JLY140" s="395"/>
      <c r="JLZ140" s="395"/>
      <c r="JMA140" s="395"/>
      <c r="JMB140" s="395"/>
      <c r="JMC140" s="395"/>
      <c r="JMD140" s="395"/>
      <c r="JME140" s="395"/>
      <c r="JMF140" s="395"/>
      <c r="JMG140" s="395"/>
      <c r="JMH140" s="395"/>
      <c r="JMI140" s="395"/>
      <c r="JMJ140" s="395"/>
      <c r="JMK140" s="395"/>
      <c r="JML140" s="395"/>
      <c r="JMM140" s="395"/>
      <c r="JMN140" s="395"/>
      <c r="JMO140" s="395"/>
      <c r="JMP140" s="395"/>
      <c r="JMQ140" s="395"/>
      <c r="JMR140" s="395"/>
      <c r="JMS140" s="395"/>
      <c r="JMT140" s="395"/>
      <c r="JMU140" s="395"/>
      <c r="JMV140" s="395"/>
      <c r="JMW140" s="395"/>
      <c r="JMX140" s="395"/>
      <c r="JMY140" s="395"/>
      <c r="JMZ140" s="395"/>
      <c r="JNA140" s="395"/>
      <c r="JNB140" s="395"/>
      <c r="JNC140" s="395"/>
      <c r="JND140" s="395"/>
      <c r="JNE140" s="395"/>
      <c r="JNF140" s="395"/>
      <c r="JNG140" s="395"/>
      <c r="JNH140" s="395"/>
      <c r="JNI140" s="395"/>
      <c r="JNJ140" s="395"/>
      <c r="JNK140" s="395"/>
      <c r="JNL140" s="395"/>
      <c r="JNM140" s="395"/>
      <c r="JNN140" s="395"/>
      <c r="JNO140" s="395"/>
      <c r="JNP140" s="395"/>
      <c r="JNQ140" s="395"/>
      <c r="JNR140" s="395"/>
      <c r="JNS140" s="395"/>
      <c r="JNT140" s="395"/>
      <c r="JNU140" s="395"/>
      <c r="JNV140" s="395"/>
      <c r="JNW140" s="395"/>
      <c r="JNX140" s="395"/>
      <c r="JNY140" s="395"/>
      <c r="JNZ140" s="395"/>
      <c r="JOA140" s="395"/>
      <c r="JOB140" s="395"/>
      <c r="JOC140" s="395"/>
      <c r="JOD140" s="395"/>
      <c r="JOE140" s="395"/>
      <c r="JOF140" s="395"/>
      <c r="JOG140" s="395"/>
      <c r="JOH140" s="395"/>
      <c r="JOI140" s="395"/>
      <c r="JOJ140" s="395"/>
      <c r="JOK140" s="395"/>
      <c r="JOL140" s="395"/>
      <c r="JOM140" s="395"/>
      <c r="JON140" s="395"/>
      <c r="JOO140" s="395"/>
      <c r="JOP140" s="395"/>
      <c r="JOQ140" s="395"/>
      <c r="JOR140" s="395"/>
      <c r="JOS140" s="395"/>
      <c r="JOT140" s="395"/>
      <c r="JOU140" s="395"/>
      <c r="JOV140" s="395"/>
      <c r="JOW140" s="395"/>
      <c r="JOX140" s="395"/>
      <c r="JOY140" s="395"/>
      <c r="JOZ140" s="395"/>
      <c r="JPA140" s="395"/>
      <c r="JPB140" s="395"/>
      <c r="JPC140" s="395"/>
      <c r="JPD140" s="395"/>
      <c r="JPE140" s="395"/>
      <c r="JPF140" s="395"/>
      <c r="JPG140" s="395"/>
      <c r="JPH140" s="395"/>
      <c r="JPI140" s="395"/>
      <c r="JPJ140" s="395"/>
      <c r="JPK140" s="395"/>
      <c r="JPL140" s="395"/>
      <c r="JPM140" s="395"/>
      <c r="JPN140" s="395"/>
      <c r="JPO140" s="395"/>
      <c r="JPP140" s="395"/>
      <c r="JPQ140" s="395"/>
      <c r="JPR140" s="395"/>
      <c r="JPS140" s="395"/>
      <c r="JPT140" s="395"/>
      <c r="JPU140" s="395"/>
      <c r="JPV140" s="395"/>
      <c r="JPW140" s="395"/>
      <c r="JPX140" s="395"/>
      <c r="JPY140" s="395"/>
      <c r="JPZ140" s="395"/>
      <c r="JQA140" s="395"/>
      <c r="JQB140" s="395"/>
      <c r="JQC140" s="395"/>
      <c r="JQD140" s="395"/>
      <c r="JQE140" s="395"/>
      <c r="JQF140" s="395"/>
      <c r="JQG140" s="395"/>
      <c r="JQH140" s="395"/>
      <c r="JQI140" s="395"/>
      <c r="JQJ140" s="395"/>
      <c r="JQK140" s="395"/>
      <c r="JQL140" s="395"/>
      <c r="JQM140" s="395"/>
      <c r="JQN140" s="395"/>
      <c r="JQO140" s="395"/>
      <c r="JQP140" s="395"/>
      <c r="JQQ140" s="395"/>
      <c r="JQR140" s="395"/>
      <c r="JQS140" s="395"/>
      <c r="JQT140" s="395"/>
      <c r="JQU140" s="395"/>
      <c r="JQV140" s="395"/>
      <c r="JQW140" s="395"/>
      <c r="JQX140" s="395"/>
      <c r="JQY140" s="395"/>
      <c r="JQZ140" s="395"/>
      <c r="JRA140" s="395"/>
      <c r="JRB140" s="395"/>
      <c r="JRC140" s="395"/>
      <c r="JRD140" s="395"/>
      <c r="JRE140" s="395"/>
      <c r="JRF140" s="395"/>
      <c r="JRG140" s="395"/>
      <c r="JRH140" s="395"/>
      <c r="JRI140" s="395"/>
      <c r="JRJ140" s="395"/>
      <c r="JRK140" s="395"/>
      <c r="JRL140" s="395"/>
      <c r="JRM140" s="395"/>
      <c r="JRN140" s="395"/>
      <c r="JRO140" s="395"/>
      <c r="JRP140" s="395"/>
      <c r="JRQ140" s="395"/>
      <c r="JRR140" s="395"/>
      <c r="JRS140" s="395"/>
      <c r="JRT140" s="395"/>
      <c r="JRU140" s="395"/>
      <c r="JRV140" s="395"/>
      <c r="JRW140" s="395"/>
      <c r="JRX140" s="395"/>
      <c r="JRY140" s="395"/>
      <c r="JRZ140" s="395"/>
      <c r="JSA140" s="395"/>
      <c r="JSB140" s="395"/>
      <c r="JSC140" s="395"/>
      <c r="JSD140" s="395"/>
      <c r="JSE140" s="395"/>
      <c r="JSF140" s="395"/>
      <c r="JSG140" s="395"/>
      <c r="JSH140" s="395"/>
      <c r="JSI140" s="395"/>
      <c r="JSJ140" s="395"/>
      <c r="JSK140" s="395"/>
      <c r="JSL140" s="395"/>
      <c r="JSM140" s="395"/>
      <c r="JSN140" s="395"/>
      <c r="JSO140" s="395"/>
      <c r="JSP140" s="395"/>
      <c r="JSQ140" s="395"/>
      <c r="JSR140" s="395"/>
      <c r="JSS140" s="395"/>
      <c r="JST140" s="395"/>
      <c r="JSU140" s="395"/>
      <c r="JSV140" s="395"/>
      <c r="JSW140" s="395"/>
      <c r="JSX140" s="395"/>
      <c r="JSY140" s="395"/>
      <c r="JSZ140" s="395"/>
      <c r="JTA140" s="395"/>
      <c r="JTB140" s="395"/>
      <c r="JTC140" s="395"/>
      <c r="JTD140" s="395"/>
      <c r="JTE140" s="395"/>
      <c r="JTF140" s="395"/>
      <c r="JTG140" s="395"/>
      <c r="JTH140" s="395"/>
      <c r="JTI140" s="395"/>
      <c r="JTJ140" s="395"/>
      <c r="JTK140" s="395"/>
      <c r="JTL140" s="395"/>
      <c r="JTM140" s="395"/>
      <c r="JTN140" s="395"/>
      <c r="JTO140" s="395"/>
      <c r="JTP140" s="395"/>
      <c r="JTQ140" s="395"/>
      <c r="JTR140" s="395"/>
      <c r="JTS140" s="395"/>
      <c r="JTT140" s="395"/>
      <c r="JTU140" s="395"/>
      <c r="JTV140" s="395"/>
      <c r="JTW140" s="395"/>
      <c r="JTX140" s="395"/>
      <c r="JTY140" s="395"/>
      <c r="JTZ140" s="395"/>
      <c r="JUA140" s="395"/>
      <c r="JUB140" s="395"/>
      <c r="JUC140" s="395"/>
      <c r="JUD140" s="395"/>
      <c r="JUE140" s="395"/>
      <c r="JUF140" s="395"/>
      <c r="JUG140" s="395"/>
      <c r="JUH140" s="395"/>
      <c r="JUI140" s="395"/>
      <c r="JUJ140" s="395"/>
      <c r="JUK140" s="395"/>
      <c r="JUL140" s="395"/>
      <c r="JUM140" s="395"/>
      <c r="JUN140" s="395"/>
      <c r="JUO140" s="395"/>
      <c r="JUP140" s="395"/>
      <c r="JUQ140" s="395"/>
      <c r="JUR140" s="395"/>
      <c r="JUS140" s="395"/>
      <c r="JUT140" s="395"/>
      <c r="JUU140" s="395"/>
      <c r="JUV140" s="395"/>
      <c r="JUW140" s="395"/>
      <c r="JUX140" s="395"/>
      <c r="JUY140" s="395"/>
      <c r="JUZ140" s="395"/>
      <c r="JVA140" s="395"/>
      <c r="JVB140" s="395"/>
      <c r="JVC140" s="395"/>
      <c r="JVD140" s="395"/>
      <c r="JVE140" s="395"/>
      <c r="JVF140" s="395"/>
      <c r="JVG140" s="395"/>
      <c r="JVH140" s="395"/>
      <c r="JVI140" s="395"/>
      <c r="JVJ140" s="395"/>
      <c r="JVK140" s="395"/>
      <c r="JVL140" s="395"/>
      <c r="JVM140" s="395"/>
      <c r="JVN140" s="395"/>
      <c r="JVO140" s="395"/>
      <c r="JVP140" s="395"/>
      <c r="JVQ140" s="395"/>
      <c r="JVR140" s="395"/>
      <c r="JVS140" s="395"/>
      <c r="JVT140" s="395"/>
      <c r="JVU140" s="395"/>
      <c r="JVV140" s="395"/>
      <c r="JVW140" s="395"/>
      <c r="JVX140" s="395"/>
      <c r="JVY140" s="395"/>
      <c r="JVZ140" s="395"/>
      <c r="JWA140" s="395"/>
      <c r="JWB140" s="395"/>
      <c r="JWC140" s="395"/>
      <c r="JWD140" s="395"/>
      <c r="JWE140" s="395"/>
      <c r="JWF140" s="395"/>
      <c r="JWG140" s="395"/>
      <c r="JWH140" s="395"/>
      <c r="JWI140" s="395"/>
      <c r="JWJ140" s="395"/>
      <c r="JWK140" s="395"/>
      <c r="JWL140" s="395"/>
      <c r="JWM140" s="395"/>
      <c r="JWN140" s="395"/>
      <c r="JWO140" s="395"/>
      <c r="JWP140" s="395"/>
      <c r="JWQ140" s="395"/>
      <c r="JWR140" s="395"/>
      <c r="JWS140" s="395"/>
      <c r="JWT140" s="395"/>
      <c r="JWU140" s="395"/>
      <c r="JWV140" s="395"/>
      <c r="JWW140" s="395"/>
      <c r="JWX140" s="395"/>
      <c r="JWY140" s="395"/>
      <c r="JWZ140" s="395"/>
      <c r="JXA140" s="395"/>
      <c r="JXB140" s="395"/>
      <c r="JXC140" s="395"/>
      <c r="JXD140" s="395"/>
      <c r="JXE140" s="395"/>
      <c r="JXF140" s="395"/>
      <c r="JXG140" s="395"/>
      <c r="JXH140" s="395"/>
      <c r="JXI140" s="395"/>
      <c r="JXJ140" s="395"/>
      <c r="JXK140" s="395"/>
      <c r="JXL140" s="395"/>
      <c r="JXM140" s="395"/>
      <c r="JXN140" s="395"/>
      <c r="JXO140" s="395"/>
      <c r="JXP140" s="395"/>
      <c r="JXQ140" s="395"/>
      <c r="JXR140" s="395"/>
      <c r="JXS140" s="395"/>
      <c r="JXT140" s="395"/>
      <c r="JXU140" s="395"/>
      <c r="JXV140" s="395"/>
      <c r="JXW140" s="395"/>
      <c r="JXX140" s="395"/>
      <c r="JXY140" s="395"/>
      <c r="JXZ140" s="395"/>
      <c r="JYA140" s="395"/>
      <c r="JYB140" s="395"/>
      <c r="JYC140" s="395"/>
      <c r="JYD140" s="395"/>
      <c r="JYE140" s="395"/>
      <c r="JYF140" s="395"/>
      <c r="JYG140" s="395"/>
      <c r="JYH140" s="395"/>
      <c r="JYI140" s="395"/>
      <c r="JYJ140" s="395"/>
      <c r="JYK140" s="395"/>
      <c r="JYL140" s="395"/>
      <c r="JYM140" s="395"/>
      <c r="JYN140" s="395"/>
      <c r="JYO140" s="395"/>
      <c r="JYP140" s="395"/>
      <c r="JYQ140" s="395"/>
      <c r="JYR140" s="395"/>
      <c r="JYS140" s="395"/>
      <c r="JYT140" s="395"/>
      <c r="JYU140" s="395"/>
      <c r="JYV140" s="395"/>
      <c r="JYW140" s="395"/>
      <c r="JYX140" s="395"/>
      <c r="JYY140" s="395"/>
      <c r="JYZ140" s="395"/>
      <c r="JZA140" s="395"/>
      <c r="JZB140" s="395"/>
      <c r="JZC140" s="395"/>
      <c r="JZD140" s="395"/>
      <c r="JZE140" s="395"/>
      <c r="JZF140" s="395"/>
      <c r="JZG140" s="395"/>
      <c r="JZH140" s="395"/>
      <c r="JZI140" s="395"/>
      <c r="JZJ140" s="395"/>
      <c r="JZK140" s="395"/>
      <c r="JZL140" s="395"/>
      <c r="JZM140" s="395"/>
      <c r="JZN140" s="395"/>
      <c r="JZO140" s="395"/>
      <c r="JZP140" s="395"/>
      <c r="JZQ140" s="395"/>
      <c r="JZR140" s="395"/>
      <c r="JZS140" s="395"/>
      <c r="JZT140" s="395"/>
      <c r="JZU140" s="395"/>
      <c r="JZV140" s="395"/>
      <c r="JZW140" s="395"/>
      <c r="JZX140" s="395"/>
      <c r="JZY140" s="395"/>
      <c r="JZZ140" s="395"/>
      <c r="KAA140" s="395"/>
      <c r="KAB140" s="395"/>
      <c r="KAC140" s="395"/>
      <c r="KAD140" s="395"/>
      <c r="KAE140" s="395"/>
      <c r="KAF140" s="395"/>
      <c r="KAG140" s="395"/>
      <c r="KAH140" s="395"/>
      <c r="KAI140" s="395"/>
      <c r="KAJ140" s="395"/>
      <c r="KAK140" s="395"/>
      <c r="KAL140" s="395"/>
      <c r="KAM140" s="395"/>
      <c r="KAN140" s="395"/>
      <c r="KAO140" s="395"/>
      <c r="KAP140" s="395"/>
      <c r="KAQ140" s="395"/>
      <c r="KAR140" s="395"/>
      <c r="KAS140" s="395"/>
      <c r="KAT140" s="395"/>
      <c r="KAU140" s="395"/>
      <c r="KAV140" s="395"/>
      <c r="KAW140" s="395"/>
      <c r="KAX140" s="395"/>
      <c r="KAY140" s="395"/>
      <c r="KAZ140" s="395"/>
      <c r="KBA140" s="395"/>
      <c r="KBB140" s="395"/>
      <c r="KBC140" s="395"/>
      <c r="KBD140" s="395"/>
      <c r="KBE140" s="395"/>
      <c r="KBF140" s="395"/>
      <c r="KBG140" s="395"/>
      <c r="KBH140" s="395"/>
      <c r="KBI140" s="395"/>
      <c r="KBJ140" s="395"/>
      <c r="KBK140" s="395"/>
      <c r="KBL140" s="395"/>
      <c r="KBM140" s="395"/>
      <c r="KBN140" s="395"/>
      <c r="KBO140" s="395"/>
      <c r="KBP140" s="395"/>
      <c r="KBQ140" s="395"/>
      <c r="KBR140" s="395"/>
      <c r="KBS140" s="395"/>
      <c r="KBT140" s="395"/>
      <c r="KBU140" s="395"/>
      <c r="KBV140" s="395"/>
      <c r="KBW140" s="395"/>
      <c r="KBX140" s="395"/>
      <c r="KBY140" s="395"/>
      <c r="KBZ140" s="395"/>
      <c r="KCA140" s="395"/>
      <c r="KCB140" s="395"/>
      <c r="KCC140" s="395"/>
      <c r="KCD140" s="395"/>
      <c r="KCE140" s="395"/>
      <c r="KCF140" s="395"/>
      <c r="KCG140" s="395"/>
      <c r="KCH140" s="395"/>
      <c r="KCI140" s="395"/>
      <c r="KCJ140" s="395"/>
      <c r="KCK140" s="395"/>
      <c r="KCL140" s="395"/>
      <c r="KCM140" s="395"/>
      <c r="KCN140" s="395"/>
      <c r="KCO140" s="395"/>
      <c r="KCP140" s="395"/>
      <c r="KCQ140" s="395"/>
      <c r="KCR140" s="395"/>
      <c r="KCS140" s="395"/>
      <c r="KCT140" s="395"/>
      <c r="KCU140" s="395"/>
      <c r="KCV140" s="395"/>
      <c r="KCW140" s="395"/>
      <c r="KCX140" s="395"/>
      <c r="KCY140" s="395"/>
      <c r="KCZ140" s="395"/>
      <c r="KDA140" s="395"/>
      <c r="KDB140" s="395"/>
      <c r="KDC140" s="395"/>
      <c r="KDD140" s="395"/>
      <c r="KDE140" s="395"/>
      <c r="KDF140" s="395"/>
      <c r="KDG140" s="395"/>
      <c r="KDH140" s="395"/>
      <c r="KDI140" s="395"/>
      <c r="KDJ140" s="395"/>
      <c r="KDK140" s="395"/>
      <c r="KDL140" s="395"/>
      <c r="KDM140" s="395"/>
      <c r="KDN140" s="395"/>
      <c r="KDO140" s="395"/>
      <c r="KDP140" s="395"/>
      <c r="KDQ140" s="395"/>
      <c r="KDR140" s="395"/>
      <c r="KDS140" s="395"/>
      <c r="KDT140" s="395"/>
      <c r="KDU140" s="395"/>
      <c r="KDV140" s="395"/>
      <c r="KDW140" s="395"/>
      <c r="KDX140" s="395"/>
      <c r="KDY140" s="395"/>
      <c r="KDZ140" s="395"/>
      <c r="KEA140" s="395"/>
      <c r="KEB140" s="395"/>
      <c r="KEC140" s="395"/>
      <c r="KED140" s="395"/>
      <c r="KEE140" s="395"/>
      <c r="KEF140" s="395"/>
      <c r="KEG140" s="395"/>
      <c r="KEH140" s="395"/>
      <c r="KEI140" s="395"/>
      <c r="KEJ140" s="395"/>
      <c r="KEK140" s="395"/>
      <c r="KEL140" s="395"/>
      <c r="KEM140" s="395"/>
      <c r="KEN140" s="395"/>
      <c r="KEO140" s="395"/>
      <c r="KEP140" s="395"/>
      <c r="KEQ140" s="395"/>
      <c r="KER140" s="395"/>
      <c r="KES140" s="395"/>
      <c r="KET140" s="395"/>
      <c r="KEU140" s="395"/>
      <c r="KEV140" s="395"/>
      <c r="KEW140" s="395"/>
      <c r="KEX140" s="395"/>
      <c r="KEY140" s="395"/>
      <c r="KEZ140" s="395"/>
      <c r="KFA140" s="395"/>
      <c r="KFB140" s="395"/>
      <c r="KFC140" s="395"/>
      <c r="KFD140" s="395"/>
      <c r="KFE140" s="395"/>
      <c r="KFF140" s="395"/>
      <c r="KFG140" s="395"/>
      <c r="KFH140" s="395"/>
      <c r="KFI140" s="395"/>
      <c r="KFJ140" s="395"/>
      <c r="KFK140" s="395"/>
      <c r="KFL140" s="395"/>
      <c r="KFM140" s="395"/>
      <c r="KFN140" s="395"/>
      <c r="KFO140" s="395"/>
      <c r="KFP140" s="395"/>
      <c r="KFQ140" s="395"/>
      <c r="KFR140" s="395"/>
      <c r="KFS140" s="395"/>
      <c r="KFT140" s="395"/>
      <c r="KFU140" s="395"/>
      <c r="KFV140" s="395"/>
      <c r="KFW140" s="395"/>
      <c r="KFX140" s="395"/>
      <c r="KFY140" s="395"/>
      <c r="KFZ140" s="395"/>
      <c r="KGA140" s="395"/>
      <c r="KGB140" s="395"/>
      <c r="KGC140" s="395"/>
      <c r="KGD140" s="395"/>
      <c r="KGE140" s="395"/>
      <c r="KGF140" s="395"/>
      <c r="KGG140" s="395"/>
      <c r="KGH140" s="395"/>
      <c r="KGI140" s="395"/>
      <c r="KGJ140" s="395"/>
      <c r="KGK140" s="395"/>
      <c r="KGL140" s="395"/>
      <c r="KGM140" s="395"/>
      <c r="KGN140" s="395"/>
      <c r="KGO140" s="395"/>
      <c r="KGP140" s="395"/>
      <c r="KGQ140" s="395"/>
      <c r="KGR140" s="395"/>
      <c r="KGS140" s="395"/>
      <c r="KGT140" s="395"/>
      <c r="KGU140" s="395"/>
      <c r="KGV140" s="395"/>
      <c r="KGW140" s="395"/>
      <c r="KGX140" s="395"/>
      <c r="KGY140" s="395"/>
      <c r="KGZ140" s="395"/>
      <c r="KHA140" s="395"/>
      <c r="KHB140" s="395"/>
      <c r="KHC140" s="395"/>
      <c r="KHD140" s="395"/>
      <c r="KHE140" s="395"/>
      <c r="KHF140" s="395"/>
      <c r="KHG140" s="395"/>
      <c r="KHH140" s="395"/>
      <c r="KHI140" s="395"/>
      <c r="KHJ140" s="395"/>
      <c r="KHK140" s="395"/>
      <c r="KHL140" s="395"/>
      <c r="KHM140" s="395"/>
      <c r="KHN140" s="395"/>
      <c r="KHO140" s="395"/>
      <c r="KHP140" s="395"/>
      <c r="KHQ140" s="395"/>
      <c r="KHR140" s="395"/>
      <c r="KHS140" s="395"/>
      <c r="KHT140" s="395"/>
      <c r="KHU140" s="395"/>
      <c r="KHV140" s="395"/>
      <c r="KHW140" s="395"/>
      <c r="KHX140" s="395"/>
      <c r="KHY140" s="395"/>
      <c r="KHZ140" s="395"/>
      <c r="KIA140" s="395"/>
      <c r="KIB140" s="395"/>
      <c r="KIC140" s="395"/>
      <c r="KID140" s="395"/>
      <c r="KIE140" s="395"/>
      <c r="KIF140" s="395"/>
      <c r="KIG140" s="395"/>
      <c r="KIH140" s="395"/>
      <c r="KII140" s="395"/>
      <c r="KIJ140" s="395"/>
      <c r="KIK140" s="395"/>
      <c r="KIL140" s="395"/>
      <c r="KIM140" s="395"/>
      <c r="KIN140" s="395"/>
      <c r="KIO140" s="395"/>
      <c r="KIP140" s="395"/>
      <c r="KIQ140" s="395"/>
      <c r="KIR140" s="395"/>
      <c r="KIS140" s="395"/>
      <c r="KIT140" s="395"/>
      <c r="KIU140" s="395"/>
      <c r="KIV140" s="395"/>
      <c r="KIW140" s="395"/>
      <c r="KIX140" s="395"/>
      <c r="KIY140" s="395"/>
      <c r="KIZ140" s="395"/>
      <c r="KJA140" s="395"/>
      <c r="KJB140" s="395"/>
      <c r="KJC140" s="395"/>
      <c r="KJD140" s="395"/>
      <c r="KJE140" s="395"/>
      <c r="KJF140" s="395"/>
      <c r="KJG140" s="395"/>
      <c r="KJH140" s="395"/>
      <c r="KJI140" s="395"/>
      <c r="KJJ140" s="395"/>
      <c r="KJK140" s="395"/>
      <c r="KJL140" s="395"/>
      <c r="KJM140" s="395"/>
      <c r="KJN140" s="395"/>
      <c r="KJO140" s="395"/>
      <c r="KJP140" s="395"/>
      <c r="KJQ140" s="395"/>
      <c r="KJR140" s="395"/>
      <c r="KJS140" s="395"/>
      <c r="KJT140" s="395"/>
      <c r="KJU140" s="395"/>
      <c r="KJV140" s="395"/>
      <c r="KJW140" s="395"/>
      <c r="KJX140" s="395"/>
      <c r="KJY140" s="395"/>
      <c r="KJZ140" s="395"/>
      <c r="KKA140" s="395"/>
      <c r="KKB140" s="395"/>
      <c r="KKC140" s="395"/>
      <c r="KKD140" s="395"/>
      <c r="KKE140" s="395"/>
      <c r="KKF140" s="395"/>
      <c r="KKG140" s="395"/>
      <c r="KKH140" s="395"/>
      <c r="KKI140" s="395"/>
      <c r="KKJ140" s="395"/>
      <c r="KKK140" s="395"/>
      <c r="KKL140" s="395"/>
      <c r="KKM140" s="395"/>
      <c r="KKN140" s="395"/>
      <c r="KKO140" s="395"/>
      <c r="KKP140" s="395"/>
      <c r="KKQ140" s="395"/>
      <c r="KKR140" s="395"/>
      <c r="KKS140" s="395"/>
      <c r="KKT140" s="395"/>
      <c r="KKU140" s="395"/>
      <c r="KKV140" s="395"/>
      <c r="KKW140" s="395"/>
      <c r="KKX140" s="395"/>
      <c r="KKY140" s="395"/>
      <c r="KKZ140" s="395"/>
      <c r="KLA140" s="395"/>
      <c r="KLB140" s="395"/>
      <c r="KLC140" s="395"/>
      <c r="KLD140" s="395"/>
      <c r="KLE140" s="395"/>
      <c r="KLF140" s="395"/>
      <c r="KLG140" s="395"/>
      <c r="KLH140" s="395"/>
      <c r="KLI140" s="395"/>
      <c r="KLJ140" s="395"/>
      <c r="KLK140" s="395"/>
      <c r="KLL140" s="395"/>
      <c r="KLM140" s="395"/>
      <c r="KLN140" s="395"/>
      <c r="KLO140" s="395"/>
      <c r="KLP140" s="395"/>
      <c r="KLQ140" s="395"/>
      <c r="KLR140" s="395"/>
      <c r="KLS140" s="395"/>
      <c r="KLT140" s="395"/>
      <c r="KLU140" s="395"/>
      <c r="KLV140" s="395"/>
      <c r="KLW140" s="395"/>
      <c r="KLX140" s="395"/>
      <c r="KLY140" s="395"/>
      <c r="KLZ140" s="395"/>
      <c r="KMA140" s="395"/>
      <c r="KMB140" s="395"/>
      <c r="KMC140" s="395"/>
      <c r="KMD140" s="395"/>
      <c r="KME140" s="395"/>
      <c r="KMF140" s="395"/>
      <c r="KMG140" s="395"/>
      <c r="KMH140" s="395"/>
      <c r="KMI140" s="395"/>
      <c r="KMJ140" s="395"/>
      <c r="KMK140" s="395"/>
      <c r="KML140" s="395"/>
      <c r="KMM140" s="395"/>
      <c r="KMN140" s="395"/>
      <c r="KMO140" s="395"/>
      <c r="KMP140" s="395"/>
      <c r="KMQ140" s="395"/>
      <c r="KMR140" s="395"/>
      <c r="KMS140" s="395"/>
      <c r="KMT140" s="395"/>
      <c r="KMU140" s="395"/>
      <c r="KMV140" s="395"/>
      <c r="KMW140" s="395"/>
      <c r="KMX140" s="395"/>
      <c r="KMY140" s="395"/>
      <c r="KMZ140" s="395"/>
      <c r="KNA140" s="395"/>
      <c r="KNB140" s="395"/>
      <c r="KNC140" s="395"/>
      <c r="KND140" s="395"/>
      <c r="KNE140" s="395"/>
      <c r="KNF140" s="395"/>
      <c r="KNG140" s="395"/>
      <c r="KNH140" s="395"/>
      <c r="KNI140" s="395"/>
      <c r="KNJ140" s="395"/>
      <c r="KNK140" s="395"/>
      <c r="KNL140" s="395"/>
      <c r="KNM140" s="395"/>
      <c r="KNN140" s="395"/>
      <c r="KNO140" s="395"/>
      <c r="KNP140" s="395"/>
      <c r="KNQ140" s="395"/>
      <c r="KNR140" s="395"/>
      <c r="KNS140" s="395"/>
      <c r="KNT140" s="395"/>
      <c r="KNU140" s="395"/>
      <c r="KNV140" s="395"/>
      <c r="KNW140" s="395"/>
      <c r="KNX140" s="395"/>
      <c r="KNY140" s="395"/>
      <c r="KNZ140" s="395"/>
      <c r="KOA140" s="395"/>
      <c r="KOB140" s="395"/>
      <c r="KOC140" s="395"/>
      <c r="KOD140" s="395"/>
      <c r="KOE140" s="395"/>
      <c r="KOF140" s="395"/>
      <c r="KOG140" s="395"/>
      <c r="KOH140" s="395"/>
      <c r="KOI140" s="395"/>
      <c r="KOJ140" s="395"/>
      <c r="KOK140" s="395"/>
      <c r="KOL140" s="395"/>
      <c r="KOM140" s="395"/>
      <c r="KON140" s="395"/>
      <c r="KOO140" s="395"/>
      <c r="KOP140" s="395"/>
      <c r="KOQ140" s="395"/>
      <c r="KOR140" s="395"/>
      <c r="KOS140" s="395"/>
      <c r="KOT140" s="395"/>
      <c r="KOU140" s="395"/>
      <c r="KOV140" s="395"/>
      <c r="KOW140" s="395"/>
      <c r="KOX140" s="395"/>
      <c r="KOY140" s="395"/>
      <c r="KOZ140" s="395"/>
      <c r="KPA140" s="395"/>
      <c r="KPB140" s="395"/>
      <c r="KPC140" s="395"/>
      <c r="KPD140" s="395"/>
      <c r="KPE140" s="395"/>
      <c r="KPF140" s="395"/>
      <c r="KPG140" s="395"/>
      <c r="KPH140" s="395"/>
      <c r="KPI140" s="395"/>
      <c r="KPJ140" s="395"/>
      <c r="KPK140" s="395"/>
      <c r="KPL140" s="395"/>
      <c r="KPM140" s="395"/>
      <c r="KPN140" s="395"/>
      <c r="KPO140" s="395"/>
      <c r="KPP140" s="395"/>
      <c r="KPQ140" s="395"/>
      <c r="KPR140" s="395"/>
      <c r="KPS140" s="395"/>
      <c r="KPT140" s="395"/>
      <c r="KPU140" s="395"/>
      <c r="KPV140" s="395"/>
      <c r="KPW140" s="395"/>
      <c r="KPX140" s="395"/>
      <c r="KPY140" s="395"/>
      <c r="KPZ140" s="395"/>
      <c r="KQA140" s="395"/>
      <c r="KQB140" s="395"/>
      <c r="KQC140" s="395"/>
      <c r="KQD140" s="395"/>
      <c r="KQE140" s="395"/>
      <c r="KQF140" s="395"/>
      <c r="KQG140" s="395"/>
      <c r="KQH140" s="395"/>
      <c r="KQI140" s="395"/>
      <c r="KQJ140" s="395"/>
      <c r="KQK140" s="395"/>
      <c r="KQL140" s="395"/>
      <c r="KQM140" s="395"/>
      <c r="KQN140" s="395"/>
      <c r="KQO140" s="395"/>
      <c r="KQP140" s="395"/>
      <c r="KQQ140" s="395"/>
      <c r="KQR140" s="395"/>
      <c r="KQS140" s="395"/>
      <c r="KQT140" s="395"/>
      <c r="KQU140" s="395"/>
      <c r="KQV140" s="395"/>
      <c r="KQW140" s="395"/>
      <c r="KQX140" s="395"/>
      <c r="KQY140" s="395"/>
      <c r="KQZ140" s="395"/>
      <c r="KRA140" s="395"/>
      <c r="KRB140" s="395"/>
      <c r="KRC140" s="395"/>
      <c r="KRD140" s="395"/>
      <c r="KRE140" s="395"/>
      <c r="KRF140" s="395"/>
      <c r="KRG140" s="395"/>
      <c r="KRH140" s="395"/>
      <c r="KRI140" s="395"/>
      <c r="KRJ140" s="395"/>
      <c r="KRK140" s="395"/>
      <c r="KRL140" s="395"/>
      <c r="KRM140" s="395"/>
      <c r="KRN140" s="395"/>
      <c r="KRO140" s="395"/>
      <c r="KRP140" s="395"/>
      <c r="KRQ140" s="395"/>
      <c r="KRR140" s="395"/>
      <c r="KRS140" s="395"/>
      <c r="KRT140" s="395"/>
      <c r="KRU140" s="395"/>
      <c r="KRV140" s="395"/>
      <c r="KRW140" s="395"/>
      <c r="KRX140" s="395"/>
      <c r="KRY140" s="395"/>
      <c r="KRZ140" s="395"/>
      <c r="KSA140" s="395"/>
      <c r="KSB140" s="395"/>
      <c r="KSC140" s="395"/>
      <c r="KSD140" s="395"/>
      <c r="KSE140" s="395"/>
      <c r="KSF140" s="395"/>
      <c r="KSG140" s="395"/>
      <c r="KSH140" s="395"/>
      <c r="KSI140" s="395"/>
      <c r="KSJ140" s="395"/>
      <c r="KSK140" s="395"/>
      <c r="KSL140" s="395"/>
      <c r="KSM140" s="395"/>
      <c r="KSN140" s="395"/>
      <c r="KSO140" s="395"/>
      <c r="KSP140" s="395"/>
      <c r="KSQ140" s="395"/>
      <c r="KSR140" s="395"/>
      <c r="KSS140" s="395"/>
      <c r="KST140" s="395"/>
      <c r="KSU140" s="395"/>
      <c r="KSV140" s="395"/>
      <c r="KSW140" s="395"/>
      <c r="KSX140" s="395"/>
      <c r="KSY140" s="395"/>
      <c r="KSZ140" s="395"/>
      <c r="KTA140" s="395"/>
      <c r="KTB140" s="395"/>
      <c r="KTC140" s="395"/>
      <c r="KTD140" s="395"/>
      <c r="KTE140" s="395"/>
      <c r="KTF140" s="395"/>
      <c r="KTG140" s="395"/>
      <c r="KTH140" s="395"/>
      <c r="KTI140" s="395"/>
      <c r="KTJ140" s="395"/>
      <c r="KTK140" s="395"/>
      <c r="KTL140" s="395"/>
      <c r="KTM140" s="395"/>
      <c r="KTN140" s="395"/>
      <c r="KTO140" s="395"/>
      <c r="KTP140" s="395"/>
      <c r="KTQ140" s="395"/>
      <c r="KTR140" s="395"/>
      <c r="KTS140" s="395"/>
      <c r="KTT140" s="395"/>
      <c r="KTU140" s="395"/>
      <c r="KTV140" s="395"/>
      <c r="KTW140" s="395"/>
      <c r="KTX140" s="395"/>
      <c r="KTY140" s="395"/>
      <c r="KTZ140" s="395"/>
      <c r="KUA140" s="395"/>
      <c r="KUB140" s="395"/>
      <c r="KUC140" s="395"/>
      <c r="KUD140" s="395"/>
      <c r="KUE140" s="395"/>
      <c r="KUF140" s="395"/>
      <c r="KUG140" s="395"/>
      <c r="KUH140" s="395"/>
      <c r="KUI140" s="395"/>
      <c r="KUJ140" s="395"/>
      <c r="KUK140" s="395"/>
      <c r="KUL140" s="395"/>
      <c r="KUM140" s="395"/>
      <c r="KUN140" s="395"/>
      <c r="KUO140" s="395"/>
      <c r="KUP140" s="395"/>
      <c r="KUQ140" s="395"/>
      <c r="KUR140" s="395"/>
      <c r="KUS140" s="395"/>
      <c r="KUT140" s="395"/>
      <c r="KUU140" s="395"/>
      <c r="KUV140" s="395"/>
      <c r="KUW140" s="395"/>
      <c r="KUX140" s="395"/>
      <c r="KUY140" s="395"/>
      <c r="KUZ140" s="395"/>
      <c r="KVA140" s="395"/>
      <c r="KVB140" s="395"/>
      <c r="KVC140" s="395"/>
      <c r="KVD140" s="395"/>
      <c r="KVE140" s="395"/>
      <c r="KVF140" s="395"/>
      <c r="KVG140" s="395"/>
      <c r="KVH140" s="395"/>
      <c r="KVI140" s="395"/>
      <c r="KVJ140" s="395"/>
      <c r="KVK140" s="395"/>
      <c r="KVL140" s="395"/>
      <c r="KVM140" s="395"/>
      <c r="KVN140" s="395"/>
      <c r="KVO140" s="395"/>
      <c r="KVP140" s="395"/>
      <c r="KVQ140" s="395"/>
      <c r="KVR140" s="395"/>
      <c r="KVS140" s="395"/>
      <c r="KVT140" s="395"/>
      <c r="KVU140" s="395"/>
      <c r="KVV140" s="395"/>
      <c r="KVW140" s="395"/>
      <c r="KVX140" s="395"/>
      <c r="KVY140" s="395"/>
      <c r="KVZ140" s="395"/>
      <c r="KWA140" s="395"/>
      <c r="KWB140" s="395"/>
      <c r="KWC140" s="395"/>
      <c r="KWD140" s="395"/>
      <c r="KWE140" s="395"/>
      <c r="KWF140" s="395"/>
      <c r="KWG140" s="395"/>
      <c r="KWH140" s="395"/>
      <c r="KWI140" s="395"/>
      <c r="KWJ140" s="395"/>
      <c r="KWK140" s="395"/>
      <c r="KWL140" s="395"/>
      <c r="KWM140" s="395"/>
      <c r="KWN140" s="395"/>
      <c r="KWO140" s="395"/>
      <c r="KWP140" s="395"/>
      <c r="KWQ140" s="395"/>
      <c r="KWR140" s="395"/>
      <c r="KWS140" s="395"/>
      <c r="KWT140" s="395"/>
      <c r="KWU140" s="395"/>
      <c r="KWV140" s="395"/>
      <c r="KWW140" s="395"/>
      <c r="KWX140" s="395"/>
      <c r="KWY140" s="395"/>
      <c r="KWZ140" s="395"/>
      <c r="KXA140" s="395"/>
      <c r="KXB140" s="395"/>
      <c r="KXC140" s="395"/>
      <c r="KXD140" s="395"/>
      <c r="KXE140" s="395"/>
      <c r="KXF140" s="395"/>
      <c r="KXG140" s="395"/>
      <c r="KXH140" s="395"/>
      <c r="KXI140" s="395"/>
      <c r="KXJ140" s="395"/>
      <c r="KXK140" s="395"/>
      <c r="KXL140" s="395"/>
      <c r="KXM140" s="395"/>
      <c r="KXN140" s="395"/>
      <c r="KXO140" s="395"/>
      <c r="KXP140" s="395"/>
      <c r="KXQ140" s="395"/>
      <c r="KXR140" s="395"/>
      <c r="KXS140" s="395"/>
      <c r="KXT140" s="395"/>
      <c r="KXU140" s="395"/>
      <c r="KXV140" s="395"/>
      <c r="KXW140" s="395"/>
      <c r="KXX140" s="395"/>
      <c r="KXY140" s="395"/>
      <c r="KXZ140" s="395"/>
      <c r="KYA140" s="395"/>
      <c r="KYB140" s="395"/>
      <c r="KYC140" s="395"/>
      <c r="KYD140" s="395"/>
      <c r="KYE140" s="395"/>
      <c r="KYF140" s="395"/>
      <c r="KYG140" s="395"/>
      <c r="KYH140" s="395"/>
      <c r="KYI140" s="395"/>
      <c r="KYJ140" s="395"/>
      <c r="KYK140" s="395"/>
      <c r="KYL140" s="395"/>
      <c r="KYM140" s="395"/>
      <c r="KYN140" s="395"/>
      <c r="KYO140" s="395"/>
      <c r="KYP140" s="395"/>
      <c r="KYQ140" s="395"/>
      <c r="KYR140" s="395"/>
      <c r="KYS140" s="395"/>
      <c r="KYT140" s="395"/>
      <c r="KYU140" s="395"/>
      <c r="KYV140" s="395"/>
      <c r="KYW140" s="395"/>
      <c r="KYX140" s="395"/>
      <c r="KYY140" s="395"/>
      <c r="KYZ140" s="395"/>
      <c r="KZA140" s="395"/>
      <c r="KZB140" s="395"/>
      <c r="KZC140" s="395"/>
      <c r="KZD140" s="395"/>
      <c r="KZE140" s="395"/>
      <c r="KZF140" s="395"/>
      <c r="KZG140" s="395"/>
      <c r="KZH140" s="395"/>
      <c r="KZI140" s="395"/>
      <c r="KZJ140" s="395"/>
      <c r="KZK140" s="395"/>
      <c r="KZL140" s="395"/>
      <c r="KZM140" s="395"/>
      <c r="KZN140" s="395"/>
      <c r="KZO140" s="395"/>
      <c r="KZP140" s="395"/>
      <c r="KZQ140" s="395"/>
      <c r="KZR140" s="395"/>
      <c r="KZS140" s="395"/>
      <c r="KZT140" s="395"/>
      <c r="KZU140" s="395"/>
      <c r="KZV140" s="395"/>
      <c r="KZW140" s="395"/>
      <c r="KZX140" s="395"/>
      <c r="KZY140" s="395"/>
      <c r="KZZ140" s="395"/>
      <c r="LAA140" s="395"/>
      <c r="LAB140" s="395"/>
      <c r="LAC140" s="395"/>
      <c r="LAD140" s="395"/>
      <c r="LAE140" s="395"/>
      <c r="LAF140" s="395"/>
      <c r="LAG140" s="395"/>
      <c r="LAH140" s="395"/>
      <c r="LAI140" s="395"/>
      <c r="LAJ140" s="395"/>
      <c r="LAK140" s="395"/>
      <c r="LAL140" s="395"/>
      <c r="LAM140" s="395"/>
      <c r="LAN140" s="395"/>
      <c r="LAO140" s="395"/>
      <c r="LAP140" s="395"/>
      <c r="LAQ140" s="395"/>
      <c r="LAR140" s="395"/>
      <c r="LAS140" s="395"/>
      <c r="LAT140" s="395"/>
      <c r="LAU140" s="395"/>
      <c r="LAV140" s="395"/>
      <c r="LAW140" s="395"/>
      <c r="LAX140" s="395"/>
      <c r="LAY140" s="395"/>
      <c r="LAZ140" s="395"/>
      <c r="LBA140" s="395"/>
      <c r="LBB140" s="395"/>
      <c r="LBC140" s="395"/>
      <c r="LBD140" s="395"/>
      <c r="LBE140" s="395"/>
      <c r="LBF140" s="395"/>
      <c r="LBG140" s="395"/>
      <c r="LBH140" s="395"/>
      <c r="LBI140" s="395"/>
      <c r="LBJ140" s="395"/>
      <c r="LBK140" s="395"/>
      <c r="LBL140" s="395"/>
      <c r="LBM140" s="395"/>
      <c r="LBN140" s="395"/>
      <c r="LBO140" s="395"/>
      <c r="LBP140" s="395"/>
      <c r="LBQ140" s="395"/>
      <c r="LBR140" s="395"/>
      <c r="LBS140" s="395"/>
      <c r="LBT140" s="395"/>
      <c r="LBU140" s="395"/>
      <c r="LBV140" s="395"/>
      <c r="LBW140" s="395"/>
      <c r="LBX140" s="395"/>
      <c r="LBY140" s="395"/>
      <c r="LBZ140" s="395"/>
      <c r="LCA140" s="395"/>
      <c r="LCB140" s="395"/>
      <c r="LCC140" s="395"/>
      <c r="LCD140" s="395"/>
      <c r="LCE140" s="395"/>
      <c r="LCF140" s="395"/>
      <c r="LCG140" s="395"/>
      <c r="LCH140" s="395"/>
      <c r="LCI140" s="395"/>
      <c r="LCJ140" s="395"/>
      <c r="LCK140" s="395"/>
      <c r="LCL140" s="395"/>
      <c r="LCM140" s="395"/>
      <c r="LCN140" s="395"/>
      <c r="LCO140" s="395"/>
      <c r="LCP140" s="395"/>
      <c r="LCQ140" s="395"/>
      <c r="LCR140" s="395"/>
      <c r="LCS140" s="395"/>
      <c r="LCT140" s="395"/>
      <c r="LCU140" s="395"/>
      <c r="LCV140" s="395"/>
      <c r="LCW140" s="395"/>
      <c r="LCX140" s="395"/>
      <c r="LCY140" s="395"/>
      <c r="LCZ140" s="395"/>
      <c r="LDA140" s="395"/>
      <c r="LDB140" s="395"/>
      <c r="LDC140" s="395"/>
      <c r="LDD140" s="395"/>
      <c r="LDE140" s="395"/>
      <c r="LDF140" s="395"/>
      <c r="LDG140" s="395"/>
      <c r="LDH140" s="395"/>
      <c r="LDI140" s="395"/>
      <c r="LDJ140" s="395"/>
      <c r="LDK140" s="395"/>
      <c r="LDL140" s="395"/>
      <c r="LDM140" s="395"/>
      <c r="LDN140" s="395"/>
      <c r="LDO140" s="395"/>
      <c r="LDP140" s="395"/>
      <c r="LDQ140" s="395"/>
      <c r="LDR140" s="395"/>
      <c r="LDS140" s="395"/>
      <c r="LDT140" s="395"/>
      <c r="LDU140" s="395"/>
      <c r="LDV140" s="395"/>
      <c r="LDW140" s="395"/>
      <c r="LDX140" s="395"/>
      <c r="LDY140" s="395"/>
      <c r="LDZ140" s="395"/>
      <c r="LEA140" s="395"/>
      <c r="LEB140" s="395"/>
      <c r="LEC140" s="395"/>
      <c r="LED140" s="395"/>
      <c r="LEE140" s="395"/>
      <c r="LEF140" s="395"/>
      <c r="LEG140" s="395"/>
      <c r="LEH140" s="395"/>
      <c r="LEI140" s="395"/>
      <c r="LEJ140" s="395"/>
      <c r="LEK140" s="395"/>
      <c r="LEL140" s="395"/>
      <c r="LEM140" s="395"/>
      <c r="LEN140" s="395"/>
      <c r="LEO140" s="395"/>
      <c r="LEP140" s="395"/>
      <c r="LEQ140" s="395"/>
      <c r="LER140" s="395"/>
      <c r="LES140" s="395"/>
      <c r="LET140" s="395"/>
      <c r="LEU140" s="395"/>
      <c r="LEV140" s="395"/>
      <c r="LEW140" s="395"/>
      <c r="LEX140" s="395"/>
      <c r="LEY140" s="395"/>
      <c r="LEZ140" s="395"/>
      <c r="LFA140" s="395"/>
      <c r="LFB140" s="395"/>
      <c r="LFC140" s="395"/>
      <c r="LFD140" s="395"/>
      <c r="LFE140" s="395"/>
      <c r="LFF140" s="395"/>
      <c r="LFG140" s="395"/>
      <c r="LFH140" s="395"/>
      <c r="LFI140" s="395"/>
      <c r="LFJ140" s="395"/>
      <c r="LFK140" s="395"/>
      <c r="LFL140" s="395"/>
      <c r="LFM140" s="395"/>
      <c r="LFN140" s="395"/>
      <c r="LFO140" s="395"/>
      <c r="LFP140" s="395"/>
      <c r="LFQ140" s="395"/>
      <c r="LFR140" s="395"/>
      <c r="LFS140" s="395"/>
      <c r="LFT140" s="395"/>
      <c r="LFU140" s="395"/>
      <c r="LFV140" s="395"/>
      <c r="LFW140" s="395"/>
      <c r="LFX140" s="395"/>
      <c r="LFY140" s="395"/>
      <c r="LFZ140" s="395"/>
      <c r="LGA140" s="395"/>
      <c r="LGB140" s="395"/>
      <c r="LGC140" s="395"/>
      <c r="LGD140" s="395"/>
      <c r="LGE140" s="395"/>
      <c r="LGF140" s="395"/>
      <c r="LGG140" s="395"/>
      <c r="LGH140" s="395"/>
      <c r="LGI140" s="395"/>
      <c r="LGJ140" s="395"/>
      <c r="LGK140" s="395"/>
      <c r="LGL140" s="395"/>
      <c r="LGM140" s="395"/>
      <c r="LGN140" s="395"/>
      <c r="LGO140" s="395"/>
      <c r="LGP140" s="395"/>
      <c r="LGQ140" s="395"/>
      <c r="LGR140" s="395"/>
      <c r="LGS140" s="395"/>
      <c r="LGT140" s="395"/>
      <c r="LGU140" s="395"/>
      <c r="LGV140" s="395"/>
      <c r="LGW140" s="395"/>
      <c r="LGX140" s="395"/>
      <c r="LGY140" s="395"/>
      <c r="LGZ140" s="395"/>
      <c r="LHA140" s="395"/>
      <c r="LHB140" s="395"/>
      <c r="LHC140" s="395"/>
      <c r="LHD140" s="395"/>
      <c r="LHE140" s="395"/>
      <c r="LHF140" s="395"/>
      <c r="LHG140" s="395"/>
      <c r="LHH140" s="395"/>
      <c r="LHI140" s="395"/>
      <c r="LHJ140" s="395"/>
      <c r="LHK140" s="395"/>
      <c r="LHL140" s="395"/>
      <c r="LHM140" s="395"/>
      <c r="LHN140" s="395"/>
      <c r="LHO140" s="395"/>
      <c r="LHP140" s="395"/>
      <c r="LHQ140" s="395"/>
      <c r="LHR140" s="395"/>
      <c r="LHS140" s="395"/>
      <c r="LHT140" s="395"/>
      <c r="LHU140" s="395"/>
      <c r="LHV140" s="395"/>
      <c r="LHW140" s="395"/>
      <c r="LHX140" s="395"/>
      <c r="LHY140" s="395"/>
      <c r="LHZ140" s="395"/>
      <c r="LIA140" s="395"/>
      <c r="LIB140" s="395"/>
      <c r="LIC140" s="395"/>
      <c r="LID140" s="395"/>
      <c r="LIE140" s="395"/>
      <c r="LIF140" s="395"/>
      <c r="LIG140" s="395"/>
      <c r="LIH140" s="395"/>
      <c r="LII140" s="395"/>
      <c r="LIJ140" s="395"/>
      <c r="LIK140" s="395"/>
      <c r="LIL140" s="395"/>
      <c r="LIM140" s="395"/>
      <c r="LIN140" s="395"/>
      <c r="LIO140" s="395"/>
      <c r="LIP140" s="395"/>
      <c r="LIQ140" s="395"/>
      <c r="LIR140" s="395"/>
      <c r="LIS140" s="395"/>
      <c r="LIT140" s="395"/>
      <c r="LIU140" s="395"/>
      <c r="LIV140" s="395"/>
      <c r="LIW140" s="395"/>
      <c r="LIX140" s="395"/>
      <c r="LIY140" s="395"/>
      <c r="LIZ140" s="395"/>
      <c r="LJA140" s="395"/>
      <c r="LJB140" s="395"/>
      <c r="LJC140" s="395"/>
      <c r="LJD140" s="395"/>
      <c r="LJE140" s="395"/>
      <c r="LJF140" s="395"/>
      <c r="LJG140" s="395"/>
      <c r="LJH140" s="395"/>
      <c r="LJI140" s="395"/>
      <c r="LJJ140" s="395"/>
      <c r="LJK140" s="395"/>
      <c r="LJL140" s="395"/>
      <c r="LJM140" s="395"/>
      <c r="LJN140" s="395"/>
      <c r="LJO140" s="395"/>
      <c r="LJP140" s="395"/>
      <c r="LJQ140" s="395"/>
      <c r="LJR140" s="395"/>
      <c r="LJS140" s="395"/>
      <c r="LJT140" s="395"/>
      <c r="LJU140" s="395"/>
      <c r="LJV140" s="395"/>
      <c r="LJW140" s="395"/>
      <c r="LJX140" s="395"/>
      <c r="LJY140" s="395"/>
      <c r="LJZ140" s="395"/>
      <c r="LKA140" s="395"/>
      <c r="LKB140" s="395"/>
      <c r="LKC140" s="395"/>
      <c r="LKD140" s="395"/>
      <c r="LKE140" s="395"/>
      <c r="LKF140" s="395"/>
      <c r="LKG140" s="395"/>
      <c r="LKH140" s="395"/>
      <c r="LKI140" s="395"/>
      <c r="LKJ140" s="395"/>
      <c r="LKK140" s="395"/>
      <c r="LKL140" s="395"/>
      <c r="LKM140" s="395"/>
      <c r="LKN140" s="395"/>
      <c r="LKO140" s="395"/>
      <c r="LKP140" s="395"/>
      <c r="LKQ140" s="395"/>
      <c r="LKR140" s="395"/>
      <c r="LKS140" s="395"/>
      <c r="LKT140" s="395"/>
      <c r="LKU140" s="395"/>
      <c r="LKV140" s="395"/>
      <c r="LKW140" s="395"/>
      <c r="LKX140" s="395"/>
      <c r="LKY140" s="395"/>
      <c r="LKZ140" s="395"/>
      <c r="LLA140" s="395"/>
      <c r="LLB140" s="395"/>
      <c r="LLC140" s="395"/>
      <c r="LLD140" s="395"/>
      <c r="LLE140" s="395"/>
      <c r="LLF140" s="395"/>
      <c r="LLG140" s="395"/>
      <c r="LLH140" s="395"/>
      <c r="LLI140" s="395"/>
      <c r="LLJ140" s="395"/>
      <c r="LLK140" s="395"/>
      <c r="LLL140" s="395"/>
      <c r="LLM140" s="395"/>
      <c r="LLN140" s="395"/>
      <c r="LLO140" s="395"/>
      <c r="LLP140" s="395"/>
      <c r="LLQ140" s="395"/>
      <c r="LLR140" s="395"/>
      <c r="LLS140" s="395"/>
      <c r="LLT140" s="395"/>
      <c r="LLU140" s="395"/>
      <c r="LLV140" s="395"/>
      <c r="LLW140" s="395"/>
      <c r="LLX140" s="395"/>
      <c r="LLY140" s="395"/>
      <c r="LLZ140" s="395"/>
      <c r="LMA140" s="395"/>
      <c r="LMB140" s="395"/>
      <c r="LMC140" s="395"/>
      <c r="LMD140" s="395"/>
      <c r="LME140" s="395"/>
      <c r="LMF140" s="395"/>
      <c r="LMG140" s="395"/>
      <c r="LMH140" s="395"/>
      <c r="LMI140" s="395"/>
      <c r="LMJ140" s="395"/>
      <c r="LMK140" s="395"/>
      <c r="LML140" s="395"/>
      <c r="LMM140" s="395"/>
      <c r="LMN140" s="395"/>
      <c r="LMO140" s="395"/>
      <c r="LMP140" s="395"/>
      <c r="LMQ140" s="395"/>
      <c r="LMR140" s="395"/>
      <c r="LMS140" s="395"/>
      <c r="LMT140" s="395"/>
      <c r="LMU140" s="395"/>
      <c r="LMV140" s="395"/>
      <c r="LMW140" s="395"/>
      <c r="LMX140" s="395"/>
      <c r="LMY140" s="395"/>
      <c r="LMZ140" s="395"/>
      <c r="LNA140" s="395"/>
      <c r="LNB140" s="395"/>
      <c r="LNC140" s="395"/>
      <c r="LND140" s="395"/>
      <c r="LNE140" s="395"/>
      <c r="LNF140" s="395"/>
      <c r="LNG140" s="395"/>
      <c r="LNH140" s="395"/>
      <c r="LNI140" s="395"/>
      <c r="LNJ140" s="395"/>
      <c r="LNK140" s="395"/>
      <c r="LNL140" s="395"/>
      <c r="LNM140" s="395"/>
      <c r="LNN140" s="395"/>
      <c r="LNO140" s="395"/>
      <c r="LNP140" s="395"/>
      <c r="LNQ140" s="395"/>
      <c r="LNR140" s="395"/>
      <c r="LNS140" s="395"/>
      <c r="LNT140" s="395"/>
      <c r="LNU140" s="395"/>
      <c r="LNV140" s="395"/>
      <c r="LNW140" s="395"/>
      <c r="LNX140" s="395"/>
      <c r="LNY140" s="395"/>
      <c r="LNZ140" s="395"/>
      <c r="LOA140" s="395"/>
      <c r="LOB140" s="395"/>
      <c r="LOC140" s="395"/>
      <c r="LOD140" s="395"/>
      <c r="LOE140" s="395"/>
      <c r="LOF140" s="395"/>
      <c r="LOG140" s="395"/>
      <c r="LOH140" s="395"/>
      <c r="LOI140" s="395"/>
      <c r="LOJ140" s="395"/>
      <c r="LOK140" s="395"/>
      <c r="LOL140" s="395"/>
      <c r="LOM140" s="395"/>
      <c r="LON140" s="395"/>
      <c r="LOO140" s="395"/>
      <c r="LOP140" s="395"/>
      <c r="LOQ140" s="395"/>
      <c r="LOR140" s="395"/>
      <c r="LOS140" s="395"/>
      <c r="LOT140" s="395"/>
      <c r="LOU140" s="395"/>
      <c r="LOV140" s="395"/>
      <c r="LOW140" s="395"/>
      <c r="LOX140" s="395"/>
      <c r="LOY140" s="395"/>
      <c r="LOZ140" s="395"/>
      <c r="LPA140" s="395"/>
      <c r="LPB140" s="395"/>
      <c r="LPC140" s="395"/>
      <c r="LPD140" s="395"/>
      <c r="LPE140" s="395"/>
      <c r="LPF140" s="395"/>
      <c r="LPG140" s="395"/>
      <c r="LPH140" s="395"/>
      <c r="LPI140" s="395"/>
      <c r="LPJ140" s="395"/>
      <c r="LPK140" s="395"/>
      <c r="LPL140" s="395"/>
      <c r="LPM140" s="395"/>
      <c r="LPN140" s="395"/>
      <c r="LPO140" s="395"/>
      <c r="LPP140" s="395"/>
      <c r="LPQ140" s="395"/>
      <c r="LPR140" s="395"/>
      <c r="LPS140" s="395"/>
      <c r="LPT140" s="395"/>
      <c r="LPU140" s="395"/>
      <c r="LPV140" s="395"/>
      <c r="LPW140" s="395"/>
      <c r="LPX140" s="395"/>
      <c r="LPY140" s="395"/>
      <c r="LPZ140" s="395"/>
      <c r="LQA140" s="395"/>
      <c r="LQB140" s="395"/>
      <c r="LQC140" s="395"/>
      <c r="LQD140" s="395"/>
      <c r="LQE140" s="395"/>
      <c r="LQF140" s="395"/>
      <c r="LQG140" s="395"/>
      <c r="LQH140" s="395"/>
      <c r="LQI140" s="395"/>
      <c r="LQJ140" s="395"/>
      <c r="LQK140" s="395"/>
      <c r="LQL140" s="395"/>
      <c r="LQM140" s="395"/>
      <c r="LQN140" s="395"/>
      <c r="LQO140" s="395"/>
      <c r="LQP140" s="395"/>
      <c r="LQQ140" s="395"/>
      <c r="LQR140" s="395"/>
      <c r="LQS140" s="395"/>
      <c r="LQT140" s="395"/>
      <c r="LQU140" s="395"/>
      <c r="LQV140" s="395"/>
      <c r="LQW140" s="395"/>
      <c r="LQX140" s="395"/>
      <c r="LQY140" s="395"/>
      <c r="LQZ140" s="395"/>
      <c r="LRA140" s="395"/>
      <c r="LRB140" s="395"/>
      <c r="LRC140" s="395"/>
      <c r="LRD140" s="395"/>
      <c r="LRE140" s="395"/>
      <c r="LRF140" s="395"/>
      <c r="LRG140" s="395"/>
      <c r="LRH140" s="395"/>
      <c r="LRI140" s="395"/>
      <c r="LRJ140" s="395"/>
      <c r="LRK140" s="395"/>
      <c r="LRL140" s="395"/>
      <c r="LRM140" s="395"/>
      <c r="LRN140" s="395"/>
      <c r="LRO140" s="395"/>
      <c r="LRP140" s="395"/>
      <c r="LRQ140" s="395"/>
      <c r="LRR140" s="395"/>
      <c r="LRS140" s="395"/>
      <c r="LRT140" s="395"/>
      <c r="LRU140" s="395"/>
      <c r="LRV140" s="395"/>
      <c r="LRW140" s="395"/>
      <c r="LRX140" s="395"/>
      <c r="LRY140" s="395"/>
      <c r="LRZ140" s="395"/>
      <c r="LSA140" s="395"/>
      <c r="LSB140" s="395"/>
      <c r="LSC140" s="395"/>
      <c r="LSD140" s="395"/>
      <c r="LSE140" s="395"/>
      <c r="LSF140" s="395"/>
      <c r="LSG140" s="395"/>
      <c r="LSH140" s="395"/>
      <c r="LSI140" s="395"/>
      <c r="LSJ140" s="395"/>
      <c r="LSK140" s="395"/>
      <c r="LSL140" s="395"/>
      <c r="LSM140" s="395"/>
      <c r="LSN140" s="395"/>
      <c r="LSO140" s="395"/>
      <c r="LSP140" s="395"/>
      <c r="LSQ140" s="395"/>
      <c r="LSR140" s="395"/>
      <c r="LSS140" s="395"/>
      <c r="LST140" s="395"/>
      <c r="LSU140" s="395"/>
      <c r="LSV140" s="395"/>
      <c r="LSW140" s="395"/>
      <c r="LSX140" s="395"/>
      <c r="LSY140" s="395"/>
      <c r="LSZ140" s="395"/>
      <c r="LTA140" s="395"/>
      <c r="LTB140" s="395"/>
      <c r="LTC140" s="395"/>
      <c r="LTD140" s="395"/>
      <c r="LTE140" s="395"/>
      <c r="LTF140" s="395"/>
      <c r="LTG140" s="395"/>
      <c r="LTH140" s="395"/>
      <c r="LTI140" s="395"/>
      <c r="LTJ140" s="395"/>
      <c r="LTK140" s="395"/>
      <c r="LTL140" s="395"/>
      <c r="LTM140" s="395"/>
      <c r="LTN140" s="395"/>
      <c r="LTO140" s="395"/>
      <c r="LTP140" s="395"/>
      <c r="LTQ140" s="395"/>
      <c r="LTR140" s="395"/>
      <c r="LTS140" s="395"/>
      <c r="LTT140" s="395"/>
      <c r="LTU140" s="395"/>
      <c r="LTV140" s="395"/>
      <c r="LTW140" s="395"/>
      <c r="LTX140" s="395"/>
      <c r="LTY140" s="395"/>
      <c r="LTZ140" s="395"/>
      <c r="LUA140" s="395"/>
      <c r="LUB140" s="395"/>
      <c r="LUC140" s="395"/>
      <c r="LUD140" s="395"/>
      <c r="LUE140" s="395"/>
      <c r="LUF140" s="395"/>
      <c r="LUG140" s="395"/>
      <c r="LUH140" s="395"/>
      <c r="LUI140" s="395"/>
      <c r="LUJ140" s="395"/>
      <c r="LUK140" s="395"/>
      <c r="LUL140" s="395"/>
      <c r="LUM140" s="395"/>
      <c r="LUN140" s="395"/>
      <c r="LUO140" s="395"/>
      <c r="LUP140" s="395"/>
      <c r="LUQ140" s="395"/>
      <c r="LUR140" s="395"/>
      <c r="LUS140" s="395"/>
      <c r="LUT140" s="395"/>
      <c r="LUU140" s="395"/>
      <c r="LUV140" s="395"/>
      <c r="LUW140" s="395"/>
      <c r="LUX140" s="395"/>
      <c r="LUY140" s="395"/>
      <c r="LUZ140" s="395"/>
      <c r="LVA140" s="395"/>
      <c r="LVB140" s="395"/>
      <c r="LVC140" s="395"/>
      <c r="LVD140" s="395"/>
      <c r="LVE140" s="395"/>
      <c r="LVF140" s="395"/>
      <c r="LVG140" s="395"/>
      <c r="LVH140" s="395"/>
      <c r="LVI140" s="395"/>
      <c r="LVJ140" s="395"/>
      <c r="LVK140" s="395"/>
      <c r="LVL140" s="395"/>
      <c r="LVM140" s="395"/>
      <c r="LVN140" s="395"/>
      <c r="LVO140" s="395"/>
      <c r="LVP140" s="395"/>
      <c r="LVQ140" s="395"/>
      <c r="LVR140" s="395"/>
      <c r="LVS140" s="395"/>
      <c r="LVT140" s="395"/>
      <c r="LVU140" s="395"/>
      <c r="LVV140" s="395"/>
      <c r="LVW140" s="395"/>
      <c r="LVX140" s="395"/>
      <c r="LVY140" s="395"/>
      <c r="LVZ140" s="395"/>
      <c r="LWA140" s="395"/>
      <c r="LWB140" s="395"/>
      <c r="LWC140" s="395"/>
      <c r="LWD140" s="395"/>
      <c r="LWE140" s="395"/>
      <c r="LWF140" s="395"/>
      <c r="LWG140" s="395"/>
      <c r="LWH140" s="395"/>
      <c r="LWI140" s="395"/>
      <c r="LWJ140" s="395"/>
      <c r="LWK140" s="395"/>
      <c r="LWL140" s="395"/>
      <c r="LWM140" s="395"/>
      <c r="LWN140" s="395"/>
      <c r="LWO140" s="395"/>
      <c r="LWP140" s="395"/>
      <c r="LWQ140" s="395"/>
      <c r="LWR140" s="395"/>
      <c r="LWS140" s="395"/>
      <c r="LWT140" s="395"/>
      <c r="LWU140" s="395"/>
      <c r="LWV140" s="395"/>
      <c r="LWW140" s="395"/>
      <c r="LWX140" s="395"/>
      <c r="LWY140" s="395"/>
      <c r="LWZ140" s="395"/>
      <c r="LXA140" s="395"/>
      <c r="LXB140" s="395"/>
      <c r="LXC140" s="395"/>
      <c r="LXD140" s="395"/>
      <c r="LXE140" s="395"/>
      <c r="LXF140" s="395"/>
      <c r="LXG140" s="395"/>
      <c r="LXH140" s="395"/>
      <c r="LXI140" s="395"/>
      <c r="LXJ140" s="395"/>
      <c r="LXK140" s="395"/>
      <c r="LXL140" s="395"/>
      <c r="LXM140" s="395"/>
      <c r="LXN140" s="395"/>
      <c r="LXO140" s="395"/>
      <c r="LXP140" s="395"/>
      <c r="LXQ140" s="395"/>
      <c r="LXR140" s="395"/>
      <c r="LXS140" s="395"/>
      <c r="LXT140" s="395"/>
      <c r="LXU140" s="395"/>
      <c r="LXV140" s="395"/>
      <c r="LXW140" s="395"/>
      <c r="LXX140" s="395"/>
      <c r="LXY140" s="395"/>
      <c r="LXZ140" s="395"/>
      <c r="LYA140" s="395"/>
      <c r="LYB140" s="395"/>
      <c r="LYC140" s="395"/>
      <c r="LYD140" s="395"/>
      <c r="LYE140" s="395"/>
      <c r="LYF140" s="395"/>
      <c r="LYG140" s="395"/>
      <c r="LYH140" s="395"/>
      <c r="LYI140" s="395"/>
      <c r="LYJ140" s="395"/>
      <c r="LYK140" s="395"/>
      <c r="LYL140" s="395"/>
      <c r="LYM140" s="395"/>
      <c r="LYN140" s="395"/>
      <c r="LYO140" s="395"/>
      <c r="LYP140" s="395"/>
      <c r="LYQ140" s="395"/>
      <c r="LYR140" s="395"/>
      <c r="LYS140" s="395"/>
      <c r="LYT140" s="395"/>
      <c r="LYU140" s="395"/>
      <c r="LYV140" s="395"/>
      <c r="LYW140" s="395"/>
      <c r="LYX140" s="395"/>
      <c r="LYY140" s="395"/>
      <c r="LYZ140" s="395"/>
      <c r="LZA140" s="395"/>
      <c r="LZB140" s="395"/>
      <c r="LZC140" s="395"/>
      <c r="LZD140" s="395"/>
      <c r="LZE140" s="395"/>
      <c r="LZF140" s="395"/>
      <c r="LZG140" s="395"/>
      <c r="LZH140" s="395"/>
      <c r="LZI140" s="395"/>
      <c r="LZJ140" s="395"/>
      <c r="LZK140" s="395"/>
      <c r="LZL140" s="395"/>
      <c r="LZM140" s="395"/>
      <c r="LZN140" s="395"/>
      <c r="LZO140" s="395"/>
      <c r="LZP140" s="395"/>
      <c r="LZQ140" s="395"/>
      <c r="LZR140" s="395"/>
      <c r="LZS140" s="395"/>
      <c r="LZT140" s="395"/>
      <c r="LZU140" s="395"/>
      <c r="LZV140" s="395"/>
      <c r="LZW140" s="395"/>
      <c r="LZX140" s="395"/>
      <c r="LZY140" s="395"/>
      <c r="LZZ140" s="395"/>
      <c r="MAA140" s="395"/>
      <c r="MAB140" s="395"/>
      <c r="MAC140" s="395"/>
      <c r="MAD140" s="395"/>
      <c r="MAE140" s="395"/>
      <c r="MAF140" s="395"/>
      <c r="MAG140" s="395"/>
      <c r="MAH140" s="395"/>
      <c r="MAI140" s="395"/>
      <c r="MAJ140" s="395"/>
      <c r="MAK140" s="395"/>
      <c r="MAL140" s="395"/>
      <c r="MAM140" s="395"/>
      <c r="MAN140" s="395"/>
      <c r="MAO140" s="395"/>
      <c r="MAP140" s="395"/>
      <c r="MAQ140" s="395"/>
      <c r="MAR140" s="395"/>
      <c r="MAS140" s="395"/>
      <c r="MAT140" s="395"/>
      <c r="MAU140" s="395"/>
      <c r="MAV140" s="395"/>
      <c r="MAW140" s="395"/>
      <c r="MAX140" s="395"/>
      <c r="MAY140" s="395"/>
      <c r="MAZ140" s="395"/>
      <c r="MBA140" s="395"/>
      <c r="MBB140" s="395"/>
      <c r="MBC140" s="395"/>
      <c r="MBD140" s="395"/>
      <c r="MBE140" s="395"/>
      <c r="MBF140" s="395"/>
      <c r="MBG140" s="395"/>
      <c r="MBH140" s="395"/>
      <c r="MBI140" s="395"/>
      <c r="MBJ140" s="395"/>
      <c r="MBK140" s="395"/>
      <c r="MBL140" s="395"/>
      <c r="MBM140" s="395"/>
      <c r="MBN140" s="395"/>
      <c r="MBO140" s="395"/>
      <c r="MBP140" s="395"/>
      <c r="MBQ140" s="395"/>
      <c r="MBR140" s="395"/>
      <c r="MBS140" s="395"/>
      <c r="MBT140" s="395"/>
      <c r="MBU140" s="395"/>
      <c r="MBV140" s="395"/>
      <c r="MBW140" s="395"/>
      <c r="MBX140" s="395"/>
      <c r="MBY140" s="395"/>
      <c r="MBZ140" s="395"/>
      <c r="MCA140" s="395"/>
      <c r="MCB140" s="395"/>
      <c r="MCC140" s="395"/>
      <c r="MCD140" s="395"/>
      <c r="MCE140" s="395"/>
      <c r="MCF140" s="395"/>
      <c r="MCG140" s="395"/>
      <c r="MCH140" s="395"/>
      <c r="MCI140" s="395"/>
      <c r="MCJ140" s="395"/>
      <c r="MCK140" s="395"/>
      <c r="MCL140" s="395"/>
      <c r="MCM140" s="395"/>
      <c r="MCN140" s="395"/>
      <c r="MCO140" s="395"/>
      <c r="MCP140" s="395"/>
      <c r="MCQ140" s="395"/>
      <c r="MCR140" s="395"/>
      <c r="MCS140" s="395"/>
      <c r="MCT140" s="395"/>
      <c r="MCU140" s="395"/>
      <c r="MCV140" s="395"/>
      <c r="MCW140" s="395"/>
      <c r="MCX140" s="395"/>
      <c r="MCY140" s="395"/>
      <c r="MCZ140" s="395"/>
      <c r="MDA140" s="395"/>
      <c r="MDB140" s="395"/>
      <c r="MDC140" s="395"/>
      <c r="MDD140" s="395"/>
      <c r="MDE140" s="395"/>
      <c r="MDF140" s="395"/>
      <c r="MDG140" s="395"/>
      <c r="MDH140" s="395"/>
      <c r="MDI140" s="395"/>
      <c r="MDJ140" s="395"/>
      <c r="MDK140" s="395"/>
      <c r="MDL140" s="395"/>
      <c r="MDM140" s="395"/>
      <c r="MDN140" s="395"/>
      <c r="MDO140" s="395"/>
      <c r="MDP140" s="395"/>
      <c r="MDQ140" s="395"/>
      <c r="MDR140" s="395"/>
      <c r="MDS140" s="395"/>
      <c r="MDT140" s="395"/>
      <c r="MDU140" s="395"/>
      <c r="MDV140" s="395"/>
      <c r="MDW140" s="395"/>
      <c r="MDX140" s="395"/>
      <c r="MDY140" s="395"/>
      <c r="MDZ140" s="395"/>
      <c r="MEA140" s="395"/>
      <c r="MEB140" s="395"/>
      <c r="MEC140" s="395"/>
      <c r="MED140" s="395"/>
      <c r="MEE140" s="395"/>
      <c r="MEF140" s="395"/>
      <c r="MEG140" s="395"/>
      <c r="MEH140" s="395"/>
      <c r="MEI140" s="395"/>
      <c r="MEJ140" s="395"/>
      <c r="MEK140" s="395"/>
      <c r="MEL140" s="395"/>
      <c r="MEM140" s="395"/>
      <c r="MEN140" s="395"/>
      <c r="MEO140" s="395"/>
      <c r="MEP140" s="395"/>
      <c r="MEQ140" s="395"/>
      <c r="MER140" s="395"/>
      <c r="MES140" s="395"/>
      <c r="MET140" s="395"/>
      <c r="MEU140" s="395"/>
      <c r="MEV140" s="395"/>
      <c r="MEW140" s="395"/>
      <c r="MEX140" s="395"/>
      <c r="MEY140" s="395"/>
      <c r="MEZ140" s="395"/>
      <c r="MFA140" s="395"/>
      <c r="MFB140" s="395"/>
      <c r="MFC140" s="395"/>
      <c r="MFD140" s="395"/>
      <c r="MFE140" s="395"/>
      <c r="MFF140" s="395"/>
      <c r="MFG140" s="395"/>
      <c r="MFH140" s="395"/>
      <c r="MFI140" s="395"/>
      <c r="MFJ140" s="395"/>
      <c r="MFK140" s="395"/>
      <c r="MFL140" s="395"/>
      <c r="MFM140" s="395"/>
      <c r="MFN140" s="395"/>
      <c r="MFO140" s="395"/>
      <c r="MFP140" s="395"/>
      <c r="MFQ140" s="395"/>
      <c r="MFR140" s="395"/>
      <c r="MFS140" s="395"/>
      <c r="MFT140" s="395"/>
      <c r="MFU140" s="395"/>
      <c r="MFV140" s="395"/>
      <c r="MFW140" s="395"/>
      <c r="MFX140" s="395"/>
      <c r="MFY140" s="395"/>
      <c r="MFZ140" s="395"/>
      <c r="MGA140" s="395"/>
      <c r="MGB140" s="395"/>
      <c r="MGC140" s="395"/>
      <c r="MGD140" s="395"/>
      <c r="MGE140" s="395"/>
      <c r="MGF140" s="395"/>
      <c r="MGG140" s="395"/>
      <c r="MGH140" s="395"/>
      <c r="MGI140" s="395"/>
      <c r="MGJ140" s="395"/>
      <c r="MGK140" s="395"/>
      <c r="MGL140" s="395"/>
      <c r="MGM140" s="395"/>
      <c r="MGN140" s="395"/>
      <c r="MGO140" s="395"/>
      <c r="MGP140" s="395"/>
      <c r="MGQ140" s="395"/>
      <c r="MGR140" s="395"/>
      <c r="MGS140" s="395"/>
      <c r="MGT140" s="395"/>
      <c r="MGU140" s="395"/>
      <c r="MGV140" s="395"/>
      <c r="MGW140" s="395"/>
      <c r="MGX140" s="395"/>
      <c r="MGY140" s="395"/>
      <c r="MGZ140" s="395"/>
      <c r="MHA140" s="395"/>
      <c r="MHB140" s="395"/>
      <c r="MHC140" s="395"/>
      <c r="MHD140" s="395"/>
      <c r="MHE140" s="395"/>
      <c r="MHF140" s="395"/>
      <c r="MHG140" s="395"/>
      <c r="MHH140" s="395"/>
      <c r="MHI140" s="395"/>
      <c r="MHJ140" s="395"/>
      <c r="MHK140" s="395"/>
      <c r="MHL140" s="395"/>
      <c r="MHM140" s="395"/>
      <c r="MHN140" s="395"/>
      <c r="MHO140" s="395"/>
      <c r="MHP140" s="395"/>
      <c r="MHQ140" s="395"/>
      <c r="MHR140" s="395"/>
      <c r="MHS140" s="395"/>
      <c r="MHT140" s="395"/>
      <c r="MHU140" s="395"/>
      <c r="MHV140" s="395"/>
      <c r="MHW140" s="395"/>
      <c r="MHX140" s="395"/>
      <c r="MHY140" s="395"/>
      <c r="MHZ140" s="395"/>
      <c r="MIA140" s="395"/>
      <c r="MIB140" s="395"/>
      <c r="MIC140" s="395"/>
      <c r="MID140" s="395"/>
      <c r="MIE140" s="395"/>
      <c r="MIF140" s="395"/>
      <c r="MIG140" s="395"/>
      <c r="MIH140" s="395"/>
      <c r="MII140" s="395"/>
      <c r="MIJ140" s="395"/>
      <c r="MIK140" s="395"/>
      <c r="MIL140" s="395"/>
      <c r="MIM140" s="395"/>
      <c r="MIN140" s="395"/>
      <c r="MIO140" s="395"/>
      <c r="MIP140" s="395"/>
      <c r="MIQ140" s="395"/>
      <c r="MIR140" s="395"/>
      <c r="MIS140" s="395"/>
      <c r="MIT140" s="395"/>
      <c r="MIU140" s="395"/>
      <c r="MIV140" s="395"/>
      <c r="MIW140" s="395"/>
      <c r="MIX140" s="395"/>
      <c r="MIY140" s="395"/>
      <c r="MIZ140" s="395"/>
      <c r="MJA140" s="395"/>
      <c r="MJB140" s="395"/>
      <c r="MJC140" s="395"/>
      <c r="MJD140" s="395"/>
      <c r="MJE140" s="395"/>
      <c r="MJF140" s="395"/>
      <c r="MJG140" s="395"/>
      <c r="MJH140" s="395"/>
      <c r="MJI140" s="395"/>
      <c r="MJJ140" s="395"/>
      <c r="MJK140" s="395"/>
      <c r="MJL140" s="395"/>
      <c r="MJM140" s="395"/>
      <c r="MJN140" s="395"/>
      <c r="MJO140" s="395"/>
      <c r="MJP140" s="395"/>
      <c r="MJQ140" s="395"/>
      <c r="MJR140" s="395"/>
      <c r="MJS140" s="395"/>
      <c r="MJT140" s="395"/>
      <c r="MJU140" s="395"/>
      <c r="MJV140" s="395"/>
      <c r="MJW140" s="395"/>
      <c r="MJX140" s="395"/>
      <c r="MJY140" s="395"/>
      <c r="MJZ140" s="395"/>
      <c r="MKA140" s="395"/>
      <c r="MKB140" s="395"/>
      <c r="MKC140" s="395"/>
      <c r="MKD140" s="395"/>
      <c r="MKE140" s="395"/>
      <c r="MKF140" s="395"/>
      <c r="MKG140" s="395"/>
      <c r="MKH140" s="395"/>
      <c r="MKI140" s="395"/>
      <c r="MKJ140" s="395"/>
      <c r="MKK140" s="395"/>
      <c r="MKL140" s="395"/>
      <c r="MKM140" s="395"/>
      <c r="MKN140" s="395"/>
      <c r="MKO140" s="395"/>
      <c r="MKP140" s="395"/>
      <c r="MKQ140" s="395"/>
      <c r="MKR140" s="395"/>
      <c r="MKS140" s="395"/>
      <c r="MKT140" s="395"/>
      <c r="MKU140" s="395"/>
      <c r="MKV140" s="395"/>
      <c r="MKW140" s="395"/>
      <c r="MKX140" s="395"/>
      <c r="MKY140" s="395"/>
      <c r="MKZ140" s="395"/>
      <c r="MLA140" s="395"/>
      <c r="MLB140" s="395"/>
      <c r="MLC140" s="395"/>
      <c r="MLD140" s="395"/>
      <c r="MLE140" s="395"/>
      <c r="MLF140" s="395"/>
      <c r="MLG140" s="395"/>
      <c r="MLH140" s="395"/>
      <c r="MLI140" s="395"/>
      <c r="MLJ140" s="395"/>
      <c r="MLK140" s="395"/>
      <c r="MLL140" s="395"/>
      <c r="MLM140" s="395"/>
      <c r="MLN140" s="395"/>
      <c r="MLO140" s="395"/>
      <c r="MLP140" s="395"/>
      <c r="MLQ140" s="395"/>
      <c r="MLR140" s="395"/>
      <c r="MLS140" s="395"/>
      <c r="MLT140" s="395"/>
      <c r="MLU140" s="395"/>
      <c r="MLV140" s="395"/>
      <c r="MLW140" s="395"/>
      <c r="MLX140" s="395"/>
      <c r="MLY140" s="395"/>
      <c r="MLZ140" s="395"/>
      <c r="MMA140" s="395"/>
      <c r="MMB140" s="395"/>
      <c r="MMC140" s="395"/>
      <c r="MMD140" s="395"/>
      <c r="MME140" s="395"/>
      <c r="MMF140" s="395"/>
      <c r="MMG140" s="395"/>
      <c r="MMH140" s="395"/>
      <c r="MMI140" s="395"/>
      <c r="MMJ140" s="395"/>
      <c r="MMK140" s="395"/>
      <c r="MML140" s="395"/>
      <c r="MMM140" s="395"/>
      <c r="MMN140" s="395"/>
      <c r="MMO140" s="395"/>
      <c r="MMP140" s="395"/>
      <c r="MMQ140" s="395"/>
      <c r="MMR140" s="395"/>
      <c r="MMS140" s="395"/>
      <c r="MMT140" s="395"/>
      <c r="MMU140" s="395"/>
      <c r="MMV140" s="395"/>
      <c r="MMW140" s="395"/>
      <c r="MMX140" s="395"/>
      <c r="MMY140" s="395"/>
      <c r="MMZ140" s="395"/>
      <c r="MNA140" s="395"/>
      <c r="MNB140" s="395"/>
      <c r="MNC140" s="395"/>
      <c r="MND140" s="395"/>
      <c r="MNE140" s="395"/>
      <c r="MNF140" s="395"/>
      <c r="MNG140" s="395"/>
      <c r="MNH140" s="395"/>
      <c r="MNI140" s="395"/>
      <c r="MNJ140" s="395"/>
      <c r="MNK140" s="395"/>
      <c r="MNL140" s="395"/>
      <c r="MNM140" s="395"/>
      <c r="MNN140" s="395"/>
      <c r="MNO140" s="395"/>
      <c r="MNP140" s="395"/>
      <c r="MNQ140" s="395"/>
      <c r="MNR140" s="395"/>
      <c r="MNS140" s="395"/>
      <c r="MNT140" s="395"/>
      <c r="MNU140" s="395"/>
      <c r="MNV140" s="395"/>
      <c r="MNW140" s="395"/>
      <c r="MNX140" s="395"/>
      <c r="MNY140" s="395"/>
      <c r="MNZ140" s="395"/>
      <c r="MOA140" s="395"/>
      <c r="MOB140" s="395"/>
      <c r="MOC140" s="395"/>
      <c r="MOD140" s="395"/>
      <c r="MOE140" s="395"/>
      <c r="MOF140" s="395"/>
      <c r="MOG140" s="395"/>
      <c r="MOH140" s="395"/>
      <c r="MOI140" s="395"/>
      <c r="MOJ140" s="395"/>
      <c r="MOK140" s="395"/>
      <c r="MOL140" s="395"/>
      <c r="MOM140" s="395"/>
      <c r="MON140" s="395"/>
      <c r="MOO140" s="395"/>
      <c r="MOP140" s="395"/>
      <c r="MOQ140" s="395"/>
      <c r="MOR140" s="395"/>
      <c r="MOS140" s="395"/>
      <c r="MOT140" s="395"/>
      <c r="MOU140" s="395"/>
      <c r="MOV140" s="395"/>
      <c r="MOW140" s="395"/>
      <c r="MOX140" s="395"/>
      <c r="MOY140" s="395"/>
      <c r="MOZ140" s="395"/>
      <c r="MPA140" s="395"/>
      <c r="MPB140" s="395"/>
      <c r="MPC140" s="395"/>
      <c r="MPD140" s="395"/>
      <c r="MPE140" s="395"/>
      <c r="MPF140" s="395"/>
      <c r="MPG140" s="395"/>
      <c r="MPH140" s="395"/>
      <c r="MPI140" s="395"/>
      <c r="MPJ140" s="395"/>
      <c r="MPK140" s="395"/>
      <c r="MPL140" s="395"/>
      <c r="MPM140" s="395"/>
      <c r="MPN140" s="395"/>
      <c r="MPO140" s="395"/>
      <c r="MPP140" s="395"/>
      <c r="MPQ140" s="395"/>
      <c r="MPR140" s="395"/>
      <c r="MPS140" s="395"/>
      <c r="MPT140" s="395"/>
      <c r="MPU140" s="395"/>
      <c r="MPV140" s="395"/>
      <c r="MPW140" s="395"/>
      <c r="MPX140" s="395"/>
      <c r="MPY140" s="395"/>
      <c r="MPZ140" s="395"/>
      <c r="MQA140" s="395"/>
      <c r="MQB140" s="395"/>
      <c r="MQC140" s="395"/>
      <c r="MQD140" s="395"/>
      <c r="MQE140" s="395"/>
      <c r="MQF140" s="395"/>
      <c r="MQG140" s="395"/>
      <c r="MQH140" s="395"/>
      <c r="MQI140" s="395"/>
      <c r="MQJ140" s="395"/>
      <c r="MQK140" s="395"/>
      <c r="MQL140" s="395"/>
      <c r="MQM140" s="395"/>
      <c r="MQN140" s="395"/>
      <c r="MQO140" s="395"/>
      <c r="MQP140" s="395"/>
      <c r="MQQ140" s="395"/>
      <c r="MQR140" s="395"/>
      <c r="MQS140" s="395"/>
      <c r="MQT140" s="395"/>
      <c r="MQU140" s="395"/>
      <c r="MQV140" s="395"/>
      <c r="MQW140" s="395"/>
      <c r="MQX140" s="395"/>
      <c r="MQY140" s="395"/>
      <c r="MQZ140" s="395"/>
      <c r="MRA140" s="395"/>
      <c r="MRB140" s="395"/>
      <c r="MRC140" s="395"/>
      <c r="MRD140" s="395"/>
      <c r="MRE140" s="395"/>
      <c r="MRF140" s="395"/>
      <c r="MRG140" s="395"/>
      <c r="MRH140" s="395"/>
      <c r="MRI140" s="395"/>
      <c r="MRJ140" s="395"/>
      <c r="MRK140" s="395"/>
      <c r="MRL140" s="395"/>
      <c r="MRM140" s="395"/>
      <c r="MRN140" s="395"/>
      <c r="MRO140" s="395"/>
      <c r="MRP140" s="395"/>
      <c r="MRQ140" s="395"/>
      <c r="MRR140" s="395"/>
      <c r="MRS140" s="395"/>
      <c r="MRT140" s="395"/>
      <c r="MRU140" s="395"/>
      <c r="MRV140" s="395"/>
      <c r="MRW140" s="395"/>
      <c r="MRX140" s="395"/>
      <c r="MRY140" s="395"/>
      <c r="MRZ140" s="395"/>
      <c r="MSA140" s="395"/>
      <c r="MSB140" s="395"/>
      <c r="MSC140" s="395"/>
      <c r="MSD140" s="395"/>
      <c r="MSE140" s="395"/>
      <c r="MSF140" s="395"/>
      <c r="MSG140" s="395"/>
      <c r="MSH140" s="395"/>
      <c r="MSI140" s="395"/>
      <c r="MSJ140" s="395"/>
      <c r="MSK140" s="395"/>
      <c r="MSL140" s="395"/>
      <c r="MSM140" s="395"/>
      <c r="MSN140" s="395"/>
      <c r="MSO140" s="395"/>
      <c r="MSP140" s="395"/>
      <c r="MSQ140" s="395"/>
      <c r="MSR140" s="395"/>
      <c r="MSS140" s="395"/>
      <c r="MST140" s="395"/>
      <c r="MSU140" s="395"/>
      <c r="MSV140" s="395"/>
      <c r="MSW140" s="395"/>
      <c r="MSX140" s="395"/>
      <c r="MSY140" s="395"/>
      <c r="MSZ140" s="395"/>
      <c r="MTA140" s="395"/>
      <c r="MTB140" s="395"/>
      <c r="MTC140" s="395"/>
      <c r="MTD140" s="395"/>
      <c r="MTE140" s="395"/>
      <c r="MTF140" s="395"/>
      <c r="MTG140" s="395"/>
      <c r="MTH140" s="395"/>
      <c r="MTI140" s="395"/>
      <c r="MTJ140" s="395"/>
      <c r="MTK140" s="395"/>
      <c r="MTL140" s="395"/>
      <c r="MTM140" s="395"/>
      <c r="MTN140" s="395"/>
      <c r="MTO140" s="395"/>
      <c r="MTP140" s="395"/>
      <c r="MTQ140" s="395"/>
      <c r="MTR140" s="395"/>
      <c r="MTS140" s="395"/>
      <c r="MTT140" s="395"/>
      <c r="MTU140" s="395"/>
      <c r="MTV140" s="395"/>
      <c r="MTW140" s="395"/>
      <c r="MTX140" s="395"/>
      <c r="MTY140" s="395"/>
      <c r="MTZ140" s="395"/>
      <c r="MUA140" s="395"/>
      <c r="MUB140" s="395"/>
      <c r="MUC140" s="395"/>
      <c r="MUD140" s="395"/>
      <c r="MUE140" s="395"/>
      <c r="MUF140" s="395"/>
      <c r="MUG140" s="395"/>
      <c r="MUH140" s="395"/>
      <c r="MUI140" s="395"/>
      <c r="MUJ140" s="395"/>
      <c r="MUK140" s="395"/>
      <c r="MUL140" s="395"/>
      <c r="MUM140" s="395"/>
      <c r="MUN140" s="395"/>
      <c r="MUO140" s="395"/>
      <c r="MUP140" s="395"/>
      <c r="MUQ140" s="395"/>
      <c r="MUR140" s="395"/>
      <c r="MUS140" s="395"/>
      <c r="MUT140" s="395"/>
      <c r="MUU140" s="395"/>
      <c r="MUV140" s="395"/>
      <c r="MUW140" s="395"/>
      <c r="MUX140" s="395"/>
      <c r="MUY140" s="395"/>
      <c r="MUZ140" s="395"/>
      <c r="MVA140" s="395"/>
      <c r="MVB140" s="395"/>
      <c r="MVC140" s="395"/>
      <c r="MVD140" s="395"/>
      <c r="MVE140" s="395"/>
      <c r="MVF140" s="395"/>
      <c r="MVG140" s="395"/>
      <c r="MVH140" s="395"/>
      <c r="MVI140" s="395"/>
      <c r="MVJ140" s="395"/>
      <c r="MVK140" s="395"/>
      <c r="MVL140" s="395"/>
      <c r="MVM140" s="395"/>
      <c r="MVN140" s="395"/>
      <c r="MVO140" s="395"/>
      <c r="MVP140" s="395"/>
      <c r="MVQ140" s="395"/>
      <c r="MVR140" s="395"/>
      <c r="MVS140" s="395"/>
      <c r="MVT140" s="395"/>
      <c r="MVU140" s="395"/>
      <c r="MVV140" s="395"/>
      <c r="MVW140" s="395"/>
      <c r="MVX140" s="395"/>
      <c r="MVY140" s="395"/>
      <c r="MVZ140" s="395"/>
      <c r="MWA140" s="395"/>
      <c r="MWB140" s="395"/>
      <c r="MWC140" s="395"/>
      <c r="MWD140" s="395"/>
      <c r="MWE140" s="395"/>
      <c r="MWF140" s="395"/>
      <c r="MWG140" s="395"/>
      <c r="MWH140" s="395"/>
      <c r="MWI140" s="395"/>
      <c r="MWJ140" s="395"/>
      <c r="MWK140" s="395"/>
      <c r="MWL140" s="395"/>
      <c r="MWM140" s="395"/>
      <c r="MWN140" s="395"/>
      <c r="MWO140" s="395"/>
      <c r="MWP140" s="395"/>
      <c r="MWQ140" s="395"/>
      <c r="MWR140" s="395"/>
      <c r="MWS140" s="395"/>
      <c r="MWT140" s="395"/>
      <c r="MWU140" s="395"/>
      <c r="MWV140" s="395"/>
      <c r="MWW140" s="395"/>
      <c r="MWX140" s="395"/>
      <c r="MWY140" s="395"/>
      <c r="MWZ140" s="395"/>
      <c r="MXA140" s="395"/>
      <c r="MXB140" s="395"/>
      <c r="MXC140" s="395"/>
      <c r="MXD140" s="395"/>
      <c r="MXE140" s="395"/>
      <c r="MXF140" s="395"/>
      <c r="MXG140" s="395"/>
      <c r="MXH140" s="395"/>
      <c r="MXI140" s="395"/>
      <c r="MXJ140" s="395"/>
      <c r="MXK140" s="395"/>
      <c r="MXL140" s="395"/>
      <c r="MXM140" s="395"/>
      <c r="MXN140" s="395"/>
      <c r="MXO140" s="395"/>
      <c r="MXP140" s="395"/>
      <c r="MXQ140" s="395"/>
      <c r="MXR140" s="395"/>
      <c r="MXS140" s="395"/>
      <c r="MXT140" s="395"/>
      <c r="MXU140" s="395"/>
      <c r="MXV140" s="395"/>
      <c r="MXW140" s="395"/>
      <c r="MXX140" s="395"/>
      <c r="MXY140" s="395"/>
      <c r="MXZ140" s="395"/>
      <c r="MYA140" s="395"/>
      <c r="MYB140" s="395"/>
      <c r="MYC140" s="395"/>
      <c r="MYD140" s="395"/>
      <c r="MYE140" s="395"/>
      <c r="MYF140" s="395"/>
      <c r="MYG140" s="395"/>
      <c r="MYH140" s="395"/>
      <c r="MYI140" s="395"/>
      <c r="MYJ140" s="395"/>
      <c r="MYK140" s="395"/>
      <c r="MYL140" s="395"/>
      <c r="MYM140" s="395"/>
      <c r="MYN140" s="395"/>
      <c r="MYO140" s="395"/>
      <c r="MYP140" s="395"/>
      <c r="MYQ140" s="395"/>
      <c r="MYR140" s="395"/>
      <c r="MYS140" s="395"/>
      <c r="MYT140" s="395"/>
      <c r="MYU140" s="395"/>
      <c r="MYV140" s="395"/>
      <c r="MYW140" s="395"/>
      <c r="MYX140" s="395"/>
      <c r="MYY140" s="395"/>
      <c r="MYZ140" s="395"/>
      <c r="MZA140" s="395"/>
      <c r="MZB140" s="395"/>
      <c r="MZC140" s="395"/>
      <c r="MZD140" s="395"/>
      <c r="MZE140" s="395"/>
      <c r="MZF140" s="395"/>
      <c r="MZG140" s="395"/>
      <c r="MZH140" s="395"/>
      <c r="MZI140" s="395"/>
      <c r="MZJ140" s="395"/>
      <c r="MZK140" s="395"/>
      <c r="MZL140" s="395"/>
      <c r="MZM140" s="395"/>
      <c r="MZN140" s="395"/>
      <c r="MZO140" s="395"/>
      <c r="MZP140" s="395"/>
      <c r="MZQ140" s="395"/>
      <c r="MZR140" s="395"/>
      <c r="MZS140" s="395"/>
      <c r="MZT140" s="395"/>
      <c r="MZU140" s="395"/>
      <c r="MZV140" s="395"/>
      <c r="MZW140" s="395"/>
      <c r="MZX140" s="395"/>
      <c r="MZY140" s="395"/>
      <c r="MZZ140" s="395"/>
      <c r="NAA140" s="395"/>
      <c r="NAB140" s="395"/>
      <c r="NAC140" s="395"/>
      <c r="NAD140" s="395"/>
      <c r="NAE140" s="395"/>
      <c r="NAF140" s="395"/>
      <c r="NAG140" s="395"/>
      <c r="NAH140" s="395"/>
      <c r="NAI140" s="395"/>
      <c r="NAJ140" s="395"/>
      <c r="NAK140" s="395"/>
      <c r="NAL140" s="395"/>
      <c r="NAM140" s="395"/>
      <c r="NAN140" s="395"/>
      <c r="NAO140" s="395"/>
      <c r="NAP140" s="395"/>
      <c r="NAQ140" s="395"/>
      <c r="NAR140" s="395"/>
      <c r="NAS140" s="395"/>
      <c r="NAT140" s="395"/>
      <c r="NAU140" s="395"/>
      <c r="NAV140" s="395"/>
      <c r="NAW140" s="395"/>
      <c r="NAX140" s="395"/>
      <c r="NAY140" s="395"/>
      <c r="NAZ140" s="395"/>
      <c r="NBA140" s="395"/>
      <c r="NBB140" s="395"/>
      <c r="NBC140" s="395"/>
      <c r="NBD140" s="395"/>
      <c r="NBE140" s="395"/>
      <c r="NBF140" s="395"/>
      <c r="NBG140" s="395"/>
      <c r="NBH140" s="395"/>
      <c r="NBI140" s="395"/>
      <c r="NBJ140" s="395"/>
      <c r="NBK140" s="395"/>
      <c r="NBL140" s="395"/>
      <c r="NBM140" s="395"/>
      <c r="NBN140" s="395"/>
      <c r="NBO140" s="395"/>
      <c r="NBP140" s="395"/>
      <c r="NBQ140" s="395"/>
      <c r="NBR140" s="395"/>
      <c r="NBS140" s="395"/>
      <c r="NBT140" s="395"/>
      <c r="NBU140" s="395"/>
      <c r="NBV140" s="395"/>
      <c r="NBW140" s="395"/>
      <c r="NBX140" s="395"/>
      <c r="NBY140" s="395"/>
      <c r="NBZ140" s="395"/>
      <c r="NCA140" s="395"/>
      <c r="NCB140" s="395"/>
      <c r="NCC140" s="395"/>
      <c r="NCD140" s="395"/>
      <c r="NCE140" s="395"/>
      <c r="NCF140" s="395"/>
      <c r="NCG140" s="395"/>
      <c r="NCH140" s="395"/>
      <c r="NCI140" s="395"/>
      <c r="NCJ140" s="395"/>
      <c r="NCK140" s="395"/>
      <c r="NCL140" s="395"/>
      <c r="NCM140" s="395"/>
      <c r="NCN140" s="395"/>
      <c r="NCO140" s="395"/>
      <c r="NCP140" s="395"/>
      <c r="NCQ140" s="395"/>
      <c r="NCR140" s="395"/>
      <c r="NCS140" s="395"/>
      <c r="NCT140" s="395"/>
      <c r="NCU140" s="395"/>
      <c r="NCV140" s="395"/>
      <c r="NCW140" s="395"/>
      <c r="NCX140" s="395"/>
      <c r="NCY140" s="395"/>
      <c r="NCZ140" s="395"/>
      <c r="NDA140" s="395"/>
      <c r="NDB140" s="395"/>
      <c r="NDC140" s="395"/>
      <c r="NDD140" s="395"/>
      <c r="NDE140" s="395"/>
      <c r="NDF140" s="395"/>
      <c r="NDG140" s="395"/>
      <c r="NDH140" s="395"/>
      <c r="NDI140" s="395"/>
      <c r="NDJ140" s="395"/>
      <c r="NDK140" s="395"/>
      <c r="NDL140" s="395"/>
      <c r="NDM140" s="395"/>
      <c r="NDN140" s="395"/>
      <c r="NDO140" s="395"/>
      <c r="NDP140" s="395"/>
      <c r="NDQ140" s="395"/>
      <c r="NDR140" s="395"/>
      <c r="NDS140" s="395"/>
      <c r="NDT140" s="395"/>
      <c r="NDU140" s="395"/>
      <c r="NDV140" s="395"/>
      <c r="NDW140" s="395"/>
      <c r="NDX140" s="395"/>
      <c r="NDY140" s="395"/>
      <c r="NDZ140" s="395"/>
      <c r="NEA140" s="395"/>
      <c r="NEB140" s="395"/>
      <c r="NEC140" s="395"/>
      <c r="NED140" s="395"/>
      <c r="NEE140" s="395"/>
      <c r="NEF140" s="395"/>
      <c r="NEG140" s="395"/>
      <c r="NEH140" s="395"/>
      <c r="NEI140" s="395"/>
      <c r="NEJ140" s="395"/>
      <c r="NEK140" s="395"/>
      <c r="NEL140" s="395"/>
      <c r="NEM140" s="395"/>
      <c r="NEN140" s="395"/>
      <c r="NEO140" s="395"/>
      <c r="NEP140" s="395"/>
      <c r="NEQ140" s="395"/>
      <c r="NER140" s="395"/>
      <c r="NES140" s="395"/>
      <c r="NET140" s="395"/>
      <c r="NEU140" s="395"/>
      <c r="NEV140" s="395"/>
      <c r="NEW140" s="395"/>
      <c r="NEX140" s="395"/>
      <c r="NEY140" s="395"/>
      <c r="NEZ140" s="395"/>
      <c r="NFA140" s="395"/>
      <c r="NFB140" s="395"/>
      <c r="NFC140" s="395"/>
      <c r="NFD140" s="395"/>
      <c r="NFE140" s="395"/>
      <c r="NFF140" s="395"/>
      <c r="NFG140" s="395"/>
      <c r="NFH140" s="395"/>
      <c r="NFI140" s="395"/>
      <c r="NFJ140" s="395"/>
      <c r="NFK140" s="395"/>
      <c r="NFL140" s="395"/>
      <c r="NFM140" s="395"/>
      <c r="NFN140" s="395"/>
      <c r="NFO140" s="395"/>
      <c r="NFP140" s="395"/>
      <c r="NFQ140" s="395"/>
      <c r="NFR140" s="395"/>
      <c r="NFS140" s="395"/>
      <c r="NFT140" s="395"/>
      <c r="NFU140" s="395"/>
      <c r="NFV140" s="395"/>
      <c r="NFW140" s="395"/>
      <c r="NFX140" s="395"/>
      <c r="NFY140" s="395"/>
      <c r="NFZ140" s="395"/>
      <c r="NGA140" s="395"/>
      <c r="NGB140" s="395"/>
      <c r="NGC140" s="395"/>
      <c r="NGD140" s="395"/>
      <c r="NGE140" s="395"/>
      <c r="NGF140" s="395"/>
      <c r="NGG140" s="395"/>
      <c r="NGH140" s="395"/>
      <c r="NGI140" s="395"/>
      <c r="NGJ140" s="395"/>
      <c r="NGK140" s="395"/>
      <c r="NGL140" s="395"/>
      <c r="NGM140" s="395"/>
      <c r="NGN140" s="395"/>
      <c r="NGO140" s="395"/>
      <c r="NGP140" s="395"/>
      <c r="NGQ140" s="395"/>
      <c r="NGR140" s="395"/>
      <c r="NGS140" s="395"/>
      <c r="NGT140" s="395"/>
      <c r="NGU140" s="395"/>
      <c r="NGV140" s="395"/>
      <c r="NGW140" s="395"/>
      <c r="NGX140" s="395"/>
      <c r="NGY140" s="395"/>
      <c r="NGZ140" s="395"/>
      <c r="NHA140" s="395"/>
      <c r="NHB140" s="395"/>
      <c r="NHC140" s="395"/>
      <c r="NHD140" s="395"/>
      <c r="NHE140" s="395"/>
      <c r="NHF140" s="395"/>
      <c r="NHG140" s="395"/>
      <c r="NHH140" s="395"/>
      <c r="NHI140" s="395"/>
      <c r="NHJ140" s="395"/>
      <c r="NHK140" s="395"/>
      <c r="NHL140" s="395"/>
      <c r="NHM140" s="395"/>
      <c r="NHN140" s="395"/>
      <c r="NHO140" s="395"/>
      <c r="NHP140" s="395"/>
      <c r="NHQ140" s="395"/>
      <c r="NHR140" s="395"/>
      <c r="NHS140" s="395"/>
      <c r="NHT140" s="395"/>
      <c r="NHU140" s="395"/>
      <c r="NHV140" s="395"/>
      <c r="NHW140" s="395"/>
      <c r="NHX140" s="395"/>
      <c r="NHY140" s="395"/>
      <c r="NHZ140" s="395"/>
      <c r="NIA140" s="395"/>
      <c r="NIB140" s="395"/>
      <c r="NIC140" s="395"/>
      <c r="NID140" s="395"/>
      <c r="NIE140" s="395"/>
      <c r="NIF140" s="395"/>
      <c r="NIG140" s="395"/>
      <c r="NIH140" s="395"/>
      <c r="NII140" s="395"/>
      <c r="NIJ140" s="395"/>
      <c r="NIK140" s="395"/>
      <c r="NIL140" s="395"/>
      <c r="NIM140" s="395"/>
      <c r="NIN140" s="395"/>
      <c r="NIO140" s="395"/>
      <c r="NIP140" s="395"/>
      <c r="NIQ140" s="395"/>
      <c r="NIR140" s="395"/>
      <c r="NIS140" s="395"/>
      <c r="NIT140" s="395"/>
      <c r="NIU140" s="395"/>
      <c r="NIV140" s="395"/>
      <c r="NIW140" s="395"/>
      <c r="NIX140" s="395"/>
      <c r="NIY140" s="395"/>
      <c r="NIZ140" s="395"/>
      <c r="NJA140" s="395"/>
      <c r="NJB140" s="395"/>
      <c r="NJC140" s="395"/>
      <c r="NJD140" s="395"/>
      <c r="NJE140" s="395"/>
      <c r="NJF140" s="395"/>
      <c r="NJG140" s="395"/>
      <c r="NJH140" s="395"/>
      <c r="NJI140" s="395"/>
      <c r="NJJ140" s="395"/>
      <c r="NJK140" s="395"/>
      <c r="NJL140" s="395"/>
      <c r="NJM140" s="395"/>
      <c r="NJN140" s="395"/>
      <c r="NJO140" s="395"/>
      <c r="NJP140" s="395"/>
      <c r="NJQ140" s="395"/>
      <c r="NJR140" s="395"/>
      <c r="NJS140" s="395"/>
      <c r="NJT140" s="395"/>
      <c r="NJU140" s="395"/>
      <c r="NJV140" s="395"/>
      <c r="NJW140" s="395"/>
      <c r="NJX140" s="395"/>
      <c r="NJY140" s="395"/>
      <c r="NJZ140" s="395"/>
      <c r="NKA140" s="395"/>
      <c r="NKB140" s="395"/>
      <c r="NKC140" s="395"/>
      <c r="NKD140" s="395"/>
      <c r="NKE140" s="395"/>
      <c r="NKF140" s="395"/>
      <c r="NKG140" s="395"/>
      <c r="NKH140" s="395"/>
      <c r="NKI140" s="395"/>
      <c r="NKJ140" s="395"/>
      <c r="NKK140" s="395"/>
      <c r="NKL140" s="395"/>
      <c r="NKM140" s="395"/>
      <c r="NKN140" s="395"/>
      <c r="NKO140" s="395"/>
      <c r="NKP140" s="395"/>
      <c r="NKQ140" s="395"/>
      <c r="NKR140" s="395"/>
      <c r="NKS140" s="395"/>
      <c r="NKT140" s="395"/>
      <c r="NKU140" s="395"/>
      <c r="NKV140" s="395"/>
      <c r="NKW140" s="395"/>
      <c r="NKX140" s="395"/>
      <c r="NKY140" s="395"/>
      <c r="NKZ140" s="395"/>
      <c r="NLA140" s="395"/>
      <c r="NLB140" s="395"/>
      <c r="NLC140" s="395"/>
      <c r="NLD140" s="395"/>
      <c r="NLE140" s="395"/>
      <c r="NLF140" s="395"/>
      <c r="NLG140" s="395"/>
      <c r="NLH140" s="395"/>
      <c r="NLI140" s="395"/>
      <c r="NLJ140" s="395"/>
      <c r="NLK140" s="395"/>
      <c r="NLL140" s="395"/>
      <c r="NLM140" s="395"/>
      <c r="NLN140" s="395"/>
      <c r="NLO140" s="395"/>
      <c r="NLP140" s="395"/>
      <c r="NLQ140" s="395"/>
      <c r="NLR140" s="395"/>
      <c r="NLS140" s="395"/>
      <c r="NLT140" s="395"/>
      <c r="NLU140" s="395"/>
      <c r="NLV140" s="395"/>
      <c r="NLW140" s="395"/>
      <c r="NLX140" s="395"/>
      <c r="NLY140" s="395"/>
      <c r="NLZ140" s="395"/>
      <c r="NMA140" s="395"/>
      <c r="NMB140" s="395"/>
      <c r="NMC140" s="395"/>
      <c r="NMD140" s="395"/>
      <c r="NME140" s="395"/>
      <c r="NMF140" s="395"/>
      <c r="NMG140" s="395"/>
      <c r="NMH140" s="395"/>
      <c r="NMI140" s="395"/>
      <c r="NMJ140" s="395"/>
      <c r="NMK140" s="395"/>
      <c r="NML140" s="395"/>
      <c r="NMM140" s="395"/>
      <c r="NMN140" s="395"/>
      <c r="NMO140" s="395"/>
      <c r="NMP140" s="395"/>
      <c r="NMQ140" s="395"/>
      <c r="NMR140" s="395"/>
      <c r="NMS140" s="395"/>
      <c r="NMT140" s="395"/>
      <c r="NMU140" s="395"/>
      <c r="NMV140" s="395"/>
      <c r="NMW140" s="395"/>
      <c r="NMX140" s="395"/>
      <c r="NMY140" s="395"/>
      <c r="NMZ140" s="395"/>
      <c r="NNA140" s="395"/>
      <c r="NNB140" s="395"/>
      <c r="NNC140" s="395"/>
      <c r="NND140" s="395"/>
      <c r="NNE140" s="395"/>
      <c r="NNF140" s="395"/>
      <c r="NNG140" s="395"/>
      <c r="NNH140" s="395"/>
      <c r="NNI140" s="395"/>
      <c r="NNJ140" s="395"/>
      <c r="NNK140" s="395"/>
      <c r="NNL140" s="395"/>
      <c r="NNM140" s="395"/>
      <c r="NNN140" s="395"/>
      <c r="NNO140" s="395"/>
      <c r="NNP140" s="395"/>
      <c r="NNQ140" s="395"/>
      <c r="NNR140" s="395"/>
      <c r="NNS140" s="395"/>
      <c r="NNT140" s="395"/>
      <c r="NNU140" s="395"/>
      <c r="NNV140" s="395"/>
      <c r="NNW140" s="395"/>
      <c r="NNX140" s="395"/>
      <c r="NNY140" s="395"/>
      <c r="NNZ140" s="395"/>
      <c r="NOA140" s="395"/>
      <c r="NOB140" s="395"/>
      <c r="NOC140" s="395"/>
      <c r="NOD140" s="395"/>
      <c r="NOE140" s="395"/>
      <c r="NOF140" s="395"/>
      <c r="NOG140" s="395"/>
      <c r="NOH140" s="395"/>
      <c r="NOI140" s="395"/>
      <c r="NOJ140" s="395"/>
      <c r="NOK140" s="395"/>
      <c r="NOL140" s="395"/>
      <c r="NOM140" s="395"/>
      <c r="NON140" s="395"/>
      <c r="NOO140" s="395"/>
      <c r="NOP140" s="395"/>
      <c r="NOQ140" s="395"/>
      <c r="NOR140" s="395"/>
      <c r="NOS140" s="395"/>
      <c r="NOT140" s="395"/>
      <c r="NOU140" s="395"/>
      <c r="NOV140" s="395"/>
      <c r="NOW140" s="395"/>
      <c r="NOX140" s="395"/>
      <c r="NOY140" s="395"/>
      <c r="NOZ140" s="395"/>
      <c r="NPA140" s="395"/>
      <c r="NPB140" s="395"/>
      <c r="NPC140" s="395"/>
      <c r="NPD140" s="395"/>
      <c r="NPE140" s="395"/>
      <c r="NPF140" s="395"/>
      <c r="NPG140" s="395"/>
      <c r="NPH140" s="395"/>
      <c r="NPI140" s="395"/>
      <c r="NPJ140" s="395"/>
      <c r="NPK140" s="395"/>
      <c r="NPL140" s="395"/>
      <c r="NPM140" s="395"/>
      <c r="NPN140" s="395"/>
      <c r="NPO140" s="395"/>
      <c r="NPP140" s="395"/>
      <c r="NPQ140" s="395"/>
      <c r="NPR140" s="395"/>
      <c r="NPS140" s="395"/>
      <c r="NPT140" s="395"/>
      <c r="NPU140" s="395"/>
      <c r="NPV140" s="395"/>
      <c r="NPW140" s="395"/>
      <c r="NPX140" s="395"/>
      <c r="NPY140" s="395"/>
      <c r="NPZ140" s="395"/>
      <c r="NQA140" s="395"/>
      <c r="NQB140" s="395"/>
      <c r="NQC140" s="395"/>
      <c r="NQD140" s="395"/>
      <c r="NQE140" s="395"/>
      <c r="NQF140" s="395"/>
      <c r="NQG140" s="395"/>
      <c r="NQH140" s="395"/>
      <c r="NQI140" s="395"/>
      <c r="NQJ140" s="395"/>
      <c r="NQK140" s="395"/>
      <c r="NQL140" s="395"/>
      <c r="NQM140" s="395"/>
      <c r="NQN140" s="395"/>
      <c r="NQO140" s="395"/>
      <c r="NQP140" s="395"/>
      <c r="NQQ140" s="395"/>
      <c r="NQR140" s="395"/>
      <c r="NQS140" s="395"/>
      <c r="NQT140" s="395"/>
      <c r="NQU140" s="395"/>
      <c r="NQV140" s="395"/>
      <c r="NQW140" s="395"/>
      <c r="NQX140" s="395"/>
      <c r="NQY140" s="395"/>
      <c r="NQZ140" s="395"/>
      <c r="NRA140" s="395"/>
      <c r="NRB140" s="395"/>
      <c r="NRC140" s="395"/>
      <c r="NRD140" s="395"/>
      <c r="NRE140" s="395"/>
      <c r="NRF140" s="395"/>
      <c r="NRG140" s="395"/>
      <c r="NRH140" s="395"/>
      <c r="NRI140" s="395"/>
      <c r="NRJ140" s="395"/>
      <c r="NRK140" s="395"/>
      <c r="NRL140" s="395"/>
      <c r="NRM140" s="395"/>
      <c r="NRN140" s="395"/>
      <c r="NRO140" s="395"/>
      <c r="NRP140" s="395"/>
      <c r="NRQ140" s="395"/>
      <c r="NRR140" s="395"/>
      <c r="NRS140" s="395"/>
      <c r="NRT140" s="395"/>
      <c r="NRU140" s="395"/>
      <c r="NRV140" s="395"/>
      <c r="NRW140" s="395"/>
      <c r="NRX140" s="395"/>
      <c r="NRY140" s="395"/>
      <c r="NRZ140" s="395"/>
      <c r="NSA140" s="395"/>
      <c r="NSB140" s="395"/>
      <c r="NSC140" s="395"/>
      <c r="NSD140" s="395"/>
      <c r="NSE140" s="395"/>
      <c r="NSF140" s="395"/>
      <c r="NSG140" s="395"/>
      <c r="NSH140" s="395"/>
      <c r="NSI140" s="395"/>
      <c r="NSJ140" s="395"/>
      <c r="NSK140" s="395"/>
      <c r="NSL140" s="395"/>
      <c r="NSM140" s="395"/>
      <c r="NSN140" s="395"/>
      <c r="NSO140" s="395"/>
      <c r="NSP140" s="395"/>
      <c r="NSQ140" s="395"/>
      <c r="NSR140" s="395"/>
      <c r="NSS140" s="395"/>
      <c r="NST140" s="395"/>
      <c r="NSU140" s="395"/>
      <c r="NSV140" s="395"/>
      <c r="NSW140" s="395"/>
      <c r="NSX140" s="395"/>
      <c r="NSY140" s="395"/>
      <c r="NSZ140" s="395"/>
      <c r="NTA140" s="395"/>
      <c r="NTB140" s="395"/>
      <c r="NTC140" s="395"/>
      <c r="NTD140" s="395"/>
      <c r="NTE140" s="395"/>
      <c r="NTF140" s="395"/>
      <c r="NTG140" s="395"/>
      <c r="NTH140" s="395"/>
      <c r="NTI140" s="395"/>
      <c r="NTJ140" s="395"/>
      <c r="NTK140" s="395"/>
      <c r="NTL140" s="395"/>
      <c r="NTM140" s="395"/>
      <c r="NTN140" s="395"/>
      <c r="NTO140" s="395"/>
      <c r="NTP140" s="395"/>
      <c r="NTQ140" s="395"/>
      <c r="NTR140" s="395"/>
      <c r="NTS140" s="395"/>
      <c r="NTT140" s="395"/>
      <c r="NTU140" s="395"/>
      <c r="NTV140" s="395"/>
      <c r="NTW140" s="395"/>
      <c r="NTX140" s="395"/>
      <c r="NTY140" s="395"/>
      <c r="NTZ140" s="395"/>
      <c r="NUA140" s="395"/>
      <c r="NUB140" s="395"/>
      <c r="NUC140" s="395"/>
      <c r="NUD140" s="395"/>
      <c r="NUE140" s="395"/>
      <c r="NUF140" s="395"/>
      <c r="NUG140" s="395"/>
      <c r="NUH140" s="395"/>
      <c r="NUI140" s="395"/>
      <c r="NUJ140" s="395"/>
      <c r="NUK140" s="395"/>
      <c r="NUL140" s="395"/>
      <c r="NUM140" s="395"/>
      <c r="NUN140" s="395"/>
      <c r="NUO140" s="395"/>
      <c r="NUP140" s="395"/>
      <c r="NUQ140" s="395"/>
      <c r="NUR140" s="395"/>
      <c r="NUS140" s="395"/>
      <c r="NUT140" s="395"/>
      <c r="NUU140" s="395"/>
      <c r="NUV140" s="395"/>
      <c r="NUW140" s="395"/>
      <c r="NUX140" s="395"/>
      <c r="NUY140" s="395"/>
      <c r="NUZ140" s="395"/>
      <c r="NVA140" s="395"/>
      <c r="NVB140" s="395"/>
      <c r="NVC140" s="395"/>
      <c r="NVD140" s="395"/>
      <c r="NVE140" s="395"/>
      <c r="NVF140" s="395"/>
      <c r="NVG140" s="395"/>
      <c r="NVH140" s="395"/>
      <c r="NVI140" s="395"/>
      <c r="NVJ140" s="395"/>
      <c r="NVK140" s="395"/>
      <c r="NVL140" s="395"/>
      <c r="NVM140" s="395"/>
      <c r="NVN140" s="395"/>
      <c r="NVO140" s="395"/>
      <c r="NVP140" s="395"/>
      <c r="NVQ140" s="395"/>
      <c r="NVR140" s="395"/>
      <c r="NVS140" s="395"/>
      <c r="NVT140" s="395"/>
      <c r="NVU140" s="395"/>
      <c r="NVV140" s="395"/>
      <c r="NVW140" s="395"/>
      <c r="NVX140" s="395"/>
      <c r="NVY140" s="395"/>
      <c r="NVZ140" s="395"/>
      <c r="NWA140" s="395"/>
      <c r="NWB140" s="395"/>
      <c r="NWC140" s="395"/>
      <c r="NWD140" s="395"/>
      <c r="NWE140" s="395"/>
      <c r="NWF140" s="395"/>
      <c r="NWG140" s="395"/>
      <c r="NWH140" s="395"/>
      <c r="NWI140" s="395"/>
      <c r="NWJ140" s="395"/>
      <c r="NWK140" s="395"/>
      <c r="NWL140" s="395"/>
      <c r="NWM140" s="395"/>
      <c r="NWN140" s="395"/>
      <c r="NWO140" s="395"/>
      <c r="NWP140" s="395"/>
      <c r="NWQ140" s="395"/>
      <c r="NWR140" s="395"/>
      <c r="NWS140" s="395"/>
      <c r="NWT140" s="395"/>
      <c r="NWU140" s="395"/>
      <c r="NWV140" s="395"/>
      <c r="NWW140" s="395"/>
      <c r="NWX140" s="395"/>
      <c r="NWY140" s="395"/>
      <c r="NWZ140" s="395"/>
      <c r="NXA140" s="395"/>
      <c r="NXB140" s="395"/>
      <c r="NXC140" s="395"/>
      <c r="NXD140" s="395"/>
      <c r="NXE140" s="395"/>
      <c r="NXF140" s="395"/>
      <c r="NXG140" s="395"/>
      <c r="NXH140" s="395"/>
      <c r="NXI140" s="395"/>
      <c r="NXJ140" s="395"/>
      <c r="NXK140" s="395"/>
      <c r="NXL140" s="395"/>
      <c r="NXM140" s="395"/>
      <c r="NXN140" s="395"/>
      <c r="NXO140" s="395"/>
      <c r="NXP140" s="395"/>
      <c r="NXQ140" s="395"/>
      <c r="NXR140" s="395"/>
      <c r="NXS140" s="395"/>
      <c r="NXT140" s="395"/>
      <c r="NXU140" s="395"/>
      <c r="NXV140" s="395"/>
      <c r="NXW140" s="395"/>
      <c r="NXX140" s="395"/>
      <c r="NXY140" s="395"/>
      <c r="NXZ140" s="395"/>
      <c r="NYA140" s="395"/>
      <c r="NYB140" s="395"/>
      <c r="NYC140" s="395"/>
      <c r="NYD140" s="395"/>
      <c r="NYE140" s="395"/>
      <c r="NYF140" s="395"/>
      <c r="NYG140" s="395"/>
      <c r="NYH140" s="395"/>
      <c r="NYI140" s="395"/>
      <c r="NYJ140" s="395"/>
      <c r="NYK140" s="395"/>
      <c r="NYL140" s="395"/>
      <c r="NYM140" s="395"/>
      <c r="NYN140" s="395"/>
      <c r="NYO140" s="395"/>
      <c r="NYP140" s="395"/>
      <c r="NYQ140" s="395"/>
      <c r="NYR140" s="395"/>
      <c r="NYS140" s="395"/>
      <c r="NYT140" s="395"/>
      <c r="NYU140" s="395"/>
      <c r="NYV140" s="395"/>
      <c r="NYW140" s="395"/>
      <c r="NYX140" s="395"/>
      <c r="NYY140" s="395"/>
      <c r="NYZ140" s="395"/>
      <c r="NZA140" s="395"/>
      <c r="NZB140" s="395"/>
      <c r="NZC140" s="395"/>
      <c r="NZD140" s="395"/>
      <c r="NZE140" s="395"/>
      <c r="NZF140" s="395"/>
      <c r="NZG140" s="395"/>
      <c r="NZH140" s="395"/>
      <c r="NZI140" s="395"/>
      <c r="NZJ140" s="395"/>
      <c r="NZK140" s="395"/>
      <c r="NZL140" s="395"/>
      <c r="NZM140" s="395"/>
      <c r="NZN140" s="395"/>
      <c r="NZO140" s="395"/>
      <c r="NZP140" s="395"/>
      <c r="NZQ140" s="395"/>
      <c r="NZR140" s="395"/>
      <c r="NZS140" s="395"/>
      <c r="NZT140" s="395"/>
      <c r="NZU140" s="395"/>
      <c r="NZV140" s="395"/>
      <c r="NZW140" s="395"/>
      <c r="NZX140" s="395"/>
      <c r="NZY140" s="395"/>
      <c r="NZZ140" s="395"/>
      <c r="OAA140" s="395"/>
      <c r="OAB140" s="395"/>
      <c r="OAC140" s="395"/>
      <c r="OAD140" s="395"/>
      <c r="OAE140" s="395"/>
      <c r="OAF140" s="395"/>
      <c r="OAG140" s="395"/>
      <c r="OAH140" s="395"/>
      <c r="OAI140" s="395"/>
      <c r="OAJ140" s="395"/>
      <c r="OAK140" s="395"/>
      <c r="OAL140" s="395"/>
      <c r="OAM140" s="395"/>
      <c r="OAN140" s="395"/>
      <c r="OAO140" s="395"/>
      <c r="OAP140" s="395"/>
      <c r="OAQ140" s="395"/>
      <c r="OAR140" s="395"/>
      <c r="OAS140" s="395"/>
      <c r="OAT140" s="395"/>
      <c r="OAU140" s="395"/>
      <c r="OAV140" s="395"/>
      <c r="OAW140" s="395"/>
      <c r="OAX140" s="395"/>
      <c r="OAY140" s="395"/>
      <c r="OAZ140" s="395"/>
      <c r="OBA140" s="395"/>
      <c r="OBB140" s="395"/>
      <c r="OBC140" s="395"/>
      <c r="OBD140" s="395"/>
      <c r="OBE140" s="395"/>
      <c r="OBF140" s="395"/>
      <c r="OBG140" s="395"/>
      <c r="OBH140" s="395"/>
      <c r="OBI140" s="395"/>
      <c r="OBJ140" s="395"/>
      <c r="OBK140" s="395"/>
      <c r="OBL140" s="395"/>
      <c r="OBM140" s="395"/>
      <c r="OBN140" s="395"/>
      <c r="OBO140" s="395"/>
      <c r="OBP140" s="395"/>
      <c r="OBQ140" s="395"/>
      <c r="OBR140" s="395"/>
      <c r="OBS140" s="395"/>
      <c r="OBT140" s="395"/>
      <c r="OBU140" s="395"/>
      <c r="OBV140" s="395"/>
      <c r="OBW140" s="395"/>
      <c r="OBX140" s="395"/>
      <c r="OBY140" s="395"/>
      <c r="OBZ140" s="395"/>
      <c r="OCA140" s="395"/>
      <c r="OCB140" s="395"/>
      <c r="OCC140" s="395"/>
      <c r="OCD140" s="395"/>
      <c r="OCE140" s="395"/>
      <c r="OCF140" s="395"/>
      <c r="OCG140" s="395"/>
      <c r="OCH140" s="395"/>
      <c r="OCI140" s="395"/>
      <c r="OCJ140" s="395"/>
      <c r="OCK140" s="395"/>
      <c r="OCL140" s="395"/>
      <c r="OCM140" s="395"/>
      <c r="OCN140" s="395"/>
      <c r="OCO140" s="395"/>
      <c r="OCP140" s="395"/>
      <c r="OCQ140" s="395"/>
      <c r="OCR140" s="395"/>
      <c r="OCS140" s="395"/>
      <c r="OCT140" s="395"/>
      <c r="OCU140" s="395"/>
      <c r="OCV140" s="395"/>
      <c r="OCW140" s="395"/>
      <c r="OCX140" s="395"/>
      <c r="OCY140" s="395"/>
      <c r="OCZ140" s="395"/>
      <c r="ODA140" s="395"/>
      <c r="ODB140" s="395"/>
      <c r="ODC140" s="395"/>
      <c r="ODD140" s="395"/>
      <c r="ODE140" s="395"/>
      <c r="ODF140" s="395"/>
      <c r="ODG140" s="395"/>
      <c r="ODH140" s="395"/>
      <c r="ODI140" s="395"/>
      <c r="ODJ140" s="395"/>
      <c r="ODK140" s="395"/>
      <c r="ODL140" s="395"/>
      <c r="ODM140" s="395"/>
      <c r="ODN140" s="395"/>
      <c r="ODO140" s="395"/>
      <c r="ODP140" s="395"/>
      <c r="ODQ140" s="395"/>
      <c r="ODR140" s="395"/>
      <c r="ODS140" s="395"/>
      <c r="ODT140" s="395"/>
      <c r="ODU140" s="395"/>
      <c r="ODV140" s="395"/>
      <c r="ODW140" s="395"/>
      <c r="ODX140" s="395"/>
      <c r="ODY140" s="395"/>
      <c r="ODZ140" s="395"/>
      <c r="OEA140" s="395"/>
      <c r="OEB140" s="395"/>
      <c r="OEC140" s="395"/>
      <c r="OED140" s="395"/>
      <c r="OEE140" s="395"/>
      <c r="OEF140" s="395"/>
      <c r="OEG140" s="395"/>
      <c r="OEH140" s="395"/>
      <c r="OEI140" s="395"/>
      <c r="OEJ140" s="395"/>
      <c r="OEK140" s="395"/>
      <c r="OEL140" s="395"/>
      <c r="OEM140" s="395"/>
      <c r="OEN140" s="395"/>
      <c r="OEO140" s="395"/>
      <c r="OEP140" s="395"/>
      <c r="OEQ140" s="395"/>
      <c r="OER140" s="395"/>
      <c r="OES140" s="395"/>
      <c r="OET140" s="395"/>
      <c r="OEU140" s="395"/>
      <c r="OEV140" s="395"/>
      <c r="OEW140" s="395"/>
      <c r="OEX140" s="395"/>
      <c r="OEY140" s="395"/>
      <c r="OEZ140" s="395"/>
      <c r="OFA140" s="395"/>
      <c r="OFB140" s="395"/>
      <c r="OFC140" s="395"/>
      <c r="OFD140" s="395"/>
      <c r="OFE140" s="395"/>
      <c r="OFF140" s="395"/>
      <c r="OFG140" s="395"/>
      <c r="OFH140" s="395"/>
      <c r="OFI140" s="395"/>
      <c r="OFJ140" s="395"/>
      <c r="OFK140" s="395"/>
      <c r="OFL140" s="395"/>
      <c r="OFM140" s="395"/>
      <c r="OFN140" s="395"/>
      <c r="OFO140" s="395"/>
      <c r="OFP140" s="395"/>
      <c r="OFQ140" s="395"/>
      <c r="OFR140" s="395"/>
      <c r="OFS140" s="395"/>
      <c r="OFT140" s="395"/>
      <c r="OFU140" s="395"/>
      <c r="OFV140" s="395"/>
      <c r="OFW140" s="395"/>
      <c r="OFX140" s="395"/>
      <c r="OFY140" s="395"/>
      <c r="OFZ140" s="395"/>
      <c r="OGA140" s="395"/>
      <c r="OGB140" s="395"/>
      <c r="OGC140" s="395"/>
      <c r="OGD140" s="395"/>
      <c r="OGE140" s="395"/>
      <c r="OGF140" s="395"/>
      <c r="OGG140" s="395"/>
      <c r="OGH140" s="395"/>
      <c r="OGI140" s="395"/>
      <c r="OGJ140" s="395"/>
      <c r="OGK140" s="395"/>
      <c r="OGL140" s="395"/>
      <c r="OGM140" s="395"/>
      <c r="OGN140" s="395"/>
      <c r="OGO140" s="395"/>
      <c r="OGP140" s="395"/>
      <c r="OGQ140" s="395"/>
      <c r="OGR140" s="395"/>
      <c r="OGS140" s="395"/>
      <c r="OGT140" s="395"/>
      <c r="OGU140" s="395"/>
      <c r="OGV140" s="395"/>
      <c r="OGW140" s="395"/>
      <c r="OGX140" s="395"/>
      <c r="OGY140" s="395"/>
      <c r="OGZ140" s="395"/>
      <c r="OHA140" s="395"/>
      <c r="OHB140" s="395"/>
      <c r="OHC140" s="395"/>
      <c r="OHD140" s="395"/>
      <c r="OHE140" s="395"/>
      <c r="OHF140" s="395"/>
      <c r="OHG140" s="395"/>
      <c r="OHH140" s="395"/>
      <c r="OHI140" s="395"/>
      <c r="OHJ140" s="395"/>
      <c r="OHK140" s="395"/>
      <c r="OHL140" s="395"/>
      <c r="OHM140" s="395"/>
      <c r="OHN140" s="395"/>
      <c r="OHO140" s="395"/>
      <c r="OHP140" s="395"/>
      <c r="OHQ140" s="395"/>
      <c r="OHR140" s="395"/>
      <c r="OHS140" s="395"/>
      <c r="OHT140" s="395"/>
      <c r="OHU140" s="395"/>
      <c r="OHV140" s="395"/>
      <c r="OHW140" s="395"/>
      <c r="OHX140" s="395"/>
      <c r="OHY140" s="395"/>
      <c r="OHZ140" s="395"/>
      <c r="OIA140" s="395"/>
      <c r="OIB140" s="395"/>
      <c r="OIC140" s="395"/>
      <c r="OID140" s="395"/>
      <c r="OIE140" s="395"/>
      <c r="OIF140" s="395"/>
      <c r="OIG140" s="395"/>
      <c r="OIH140" s="395"/>
      <c r="OII140" s="395"/>
      <c r="OIJ140" s="395"/>
      <c r="OIK140" s="395"/>
      <c r="OIL140" s="395"/>
      <c r="OIM140" s="395"/>
      <c r="OIN140" s="395"/>
      <c r="OIO140" s="395"/>
      <c r="OIP140" s="395"/>
      <c r="OIQ140" s="395"/>
      <c r="OIR140" s="395"/>
      <c r="OIS140" s="395"/>
      <c r="OIT140" s="395"/>
      <c r="OIU140" s="395"/>
      <c r="OIV140" s="395"/>
      <c r="OIW140" s="395"/>
      <c r="OIX140" s="395"/>
      <c r="OIY140" s="395"/>
      <c r="OIZ140" s="395"/>
      <c r="OJA140" s="395"/>
      <c r="OJB140" s="395"/>
      <c r="OJC140" s="395"/>
      <c r="OJD140" s="395"/>
      <c r="OJE140" s="395"/>
      <c r="OJF140" s="395"/>
      <c r="OJG140" s="395"/>
      <c r="OJH140" s="395"/>
      <c r="OJI140" s="395"/>
      <c r="OJJ140" s="395"/>
      <c r="OJK140" s="395"/>
      <c r="OJL140" s="395"/>
      <c r="OJM140" s="395"/>
      <c r="OJN140" s="395"/>
      <c r="OJO140" s="395"/>
      <c r="OJP140" s="395"/>
      <c r="OJQ140" s="395"/>
      <c r="OJR140" s="395"/>
      <c r="OJS140" s="395"/>
      <c r="OJT140" s="395"/>
      <c r="OJU140" s="395"/>
      <c r="OJV140" s="395"/>
      <c r="OJW140" s="395"/>
      <c r="OJX140" s="395"/>
      <c r="OJY140" s="395"/>
      <c r="OJZ140" s="395"/>
      <c r="OKA140" s="395"/>
      <c r="OKB140" s="395"/>
      <c r="OKC140" s="395"/>
      <c r="OKD140" s="395"/>
      <c r="OKE140" s="395"/>
      <c r="OKF140" s="395"/>
      <c r="OKG140" s="395"/>
      <c r="OKH140" s="395"/>
      <c r="OKI140" s="395"/>
      <c r="OKJ140" s="395"/>
      <c r="OKK140" s="395"/>
      <c r="OKL140" s="395"/>
      <c r="OKM140" s="395"/>
      <c r="OKN140" s="395"/>
      <c r="OKO140" s="395"/>
      <c r="OKP140" s="395"/>
      <c r="OKQ140" s="395"/>
      <c r="OKR140" s="395"/>
      <c r="OKS140" s="395"/>
      <c r="OKT140" s="395"/>
      <c r="OKU140" s="395"/>
      <c r="OKV140" s="395"/>
      <c r="OKW140" s="395"/>
      <c r="OKX140" s="395"/>
      <c r="OKY140" s="395"/>
      <c r="OKZ140" s="395"/>
      <c r="OLA140" s="395"/>
      <c r="OLB140" s="395"/>
      <c r="OLC140" s="395"/>
      <c r="OLD140" s="395"/>
      <c r="OLE140" s="395"/>
      <c r="OLF140" s="395"/>
      <c r="OLG140" s="395"/>
      <c r="OLH140" s="395"/>
      <c r="OLI140" s="395"/>
      <c r="OLJ140" s="395"/>
      <c r="OLK140" s="395"/>
      <c r="OLL140" s="395"/>
      <c r="OLM140" s="395"/>
      <c r="OLN140" s="395"/>
      <c r="OLO140" s="395"/>
      <c r="OLP140" s="395"/>
      <c r="OLQ140" s="395"/>
      <c r="OLR140" s="395"/>
      <c r="OLS140" s="395"/>
      <c r="OLT140" s="395"/>
      <c r="OLU140" s="395"/>
      <c r="OLV140" s="395"/>
      <c r="OLW140" s="395"/>
      <c r="OLX140" s="395"/>
      <c r="OLY140" s="395"/>
      <c r="OLZ140" s="395"/>
      <c r="OMA140" s="395"/>
      <c r="OMB140" s="395"/>
      <c r="OMC140" s="395"/>
      <c r="OMD140" s="395"/>
      <c r="OME140" s="395"/>
      <c r="OMF140" s="395"/>
      <c r="OMG140" s="395"/>
      <c r="OMH140" s="395"/>
      <c r="OMI140" s="395"/>
      <c r="OMJ140" s="395"/>
      <c r="OMK140" s="395"/>
      <c r="OML140" s="395"/>
      <c r="OMM140" s="395"/>
      <c r="OMN140" s="395"/>
      <c r="OMO140" s="395"/>
      <c r="OMP140" s="395"/>
      <c r="OMQ140" s="395"/>
      <c r="OMR140" s="395"/>
      <c r="OMS140" s="395"/>
      <c r="OMT140" s="395"/>
      <c r="OMU140" s="395"/>
      <c r="OMV140" s="395"/>
      <c r="OMW140" s="395"/>
      <c r="OMX140" s="395"/>
      <c r="OMY140" s="395"/>
      <c r="OMZ140" s="395"/>
      <c r="ONA140" s="395"/>
      <c r="ONB140" s="395"/>
      <c r="ONC140" s="395"/>
      <c r="OND140" s="395"/>
      <c r="ONE140" s="395"/>
      <c r="ONF140" s="395"/>
      <c r="ONG140" s="395"/>
      <c r="ONH140" s="395"/>
      <c r="ONI140" s="395"/>
      <c r="ONJ140" s="395"/>
      <c r="ONK140" s="395"/>
      <c r="ONL140" s="395"/>
      <c r="ONM140" s="395"/>
      <c r="ONN140" s="395"/>
      <c r="ONO140" s="395"/>
      <c r="ONP140" s="395"/>
      <c r="ONQ140" s="395"/>
      <c r="ONR140" s="395"/>
      <c r="ONS140" s="395"/>
      <c r="ONT140" s="395"/>
      <c r="ONU140" s="395"/>
      <c r="ONV140" s="395"/>
      <c r="ONW140" s="395"/>
      <c r="ONX140" s="395"/>
      <c r="ONY140" s="395"/>
      <c r="ONZ140" s="395"/>
      <c r="OOA140" s="395"/>
      <c r="OOB140" s="395"/>
      <c r="OOC140" s="395"/>
      <c r="OOD140" s="395"/>
      <c r="OOE140" s="395"/>
      <c r="OOF140" s="395"/>
      <c r="OOG140" s="395"/>
      <c r="OOH140" s="395"/>
      <c r="OOI140" s="395"/>
      <c r="OOJ140" s="395"/>
      <c r="OOK140" s="395"/>
      <c r="OOL140" s="395"/>
      <c r="OOM140" s="395"/>
      <c r="OON140" s="395"/>
      <c r="OOO140" s="395"/>
      <c r="OOP140" s="395"/>
      <c r="OOQ140" s="395"/>
      <c r="OOR140" s="395"/>
      <c r="OOS140" s="395"/>
      <c r="OOT140" s="395"/>
      <c r="OOU140" s="395"/>
      <c r="OOV140" s="395"/>
      <c r="OOW140" s="395"/>
      <c r="OOX140" s="395"/>
      <c r="OOY140" s="395"/>
      <c r="OOZ140" s="395"/>
      <c r="OPA140" s="395"/>
      <c r="OPB140" s="395"/>
      <c r="OPC140" s="395"/>
      <c r="OPD140" s="395"/>
      <c r="OPE140" s="395"/>
      <c r="OPF140" s="395"/>
      <c r="OPG140" s="395"/>
      <c r="OPH140" s="395"/>
      <c r="OPI140" s="395"/>
      <c r="OPJ140" s="395"/>
      <c r="OPK140" s="395"/>
      <c r="OPL140" s="395"/>
      <c r="OPM140" s="395"/>
      <c r="OPN140" s="395"/>
      <c r="OPO140" s="395"/>
      <c r="OPP140" s="395"/>
      <c r="OPQ140" s="395"/>
      <c r="OPR140" s="395"/>
      <c r="OPS140" s="395"/>
      <c r="OPT140" s="395"/>
      <c r="OPU140" s="395"/>
      <c r="OPV140" s="395"/>
      <c r="OPW140" s="395"/>
      <c r="OPX140" s="395"/>
      <c r="OPY140" s="395"/>
      <c r="OPZ140" s="395"/>
      <c r="OQA140" s="395"/>
      <c r="OQB140" s="395"/>
      <c r="OQC140" s="395"/>
      <c r="OQD140" s="395"/>
      <c r="OQE140" s="395"/>
      <c r="OQF140" s="395"/>
      <c r="OQG140" s="395"/>
      <c r="OQH140" s="395"/>
      <c r="OQI140" s="395"/>
      <c r="OQJ140" s="395"/>
      <c r="OQK140" s="395"/>
      <c r="OQL140" s="395"/>
      <c r="OQM140" s="395"/>
      <c r="OQN140" s="395"/>
      <c r="OQO140" s="395"/>
      <c r="OQP140" s="395"/>
      <c r="OQQ140" s="395"/>
      <c r="OQR140" s="395"/>
      <c r="OQS140" s="395"/>
      <c r="OQT140" s="395"/>
      <c r="OQU140" s="395"/>
      <c r="OQV140" s="395"/>
      <c r="OQW140" s="395"/>
      <c r="OQX140" s="395"/>
      <c r="OQY140" s="395"/>
      <c r="OQZ140" s="395"/>
      <c r="ORA140" s="395"/>
      <c r="ORB140" s="395"/>
      <c r="ORC140" s="395"/>
      <c r="ORD140" s="395"/>
      <c r="ORE140" s="395"/>
      <c r="ORF140" s="395"/>
      <c r="ORG140" s="395"/>
      <c r="ORH140" s="395"/>
      <c r="ORI140" s="395"/>
      <c r="ORJ140" s="395"/>
      <c r="ORK140" s="395"/>
      <c r="ORL140" s="395"/>
      <c r="ORM140" s="395"/>
      <c r="ORN140" s="395"/>
      <c r="ORO140" s="395"/>
      <c r="ORP140" s="395"/>
      <c r="ORQ140" s="395"/>
      <c r="ORR140" s="395"/>
      <c r="ORS140" s="395"/>
      <c r="ORT140" s="395"/>
      <c r="ORU140" s="395"/>
      <c r="ORV140" s="395"/>
      <c r="ORW140" s="395"/>
      <c r="ORX140" s="395"/>
      <c r="ORY140" s="395"/>
      <c r="ORZ140" s="395"/>
      <c r="OSA140" s="395"/>
      <c r="OSB140" s="395"/>
      <c r="OSC140" s="395"/>
      <c r="OSD140" s="395"/>
      <c r="OSE140" s="395"/>
      <c r="OSF140" s="395"/>
      <c r="OSG140" s="395"/>
      <c r="OSH140" s="395"/>
      <c r="OSI140" s="395"/>
      <c r="OSJ140" s="395"/>
      <c r="OSK140" s="395"/>
      <c r="OSL140" s="395"/>
      <c r="OSM140" s="395"/>
      <c r="OSN140" s="395"/>
      <c r="OSO140" s="395"/>
      <c r="OSP140" s="395"/>
      <c r="OSQ140" s="395"/>
      <c r="OSR140" s="395"/>
      <c r="OSS140" s="395"/>
      <c r="OST140" s="395"/>
      <c r="OSU140" s="395"/>
      <c r="OSV140" s="395"/>
      <c r="OSW140" s="395"/>
      <c r="OSX140" s="395"/>
      <c r="OSY140" s="395"/>
      <c r="OSZ140" s="395"/>
      <c r="OTA140" s="395"/>
      <c r="OTB140" s="395"/>
      <c r="OTC140" s="395"/>
      <c r="OTD140" s="395"/>
      <c r="OTE140" s="395"/>
      <c r="OTF140" s="395"/>
      <c r="OTG140" s="395"/>
      <c r="OTH140" s="395"/>
      <c r="OTI140" s="395"/>
      <c r="OTJ140" s="395"/>
      <c r="OTK140" s="395"/>
      <c r="OTL140" s="395"/>
      <c r="OTM140" s="395"/>
      <c r="OTN140" s="395"/>
      <c r="OTO140" s="395"/>
      <c r="OTP140" s="395"/>
      <c r="OTQ140" s="395"/>
      <c r="OTR140" s="395"/>
      <c r="OTS140" s="395"/>
      <c r="OTT140" s="395"/>
      <c r="OTU140" s="395"/>
      <c r="OTV140" s="395"/>
      <c r="OTW140" s="395"/>
      <c r="OTX140" s="395"/>
      <c r="OTY140" s="395"/>
      <c r="OTZ140" s="395"/>
      <c r="OUA140" s="395"/>
      <c r="OUB140" s="395"/>
      <c r="OUC140" s="395"/>
      <c r="OUD140" s="395"/>
      <c r="OUE140" s="395"/>
      <c r="OUF140" s="395"/>
      <c r="OUG140" s="395"/>
      <c r="OUH140" s="395"/>
      <c r="OUI140" s="395"/>
      <c r="OUJ140" s="395"/>
      <c r="OUK140" s="395"/>
      <c r="OUL140" s="395"/>
      <c r="OUM140" s="395"/>
      <c r="OUN140" s="395"/>
      <c r="OUO140" s="395"/>
      <c r="OUP140" s="395"/>
      <c r="OUQ140" s="395"/>
      <c r="OUR140" s="395"/>
      <c r="OUS140" s="395"/>
      <c r="OUT140" s="395"/>
      <c r="OUU140" s="395"/>
      <c r="OUV140" s="395"/>
      <c r="OUW140" s="395"/>
      <c r="OUX140" s="395"/>
      <c r="OUY140" s="395"/>
      <c r="OUZ140" s="395"/>
      <c r="OVA140" s="395"/>
      <c r="OVB140" s="395"/>
      <c r="OVC140" s="395"/>
      <c r="OVD140" s="395"/>
      <c r="OVE140" s="395"/>
      <c r="OVF140" s="395"/>
      <c r="OVG140" s="395"/>
      <c r="OVH140" s="395"/>
      <c r="OVI140" s="395"/>
      <c r="OVJ140" s="395"/>
      <c r="OVK140" s="395"/>
      <c r="OVL140" s="395"/>
      <c r="OVM140" s="395"/>
      <c r="OVN140" s="395"/>
      <c r="OVO140" s="395"/>
      <c r="OVP140" s="395"/>
      <c r="OVQ140" s="395"/>
      <c r="OVR140" s="395"/>
      <c r="OVS140" s="395"/>
      <c r="OVT140" s="395"/>
      <c r="OVU140" s="395"/>
      <c r="OVV140" s="395"/>
      <c r="OVW140" s="395"/>
      <c r="OVX140" s="395"/>
      <c r="OVY140" s="395"/>
      <c r="OVZ140" s="395"/>
      <c r="OWA140" s="395"/>
      <c r="OWB140" s="395"/>
      <c r="OWC140" s="395"/>
      <c r="OWD140" s="395"/>
      <c r="OWE140" s="395"/>
      <c r="OWF140" s="395"/>
      <c r="OWG140" s="395"/>
      <c r="OWH140" s="395"/>
      <c r="OWI140" s="395"/>
      <c r="OWJ140" s="395"/>
      <c r="OWK140" s="395"/>
      <c r="OWL140" s="395"/>
      <c r="OWM140" s="395"/>
      <c r="OWN140" s="395"/>
      <c r="OWO140" s="395"/>
      <c r="OWP140" s="395"/>
      <c r="OWQ140" s="395"/>
      <c r="OWR140" s="395"/>
      <c r="OWS140" s="395"/>
      <c r="OWT140" s="395"/>
      <c r="OWU140" s="395"/>
      <c r="OWV140" s="395"/>
      <c r="OWW140" s="395"/>
      <c r="OWX140" s="395"/>
      <c r="OWY140" s="395"/>
      <c r="OWZ140" s="395"/>
      <c r="OXA140" s="395"/>
      <c r="OXB140" s="395"/>
      <c r="OXC140" s="395"/>
      <c r="OXD140" s="395"/>
      <c r="OXE140" s="395"/>
      <c r="OXF140" s="395"/>
      <c r="OXG140" s="395"/>
      <c r="OXH140" s="395"/>
      <c r="OXI140" s="395"/>
      <c r="OXJ140" s="395"/>
      <c r="OXK140" s="395"/>
      <c r="OXL140" s="395"/>
      <c r="OXM140" s="395"/>
      <c r="OXN140" s="395"/>
      <c r="OXO140" s="395"/>
      <c r="OXP140" s="395"/>
      <c r="OXQ140" s="395"/>
      <c r="OXR140" s="395"/>
      <c r="OXS140" s="395"/>
      <c r="OXT140" s="395"/>
      <c r="OXU140" s="395"/>
      <c r="OXV140" s="395"/>
      <c r="OXW140" s="395"/>
      <c r="OXX140" s="395"/>
      <c r="OXY140" s="395"/>
      <c r="OXZ140" s="395"/>
      <c r="OYA140" s="395"/>
      <c r="OYB140" s="395"/>
      <c r="OYC140" s="395"/>
      <c r="OYD140" s="395"/>
      <c r="OYE140" s="395"/>
      <c r="OYF140" s="395"/>
      <c r="OYG140" s="395"/>
      <c r="OYH140" s="395"/>
      <c r="OYI140" s="395"/>
      <c r="OYJ140" s="395"/>
      <c r="OYK140" s="395"/>
      <c r="OYL140" s="395"/>
      <c r="OYM140" s="395"/>
      <c r="OYN140" s="395"/>
      <c r="OYO140" s="395"/>
      <c r="OYP140" s="395"/>
      <c r="OYQ140" s="395"/>
      <c r="OYR140" s="395"/>
      <c r="OYS140" s="395"/>
      <c r="OYT140" s="395"/>
      <c r="OYU140" s="395"/>
      <c r="OYV140" s="395"/>
      <c r="OYW140" s="395"/>
      <c r="OYX140" s="395"/>
      <c r="OYY140" s="395"/>
      <c r="OYZ140" s="395"/>
      <c r="OZA140" s="395"/>
      <c r="OZB140" s="395"/>
      <c r="OZC140" s="395"/>
      <c r="OZD140" s="395"/>
      <c r="OZE140" s="395"/>
      <c r="OZF140" s="395"/>
      <c r="OZG140" s="395"/>
      <c r="OZH140" s="395"/>
      <c r="OZI140" s="395"/>
      <c r="OZJ140" s="395"/>
      <c r="OZK140" s="395"/>
      <c r="OZL140" s="395"/>
      <c r="OZM140" s="395"/>
      <c r="OZN140" s="395"/>
      <c r="OZO140" s="395"/>
      <c r="OZP140" s="395"/>
      <c r="OZQ140" s="395"/>
      <c r="OZR140" s="395"/>
      <c r="OZS140" s="395"/>
      <c r="OZT140" s="395"/>
      <c r="OZU140" s="395"/>
      <c r="OZV140" s="395"/>
      <c r="OZW140" s="395"/>
      <c r="OZX140" s="395"/>
      <c r="OZY140" s="395"/>
      <c r="OZZ140" s="395"/>
      <c r="PAA140" s="395"/>
      <c r="PAB140" s="395"/>
      <c r="PAC140" s="395"/>
      <c r="PAD140" s="395"/>
      <c r="PAE140" s="395"/>
      <c r="PAF140" s="395"/>
      <c r="PAG140" s="395"/>
      <c r="PAH140" s="395"/>
      <c r="PAI140" s="395"/>
      <c r="PAJ140" s="395"/>
      <c r="PAK140" s="395"/>
      <c r="PAL140" s="395"/>
      <c r="PAM140" s="395"/>
      <c r="PAN140" s="395"/>
      <c r="PAO140" s="395"/>
      <c r="PAP140" s="395"/>
      <c r="PAQ140" s="395"/>
      <c r="PAR140" s="395"/>
      <c r="PAS140" s="395"/>
      <c r="PAT140" s="395"/>
      <c r="PAU140" s="395"/>
      <c r="PAV140" s="395"/>
      <c r="PAW140" s="395"/>
      <c r="PAX140" s="395"/>
      <c r="PAY140" s="395"/>
      <c r="PAZ140" s="395"/>
      <c r="PBA140" s="395"/>
      <c r="PBB140" s="395"/>
      <c r="PBC140" s="395"/>
      <c r="PBD140" s="395"/>
      <c r="PBE140" s="395"/>
      <c r="PBF140" s="395"/>
      <c r="PBG140" s="395"/>
      <c r="PBH140" s="395"/>
      <c r="PBI140" s="395"/>
      <c r="PBJ140" s="395"/>
      <c r="PBK140" s="395"/>
      <c r="PBL140" s="395"/>
      <c r="PBM140" s="395"/>
      <c r="PBN140" s="395"/>
      <c r="PBO140" s="395"/>
      <c r="PBP140" s="395"/>
      <c r="PBQ140" s="395"/>
      <c r="PBR140" s="395"/>
      <c r="PBS140" s="395"/>
      <c r="PBT140" s="395"/>
      <c r="PBU140" s="395"/>
      <c r="PBV140" s="395"/>
      <c r="PBW140" s="395"/>
      <c r="PBX140" s="395"/>
      <c r="PBY140" s="395"/>
      <c r="PBZ140" s="395"/>
      <c r="PCA140" s="395"/>
      <c r="PCB140" s="395"/>
      <c r="PCC140" s="395"/>
      <c r="PCD140" s="395"/>
      <c r="PCE140" s="395"/>
      <c r="PCF140" s="395"/>
      <c r="PCG140" s="395"/>
      <c r="PCH140" s="395"/>
      <c r="PCI140" s="395"/>
      <c r="PCJ140" s="395"/>
      <c r="PCK140" s="395"/>
      <c r="PCL140" s="395"/>
      <c r="PCM140" s="395"/>
      <c r="PCN140" s="395"/>
      <c r="PCO140" s="395"/>
      <c r="PCP140" s="395"/>
      <c r="PCQ140" s="395"/>
      <c r="PCR140" s="395"/>
      <c r="PCS140" s="395"/>
      <c r="PCT140" s="395"/>
      <c r="PCU140" s="395"/>
      <c r="PCV140" s="395"/>
      <c r="PCW140" s="395"/>
      <c r="PCX140" s="395"/>
      <c r="PCY140" s="395"/>
      <c r="PCZ140" s="395"/>
      <c r="PDA140" s="395"/>
      <c r="PDB140" s="395"/>
      <c r="PDC140" s="395"/>
      <c r="PDD140" s="395"/>
      <c r="PDE140" s="395"/>
      <c r="PDF140" s="395"/>
      <c r="PDG140" s="395"/>
      <c r="PDH140" s="395"/>
      <c r="PDI140" s="395"/>
      <c r="PDJ140" s="395"/>
      <c r="PDK140" s="395"/>
      <c r="PDL140" s="395"/>
      <c r="PDM140" s="395"/>
      <c r="PDN140" s="395"/>
      <c r="PDO140" s="395"/>
      <c r="PDP140" s="395"/>
      <c r="PDQ140" s="395"/>
      <c r="PDR140" s="395"/>
      <c r="PDS140" s="395"/>
      <c r="PDT140" s="395"/>
      <c r="PDU140" s="395"/>
      <c r="PDV140" s="395"/>
      <c r="PDW140" s="395"/>
      <c r="PDX140" s="395"/>
      <c r="PDY140" s="395"/>
      <c r="PDZ140" s="395"/>
      <c r="PEA140" s="395"/>
      <c r="PEB140" s="395"/>
      <c r="PEC140" s="395"/>
      <c r="PED140" s="395"/>
      <c r="PEE140" s="395"/>
      <c r="PEF140" s="395"/>
      <c r="PEG140" s="395"/>
      <c r="PEH140" s="395"/>
      <c r="PEI140" s="395"/>
      <c r="PEJ140" s="395"/>
      <c r="PEK140" s="395"/>
      <c r="PEL140" s="395"/>
      <c r="PEM140" s="395"/>
      <c r="PEN140" s="395"/>
      <c r="PEO140" s="395"/>
      <c r="PEP140" s="395"/>
      <c r="PEQ140" s="395"/>
      <c r="PER140" s="395"/>
      <c r="PES140" s="395"/>
      <c r="PET140" s="395"/>
      <c r="PEU140" s="395"/>
      <c r="PEV140" s="395"/>
      <c r="PEW140" s="395"/>
      <c r="PEX140" s="395"/>
      <c r="PEY140" s="395"/>
      <c r="PEZ140" s="395"/>
      <c r="PFA140" s="395"/>
      <c r="PFB140" s="395"/>
      <c r="PFC140" s="395"/>
      <c r="PFD140" s="395"/>
      <c r="PFE140" s="395"/>
      <c r="PFF140" s="395"/>
      <c r="PFG140" s="395"/>
      <c r="PFH140" s="395"/>
      <c r="PFI140" s="395"/>
      <c r="PFJ140" s="395"/>
      <c r="PFK140" s="395"/>
      <c r="PFL140" s="395"/>
      <c r="PFM140" s="395"/>
      <c r="PFN140" s="395"/>
      <c r="PFO140" s="395"/>
      <c r="PFP140" s="395"/>
      <c r="PFQ140" s="395"/>
      <c r="PFR140" s="395"/>
      <c r="PFS140" s="395"/>
      <c r="PFT140" s="395"/>
      <c r="PFU140" s="395"/>
      <c r="PFV140" s="395"/>
      <c r="PFW140" s="395"/>
      <c r="PFX140" s="395"/>
      <c r="PFY140" s="395"/>
      <c r="PFZ140" s="395"/>
      <c r="PGA140" s="395"/>
      <c r="PGB140" s="395"/>
      <c r="PGC140" s="395"/>
      <c r="PGD140" s="395"/>
      <c r="PGE140" s="395"/>
      <c r="PGF140" s="395"/>
      <c r="PGG140" s="395"/>
      <c r="PGH140" s="395"/>
      <c r="PGI140" s="395"/>
      <c r="PGJ140" s="395"/>
      <c r="PGK140" s="395"/>
      <c r="PGL140" s="395"/>
      <c r="PGM140" s="395"/>
      <c r="PGN140" s="395"/>
      <c r="PGO140" s="395"/>
      <c r="PGP140" s="395"/>
      <c r="PGQ140" s="395"/>
      <c r="PGR140" s="395"/>
      <c r="PGS140" s="395"/>
      <c r="PGT140" s="395"/>
      <c r="PGU140" s="395"/>
      <c r="PGV140" s="395"/>
      <c r="PGW140" s="395"/>
      <c r="PGX140" s="395"/>
      <c r="PGY140" s="395"/>
      <c r="PGZ140" s="395"/>
      <c r="PHA140" s="395"/>
      <c r="PHB140" s="395"/>
      <c r="PHC140" s="395"/>
      <c r="PHD140" s="395"/>
      <c r="PHE140" s="395"/>
      <c r="PHF140" s="395"/>
      <c r="PHG140" s="395"/>
      <c r="PHH140" s="395"/>
      <c r="PHI140" s="395"/>
      <c r="PHJ140" s="395"/>
      <c r="PHK140" s="395"/>
      <c r="PHL140" s="395"/>
      <c r="PHM140" s="395"/>
      <c r="PHN140" s="395"/>
      <c r="PHO140" s="395"/>
      <c r="PHP140" s="395"/>
      <c r="PHQ140" s="395"/>
      <c r="PHR140" s="395"/>
      <c r="PHS140" s="395"/>
      <c r="PHT140" s="395"/>
      <c r="PHU140" s="395"/>
      <c r="PHV140" s="395"/>
      <c r="PHW140" s="395"/>
      <c r="PHX140" s="395"/>
      <c r="PHY140" s="395"/>
      <c r="PHZ140" s="395"/>
      <c r="PIA140" s="395"/>
      <c r="PIB140" s="395"/>
      <c r="PIC140" s="395"/>
      <c r="PID140" s="395"/>
      <c r="PIE140" s="395"/>
      <c r="PIF140" s="395"/>
      <c r="PIG140" s="395"/>
      <c r="PIH140" s="395"/>
      <c r="PII140" s="395"/>
      <c r="PIJ140" s="395"/>
      <c r="PIK140" s="395"/>
      <c r="PIL140" s="395"/>
      <c r="PIM140" s="395"/>
      <c r="PIN140" s="395"/>
      <c r="PIO140" s="395"/>
      <c r="PIP140" s="395"/>
      <c r="PIQ140" s="395"/>
      <c r="PIR140" s="395"/>
      <c r="PIS140" s="395"/>
      <c r="PIT140" s="395"/>
      <c r="PIU140" s="395"/>
      <c r="PIV140" s="395"/>
      <c r="PIW140" s="395"/>
      <c r="PIX140" s="395"/>
      <c r="PIY140" s="395"/>
      <c r="PIZ140" s="395"/>
      <c r="PJA140" s="395"/>
      <c r="PJB140" s="395"/>
      <c r="PJC140" s="395"/>
      <c r="PJD140" s="395"/>
      <c r="PJE140" s="395"/>
      <c r="PJF140" s="395"/>
      <c r="PJG140" s="395"/>
      <c r="PJH140" s="395"/>
      <c r="PJI140" s="395"/>
      <c r="PJJ140" s="395"/>
      <c r="PJK140" s="395"/>
      <c r="PJL140" s="395"/>
      <c r="PJM140" s="395"/>
      <c r="PJN140" s="395"/>
      <c r="PJO140" s="395"/>
      <c r="PJP140" s="395"/>
      <c r="PJQ140" s="395"/>
      <c r="PJR140" s="395"/>
      <c r="PJS140" s="395"/>
      <c r="PJT140" s="395"/>
      <c r="PJU140" s="395"/>
      <c r="PJV140" s="395"/>
      <c r="PJW140" s="395"/>
      <c r="PJX140" s="395"/>
      <c r="PJY140" s="395"/>
      <c r="PJZ140" s="395"/>
      <c r="PKA140" s="395"/>
      <c r="PKB140" s="395"/>
      <c r="PKC140" s="395"/>
      <c r="PKD140" s="395"/>
      <c r="PKE140" s="395"/>
      <c r="PKF140" s="395"/>
      <c r="PKG140" s="395"/>
      <c r="PKH140" s="395"/>
      <c r="PKI140" s="395"/>
      <c r="PKJ140" s="395"/>
      <c r="PKK140" s="395"/>
      <c r="PKL140" s="395"/>
      <c r="PKM140" s="395"/>
      <c r="PKN140" s="395"/>
      <c r="PKO140" s="395"/>
      <c r="PKP140" s="395"/>
      <c r="PKQ140" s="395"/>
      <c r="PKR140" s="395"/>
      <c r="PKS140" s="395"/>
      <c r="PKT140" s="395"/>
      <c r="PKU140" s="395"/>
      <c r="PKV140" s="395"/>
      <c r="PKW140" s="395"/>
      <c r="PKX140" s="395"/>
      <c r="PKY140" s="395"/>
      <c r="PKZ140" s="395"/>
      <c r="PLA140" s="395"/>
      <c r="PLB140" s="395"/>
      <c r="PLC140" s="395"/>
      <c r="PLD140" s="395"/>
      <c r="PLE140" s="395"/>
      <c r="PLF140" s="395"/>
      <c r="PLG140" s="395"/>
      <c r="PLH140" s="395"/>
      <c r="PLI140" s="395"/>
      <c r="PLJ140" s="395"/>
      <c r="PLK140" s="395"/>
      <c r="PLL140" s="395"/>
      <c r="PLM140" s="395"/>
      <c r="PLN140" s="395"/>
      <c r="PLO140" s="395"/>
      <c r="PLP140" s="395"/>
      <c r="PLQ140" s="395"/>
      <c r="PLR140" s="395"/>
      <c r="PLS140" s="395"/>
      <c r="PLT140" s="395"/>
      <c r="PLU140" s="395"/>
      <c r="PLV140" s="395"/>
      <c r="PLW140" s="395"/>
      <c r="PLX140" s="395"/>
      <c r="PLY140" s="395"/>
      <c r="PLZ140" s="395"/>
      <c r="PMA140" s="395"/>
      <c r="PMB140" s="395"/>
      <c r="PMC140" s="395"/>
      <c r="PMD140" s="395"/>
      <c r="PME140" s="395"/>
      <c r="PMF140" s="395"/>
      <c r="PMG140" s="395"/>
      <c r="PMH140" s="395"/>
      <c r="PMI140" s="395"/>
      <c r="PMJ140" s="395"/>
      <c r="PMK140" s="395"/>
      <c r="PML140" s="395"/>
      <c r="PMM140" s="395"/>
      <c r="PMN140" s="395"/>
      <c r="PMO140" s="395"/>
      <c r="PMP140" s="395"/>
      <c r="PMQ140" s="395"/>
      <c r="PMR140" s="395"/>
      <c r="PMS140" s="395"/>
      <c r="PMT140" s="395"/>
      <c r="PMU140" s="395"/>
      <c r="PMV140" s="395"/>
      <c r="PMW140" s="395"/>
      <c r="PMX140" s="395"/>
      <c r="PMY140" s="395"/>
      <c r="PMZ140" s="395"/>
      <c r="PNA140" s="395"/>
      <c r="PNB140" s="395"/>
      <c r="PNC140" s="395"/>
      <c r="PND140" s="395"/>
      <c r="PNE140" s="395"/>
      <c r="PNF140" s="395"/>
      <c r="PNG140" s="395"/>
      <c r="PNH140" s="395"/>
      <c r="PNI140" s="395"/>
      <c r="PNJ140" s="395"/>
      <c r="PNK140" s="395"/>
      <c r="PNL140" s="395"/>
      <c r="PNM140" s="395"/>
      <c r="PNN140" s="395"/>
      <c r="PNO140" s="395"/>
      <c r="PNP140" s="395"/>
      <c r="PNQ140" s="395"/>
      <c r="PNR140" s="395"/>
      <c r="PNS140" s="395"/>
      <c r="PNT140" s="395"/>
      <c r="PNU140" s="395"/>
      <c r="PNV140" s="395"/>
      <c r="PNW140" s="395"/>
      <c r="PNX140" s="395"/>
      <c r="PNY140" s="395"/>
      <c r="PNZ140" s="395"/>
      <c r="POA140" s="395"/>
      <c r="POB140" s="395"/>
      <c r="POC140" s="395"/>
      <c r="POD140" s="395"/>
      <c r="POE140" s="395"/>
      <c r="POF140" s="395"/>
      <c r="POG140" s="395"/>
      <c r="POH140" s="395"/>
      <c r="POI140" s="395"/>
      <c r="POJ140" s="395"/>
      <c r="POK140" s="395"/>
      <c r="POL140" s="395"/>
      <c r="POM140" s="395"/>
      <c r="PON140" s="395"/>
      <c r="POO140" s="395"/>
      <c r="POP140" s="395"/>
      <c r="POQ140" s="395"/>
      <c r="POR140" s="395"/>
      <c r="POS140" s="395"/>
      <c r="POT140" s="395"/>
      <c r="POU140" s="395"/>
      <c r="POV140" s="395"/>
      <c r="POW140" s="395"/>
      <c r="POX140" s="395"/>
      <c r="POY140" s="395"/>
      <c r="POZ140" s="395"/>
      <c r="PPA140" s="395"/>
      <c r="PPB140" s="395"/>
      <c r="PPC140" s="395"/>
      <c r="PPD140" s="395"/>
      <c r="PPE140" s="395"/>
      <c r="PPF140" s="395"/>
      <c r="PPG140" s="395"/>
      <c r="PPH140" s="395"/>
      <c r="PPI140" s="395"/>
      <c r="PPJ140" s="395"/>
      <c r="PPK140" s="395"/>
      <c r="PPL140" s="395"/>
      <c r="PPM140" s="395"/>
      <c r="PPN140" s="395"/>
      <c r="PPO140" s="395"/>
      <c r="PPP140" s="395"/>
      <c r="PPQ140" s="395"/>
      <c r="PPR140" s="395"/>
      <c r="PPS140" s="395"/>
      <c r="PPT140" s="395"/>
      <c r="PPU140" s="395"/>
      <c r="PPV140" s="395"/>
      <c r="PPW140" s="395"/>
      <c r="PPX140" s="395"/>
      <c r="PPY140" s="395"/>
      <c r="PPZ140" s="395"/>
      <c r="PQA140" s="395"/>
      <c r="PQB140" s="395"/>
      <c r="PQC140" s="395"/>
      <c r="PQD140" s="395"/>
      <c r="PQE140" s="395"/>
      <c r="PQF140" s="395"/>
      <c r="PQG140" s="395"/>
      <c r="PQH140" s="395"/>
      <c r="PQI140" s="395"/>
      <c r="PQJ140" s="395"/>
      <c r="PQK140" s="395"/>
      <c r="PQL140" s="395"/>
      <c r="PQM140" s="395"/>
      <c r="PQN140" s="395"/>
      <c r="PQO140" s="395"/>
      <c r="PQP140" s="395"/>
      <c r="PQQ140" s="395"/>
      <c r="PQR140" s="395"/>
      <c r="PQS140" s="395"/>
      <c r="PQT140" s="395"/>
      <c r="PQU140" s="395"/>
      <c r="PQV140" s="395"/>
      <c r="PQW140" s="395"/>
      <c r="PQX140" s="395"/>
      <c r="PQY140" s="395"/>
      <c r="PQZ140" s="395"/>
      <c r="PRA140" s="395"/>
      <c r="PRB140" s="395"/>
      <c r="PRC140" s="395"/>
      <c r="PRD140" s="395"/>
      <c r="PRE140" s="395"/>
      <c r="PRF140" s="395"/>
      <c r="PRG140" s="395"/>
      <c r="PRH140" s="395"/>
      <c r="PRI140" s="395"/>
      <c r="PRJ140" s="395"/>
      <c r="PRK140" s="395"/>
      <c r="PRL140" s="395"/>
      <c r="PRM140" s="395"/>
      <c r="PRN140" s="395"/>
      <c r="PRO140" s="395"/>
      <c r="PRP140" s="395"/>
      <c r="PRQ140" s="395"/>
      <c r="PRR140" s="395"/>
      <c r="PRS140" s="395"/>
      <c r="PRT140" s="395"/>
      <c r="PRU140" s="395"/>
      <c r="PRV140" s="395"/>
      <c r="PRW140" s="395"/>
      <c r="PRX140" s="395"/>
      <c r="PRY140" s="395"/>
      <c r="PRZ140" s="395"/>
      <c r="PSA140" s="395"/>
      <c r="PSB140" s="395"/>
      <c r="PSC140" s="395"/>
      <c r="PSD140" s="395"/>
      <c r="PSE140" s="395"/>
      <c r="PSF140" s="395"/>
      <c r="PSG140" s="395"/>
      <c r="PSH140" s="395"/>
      <c r="PSI140" s="395"/>
      <c r="PSJ140" s="395"/>
      <c r="PSK140" s="395"/>
      <c r="PSL140" s="395"/>
      <c r="PSM140" s="395"/>
      <c r="PSN140" s="395"/>
      <c r="PSO140" s="395"/>
      <c r="PSP140" s="395"/>
      <c r="PSQ140" s="395"/>
      <c r="PSR140" s="395"/>
      <c r="PSS140" s="395"/>
      <c r="PST140" s="395"/>
      <c r="PSU140" s="395"/>
      <c r="PSV140" s="395"/>
      <c r="PSW140" s="395"/>
      <c r="PSX140" s="395"/>
      <c r="PSY140" s="395"/>
      <c r="PSZ140" s="395"/>
      <c r="PTA140" s="395"/>
      <c r="PTB140" s="395"/>
      <c r="PTC140" s="395"/>
      <c r="PTD140" s="395"/>
      <c r="PTE140" s="395"/>
      <c r="PTF140" s="395"/>
      <c r="PTG140" s="395"/>
      <c r="PTH140" s="395"/>
      <c r="PTI140" s="395"/>
      <c r="PTJ140" s="395"/>
      <c r="PTK140" s="395"/>
      <c r="PTL140" s="395"/>
      <c r="PTM140" s="395"/>
      <c r="PTN140" s="395"/>
      <c r="PTO140" s="395"/>
      <c r="PTP140" s="395"/>
      <c r="PTQ140" s="395"/>
      <c r="PTR140" s="395"/>
      <c r="PTS140" s="395"/>
      <c r="PTT140" s="395"/>
      <c r="PTU140" s="395"/>
      <c r="PTV140" s="395"/>
      <c r="PTW140" s="395"/>
      <c r="PTX140" s="395"/>
      <c r="PTY140" s="395"/>
      <c r="PTZ140" s="395"/>
      <c r="PUA140" s="395"/>
      <c r="PUB140" s="395"/>
      <c r="PUC140" s="395"/>
      <c r="PUD140" s="395"/>
      <c r="PUE140" s="395"/>
      <c r="PUF140" s="395"/>
      <c r="PUG140" s="395"/>
      <c r="PUH140" s="395"/>
      <c r="PUI140" s="395"/>
      <c r="PUJ140" s="395"/>
      <c r="PUK140" s="395"/>
      <c r="PUL140" s="395"/>
      <c r="PUM140" s="395"/>
      <c r="PUN140" s="395"/>
      <c r="PUO140" s="395"/>
      <c r="PUP140" s="395"/>
      <c r="PUQ140" s="395"/>
      <c r="PUR140" s="395"/>
      <c r="PUS140" s="395"/>
      <c r="PUT140" s="395"/>
      <c r="PUU140" s="395"/>
      <c r="PUV140" s="395"/>
      <c r="PUW140" s="395"/>
      <c r="PUX140" s="395"/>
      <c r="PUY140" s="395"/>
      <c r="PUZ140" s="395"/>
      <c r="PVA140" s="395"/>
      <c r="PVB140" s="395"/>
      <c r="PVC140" s="395"/>
      <c r="PVD140" s="395"/>
      <c r="PVE140" s="395"/>
      <c r="PVF140" s="395"/>
      <c r="PVG140" s="395"/>
      <c r="PVH140" s="395"/>
      <c r="PVI140" s="395"/>
      <c r="PVJ140" s="395"/>
      <c r="PVK140" s="395"/>
      <c r="PVL140" s="395"/>
      <c r="PVM140" s="395"/>
      <c r="PVN140" s="395"/>
      <c r="PVO140" s="395"/>
      <c r="PVP140" s="395"/>
      <c r="PVQ140" s="395"/>
      <c r="PVR140" s="395"/>
      <c r="PVS140" s="395"/>
      <c r="PVT140" s="395"/>
      <c r="PVU140" s="395"/>
      <c r="PVV140" s="395"/>
      <c r="PVW140" s="395"/>
      <c r="PVX140" s="395"/>
      <c r="PVY140" s="395"/>
      <c r="PVZ140" s="395"/>
      <c r="PWA140" s="395"/>
      <c r="PWB140" s="395"/>
      <c r="PWC140" s="395"/>
      <c r="PWD140" s="395"/>
      <c r="PWE140" s="395"/>
      <c r="PWF140" s="395"/>
      <c r="PWG140" s="395"/>
      <c r="PWH140" s="395"/>
      <c r="PWI140" s="395"/>
      <c r="PWJ140" s="395"/>
      <c r="PWK140" s="395"/>
      <c r="PWL140" s="395"/>
      <c r="PWM140" s="395"/>
      <c r="PWN140" s="395"/>
      <c r="PWO140" s="395"/>
      <c r="PWP140" s="395"/>
      <c r="PWQ140" s="395"/>
      <c r="PWR140" s="395"/>
      <c r="PWS140" s="395"/>
      <c r="PWT140" s="395"/>
      <c r="PWU140" s="395"/>
      <c r="PWV140" s="395"/>
      <c r="PWW140" s="395"/>
      <c r="PWX140" s="395"/>
      <c r="PWY140" s="395"/>
      <c r="PWZ140" s="395"/>
      <c r="PXA140" s="395"/>
      <c r="PXB140" s="395"/>
      <c r="PXC140" s="395"/>
      <c r="PXD140" s="395"/>
      <c r="PXE140" s="395"/>
      <c r="PXF140" s="395"/>
      <c r="PXG140" s="395"/>
      <c r="PXH140" s="395"/>
      <c r="PXI140" s="395"/>
      <c r="PXJ140" s="395"/>
      <c r="PXK140" s="395"/>
      <c r="PXL140" s="395"/>
      <c r="PXM140" s="395"/>
      <c r="PXN140" s="395"/>
      <c r="PXO140" s="395"/>
      <c r="PXP140" s="395"/>
      <c r="PXQ140" s="395"/>
      <c r="PXR140" s="395"/>
      <c r="PXS140" s="395"/>
      <c r="PXT140" s="395"/>
      <c r="PXU140" s="395"/>
      <c r="PXV140" s="395"/>
      <c r="PXW140" s="395"/>
      <c r="PXX140" s="395"/>
      <c r="PXY140" s="395"/>
      <c r="PXZ140" s="395"/>
      <c r="PYA140" s="395"/>
      <c r="PYB140" s="395"/>
      <c r="PYC140" s="395"/>
      <c r="PYD140" s="395"/>
      <c r="PYE140" s="395"/>
      <c r="PYF140" s="395"/>
      <c r="PYG140" s="395"/>
      <c r="PYH140" s="395"/>
      <c r="PYI140" s="395"/>
      <c r="PYJ140" s="395"/>
      <c r="PYK140" s="395"/>
      <c r="PYL140" s="395"/>
      <c r="PYM140" s="395"/>
      <c r="PYN140" s="395"/>
      <c r="PYO140" s="395"/>
      <c r="PYP140" s="395"/>
      <c r="PYQ140" s="395"/>
      <c r="PYR140" s="395"/>
      <c r="PYS140" s="395"/>
      <c r="PYT140" s="395"/>
      <c r="PYU140" s="395"/>
      <c r="PYV140" s="395"/>
      <c r="PYW140" s="395"/>
      <c r="PYX140" s="395"/>
      <c r="PYY140" s="395"/>
      <c r="PYZ140" s="395"/>
      <c r="PZA140" s="395"/>
      <c r="PZB140" s="395"/>
      <c r="PZC140" s="395"/>
      <c r="PZD140" s="395"/>
      <c r="PZE140" s="395"/>
      <c r="PZF140" s="395"/>
      <c r="PZG140" s="395"/>
      <c r="PZH140" s="395"/>
      <c r="PZI140" s="395"/>
      <c r="PZJ140" s="395"/>
      <c r="PZK140" s="395"/>
      <c r="PZL140" s="395"/>
      <c r="PZM140" s="395"/>
      <c r="PZN140" s="395"/>
      <c r="PZO140" s="395"/>
      <c r="PZP140" s="395"/>
      <c r="PZQ140" s="395"/>
      <c r="PZR140" s="395"/>
      <c r="PZS140" s="395"/>
      <c r="PZT140" s="395"/>
      <c r="PZU140" s="395"/>
      <c r="PZV140" s="395"/>
      <c r="PZW140" s="395"/>
      <c r="PZX140" s="395"/>
      <c r="PZY140" s="395"/>
      <c r="PZZ140" s="395"/>
      <c r="QAA140" s="395"/>
      <c r="QAB140" s="395"/>
      <c r="QAC140" s="395"/>
      <c r="QAD140" s="395"/>
      <c r="QAE140" s="395"/>
      <c r="QAF140" s="395"/>
      <c r="QAG140" s="395"/>
      <c r="QAH140" s="395"/>
      <c r="QAI140" s="395"/>
      <c r="QAJ140" s="395"/>
      <c r="QAK140" s="395"/>
      <c r="QAL140" s="395"/>
      <c r="QAM140" s="395"/>
      <c r="QAN140" s="395"/>
      <c r="QAO140" s="395"/>
      <c r="QAP140" s="395"/>
      <c r="QAQ140" s="395"/>
      <c r="QAR140" s="395"/>
      <c r="QAS140" s="395"/>
      <c r="QAT140" s="395"/>
      <c r="QAU140" s="395"/>
      <c r="QAV140" s="395"/>
      <c r="QAW140" s="395"/>
      <c r="QAX140" s="395"/>
      <c r="QAY140" s="395"/>
      <c r="QAZ140" s="395"/>
      <c r="QBA140" s="395"/>
      <c r="QBB140" s="395"/>
      <c r="QBC140" s="395"/>
      <c r="QBD140" s="395"/>
      <c r="QBE140" s="395"/>
      <c r="QBF140" s="395"/>
      <c r="QBG140" s="395"/>
      <c r="QBH140" s="395"/>
      <c r="QBI140" s="395"/>
      <c r="QBJ140" s="395"/>
      <c r="QBK140" s="395"/>
      <c r="QBL140" s="395"/>
      <c r="QBM140" s="395"/>
      <c r="QBN140" s="395"/>
      <c r="QBO140" s="395"/>
      <c r="QBP140" s="395"/>
      <c r="QBQ140" s="395"/>
      <c r="QBR140" s="395"/>
      <c r="QBS140" s="395"/>
      <c r="QBT140" s="395"/>
      <c r="QBU140" s="395"/>
      <c r="QBV140" s="395"/>
      <c r="QBW140" s="395"/>
      <c r="QBX140" s="395"/>
      <c r="QBY140" s="395"/>
      <c r="QBZ140" s="395"/>
      <c r="QCA140" s="395"/>
      <c r="QCB140" s="395"/>
      <c r="QCC140" s="395"/>
      <c r="QCD140" s="395"/>
      <c r="QCE140" s="395"/>
      <c r="QCF140" s="395"/>
      <c r="QCG140" s="395"/>
      <c r="QCH140" s="395"/>
      <c r="QCI140" s="395"/>
      <c r="QCJ140" s="395"/>
      <c r="QCK140" s="395"/>
      <c r="QCL140" s="395"/>
      <c r="QCM140" s="395"/>
      <c r="QCN140" s="395"/>
      <c r="QCO140" s="395"/>
      <c r="QCP140" s="395"/>
      <c r="QCQ140" s="395"/>
      <c r="QCR140" s="395"/>
      <c r="QCS140" s="395"/>
      <c r="QCT140" s="395"/>
      <c r="QCU140" s="395"/>
      <c r="QCV140" s="395"/>
      <c r="QCW140" s="395"/>
      <c r="QCX140" s="395"/>
      <c r="QCY140" s="395"/>
      <c r="QCZ140" s="395"/>
      <c r="QDA140" s="395"/>
      <c r="QDB140" s="395"/>
      <c r="QDC140" s="395"/>
      <c r="QDD140" s="395"/>
      <c r="QDE140" s="395"/>
      <c r="QDF140" s="395"/>
      <c r="QDG140" s="395"/>
      <c r="QDH140" s="395"/>
      <c r="QDI140" s="395"/>
      <c r="QDJ140" s="395"/>
      <c r="QDK140" s="395"/>
      <c r="QDL140" s="395"/>
      <c r="QDM140" s="395"/>
      <c r="QDN140" s="395"/>
      <c r="QDO140" s="395"/>
      <c r="QDP140" s="395"/>
      <c r="QDQ140" s="395"/>
      <c r="QDR140" s="395"/>
      <c r="QDS140" s="395"/>
      <c r="QDT140" s="395"/>
      <c r="QDU140" s="395"/>
      <c r="QDV140" s="395"/>
      <c r="QDW140" s="395"/>
      <c r="QDX140" s="395"/>
      <c r="QDY140" s="395"/>
      <c r="QDZ140" s="395"/>
      <c r="QEA140" s="395"/>
      <c r="QEB140" s="395"/>
      <c r="QEC140" s="395"/>
      <c r="QED140" s="395"/>
      <c r="QEE140" s="395"/>
      <c r="QEF140" s="395"/>
      <c r="QEG140" s="395"/>
      <c r="QEH140" s="395"/>
      <c r="QEI140" s="395"/>
      <c r="QEJ140" s="395"/>
      <c r="QEK140" s="395"/>
      <c r="QEL140" s="395"/>
      <c r="QEM140" s="395"/>
      <c r="QEN140" s="395"/>
      <c r="QEO140" s="395"/>
      <c r="QEP140" s="395"/>
      <c r="QEQ140" s="395"/>
      <c r="QER140" s="395"/>
      <c r="QES140" s="395"/>
      <c r="QET140" s="395"/>
      <c r="QEU140" s="395"/>
      <c r="QEV140" s="395"/>
      <c r="QEW140" s="395"/>
      <c r="QEX140" s="395"/>
      <c r="QEY140" s="395"/>
      <c r="QEZ140" s="395"/>
      <c r="QFA140" s="395"/>
      <c r="QFB140" s="395"/>
      <c r="QFC140" s="395"/>
      <c r="QFD140" s="395"/>
      <c r="QFE140" s="395"/>
      <c r="QFF140" s="395"/>
      <c r="QFG140" s="395"/>
      <c r="QFH140" s="395"/>
      <c r="QFI140" s="395"/>
      <c r="QFJ140" s="395"/>
      <c r="QFK140" s="395"/>
      <c r="QFL140" s="395"/>
      <c r="QFM140" s="395"/>
      <c r="QFN140" s="395"/>
      <c r="QFO140" s="395"/>
      <c r="QFP140" s="395"/>
      <c r="QFQ140" s="395"/>
      <c r="QFR140" s="395"/>
      <c r="QFS140" s="395"/>
      <c r="QFT140" s="395"/>
      <c r="QFU140" s="395"/>
      <c r="QFV140" s="395"/>
      <c r="QFW140" s="395"/>
      <c r="QFX140" s="395"/>
      <c r="QFY140" s="395"/>
      <c r="QFZ140" s="395"/>
      <c r="QGA140" s="395"/>
      <c r="QGB140" s="395"/>
      <c r="QGC140" s="395"/>
      <c r="QGD140" s="395"/>
      <c r="QGE140" s="395"/>
      <c r="QGF140" s="395"/>
      <c r="QGG140" s="395"/>
      <c r="QGH140" s="395"/>
      <c r="QGI140" s="395"/>
      <c r="QGJ140" s="395"/>
      <c r="QGK140" s="395"/>
      <c r="QGL140" s="395"/>
      <c r="QGM140" s="395"/>
      <c r="QGN140" s="395"/>
      <c r="QGO140" s="395"/>
      <c r="QGP140" s="395"/>
      <c r="QGQ140" s="395"/>
      <c r="QGR140" s="395"/>
      <c r="QGS140" s="395"/>
      <c r="QGT140" s="395"/>
      <c r="QGU140" s="395"/>
      <c r="QGV140" s="395"/>
      <c r="QGW140" s="395"/>
      <c r="QGX140" s="395"/>
      <c r="QGY140" s="395"/>
      <c r="QGZ140" s="395"/>
      <c r="QHA140" s="395"/>
      <c r="QHB140" s="395"/>
      <c r="QHC140" s="395"/>
      <c r="QHD140" s="395"/>
      <c r="QHE140" s="395"/>
      <c r="QHF140" s="395"/>
      <c r="QHG140" s="395"/>
      <c r="QHH140" s="395"/>
      <c r="QHI140" s="395"/>
      <c r="QHJ140" s="395"/>
      <c r="QHK140" s="395"/>
      <c r="QHL140" s="395"/>
      <c r="QHM140" s="395"/>
      <c r="QHN140" s="395"/>
      <c r="QHO140" s="395"/>
      <c r="QHP140" s="395"/>
      <c r="QHQ140" s="395"/>
      <c r="QHR140" s="395"/>
      <c r="QHS140" s="395"/>
      <c r="QHT140" s="395"/>
      <c r="QHU140" s="395"/>
      <c r="QHV140" s="395"/>
      <c r="QHW140" s="395"/>
      <c r="QHX140" s="395"/>
      <c r="QHY140" s="395"/>
      <c r="QHZ140" s="395"/>
      <c r="QIA140" s="395"/>
      <c r="QIB140" s="395"/>
      <c r="QIC140" s="395"/>
      <c r="QID140" s="395"/>
      <c r="QIE140" s="395"/>
      <c r="QIF140" s="395"/>
      <c r="QIG140" s="395"/>
      <c r="QIH140" s="395"/>
      <c r="QII140" s="395"/>
      <c r="QIJ140" s="395"/>
      <c r="QIK140" s="395"/>
      <c r="QIL140" s="395"/>
      <c r="QIM140" s="395"/>
      <c r="QIN140" s="395"/>
      <c r="QIO140" s="395"/>
      <c r="QIP140" s="395"/>
      <c r="QIQ140" s="395"/>
      <c r="QIR140" s="395"/>
      <c r="QIS140" s="395"/>
      <c r="QIT140" s="395"/>
      <c r="QIU140" s="395"/>
      <c r="QIV140" s="395"/>
      <c r="QIW140" s="395"/>
      <c r="QIX140" s="395"/>
      <c r="QIY140" s="395"/>
      <c r="QIZ140" s="395"/>
      <c r="QJA140" s="395"/>
      <c r="QJB140" s="395"/>
      <c r="QJC140" s="395"/>
      <c r="QJD140" s="395"/>
      <c r="QJE140" s="395"/>
      <c r="QJF140" s="395"/>
      <c r="QJG140" s="395"/>
      <c r="QJH140" s="395"/>
      <c r="QJI140" s="395"/>
      <c r="QJJ140" s="395"/>
      <c r="QJK140" s="395"/>
      <c r="QJL140" s="395"/>
      <c r="QJM140" s="395"/>
      <c r="QJN140" s="395"/>
      <c r="QJO140" s="395"/>
      <c r="QJP140" s="395"/>
      <c r="QJQ140" s="395"/>
      <c r="QJR140" s="395"/>
      <c r="QJS140" s="395"/>
      <c r="QJT140" s="395"/>
      <c r="QJU140" s="395"/>
      <c r="QJV140" s="395"/>
      <c r="QJW140" s="395"/>
      <c r="QJX140" s="395"/>
      <c r="QJY140" s="395"/>
      <c r="QJZ140" s="395"/>
      <c r="QKA140" s="395"/>
      <c r="QKB140" s="395"/>
      <c r="QKC140" s="395"/>
      <c r="QKD140" s="395"/>
      <c r="QKE140" s="395"/>
      <c r="QKF140" s="395"/>
      <c r="QKG140" s="395"/>
      <c r="QKH140" s="395"/>
      <c r="QKI140" s="395"/>
      <c r="QKJ140" s="395"/>
      <c r="QKK140" s="395"/>
      <c r="QKL140" s="395"/>
      <c r="QKM140" s="395"/>
      <c r="QKN140" s="395"/>
      <c r="QKO140" s="395"/>
      <c r="QKP140" s="395"/>
      <c r="QKQ140" s="395"/>
      <c r="QKR140" s="395"/>
      <c r="QKS140" s="395"/>
      <c r="QKT140" s="395"/>
      <c r="QKU140" s="395"/>
      <c r="QKV140" s="395"/>
      <c r="QKW140" s="395"/>
      <c r="QKX140" s="395"/>
      <c r="QKY140" s="395"/>
      <c r="QKZ140" s="395"/>
      <c r="QLA140" s="395"/>
      <c r="QLB140" s="395"/>
      <c r="QLC140" s="395"/>
      <c r="QLD140" s="395"/>
      <c r="QLE140" s="395"/>
      <c r="QLF140" s="395"/>
      <c r="QLG140" s="395"/>
      <c r="QLH140" s="395"/>
      <c r="QLI140" s="395"/>
      <c r="QLJ140" s="395"/>
      <c r="QLK140" s="395"/>
      <c r="QLL140" s="395"/>
      <c r="QLM140" s="395"/>
      <c r="QLN140" s="395"/>
      <c r="QLO140" s="395"/>
      <c r="QLP140" s="395"/>
      <c r="QLQ140" s="395"/>
      <c r="QLR140" s="395"/>
      <c r="QLS140" s="395"/>
      <c r="QLT140" s="395"/>
      <c r="QLU140" s="395"/>
      <c r="QLV140" s="395"/>
      <c r="QLW140" s="395"/>
      <c r="QLX140" s="395"/>
      <c r="QLY140" s="395"/>
      <c r="QLZ140" s="395"/>
      <c r="QMA140" s="395"/>
      <c r="QMB140" s="395"/>
      <c r="QMC140" s="395"/>
      <c r="QMD140" s="395"/>
      <c r="QME140" s="395"/>
      <c r="QMF140" s="395"/>
      <c r="QMG140" s="395"/>
      <c r="QMH140" s="395"/>
      <c r="QMI140" s="395"/>
      <c r="QMJ140" s="395"/>
      <c r="QMK140" s="395"/>
      <c r="QML140" s="395"/>
      <c r="QMM140" s="395"/>
      <c r="QMN140" s="395"/>
      <c r="QMO140" s="395"/>
      <c r="QMP140" s="395"/>
      <c r="QMQ140" s="395"/>
      <c r="QMR140" s="395"/>
      <c r="QMS140" s="395"/>
      <c r="QMT140" s="395"/>
      <c r="QMU140" s="395"/>
      <c r="QMV140" s="395"/>
      <c r="QMW140" s="395"/>
      <c r="QMX140" s="395"/>
      <c r="QMY140" s="395"/>
      <c r="QMZ140" s="395"/>
      <c r="QNA140" s="395"/>
      <c r="QNB140" s="395"/>
      <c r="QNC140" s="395"/>
      <c r="QND140" s="395"/>
      <c r="QNE140" s="395"/>
      <c r="QNF140" s="395"/>
      <c r="QNG140" s="395"/>
      <c r="QNH140" s="395"/>
      <c r="QNI140" s="395"/>
      <c r="QNJ140" s="395"/>
      <c r="QNK140" s="395"/>
      <c r="QNL140" s="395"/>
      <c r="QNM140" s="395"/>
      <c r="QNN140" s="395"/>
      <c r="QNO140" s="395"/>
      <c r="QNP140" s="395"/>
      <c r="QNQ140" s="395"/>
      <c r="QNR140" s="395"/>
      <c r="QNS140" s="395"/>
      <c r="QNT140" s="395"/>
      <c r="QNU140" s="395"/>
      <c r="QNV140" s="395"/>
      <c r="QNW140" s="395"/>
      <c r="QNX140" s="395"/>
      <c r="QNY140" s="395"/>
      <c r="QNZ140" s="395"/>
      <c r="QOA140" s="395"/>
      <c r="QOB140" s="395"/>
      <c r="QOC140" s="395"/>
      <c r="QOD140" s="395"/>
      <c r="QOE140" s="395"/>
      <c r="QOF140" s="395"/>
      <c r="QOG140" s="395"/>
      <c r="QOH140" s="395"/>
      <c r="QOI140" s="395"/>
      <c r="QOJ140" s="395"/>
      <c r="QOK140" s="395"/>
      <c r="QOL140" s="395"/>
      <c r="QOM140" s="395"/>
      <c r="QON140" s="395"/>
      <c r="QOO140" s="395"/>
      <c r="QOP140" s="395"/>
      <c r="QOQ140" s="395"/>
      <c r="QOR140" s="395"/>
      <c r="QOS140" s="395"/>
      <c r="QOT140" s="395"/>
      <c r="QOU140" s="395"/>
      <c r="QOV140" s="395"/>
      <c r="QOW140" s="395"/>
      <c r="QOX140" s="395"/>
      <c r="QOY140" s="395"/>
      <c r="QOZ140" s="395"/>
      <c r="QPA140" s="395"/>
      <c r="QPB140" s="395"/>
      <c r="QPC140" s="395"/>
      <c r="QPD140" s="395"/>
      <c r="QPE140" s="395"/>
      <c r="QPF140" s="395"/>
      <c r="QPG140" s="395"/>
      <c r="QPH140" s="395"/>
      <c r="QPI140" s="395"/>
      <c r="QPJ140" s="395"/>
      <c r="QPK140" s="395"/>
      <c r="QPL140" s="395"/>
      <c r="QPM140" s="395"/>
      <c r="QPN140" s="395"/>
      <c r="QPO140" s="395"/>
      <c r="QPP140" s="395"/>
      <c r="QPQ140" s="395"/>
      <c r="QPR140" s="395"/>
      <c r="QPS140" s="395"/>
      <c r="QPT140" s="395"/>
      <c r="QPU140" s="395"/>
      <c r="QPV140" s="395"/>
      <c r="QPW140" s="395"/>
      <c r="QPX140" s="395"/>
      <c r="QPY140" s="395"/>
      <c r="QPZ140" s="395"/>
      <c r="QQA140" s="395"/>
      <c r="QQB140" s="395"/>
      <c r="QQC140" s="395"/>
      <c r="QQD140" s="395"/>
      <c r="QQE140" s="395"/>
      <c r="QQF140" s="395"/>
      <c r="QQG140" s="395"/>
      <c r="QQH140" s="395"/>
      <c r="QQI140" s="395"/>
      <c r="QQJ140" s="395"/>
      <c r="QQK140" s="395"/>
      <c r="QQL140" s="395"/>
      <c r="QQM140" s="395"/>
      <c r="QQN140" s="395"/>
      <c r="QQO140" s="395"/>
      <c r="QQP140" s="395"/>
      <c r="QQQ140" s="395"/>
      <c r="QQR140" s="395"/>
      <c r="QQS140" s="395"/>
      <c r="QQT140" s="395"/>
      <c r="QQU140" s="395"/>
      <c r="QQV140" s="395"/>
      <c r="QQW140" s="395"/>
      <c r="QQX140" s="395"/>
      <c r="QQY140" s="395"/>
      <c r="QQZ140" s="395"/>
      <c r="QRA140" s="395"/>
      <c r="QRB140" s="395"/>
      <c r="QRC140" s="395"/>
      <c r="QRD140" s="395"/>
      <c r="QRE140" s="395"/>
      <c r="QRF140" s="395"/>
      <c r="QRG140" s="395"/>
      <c r="QRH140" s="395"/>
      <c r="QRI140" s="395"/>
      <c r="QRJ140" s="395"/>
      <c r="QRK140" s="395"/>
      <c r="QRL140" s="395"/>
      <c r="QRM140" s="395"/>
      <c r="QRN140" s="395"/>
      <c r="QRO140" s="395"/>
      <c r="QRP140" s="395"/>
      <c r="QRQ140" s="395"/>
      <c r="QRR140" s="395"/>
      <c r="QRS140" s="395"/>
      <c r="QRT140" s="395"/>
      <c r="QRU140" s="395"/>
      <c r="QRV140" s="395"/>
      <c r="QRW140" s="395"/>
      <c r="QRX140" s="395"/>
      <c r="QRY140" s="395"/>
      <c r="QRZ140" s="395"/>
      <c r="QSA140" s="395"/>
      <c r="QSB140" s="395"/>
      <c r="QSC140" s="395"/>
      <c r="QSD140" s="395"/>
      <c r="QSE140" s="395"/>
      <c r="QSF140" s="395"/>
      <c r="QSG140" s="395"/>
      <c r="QSH140" s="395"/>
      <c r="QSI140" s="395"/>
      <c r="QSJ140" s="395"/>
      <c r="QSK140" s="395"/>
      <c r="QSL140" s="395"/>
      <c r="QSM140" s="395"/>
      <c r="QSN140" s="395"/>
      <c r="QSO140" s="395"/>
      <c r="QSP140" s="395"/>
      <c r="QSQ140" s="395"/>
      <c r="QSR140" s="395"/>
      <c r="QSS140" s="395"/>
      <c r="QST140" s="395"/>
      <c r="QSU140" s="395"/>
      <c r="QSV140" s="395"/>
      <c r="QSW140" s="395"/>
      <c r="QSX140" s="395"/>
      <c r="QSY140" s="395"/>
      <c r="QSZ140" s="395"/>
      <c r="QTA140" s="395"/>
      <c r="QTB140" s="395"/>
      <c r="QTC140" s="395"/>
      <c r="QTD140" s="395"/>
      <c r="QTE140" s="395"/>
      <c r="QTF140" s="395"/>
      <c r="QTG140" s="395"/>
      <c r="QTH140" s="395"/>
      <c r="QTI140" s="395"/>
      <c r="QTJ140" s="395"/>
      <c r="QTK140" s="395"/>
      <c r="QTL140" s="395"/>
      <c r="QTM140" s="395"/>
      <c r="QTN140" s="395"/>
      <c r="QTO140" s="395"/>
      <c r="QTP140" s="395"/>
      <c r="QTQ140" s="395"/>
      <c r="QTR140" s="395"/>
      <c r="QTS140" s="395"/>
      <c r="QTT140" s="395"/>
      <c r="QTU140" s="395"/>
      <c r="QTV140" s="395"/>
      <c r="QTW140" s="395"/>
      <c r="QTX140" s="395"/>
      <c r="QTY140" s="395"/>
      <c r="QTZ140" s="395"/>
      <c r="QUA140" s="395"/>
      <c r="QUB140" s="395"/>
      <c r="QUC140" s="395"/>
      <c r="QUD140" s="395"/>
      <c r="QUE140" s="395"/>
      <c r="QUF140" s="395"/>
      <c r="QUG140" s="395"/>
      <c r="QUH140" s="395"/>
      <c r="QUI140" s="395"/>
      <c r="QUJ140" s="395"/>
      <c r="QUK140" s="395"/>
      <c r="QUL140" s="395"/>
      <c r="QUM140" s="395"/>
      <c r="QUN140" s="395"/>
      <c r="QUO140" s="395"/>
      <c r="QUP140" s="395"/>
      <c r="QUQ140" s="395"/>
      <c r="QUR140" s="395"/>
      <c r="QUS140" s="395"/>
      <c r="QUT140" s="395"/>
      <c r="QUU140" s="395"/>
      <c r="QUV140" s="395"/>
      <c r="QUW140" s="395"/>
      <c r="QUX140" s="395"/>
      <c r="QUY140" s="395"/>
      <c r="QUZ140" s="395"/>
      <c r="QVA140" s="395"/>
      <c r="QVB140" s="395"/>
      <c r="QVC140" s="395"/>
      <c r="QVD140" s="395"/>
      <c r="QVE140" s="395"/>
      <c r="QVF140" s="395"/>
      <c r="QVG140" s="395"/>
      <c r="QVH140" s="395"/>
      <c r="QVI140" s="395"/>
      <c r="QVJ140" s="395"/>
      <c r="QVK140" s="395"/>
      <c r="QVL140" s="395"/>
      <c r="QVM140" s="395"/>
      <c r="QVN140" s="395"/>
      <c r="QVO140" s="395"/>
      <c r="QVP140" s="395"/>
      <c r="QVQ140" s="395"/>
      <c r="QVR140" s="395"/>
      <c r="QVS140" s="395"/>
      <c r="QVT140" s="395"/>
      <c r="QVU140" s="395"/>
      <c r="QVV140" s="395"/>
      <c r="QVW140" s="395"/>
      <c r="QVX140" s="395"/>
      <c r="QVY140" s="395"/>
      <c r="QVZ140" s="395"/>
      <c r="QWA140" s="395"/>
      <c r="QWB140" s="395"/>
      <c r="QWC140" s="395"/>
      <c r="QWD140" s="395"/>
      <c r="QWE140" s="395"/>
      <c r="QWF140" s="395"/>
      <c r="QWG140" s="395"/>
      <c r="QWH140" s="395"/>
      <c r="QWI140" s="395"/>
      <c r="QWJ140" s="395"/>
      <c r="QWK140" s="395"/>
      <c r="QWL140" s="395"/>
      <c r="QWM140" s="395"/>
      <c r="QWN140" s="395"/>
      <c r="QWO140" s="395"/>
      <c r="QWP140" s="395"/>
      <c r="QWQ140" s="395"/>
      <c r="QWR140" s="395"/>
      <c r="QWS140" s="395"/>
      <c r="QWT140" s="395"/>
      <c r="QWU140" s="395"/>
      <c r="QWV140" s="395"/>
      <c r="QWW140" s="395"/>
      <c r="QWX140" s="395"/>
      <c r="QWY140" s="395"/>
      <c r="QWZ140" s="395"/>
      <c r="QXA140" s="395"/>
      <c r="QXB140" s="395"/>
      <c r="QXC140" s="395"/>
      <c r="QXD140" s="395"/>
      <c r="QXE140" s="395"/>
      <c r="QXF140" s="395"/>
      <c r="QXG140" s="395"/>
      <c r="QXH140" s="395"/>
      <c r="QXI140" s="395"/>
      <c r="QXJ140" s="395"/>
      <c r="QXK140" s="395"/>
      <c r="QXL140" s="395"/>
      <c r="QXM140" s="395"/>
      <c r="QXN140" s="395"/>
      <c r="QXO140" s="395"/>
      <c r="QXP140" s="395"/>
      <c r="QXQ140" s="395"/>
      <c r="QXR140" s="395"/>
      <c r="QXS140" s="395"/>
      <c r="QXT140" s="395"/>
      <c r="QXU140" s="395"/>
      <c r="QXV140" s="395"/>
      <c r="QXW140" s="395"/>
      <c r="QXX140" s="395"/>
      <c r="QXY140" s="395"/>
      <c r="QXZ140" s="395"/>
      <c r="QYA140" s="395"/>
      <c r="QYB140" s="395"/>
      <c r="QYC140" s="395"/>
      <c r="QYD140" s="395"/>
      <c r="QYE140" s="395"/>
      <c r="QYF140" s="395"/>
      <c r="QYG140" s="395"/>
      <c r="QYH140" s="395"/>
      <c r="QYI140" s="395"/>
      <c r="QYJ140" s="395"/>
      <c r="QYK140" s="395"/>
      <c r="QYL140" s="395"/>
      <c r="QYM140" s="395"/>
      <c r="QYN140" s="395"/>
      <c r="QYO140" s="395"/>
      <c r="QYP140" s="395"/>
      <c r="QYQ140" s="395"/>
      <c r="QYR140" s="395"/>
      <c r="QYS140" s="395"/>
      <c r="QYT140" s="395"/>
      <c r="QYU140" s="395"/>
      <c r="QYV140" s="395"/>
      <c r="QYW140" s="395"/>
      <c r="QYX140" s="395"/>
      <c r="QYY140" s="395"/>
      <c r="QYZ140" s="395"/>
      <c r="QZA140" s="395"/>
      <c r="QZB140" s="395"/>
      <c r="QZC140" s="395"/>
      <c r="QZD140" s="395"/>
      <c r="QZE140" s="395"/>
      <c r="QZF140" s="395"/>
      <c r="QZG140" s="395"/>
      <c r="QZH140" s="395"/>
      <c r="QZI140" s="395"/>
      <c r="QZJ140" s="395"/>
      <c r="QZK140" s="395"/>
      <c r="QZL140" s="395"/>
      <c r="QZM140" s="395"/>
      <c r="QZN140" s="395"/>
      <c r="QZO140" s="395"/>
      <c r="QZP140" s="395"/>
      <c r="QZQ140" s="395"/>
      <c r="QZR140" s="395"/>
      <c r="QZS140" s="395"/>
      <c r="QZT140" s="395"/>
      <c r="QZU140" s="395"/>
      <c r="QZV140" s="395"/>
      <c r="QZW140" s="395"/>
      <c r="QZX140" s="395"/>
      <c r="QZY140" s="395"/>
      <c r="QZZ140" s="395"/>
      <c r="RAA140" s="395"/>
      <c r="RAB140" s="395"/>
      <c r="RAC140" s="395"/>
      <c r="RAD140" s="395"/>
      <c r="RAE140" s="395"/>
      <c r="RAF140" s="395"/>
      <c r="RAG140" s="395"/>
      <c r="RAH140" s="395"/>
      <c r="RAI140" s="395"/>
      <c r="RAJ140" s="395"/>
      <c r="RAK140" s="395"/>
      <c r="RAL140" s="395"/>
      <c r="RAM140" s="395"/>
      <c r="RAN140" s="395"/>
      <c r="RAO140" s="395"/>
      <c r="RAP140" s="395"/>
      <c r="RAQ140" s="395"/>
      <c r="RAR140" s="395"/>
      <c r="RAS140" s="395"/>
      <c r="RAT140" s="395"/>
      <c r="RAU140" s="395"/>
      <c r="RAV140" s="395"/>
      <c r="RAW140" s="395"/>
      <c r="RAX140" s="395"/>
      <c r="RAY140" s="395"/>
      <c r="RAZ140" s="395"/>
      <c r="RBA140" s="395"/>
      <c r="RBB140" s="395"/>
      <c r="RBC140" s="395"/>
      <c r="RBD140" s="395"/>
      <c r="RBE140" s="395"/>
      <c r="RBF140" s="395"/>
      <c r="RBG140" s="395"/>
      <c r="RBH140" s="395"/>
      <c r="RBI140" s="395"/>
      <c r="RBJ140" s="395"/>
      <c r="RBK140" s="395"/>
      <c r="RBL140" s="395"/>
      <c r="RBM140" s="395"/>
      <c r="RBN140" s="395"/>
      <c r="RBO140" s="395"/>
      <c r="RBP140" s="395"/>
      <c r="RBQ140" s="395"/>
      <c r="RBR140" s="395"/>
      <c r="RBS140" s="395"/>
      <c r="RBT140" s="395"/>
      <c r="RBU140" s="395"/>
      <c r="RBV140" s="395"/>
      <c r="RBW140" s="395"/>
      <c r="RBX140" s="395"/>
      <c r="RBY140" s="395"/>
      <c r="RBZ140" s="395"/>
      <c r="RCA140" s="395"/>
      <c r="RCB140" s="395"/>
      <c r="RCC140" s="395"/>
      <c r="RCD140" s="395"/>
      <c r="RCE140" s="395"/>
      <c r="RCF140" s="395"/>
      <c r="RCG140" s="395"/>
      <c r="RCH140" s="395"/>
      <c r="RCI140" s="395"/>
      <c r="RCJ140" s="395"/>
      <c r="RCK140" s="395"/>
      <c r="RCL140" s="395"/>
      <c r="RCM140" s="395"/>
      <c r="RCN140" s="395"/>
      <c r="RCO140" s="395"/>
      <c r="RCP140" s="395"/>
      <c r="RCQ140" s="395"/>
      <c r="RCR140" s="395"/>
      <c r="RCS140" s="395"/>
      <c r="RCT140" s="395"/>
      <c r="RCU140" s="395"/>
      <c r="RCV140" s="395"/>
      <c r="RCW140" s="395"/>
      <c r="RCX140" s="395"/>
      <c r="RCY140" s="395"/>
      <c r="RCZ140" s="395"/>
      <c r="RDA140" s="395"/>
      <c r="RDB140" s="395"/>
      <c r="RDC140" s="395"/>
      <c r="RDD140" s="395"/>
      <c r="RDE140" s="395"/>
      <c r="RDF140" s="395"/>
      <c r="RDG140" s="395"/>
      <c r="RDH140" s="395"/>
      <c r="RDI140" s="395"/>
      <c r="RDJ140" s="395"/>
      <c r="RDK140" s="395"/>
      <c r="RDL140" s="395"/>
      <c r="RDM140" s="395"/>
      <c r="RDN140" s="395"/>
      <c r="RDO140" s="395"/>
      <c r="RDP140" s="395"/>
      <c r="RDQ140" s="395"/>
      <c r="RDR140" s="395"/>
      <c r="RDS140" s="395"/>
      <c r="RDT140" s="395"/>
      <c r="RDU140" s="395"/>
      <c r="RDV140" s="395"/>
      <c r="RDW140" s="395"/>
      <c r="RDX140" s="395"/>
      <c r="RDY140" s="395"/>
      <c r="RDZ140" s="395"/>
      <c r="REA140" s="395"/>
      <c r="REB140" s="395"/>
      <c r="REC140" s="395"/>
      <c r="RED140" s="395"/>
      <c r="REE140" s="395"/>
      <c r="REF140" s="395"/>
      <c r="REG140" s="395"/>
      <c r="REH140" s="395"/>
      <c r="REI140" s="395"/>
      <c r="REJ140" s="395"/>
      <c r="REK140" s="395"/>
      <c r="REL140" s="395"/>
      <c r="REM140" s="395"/>
      <c r="REN140" s="395"/>
      <c r="REO140" s="395"/>
      <c r="REP140" s="395"/>
      <c r="REQ140" s="395"/>
      <c r="RER140" s="395"/>
      <c r="RES140" s="395"/>
      <c r="RET140" s="395"/>
      <c r="REU140" s="395"/>
      <c r="REV140" s="395"/>
      <c r="REW140" s="395"/>
      <c r="REX140" s="395"/>
      <c r="REY140" s="395"/>
      <c r="REZ140" s="395"/>
      <c r="RFA140" s="395"/>
      <c r="RFB140" s="395"/>
      <c r="RFC140" s="395"/>
      <c r="RFD140" s="395"/>
      <c r="RFE140" s="395"/>
      <c r="RFF140" s="395"/>
      <c r="RFG140" s="395"/>
      <c r="RFH140" s="395"/>
      <c r="RFI140" s="395"/>
      <c r="RFJ140" s="395"/>
      <c r="RFK140" s="395"/>
      <c r="RFL140" s="395"/>
      <c r="RFM140" s="395"/>
      <c r="RFN140" s="395"/>
      <c r="RFO140" s="395"/>
      <c r="RFP140" s="395"/>
      <c r="RFQ140" s="395"/>
      <c r="RFR140" s="395"/>
      <c r="RFS140" s="395"/>
      <c r="RFT140" s="395"/>
      <c r="RFU140" s="395"/>
      <c r="RFV140" s="395"/>
      <c r="RFW140" s="395"/>
      <c r="RFX140" s="395"/>
      <c r="RFY140" s="395"/>
      <c r="RFZ140" s="395"/>
      <c r="RGA140" s="395"/>
      <c r="RGB140" s="395"/>
      <c r="RGC140" s="395"/>
      <c r="RGD140" s="395"/>
      <c r="RGE140" s="395"/>
      <c r="RGF140" s="395"/>
      <c r="RGG140" s="395"/>
      <c r="RGH140" s="395"/>
      <c r="RGI140" s="395"/>
      <c r="RGJ140" s="395"/>
      <c r="RGK140" s="395"/>
      <c r="RGL140" s="395"/>
      <c r="RGM140" s="395"/>
      <c r="RGN140" s="395"/>
      <c r="RGO140" s="395"/>
      <c r="RGP140" s="395"/>
      <c r="RGQ140" s="395"/>
      <c r="RGR140" s="395"/>
      <c r="RGS140" s="395"/>
      <c r="RGT140" s="395"/>
      <c r="RGU140" s="395"/>
      <c r="RGV140" s="395"/>
      <c r="RGW140" s="395"/>
      <c r="RGX140" s="395"/>
      <c r="RGY140" s="395"/>
      <c r="RGZ140" s="395"/>
      <c r="RHA140" s="395"/>
      <c r="RHB140" s="395"/>
      <c r="RHC140" s="395"/>
      <c r="RHD140" s="395"/>
      <c r="RHE140" s="395"/>
      <c r="RHF140" s="395"/>
      <c r="RHG140" s="395"/>
      <c r="RHH140" s="395"/>
      <c r="RHI140" s="395"/>
      <c r="RHJ140" s="395"/>
      <c r="RHK140" s="395"/>
      <c r="RHL140" s="395"/>
      <c r="RHM140" s="395"/>
      <c r="RHN140" s="395"/>
      <c r="RHO140" s="395"/>
      <c r="RHP140" s="395"/>
      <c r="RHQ140" s="395"/>
      <c r="RHR140" s="395"/>
      <c r="RHS140" s="395"/>
      <c r="RHT140" s="395"/>
      <c r="RHU140" s="395"/>
      <c r="RHV140" s="395"/>
      <c r="RHW140" s="395"/>
      <c r="RHX140" s="395"/>
      <c r="RHY140" s="395"/>
      <c r="RHZ140" s="395"/>
      <c r="RIA140" s="395"/>
      <c r="RIB140" s="395"/>
      <c r="RIC140" s="395"/>
      <c r="RID140" s="395"/>
      <c r="RIE140" s="395"/>
      <c r="RIF140" s="395"/>
      <c r="RIG140" s="395"/>
      <c r="RIH140" s="395"/>
      <c r="RII140" s="395"/>
      <c r="RIJ140" s="395"/>
      <c r="RIK140" s="395"/>
      <c r="RIL140" s="395"/>
      <c r="RIM140" s="395"/>
      <c r="RIN140" s="395"/>
      <c r="RIO140" s="395"/>
      <c r="RIP140" s="395"/>
      <c r="RIQ140" s="395"/>
      <c r="RIR140" s="395"/>
      <c r="RIS140" s="395"/>
      <c r="RIT140" s="395"/>
      <c r="RIU140" s="395"/>
      <c r="RIV140" s="395"/>
      <c r="RIW140" s="395"/>
      <c r="RIX140" s="395"/>
      <c r="RIY140" s="395"/>
      <c r="RIZ140" s="395"/>
      <c r="RJA140" s="395"/>
      <c r="RJB140" s="395"/>
      <c r="RJC140" s="395"/>
      <c r="RJD140" s="395"/>
      <c r="RJE140" s="395"/>
      <c r="RJF140" s="395"/>
      <c r="RJG140" s="395"/>
      <c r="RJH140" s="395"/>
      <c r="RJI140" s="395"/>
      <c r="RJJ140" s="395"/>
      <c r="RJK140" s="395"/>
      <c r="RJL140" s="395"/>
      <c r="RJM140" s="395"/>
      <c r="RJN140" s="395"/>
      <c r="RJO140" s="395"/>
      <c r="RJP140" s="395"/>
      <c r="RJQ140" s="395"/>
      <c r="RJR140" s="395"/>
      <c r="RJS140" s="395"/>
      <c r="RJT140" s="395"/>
      <c r="RJU140" s="395"/>
      <c r="RJV140" s="395"/>
      <c r="RJW140" s="395"/>
      <c r="RJX140" s="395"/>
      <c r="RJY140" s="395"/>
      <c r="RJZ140" s="395"/>
      <c r="RKA140" s="395"/>
      <c r="RKB140" s="395"/>
      <c r="RKC140" s="395"/>
      <c r="RKD140" s="395"/>
      <c r="RKE140" s="395"/>
      <c r="RKF140" s="395"/>
      <c r="RKG140" s="395"/>
      <c r="RKH140" s="395"/>
      <c r="RKI140" s="395"/>
      <c r="RKJ140" s="395"/>
      <c r="RKK140" s="395"/>
      <c r="RKL140" s="395"/>
      <c r="RKM140" s="395"/>
      <c r="RKN140" s="395"/>
      <c r="RKO140" s="395"/>
      <c r="RKP140" s="395"/>
      <c r="RKQ140" s="395"/>
      <c r="RKR140" s="395"/>
      <c r="RKS140" s="395"/>
      <c r="RKT140" s="395"/>
      <c r="RKU140" s="395"/>
      <c r="RKV140" s="395"/>
      <c r="RKW140" s="395"/>
      <c r="RKX140" s="395"/>
      <c r="RKY140" s="395"/>
      <c r="RKZ140" s="395"/>
      <c r="RLA140" s="395"/>
      <c r="RLB140" s="395"/>
      <c r="RLC140" s="395"/>
      <c r="RLD140" s="395"/>
      <c r="RLE140" s="395"/>
      <c r="RLF140" s="395"/>
      <c r="RLG140" s="395"/>
      <c r="RLH140" s="395"/>
      <c r="RLI140" s="395"/>
      <c r="RLJ140" s="395"/>
      <c r="RLK140" s="395"/>
      <c r="RLL140" s="395"/>
      <c r="RLM140" s="395"/>
      <c r="RLN140" s="395"/>
      <c r="RLO140" s="395"/>
      <c r="RLP140" s="395"/>
      <c r="RLQ140" s="395"/>
      <c r="RLR140" s="395"/>
      <c r="RLS140" s="395"/>
      <c r="RLT140" s="395"/>
      <c r="RLU140" s="395"/>
      <c r="RLV140" s="395"/>
      <c r="RLW140" s="395"/>
      <c r="RLX140" s="395"/>
      <c r="RLY140" s="395"/>
      <c r="RLZ140" s="395"/>
      <c r="RMA140" s="395"/>
      <c r="RMB140" s="395"/>
      <c r="RMC140" s="395"/>
      <c r="RMD140" s="395"/>
      <c r="RME140" s="395"/>
      <c r="RMF140" s="395"/>
      <c r="RMG140" s="395"/>
      <c r="RMH140" s="395"/>
      <c r="RMI140" s="395"/>
      <c r="RMJ140" s="395"/>
      <c r="RMK140" s="395"/>
      <c r="RML140" s="395"/>
      <c r="RMM140" s="395"/>
      <c r="RMN140" s="395"/>
      <c r="RMO140" s="395"/>
      <c r="RMP140" s="395"/>
      <c r="RMQ140" s="395"/>
      <c r="RMR140" s="395"/>
      <c r="RMS140" s="395"/>
      <c r="RMT140" s="395"/>
      <c r="RMU140" s="395"/>
      <c r="RMV140" s="395"/>
      <c r="RMW140" s="395"/>
      <c r="RMX140" s="395"/>
      <c r="RMY140" s="395"/>
      <c r="RMZ140" s="395"/>
      <c r="RNA140" s="395"/>
      <c r="RNB140" s="395"/>
      <c r="RNC140" s="395"/>
      <c r="RND140" s="395"/>
      <c r="RNE140" s="395"/>
      <c r="RNF140" s="395"/>
      <c r="RNG140" s="395"/>
      <c r="RNH140" s="395"/>
      <c r="RNI140" s="395"/>
      <c r="RNJ140" s="395"/>
      <c r="RNK140" s="395"/>
      <c r="RNL140" s="395"/>
      <c r="RNM140" s="395"/>
      <c r="RNN140" s="395"/>
      <c r="RNO140" s="395"/>
      <c r="RNP140" s="395"/>
      <c r="RNQ140" s="395"/>
      <c r="RNR140" s="395"/>
      <c r="RNS140" s="395"/>
      <c r="RNT140" s="395"/>
      <c r="RNU140" s="395"/>
      <c r="RNV140" s="395"/>
      <c r="RNW140" s="395"/>
      <c r="RNX140" s="395"/>
      <c r="RNY140" s="395"/>
      <c r="RNZ140" s="395"/>
      <c r="ROA140" s="395"/>
      <c r="ROB140" s="395"/>
      <c r="ROC140" s="395"/>
      <c r="ROD140" s="395"/>
      <c r="ROE140" s="395"/>
      <c r="ROF140" s="395"/>
      <c r="ROG140" s="395"/>
      <c r="ROH140" s="395"/>
      <c r="ROI140" s="395"/>
      <c r="ROJ140" s="395"/>
      <c r="ROK140" s="395"/>
      <c r="ROL140" s="395"/>
      <c r="ROM140" s="395"/>
      <c r="RON140" s="395"/>
      <c r="ROO140" s="395"/>
      <c r="ROP140" s="395"/>
      <c r="ROQ140" s="395"/>
      <c r="ROR140" s="395"/>
      <c r="ROS140" s="395"/>
      <c r="ROT140" s="395"/>
      <c r="ROU140" s="395"/>
      <c r="ROV140" s="395"/>
      <c r="ROW140" s="395"/>
      <c r="ROX140" s="395"/>
      <c r="ROY140" s="395"/>
      <c r="ROZ140" s="395"/>
      <c r="RPA140" s="395"/>
      <c r="RPB140" s="395"/>
      <c r="RPC140" s="395"/>
      <c r="RPD140" s="395"/>
      <c r="RPE140" s="395"/>
      <c r="RPF140" s="395"/>
      <c r="RPG140" s="395"/>
      <c r="RPH140" s="395"/>
      <c r="RPI140" s="395"/>
      <c r="RPJ140" s="395"/>
      <c r="RPK140" s="395"/>
      <c r="RPL140" s="395"/>
      <c r="RPM140" s="395"/>
      <c r="RPN140" s="395"/>
      <c r="RPO140" s="395"/>
      <c r="RPP140" s="395"/>
      <c r="RPQ140" s="395"/>
      <c r="RPR140" s="395"/>
      <c r="RPS140" s="395"/>
      <c r="RPT140" s="395"/>
      <c r="RPU140" s="395"/>
      <c r="RPV140" s="395"/>
      <c r="RPW140" s="395"/>
      <c r="RPX140" s="395"/>
      <c r="RPY140" s="395"/>
      <c r="RPZ140" s="395"/>
      <c r="RQA140" s="395"/>
      <c r="RQB140" s="395"/>
      <c r="RQC140" s="395"/>
      <c r="RQD140" s="395"/>
      <c r="RQE140" s="395"/>
      <c r="RQF140" s="395"/>
      <c r="RQG140" s="395"/>
      <c r="RQH140" s="395"/>
      <c r="RQI140" s="395"/>
      <c r="RQJ140" s="395"/>
      <c r="RQK140" s="395"/>
      <c r="RQL140" s="395"/>
      <c r="RQM140" s="395"/>
      <c r="RQN140" s="395"/>
      <c r="RQO140" s="395"/>
      <c r="RQP140" s="395"/>
      <c r="RQQ140" s="395"/>
      <c r="RQR140" s="395"/>
      <c r="RQS140" s="395"/>
      <c r="RQT140" s="395"/>
      <c r="RQU140" s="395"/>
      <c r="RQV140" s="395"/>
      <c r="RQW140" s="395"/>
      <c r="RQX140" s="395"/>
      <c r="RQY140" s="395"/>
      <c r="RQZ140" s="395"/>
      <c r="RRA140" s="395"/>
      <c r="RRB140" s="395"/>
      <c r="RRC140" s="395"/>
      <c r="RRD140" s="395"/>
      <c r="RRE140" s="395"/>
      <c r="RRF140" s="395"/>
      <c r="RRG140" s="395"/>
      <c r="RRH140" s="395"/>
      <c r="RRI140" s="395"/>
      <c r="RRJ140" s="395"/>
      <c r="RRK140" s="395"/>
      <c r="RRL140" s="395"/>
      <c r="RRM140" s="395"/>
      <c r="RRN140" s="395"/>
      <c r="RRO140" s="395"/>
      <c r="RRP140" s="395"/>
      <c r="RRQ140" s="395"/>
      <c r="RRR140" s="395"/>
      <c r="RRS140" s="395"/>
      <c r="RRT140" s="395"/>
      <c r="RRU140" s="395"/>
      <c r="RRV140" s="395"/>
      <c r="RRW140" s="395"/>
      <c r="RRX140" s="395"/>
      <c r="RRY140" s="395"/>
      <c r="RRZ140" s="395"/>
      <c r="RSA140" s="395"/>
      <c r="RSB140" s="395"/>
      <c r="RSC140" s="395"/>
      <c r="RSD140" s="395"/>
      <c r="RSE140" s="395"/>
      <c r="RSF140" s="395"/>
      <c r="RSG140" s="395"/>
      <c r="RSH140" s="395"/>
      <c r="RSI140" s="395"/>
      <c r="RSJ140" s="395"/>
      <c r="RSK140" s="395"/>
      <c r="RSL140" s="395"/>
      <c r="RSM140" s="395"/>
      <c r="RSN140" s="395"/>
      <c r="RSO140" s="395"/>
      <c r="RSP140" s="395"/>
      <c r="RSQ140" s="395"/>
      <c r="RSR140" s="395"/>
      <c r="RSS140" s="395"/>
      <c r="RST140" s="395"/>
      <c r="RSU140" s="395"/>
      <c r="RSV140" s="395"/>
      <c r="RSW140" s="395"/>
      <c r="RSX140" s="395"/>
      <c r="RSY140" s="395"/>
      <c r="RSZ140" s="395"/>
      <c r="RTA140" s="395"/>
      <c r="RTB140" s="395"/>
      <c r="RTC140" s="395"/>
      <c r="RTD140" s="395"/>
      <c r="RTE140" s="395"/>
      <c r="RTF140" s="395"/>
      <c r="RTG140" s="395"/>
      <c r="RTH140" s="395"/>
      <c r="RTI140" s="395"/>
      <c r="RTJ140" s="395"/>
      <c r="RTK140" s="395"/>
      <c r="RTL140" s="395"/>
      <c r="RTM140" s="395"/>
      <c r="RTN140" s="395"/>
      <c r="RTO140" s="395"/>
      <c r="RTP140" s="395"/>
      <c r="RTQ140" s="395"/>
      <c r="RTR140" s="395"/>
      <c r="RTS140" s="395"/>
      <c r="RTT140" s="395"/>
      <c r="RTU140" s="395"/>
      <c r="RTV140" s="395"/>
      <c r="RTW140" s="395"/>
      <c r="RTX140" s="395"/>
      <c r="RTY140" s="395"/>
      <c r="RTZ140" s="395"/>
      <c r="RUA140" s="395"/>
      <c r="RUB140" s="395"/>
      <c r="RUC140" s="395"/>
      <c r="RUD140" s="395"/>
      <c r="RUE140" s="395"/>
      <c r="RUF140" s="395"/>
      <c r="RUG140" s="395"/>
      <c r="RUH140" s="395"/>
      <c r="RUI140" s="395"/>
      <c r="RUJ140" s="395"/>
      <c r="RUK140" s="395"/>
      <c r="RUL140" s="395"/>
      <c r="RUM140" s="395"/>
      <c r="RUN140" s="395"/>
      <c r="RUO140" s="395"/>
      <c r="RUP140" s="395"/>
      <c r="RUQ140" s="395"/>
      <c r="RUR140" s="395"/>
      <c r="RUS140" s="395"/>
      <c r="RUT140" s="395"/>
      <c r="RUU140" s="395"/>
      <c r="RUV140" s="395"/>
      <c r="RUW140" s="395"/>
      <c r="RUX140" s="395"/>
      <c r="RUY140" s="395"/>
      <c r="RUZ140" s="395"/>
      <c r="RVA140" s="395"/>
      <c r="RVB140" s="395"/>
      <c r="RVC140" s="395"/>
      <c r="RVD140" s="395"/>
      <c r="RVE140" s="395"/>
      <c r="RVF140" s="395"/>
      <c r="RVG140" s="395"/>
      <c r="RVH140" s="395"/>
      <c r="RVI140" s="395"/>
      <c r="RVJ140" s="395"/>
      <c r="RVK140" s="395"/>
      <c r="RVL140" s="395"/>
      <c r="RVM140" s="395"/>
      <c r="RVN140" s="395"/>
      <c r="RVO140" s="395"/>
      <c r="RVP140" s="395"/>
      <c r="RVQ140" s="395"/>
      <c r="RVR140" s="395"/>
      <c r="RVS140" s="395"/>
      <c r="RVT140" s="395"/>
      <c r="RVU140" s="395"/>
      <c r="RVV140" s="395"/>
      <c r="RVW140" s="395"/>
      <c r="RVX140" s="395"/>
      <c r="RVY140" s="395"/>
      <c r="RVZ140" s="395"/>
      <c r="RWA140" s="395"/>
      <c r="RWB140" s="395"/>
      <c r="RWC140" s="395"/>
      <c r="RWD140" s="395"/>
      <c r="RWE140" s="395"/>
      <c r="RWF140" s="395"/>
      <c r="RWG140" s="395"/>
      <c r="RWH140" s="395"/>
      <c r="RWI140" s="395"/>
      <c r="RWJ140" s="395"/>
      <c r="RWK140" s="395"/>
      <c r="RWL140" s="395"/>
      <c r="RWM140" s="395"/>
      <c r="RWN140" s="395"/>
      <c r="RWO140" s="395"/>
      <c r="RWP140" s="395"/>
      <c r="RWQ140" s="395"/>
      <c r="RWR140" s="395"/>
      <c r="RWS140" s="395"/>
      <c r="RWT140" s="395"/>
      <c r="RWU140" s="395"/>
      <c r="RWV140" s="395"/>
      <c r="RWW140" s="395"/>
      <c r="RWX140" s="395"/>
      <c r="RWY140" s="395"/>
      <c r="RWZ140" s="395"/>
      <c r="RXA140" s="395"/>
      <c r="RXB140" s="395"/>
      <c r="RXC140" s="395"/>
      <c r="RXD140" s="395"/>
      <c r="RXE140" s="395"/>
      <c r="RXF140" s="395"/>
      <c r="RXG140" s="395"/>
      <c r="RXH140" s="395"/>
      <c r="RXI140" s="395"/>
      <c r="RXJ140" s="395"/>
      <c r="RXK140" s="395"/>
      <c r="RXL140" s="395"/>
      <c r="RXM140" s="395"/>
      <c r="RXN140" s="395"/>
      <c r="RXO140" s="395"/>
      <c r="RXP140" s="395"/>
      <c r="RXQ140" s="395"/>
      <c r="RXR140" s="395"/>
      <c r="RXS140" s="395"/>
      <c r="RXT140" s="395"/>
      <c r="RXU140" s="395"/>
      <c r="RXV140" s="395"/>
      <c r="RXW140" s="395"/>
      <c r="RXX140" s="395"/>
      <c r="RXY140" s="395"/>
      <c r="RXZ140" s="395"/>
      <c r="RYA140" s="395"/>
      <c r="RYB140" s="395"/>
      <c r="RYC140" s="395"/>
      <c r="RYD140" s="395"/>
      <c r="RYE140" s="395"/>
      <c r="RYF140" s="395"/>
      <c r="RYG140" s="395"/>
      <c r="RYH140" s="395"/>
      <c r="RYI140" s="395"/>
      <c r="RYJ140" s="395"/>
      <c r="RYK140" s="395"/>
      <c r="RYL140" s="395"/>
      <c r="RYM140" s="395"/>
      <c r="RYN140" s="395"/>
      <c r="RYO140" s="395"/>
      <c r="RYP140" s="395"/>
      <c r="RYQ140" s="395"/>
      <c r="RYR140" s="395"/>
      <c r="RYS140" s="395"/>
      <c r="RYT140" s="395"/>
      <c r="RYU140" s="395"/>
      <c r="RYV140" s="395"/>
      <c r="RYW140" s="395"/>
      <c r="RYX140" s="395"/>
      <c r="RYY140" s="395"/>
      <c r="RYZ140" s="395"/>
      <c r="RZA140" s="395"/>
      <c r="RZB140" s="395"/>
      <c r="RZC140" s="395"/>
      <c r="RZD140" s="395"/>
      <c r="RZE140" s="395"/>
      <c r="RZF140" s="395"/>
      <c r="RZG140" s="395"/>
      <c r="RZH140" s="395"/>
      <c r="RZI140" s="395"/>
      <c r="RZJ140" s="395"/>
      <c r="RZK140" s="395"/>
      <c r="RZL140" s="395"/>
      <c r="RZM140" s="395"/>
      <c r="RZN140" s="395"/>
      <c r="RZO140" s="395"/>
      <c r="RZP140" s="395"/>
      <c r="RZQ140" s="395"/>
      <c r="RZR140" s="395"/>
      <c r="RZS140" s="395"/>
      <c r="RZT140" s="395"/>
      <c r="RZU140" s="395"/>
      <c r="RZV140" s="395"/>
      <c r="RZW140" s="395"/>
      <c r="RZX140" s="395"/>
      <c r="RZY140" s="395"/>
      <c r="RZZ140" s="395"/>
      <c r="SAA140" s="395"/>
      <c r="SAB140" s="395"/>
      <c r="SAC140" s="395"/>
      <c r="SAD140" s="395"/>
      <c r="SAE140" s="395"/>
      <c r="SAF140" s="395"/>
      <c r="SAG140" s="395"/>
      <c r="SAH140" s="395"/>
      <c r="SAI140" s="395"/>
      <c r="SAJ140" s="395"/>
      <c r="SAK140" s="395"/>
      <c r="SAL140" s="395"/>
      <c r="SAM140" s="395"/>
      <c r="SAN140" s="395"/>
      <c r="SAO140" s="395"/>
      <c r="SAP140" s="395"/>
      <c r="SAQ140" s="395"/>
      <c r="SAR140" s="395"/>
      <c r="SAS140" s="395"/>
      <c r="SAT140" s="395"/>
      <c r="SAU140" s="395"/>
      <c r="SAV140" s="395"/>
      <c r="SAW140" s="395"/>
      <c r="SAX140" s="395"/>
      <c r="SAY140" s="395"/>
      <c r="SAZ140" s="395"/>
      <c r="SBA140" s="395"/>
      <c r="SBB140" s="395"/>
      <c r="SBC140" s="395"/>
      <c r="SBD140" s="395"/>
      <c r="SBE140" s="395"/>
      <c r="SBF140" s="395"/>
      <c r="SBG140" s="395"/>
      <c r="SBH140" s="395"/>
      <c r="SBI140" s="395"/>
      <c r="SBJ140" s="395"/>
      <c r="SBK140" s="395"/>
      <c r="SBL140" s="395"/>
      <c r="SBM140" s="395"/>
      <c r="SBN140" s="395"/>
      <c r="SBO140" s="395"/>
      <c r="SBP140" s="395"/>
      <c r="SBQ140" s="395"/>
      <c r="SBR140" s="395"/>
      <c r="SBS140" s="395"/>
      <c r="SBT140" s="395"/>
      <c r="SBU140" s="395"/>
      <c r="SBV140" s="395"/>
      <c r="SBW140" s="395"/>
      <c r="SBX140" s="395"/>
      <c r="SBY140" s="395"/>
      <c r="SBZ140" s="395"/>
      <c r="SCA140" s="395"/>
      <c r="SCB140" s="395"/>
      <c r="SCC140" s="395"/>
      <c r="SCD140" s="395"/>
      <c r="SCE140" s="395"/>
      <c r="SCF140" s="395"/>
      <c r="SCG140" s="395"/>
      <c r="SCH140" s="395"/>
      <c r="SCI140" s="395"/>
      <c r="SCJ140" s="395"/>
      <c r="SCK140" s="395"/>
      <c r="SCL140" s="395"/>
      <c r="SCM140" s="395"/>
      <c r="SCN140" s="395"/>
      <c r="SCO140" s="395"/>
      <c r="SCP140" s="395"/>
      <c r="SCQ140" s="395"/>
      <c r="SCR140" s="395"/>
      <c r="SCS140" s="395"/>
      <c r="SCT140" s="395"/>
      <c r="SCU140" s="395"/>
      <c r="SCV140" s="395"/>
      <c r="SCW140" s="395"/>
      <c r="SCX140" s="395"/>
      <c r="SCY140" s="395"/>
      <c r="SCZ140" s="395"/>
      <c r="SDA140" s="395"/>
      <c r="SDB140" s="395"/>
      <c r="SDC140" s="395"/>
      <c r="SDD140" s="395"/>
      <c r="SDE140" s="395"/>
      <c r="SDF140" s="395"/>
      <c r="SDG140" s="395"/>
      <c r="SDH140" s="395"/>
      <c r="SDI140" s="395"/>
      <c r="SDJ140" s="395"/>
      <c r="SDK140" s="395"/>
      <c r="SDL140" s="395"/>
      <c r="SDM140" s="395"/>
      <c r="SDN140" s="395"/>
      <c r="SDO140" s="395"/>
      <c r="SDP140" s="395"/>
      <c r="SDQ140" s="395"/>
      <c r="SDR140" s="395"/>
      <c r="SDS140" s="395"/>
      <c r="SDT140" s="395"/>
      <c r="SDU140" s="395"/>
      <c r="SDV140" s="395"/>
      <c r="SDW140" s="395"/>
      <c r="SDX140" s="395"/>
      <c r="SDY140" s="395"/>
      <c r="SDZ140" s="395"/>
      <c r="SEA140" s="395"/>
      <c r="SEB140" s="395"/>
      <c r="SEC140" s="395"/>
      <c r="SED140" s="395"/>
      <c r="SEE140" s="395"/>
      <c r="SEF140" s="395"/>
      <c r="SEG140" s="395"/>
      <c r="SEH140" s="395"/>
      <c r="SEI140" s="395"/>
      <c r="SEJ140" s="395"/>
      <c r="SEK140" s="395"/>
      <c r="SEL140" s="395"/>
      <c r="SEM140" s="395"/>
      <c r="SEN140" s="395"/>
      <c r="SEO140" s="395"/>
      <c r="SEP140" s="395"/>
      <c r="SEQ140" s="395"/>
      <c r="SER140" s="395"/>
      <c r="SES140" s="395"/>
      <c r="SET140" s="395"/>
      <c r="SEU140" s="395"/>
      <c r="SEV140" s="395"/>
      <c r="SEW140" s="395"/>
      <c r="SEX140" s="395"/>
      <c r="SEY140" s="395"/>
      <c r="SEZ140" s="395"/>
      <c r="SFA140" s="395"/>
      <c r="SFB140" s="395"/>
      <c r="SFC140" s="395"/>
      <c r="SFD140" s="395"/>
      <c r="SFE140" s="395"/>
      <c r="SFF140" s="395"/>
      <c r="SFG140" s="395"/>
      <c r="SFH140" s="395"/>
      <c r="SFI140" s="395"/>
      <c r="SFJ140" s="395"/>
      <c r="SFK140" s="395"/>
      <c r="SFL140" s="395"/>
      <c r="SFM140" s="395"/>
      <c r="SFN140" s="395"/>
      <c r="SFO140" s="395"/>
      <c r="SFP140" s="395"/>
      <c r="SFQ140" s="395"/>
      <c r="SFR140" s="395"/>
      <c r="SFS140" s="395"/>
      <c r="SFT140" s="395"/>
      <c r="SFU140" s="395"/>
      <c r="SFV140" s="395"/>
      <c r="SFW140" s="395"/>
      <c r="SFX140" s="395"/>
      <c r="SFY140" s="395"/>
      <c r="SFZ140" s="395"/>
      <c r="SGA140" s="395"/>
      <c r="SGB140" s="395"/>
      <c r="SGC140" s="395"/>
      <c r="SGD140" s="395"/>
      <c r="SGE140" s="395"/>
      <c r="SGF140" s="395"/>
      <c r="SGG140" s="395"/>
      <c r="SGH140" s="395"/>
      <c r="SGI140" s="395"/>
      <c r="SGJ140" s="395"/>
      <c r="SGK140" s="395"/>
      <c r="SGL140" s="395"/>
      <c r="SGM140" s="395"/>
      <c r="SGN140" s="395"/>
      <c r="SGO140" s="395"/>
      <c r="SGP140" s="395"/>
      <c r="SGQ140" s="395"/>
      <c r="SGR140" s="395"/>
      <c r="SGS140" s="395"/>
      <c r="SGT140" s="395"/>
      <c r="SGU140" s="395"/>
      <c r="SGV140" s="395"/>
      <c r="SGW140" s="395"/>
      <c r="SGX140" s="395"/>
      <c r="SGY140" s="395"/>
      <c r="SGZ140" s="395"/>
      <c r="SHA140" s="395"/>
      <c r="SHB140" s="395"/>
      <c r="SHC140" s="395"/>
      <c r="SHD140" s="395"/>
      <c r="SHE140" s="395"/>
      <c r="SHF140" s="395"/>
      <c r="SHG140" s="395"/>
      <c r="SHH140" s="395"/>
      <c r="SHI140" s="395"/>
      <c r="SHJ140" s="395"/>
      <c r="SHK140" s="395"/>
      <c r="SHL140" s="395"/>
      <c r="SHM140" s="395"/>
      <c r="SHN140" s="395"/>
      <c r="SHO140" s="395"/>
      <c r="SHP140" s="395"/>
      <c r="SHQ140" s="395"/>
      <c r="SHR140" s="395"/>
      <c r="SHS140" s="395"/>
      <c r="SHT140" s="395"/>
      <c r="SHU140" s="395"/>
      <c r="SHV140" s="395"/>
      <c r="SHW140" s="395"/>
      <c r="SHX140" s="395"/>
      <c r="SHY140" s="395"/>
      <c r="SHZ140" s="395"/>
      <c r="SIA140" s="395"/>
      <c r="SIB140" s="395"/>
      <c r="SIC140" s="395"/>
      <c r="SID140" s="395"/>
      <c r="SIE140" s="395"/>
      <c r="SIF140" s="395"/>
      <c r="SIG140" s="395"/>
      <c r="SIH140" s="395"/>
      <c r="SII140" s="395"/>
      <c r="SIJ140" s="395"/>
      <c r="SIK140" s="395"/>
      <c r="SIL140" s="395"/>
      <c r="SIM140" s="395"/>
      <c r="SIN140" s="395"/>
      <c r="SIO140" s="395"/>
      <c r="SIP140" s="395"/>
      <c r="SIQ140" s="395"/>
      <c r="SIR140" s="395"/>
      <c r="SIS140" s="395"/>
      <c r="SIT140" s="395"/>
      <c r="SIU140" s="395"/>
      <c r="SIV140" s="395"/>
      <c r="SIW140" s="395"/>
      <c r="SIX140" s="395"/>
      <c r="SIY140" s="395"/>
      <c r="SIZ140" s="395"/>
      <c r="SJA140" s="395"/>
      <c r="SJB140" s="395"/>
      <c r="SJC140" s="395"/>
      <c r="SJD140" s="395"/>
      <c r="SJE140" s="395"/>
      <c r="SJF140" s="395"/>
      <c r="SJG140" s="395"/>
      <c r="SJH140" s="395"/>
      <c r="SJI140" s="395"/>
      <c r="SJJ140" s="395"/>
      <c r="SJK140" s="395"/>
      <c r="SJL140" s="395"/>
      <c r="SJM140" s="395"/>
      <c r="SJN140" s="395"/>
      <c r="SJO140" s="395"/>
      <c r="SJP140" s="395"/>
      <c r="SJQ140" s="395"/>
      <c r="SJR140" s="395"/>
      <c r="SJS140" s="395"/>
      <c r="SJT140" s="395"/>
      <c r="SJU140" s="395"/>
      <c r="SJV140" s="395"/>
      <c r="SJW140" s="395"/>
      <c r="SJX140" s="395"/>
      <c r="SJY140" s="395"/>
      <c r="SJZ140" s="395"/>
      <c r="SKA140" s="395"/>
      <c r="SKB140" s="395"/>
      <c r="SKC140" s="395"/>
      <c r="SKD140" s="395"/>
      <c r="SKE140" s="395"/>
      <c r="SKF140" s="395"/>
      <c r="SKG140" s="395"/>
      <c r="SKH140" s="395"/>
      <c r="SKI140" s="395"/>
      <c r="SKJ140" s="395"/>
      <c r="SKK140" s="395"/>
      <c r="SKL140" s="395"/>
      <c r="SKM140" s="395"/>
      <c r="SKN140" s="395"/>
      <c r="SKO140" s="395"/>
      <c r="SKP140" s="395"/>
      <c r="SKQ140" s="395"/>
      <c r="SKR140" s="395"/>
      <c r="SKS140" s="395"/>
      <c r="SKT140" s="395"/>
      <c r="SKU140" s="395"/>
      <c r="SKV140" s="395"/>
      <c r="SKW140" s="395"/>
      <c r="SKX140" s="395"/>
      <c r="SKY140" s="395"/>
      <c r="SKZ140" s="395"/>
      <c r="SLA140" s="395"/>
      <c r="SLB140" s="395"/>
      <c r="SLC140" s="395"/>
      <c r="SLD140" s="395"/>
      <c r="SLE140" s="395"/>
      <c r="SLF140" s="395"/>
      <c r="SLG140" s="395"/>
      <c r="SLH140" s="395"/>
      <c r="SLI140" s="395"/>
      <c r="SLJ140" s="395"/>
      <c r="SLK140" s="395"/>
      <c r="SLL140" s="395"/>
      <c r="SLM140" s="395"/>
      <c r="SLN140" s="395"/>
      <c r="SLO140" s="395"/>
      <c r="SLP140" s="395"/>
      <c r="SLQ140" s="395"/>
      <c r="SLR140" s="395"/>
      <c r="SLS140" s="395"/>
      <c r="SLT140" s="395"/>
      <c r="SLU140" s="395"/>
      <c r="SLV140" s="395"/>
      <c r="SLW140" s="395"/>
      <c r="SLX140" s="395"/>
      <c r="SLY140" s="395"/>
      <c r="SLZ140" s="395"/>
      <c r="SMA140" s="395"/>
      <c r="SMB140" s="395"/>
      <c r="SMC140" s="395"/>
      <c r="SMD140" s="395"/>
      <c r="SME140" s="395"/>
      <c r="SMF140" s="395"/>
      <c r="SMG140" s="395"/>
      <c r="SMH140" s="395"/>
      <c r="SMI140" s="395"/>
      <c r="SMJ140" s="395"/>
      <c r="SMK140" s="395"/>
      <c r="SML140" s="395"/>
      <c r="SMM140" s="395"/>
      <c r="SMN140" s="395"/>
      <c r="SMO140" s="395"/>
      <c r="SMP140" s="395"/>
      <c r="SMQ140" s="395"/>
      <c r="SMR140" s="395"/>
      <c r="SMS140" s="395"/>
      <c r="SMT140" s="395"/>
      <c r="SMU140" s="395"/>
      <c r="SMV140" s="395"/>
      <c r="SMW140" s="395"/>
      <c r="SMX140" s="395"/>
      <c r="SMY140" s="395"/>
      <c r="SMZ140" s="395"/>
      <c r="SNA140" s="395"/>
      <c r="SNB140" s="395"/>
      <c r="SNC140" s="395"/>
      <c r="SND140" s="395"/>
      <c r="SNE140" s="395"/>
      <c r="SNF140" s="395"/>
      <c r="SNG140" s="395"/>
      <c r="SNH140" s="395"/>
      <c r="SNI140" s="395"/>
      <c r="SNJ140" s="395"/>
      <c r="SNK140" s="395"/>
      <c r="SNL140" s="395"/>
      <c r="SNM140" s="395"/>
      <c r="SNN140" s="395"/>
      <c r="SNO140" s="395"/>
      <c r="SNP140" s="395"/>
      <c r="SNQ140" s="395"/>
      <c r="SNR140" s="395"/>
      <c r="SNS140" s="395"/>
      <c r="SNT140" s="395"/>
      <c r="SNU140" s="395"/>
      <c r="SNV140" s="395"/>
      <c r="SNW140" s="395"/>
      <c r="SNX140" s="395"/>
      <c r="SNY140" s="395"/>
      <c r="SNZ140" s="395"/>
      <c r="SOA140" s="395"/>
      <c r="SOB140" s="395"/>
      <c r="SOC140" s="395"/>
      <c r="SOD140" s="395"/>
      <c r="SOE140" s="395"/>
      <c r="SOF140" s="395"/>
      <c r="SOG140" s="395"/>
      <c r="SOH140" s="395"/>
      <c r="SOI140" s="395"/>
      <c r="SOJ140" s="395"/>
      <c r="SOK140" s="395"/>
      <c r="SOL140" s="395"/>
      <c r="SOM140" s="395"/>
      <c r="SON140" s="395"/>
      <c r="SOO140" s="395"/>
      <c r="SOP140" s="395"/>
      <c r="SOQ140" s="395"/>
      <c r="SOR140" s="395"/>
      <c r="SOS140" s="395"/>
      <c r="SOT140" s="395"/>
      <c r="SOU140" s="395"/>
      <c r="SOV140" s="395"/>
      <c r="SOW140" s="395"/>
      <c r="SOX140" s="395"/>
      <c r="SOY140" s="395"/>
      <c r="SOZ140" s="395"/>
      <c r="SPA140" s="395"/>
      <c r="SPB140" s="395"/>
      <c r="SPC140" s="395"/>
      <c r="SPD140" s="395"/>
      <c r="SPE140" s="395"/>
      <c r="SPF140" s="395"/>
      <c r="SPG140" s="395"/>
      <c r="SPH140" s="395"/>
      <c r="SPI140" s="395"/>
      <c r="SPJ140" s="395"/>
      <c r="SPK140" s="395"/>
      <c r="SPL140" s="395"/>
      <c r="SPM140" s="395"/>
      <c r="SPN140" s="395"/>
      <c r="SPO140" s="395"/>
      <c r="SPP140" s="395"/>
      <c r="SPQ140" s="395"/>
      <c r="SPR140" s="395"/>
      <c r="SPS140" s="395"/>
      <c r="SPT140" s="395"/>
      <c r="SPU140" s="395"/>
      <c r="SPV140" s="395"/>
      <c r="SPW140" s="395"/>
      <c r="SPX140" s="395"/>
      <c r="SPY140" s="395"/>
      <c r="SPZ140" s="395"/>
      <c r="SQA140" s="395"/>
      <c r="SQB140" s="395"/>
      <c r="SQC140" s="395"/>
      <c r="SQD140" s="395"/>
      <c r="SQE140" s="395"/>
      <c r="SQF140" s="395"/>
      <c r="SQG140" s="395"/>
      <c r="SQH140" s="395"/>
      <c r="SQI140" s="395"/>
      <c r="SQJ140" s="395"/>
      <c r="SQK140" s="395"/>
      <c r="SQL140" s="395"/>
      <c r="SQM140" s="395"/>
      <c r="SQN140" s="395"/>
      <c r="SQO140" s="395"/>
      <c r="SQP140" s="395"/>
      <c r="SQQ140" s="395"/>
      <c r="SQR140" s="395"/>
      <c r="SQS140" s="395"/>
      <c r="SQT140" s="395"/>
      <c r="SQU140" s="395"/>
      <c r="SQV140" s="395"/>
      <c r="SQW140" s="395"/>
      <c r="SQX140" s="395"/>
      <c r="SQY140" s="395"/>
      <c r="SQZ140" s="395"/>
      <c r="SRA140" s="395"/>
      <c r="SRB140" s="395"/>
      <c r="SRC140" s="395"/>
      <c r="SRD140" s="395"/>
      <c r="SRE140" s="395"/>
      <c r="SRF140" s="395"/>
      <c r="SRG140" s="395"/>
      <c r="SRH140" s="395"/>
      <c r="SRI140" s="395"/>
      <c r="SRJ140" s="395"/>
      <c r="SRK140" s="395"/>
      <c r="SRL140" s="395"/>
      <c r="SRM140" s="395"/>
      <c r="SRN140" s="395"/>
      <c r="SRO140" s="395"/>
      <c r="SRP140" s="395"/>
      <c r="SRQ140" s="395"/>
      <c r="SRR140" s="395"/>
      <c r="SRS140" s="395"/>
      <c r="SRT140" s="395"/>
      <c r="SRU140" s="395"/>
      <c r="SRV140" s="395"/>
      <c r="SRW140" s="395"/>
      <c r="SRX140" s="395"/>
      <c r="SRY140" s="395"/>
      <c r="SRZ140" s="395"/>
      <c r="SSA140" s="395"/>
      <c r="SSB140" s="395"/>
      <c r="SSC140" s="395"/>
      <c r="SSD140" s="395"/>
      <c r="SSE140" s="395"/>
      <c r="SSF140" s="395"/>
      <c r="SSG140" s="395"/>
      <c r="SSH140" s="395"/>
      <c r="SSI140" s="395"/>
      <c r="SSJ140" s="395"/>
      <c r="SSK140" s="395"/>
      <c r="SSL140" s="395"/>
      <c r="SSM140" s="395"/>
      <c r="SSN140" s="395"/>
      <c r="SSO140" s="395"/>
      <c r="SSP140" s="395"/>
      <c r="SSQ140" s="395"/>
      <c r="SSR140" s="395"/>
      <c r="SSS140" s="395"/>
      <c r="SST140" s="395"/>
      <c r="SSU140" s="395"/>
      <c r="SSV140" s="395"/>
      <c r="SSW140" s="395"/>
      <c r="SSX140" s="395"/>
      <c r="SSY140" s="395"/>
      <c r="SSZ140" s="395"/>
      <c r="STA140" s="395"/>
      <c r="STB140" s="395"/>
      <c r="STC140" s="395"/>
      <c r="STD140" s="395"/>
      <c r="STE140" s="395"/>
      <c r="STF140" s="395"/>
      <c r="STG140" s="395"/>
      <c r="STH140" s="395"/>
      <c r="STI140" s="395"/>
      <c r="STJ140" s="395"/>
      <c r="STK140" s="395"/>
      <c r="STL140" s="395"/>
      <c r="STM140" s="395"/>
      <c r="STN140" s="395"/>
      <c r="STO140" s="395"/>
      <c r="STP140" s="395"/>
      <c r="STQ140" s="395"/>
      <c r="STR140" s="395"/>
      <c r="STS140" s="395"/>
      <c r="STT140" s="395"/>
      <c r="STU140" s="395"/>
      <c r="STV140" s="395"/>
      <c r="STW140" s="395"/>
      <c r="STX140" s="395"/>
      <c r="STY140" s="395"/>
      <c r="STZ140" s="395"/>
      <c r="SUA140" s="395"/>
      <c r="SUB140" s="395"/>
      <c r="SUC140" s="395"/>
      <c r="SUD140" s="395"/>
      <c r="SUE140" s="395"/>
      <c r="SUF140" s="395"/>
      <c r="SUG140" s="395"/>
      <c r="SUH140" s="395"/>
      <c r="SUI140" s="395"/>
      <c r="SUJ140" s="395"/>
      <c r="SUK140" s="395"/>
      <c r="SUL140" s="395"/>
      <c r="SUM140" s="395"/>
      <c r="SUN140" s="395"/>
      <c r="SUO140" s="395"/>
      <c r="SUP140" s="395"/>
      <c r="SUQ140" s="395"/>
      <c r="SUR140" s="395"/>
      <c r="SUS140" s="395"/>
      <c r="SUT140" s="395"/>
      <c r="SUU140" s="395"/>
      <c r="SUV140" s="395"/>
      <c r="SUW140" s="395"/>
      <c r="SUX140" s="395"/>
      <c r="SUY140" s="395"/>
      <c r="SUZ140" s="395"/>
      <c r="SVA140" s="395"/>
      <c r="SVB140" s="395"/>
      <c r="SVC140" s="395"/>
      <c r="SVD140" s="395"/>
      <c r="SVE140" s="395"/>
      <c r="SVF140" s="395"/>
      <c r="SVG140" s="395"/>
      <c r="SVH140" s="395"/>
      <c r="SVI140" s="395"/>
      <c r="SVJ140" s="395"/>
      <c r="SVK140" s="395"/>
      <c r="SVL140" s="395"/>
      <c r="SVM140" s="395"/>
      <c r="SVN140" s="395"/>
      <c r="SVO140" s="395"/>
      <c r="SVP140" s="395"/>
      <c r="SVQ140" s="395"/>
      <c r="SVR140" s="395"/>
      <c r="SVS140" s="395"/>
      <c r="SVT140" s="395"/>
      <c r="SVU140" s="395"/>
      <c r="SVV140" s="395"/>
      <c r="SVW140" s="395"/>
      <c r="SVX140" s="395"/>
      <c r="SVY140" s="395"/>
      <c r="SVZ140" s="395"/>
      <c r="SWA140" s="395"/>
      <c r="SWB140" s="395"/>
      <c r="SWC140" s="395"/>
      <c r="SWD140" s="395"/>
      <c r="SWE140" s="395"/>
      <c r="SWF140" s="395"/>
      <c r="SWG140" s="395"/>
      <c r="SWH140" s="395"/>
      <c r="SWI140" s="395"/>
      <c r="SWJ140" s="395"/>
      <c r="SWK140" s="395"/>
      <c r="SWL140" s="395"/>
      <c r="SWM140" s="395"/>
      <c r="SWN140" s="395"/>
      <c r="SWO140" s="395"/>
      <c r="SWP140" s="395"/>
      <c r="SWQ140" s="395"/>
      <c r="SWR140" s="395"/>
      <c r="SWS140" s="395"/>
      <c r="SWT140" s="395"/>
      <c r="SWU140" s="395"/>
      <c r="SWV140" s="395"/>
      <c r="SWW140" s="395"/>
      <c r="SWX140" s="395"/>
      <c r="SWY140" s="395"/>
      <c r="SWZ140" s="395"/>
      <c r="SXA140" s="395"/>
      <c r="SXB140" s="395"/>
      <c r="SXC140" s="395"/>
      <c r="SXD140" s="395"/>
      <c r="SXE140" s="395"/>
      <c r="SXF140" s="395"/>
      <c r="SXG140" s="395"/>
      <c r="SXH140" s="395"/>
      <c r="SXI140" s="395"/>
      <c r="SXJ140" s="395"/>
      <c r="SXK140" s="395"/>
      <c r="SXL140" s="395"/>
      <c r="SXM140" s="395"/>
      <c r="SXN140" s="395"/>
      <c r="SXO140" s="395"/>
      <c r="SXP140" s="395"/>
      <c r="SXQ140" s="395"/>
      <c r="SXR140" s="395"/>
      <c r="SXS140" s="395"/>
      <c r="SXT140" s="395"/>
      <c r="SXU140" s="395"/>
      <c r="SXV140" s="395"/>
      <c r="SXW140" s="395"/>
      <c r="SXX140" s="395"/>
      <c r="SXY140" s="395"/>
      <c r="SXZ140" s="395"/>
      <c r="SYA140" s="395"/>
      <c r="SYB140" s="395"/>
      <c r="SYC140" s="395"/>
      <c r="SYD140" s="395"/>
      <c r="SYE140" s="395"/>
      <c r="SYF140" s="395"/>
      <c r="SYG140" s="395"/>
      <c r="SYH140" s="395"/>
      <c r="SYI140" s="395"/>
      <c r="SYJ140" s="395"/>
      <c r="SYK140" s="395"/>
      <c r="SYL140" s="395"/>
      <c r="SYM140" s="395"/>
      <c r="SYN140" s="395"/>
      <c r="SYO140" s="395"/>
      <c r="SYP140" s="395"/>
      <c r="SYQ140" s="395"/>
      <c r="SYR140" s="395"/>
      <c r="SYS140" s="395"/>
      <c r="SYT140" s="395"/>
      <c r="SYU140" s="395"/>
      <c r="SYV140" s="395"/>
      <c r="SYW140" s="395"/>
      <c r="SYX140" s="395"/>
      <c r="SYY140" s="395"/>
      <c r="SYZ140" s="395"/>
      <c r="SZA140" s="395"/>
      <c r="SZB140" s="395"/>
      <c r="SZC140" s="395"/>
      <c r="SZD140" s="395"/>
      <c r="SZE140" s="395"/>
      <c r="SZF140" s="395"/>
      <c r="SZG140" s="395"/>
      <c r="SZH140" s="395"/>
      <c r="SZI140" s="395"/>
      <c r="SZJ140" s="395"/>
      <c r="SZK140" s="395"/>
      <c r="SZL140" s="395"/>
      <c r="SZM140" s="395"/>
      <c r="SZN140" s="395"/>
      <c r="SZO140" s="395"/>
      <c r="SZP140" s="395"/>
      <c r="SZQ140" s="395"/>
      <c r="SZR140" s="395"/>
      <c r="SZS140" s="395"/>
      <c r="SZT140" s="395"/>
      <c r="SZU140" s="395"/>
      <c r="SZV140" s="395"/>
      <c r="SZW140" s="395"/>
      <c r="SZX140" s="395"/>
      <c r="SZY140" s="395"/>
      <c r="SZZ140" s="395"/>
      <c r="TAA140" s="395"/>
      <c r="TAB140" s="395"/>
      <c r="TAC140" s="395"/>
      <c r="TAD140" s="395"/>
      <c r="TAE140" s="395"/>
      <c r="TAF140" s="395"/>
      <c r="TAG140" s="395"/>
      <c r="TAH140" s="395"/>
      <c r="TAI140" s="395"/>
      <c r="TAJ140" s="395"/>
      <c r="TAK140" s="395"/>
      <c r="TAL140" s="395"/>
      <c r="TAM140" s="395"/>
      <c r="TAN140" s="395"/>
      <c r="TAO140" s="395"/>
      <c r="TAP140" s="395"/>
      <c r="TAQ140" s="395"/>
      <c r="TAR140" s="395"/>
      <c r="TAS140" s="395"/>
      <c r="TAT140" s="395"/>
      <c r="TAU140" s="395"/>
      <c r="TAV140" s="395"/>
      <c r="TAW140" s="395"/>
      <c r="TAX140" s="395"/>
      <c r="TAY140" s="395"/>
      <c r="TAZ140" s="395"/>
      <c r="TBA140" s="395"/>
      <c r="TBB140" s="395"/>
      <c r="TBC140" s="395"/>
      <c r="TBD140" s="395"/>
      <c r="TBE140" s="395"/>
      <c r="TBF140" s="395"/>
      <c r="TBG140" s="395"/>
      <c r="TBH140" s="395"/>
      <c r="TBI140" s="395"/>
      <c r="TBJ140" s="395"/>
      <c r="TBK140" s="395"/>
      <c r="TBL140" s="395"/>
      <c r="TBM140" s="395"/>
      <c r="TBN140" s="395"/>
      <c r="TBO140" s="395"/>
      <c r="TBP140" s="395"/>
      <c r="TBQ140" s="395"/>
      <c r="TBR140" s="395"/>
      <c r="TBS140" s="395"/>
      <c r="TBT140" s="395"/>
      <c r="TBU140" s="395"/>
      <c r="TBV140" s="395"/>
      <c r="TBW140" s="395"/>
      <c r="TBX140" s="395"/>
      <c r="TBY140" s="395"/>
      <c r="TBZ140" s="395"/>
      <c r="TCA140" s="395"/>
      <c r="TCB140" s="395"/>
      <c r="TCC140" s="395"/>
      <c r="TCD140" s="395"/>
      <c r="TCE140" s="395"/>
      <c r="TCF140" s="395"/>
      <c r="TCG140" s="395"/>
      <c r="TCH140" s="395"/>
      <c r="TCI140" s="395"/>
      <c r="TCJ140" s="395"/>
      <c r="TCK140" s="395"/>
      <c r="TCL140" s="395"/>
      <c r="TCM140" s="395"/>
      <c r="TCN140" s="395"/>
      <c r="TCO140" s="395"/>
      <c r="TCP140" s="395"/>
      <c r="TCQ140" s="395"/>
      <c r="TCR140" s="395"/>
      <c r="TCS140" s="395"/>
      <c r="TCT140" s="395"/>
      <c r="TCU140" s="395"/>
      <c r="TCV140" s="395"/>
      <c r="TCW140" s="395"/>
      <c r="TCX140" s="395"/>
      <c r="TCY140" s="395"/>
      <c r="TCZ140" s="395"/>
      <c r="TDA140" s="395"/>
      <c r="TDB140" s="395"/>
      <c r="TDC140" s="395"/>
      <c r="TDD140" s="395"/>
      <c r="TDE140" s="395"/>
      <c r="TDF140" s="395"/>
      <c r="TDG140" s="395"/>
      <c r="TDH140" s="395"/>
      <c r="TDI140" s="395"/>
      <c r="TDJ140" s="395"/>
      <c r="TDK140" s="395"/>
      <c r="TDL140" s="395"/>
      <c r="TDM140" s="395"/>
      <c r="TDN140" s="395"/>
      <c r="TDO140" s="395"/>
      <c r="TDP140" s="395"/>
      <c r="TDQ140" s="395"/>
      <c r="TDR140" s="395"/>
      <c r="TDS140" s="395"/>
      <c r="TDT140" s="395"/>
      <c r="TDU140" s="395"/>
      <c r="TDV140" s="395"/>
      <c r="TDW140" s="395"/>
      <c r="TDX140" s="395"/>
      <c r="TDY140" s="395"/>
      <c r="TDZ140" s="395"/>
      <c r="TEA140" s="395"/>
      <c r="TEB140" s="395"/>
      <c r="TEC140" s="395"/>
      <c r="TED140" s="395"/>
      <c r="TEE140" s="395"/>
      <c r="TEF140" s="395"/>
      <c r="TEG140" s="395"/>
      <c r="TEH140" s="395"/>
      <c r="TEI140" s="395"/>
      <c r="TEJ140" s="395"/>
      <c r="TEK140" s="395"/>
      <c r="TEL140" s="395"/>
      <c r="TEM140" s="395"/>
      <c r="TEN140" s="395"/>
      <c r="TEO140" s="395"/>
      <c r="TEP140" s="395"/>
      <c r="TEQ140" s="395"/>
      <c r="TER140" s="395"/>
      <c r="TES140" s="395"/>
      <c r="TET140" s="395"/>
      <c r="TEU140" s="395"/>
      <c r="TEV140" s="395"/>
      <c r="TEW140" s="395"/>
      <c r="TEX140" s="395"/>
      <c r="TEY140" s="395"/>
      <c r="TEZ140" s="395"/>
      <c r="TFA140" s="395"/>
      <c r="TFB140" s="395"/>
      <c r="TFC140" s="395"/>
      <c r="TFD140" s="395"/>
      <c r="TFE140" s="395"/>
      <c r="TFF140" s="395"/>
      <c r="TFG140" s="395"/>
      <c r="TFH140" s="395"/>
      <c r="TFI140" s="395"/>
      <c r="TFJ140" s="395"/>
      <c r="TFK140" s="395"/>
      <c r="TFL140" s="395"/>
      <c r="TFM140" s="395"/>
      <c r="TFN140" s="395"/>
      <c r="TFO140" s="395"/>
      <c r="TFP140" s="395"/>
      <c r="TFQ140" s="395"/>
      <c r="TFR140" s="395"/>
      <c r="TFS140" s="395"/>
      <c r="TFT140" s="395"/>
      <c r="TFU140" s="395"/>
      <c r="TFV140" s="395"/>
      <c r="TFW140" s="395"/>
      <c r="TFX140" s="395"/>
      <c r="TFY140" s="395"/>
      <c r="TFZ140" s="395"/>
      <c r="TGA140" s="395"/>
      <c r="TGB140" s="395"/>
      <c r="TGC140" s="395"/>
      <c r="TGD140" s="395"/>
      <c r="TGE140" s="395"/>
      <c r="TGF140" s="395"/>
      <c r="TGG140" s="395"/>
      <c r="TGH140" s="395"/>
      <c r="TGI140" s="395"/>
      <c r="TGJ140" s="395"/>
      <c r="TGK140" s="395"/>
      <c r="TGL140" s="395"/>
      <c r="TGM140" s="395"/>
      <c r="TGN140" s="395"/>
      <c r="TGO140" s="395"/>
      <c r="TGP140" s="395"/>
      <c r="TGQ140" s="395"/>
      <c r="TGR140" s="395"/>
      <c r="TGS140" s="395"/>
      <c r="TGT140" s="395"/>
      <c r="TGU140" s="395"/>
      <c r="TGV140" s="395"/>
      <c r="TGW140" s="395"/>
      <c r="TGX140" s="395"/>
      <c r="TGY140" s="395"/>
      <c r="TGZ140" s="395"/>
      <c r="THA140" s="395"/>
      <c r="THB140" s="395"/>
      <c r="THC140" s="395"/>
      <c r="THD140" s="395"/>
      <c r="THE140" s="395"/>
      <c r="THF140" s="395"/>
      <c r="THG140" s="395"/>
      <c r="THH140" s="395"/>
      <c r="THI140" s="395"/>
      <c r="THJ140" s="395"/>
      <c r="THK140" s="395"/>
      <c r="THL140" s="395"/>
      <c r="THM140" s="395"/>
      <c r="THN140" s="395"/>
      <c r="THO140" s="395"/>
      <c r="THP140" s="395"/>
      <c r="THQ140" s="395"/>
      <c r="THR140" s="395"/>
      <c r="THS140" s="395"/>
      <c r="THT140" s="395"/>
      <c r="THU140" s="395"/>
      <c r="THV140" s="395"/>
      <c r="THW140" s="395"/>
      <c r="THX140" s="395"/>
      <c r="THY140" s="395"/>
      <c r="THZ140" s="395"/>
      <c r="TIA140" s="395"/>
      <c r="TIB140" s="395"/>
      <c r="TIC140" s="395"/>
      <c r="TID140" s="395"/>
      <c r="TIE140" s="395"/>
      <c r="TIF140" s="395"/>
      <c r="TIG140" s="395"/>
      <c r="TIH140" s="395"/>
      <c r="TII140" s="395"/>
      <c r="TIJ140" s="395"/>
      <c r="TIK140" s="395"/>
      <c r="TIL140" s="395"/>
      <c r="TIM140" s="395"/>
      <c r="TIN140" s="395"/>
      <c r="TIO140" s="395"/>
      <c r="TIP140" s="395"/>
      <c r="TIQ140" s="395"/>
      <c r="TIR140" s="395"/>
      <c r="TIS140" s="395"/>
      <c r="TIT140" s="395"/>
      <c r="TIU140" s="395"/>
      <c r="TIV140" s="395"/>
      <c r="TIW140" s="395"/>
      <c r="TIX140" s="395"/>
      <c r="TIY140" s="395"/>
      <c r="TIZ140" s="395"/>
      <c r="TJA140" s="395"/>
      <c r="TJB140" s="395"/>
      <c r="TJC140" s="395"/>
      <c r="TJD140" s="395"/>
      <c r="TJE140" s="395"/>
      <c r="TJF140" s="395"/>
      <c r="TJG140" s="395"/>
      <c r="TJH140" s="395"/>
      <c r="TJI140" s="395"/>
      <c r="TJJ140" s="395"/>
      <c r="TJK140" s="395"/>
      <c r="TJL140" s="395"/>
      <c r="TJM140" s="395"/>
      <c r="TJN140" s="395"/>
      <c r="TJO140" s="395"/>
      <c r="TJP140" s="395"/>
      <c r="TJQ140" s="395"/>
      <c r="TJR140" s="395"/>
      <c r="TJS140" s="395"/>
      <c r="TJT140" s="395"/>
      <c r="TJU140" s="395"/>
      <c r="TJV140" s="395"/>
      <c r="TJW140" s="395"/>
      <c r="TJX140" s="395"/>
      <c r="TJY140" s="395"/>
      <c r="TJZ140" s="395"/>
      <c r="TKA140" s="395"/>
      <c r="TKB140" s="395"/>
      <c r="TKC140" s="395"/>
      <c r="TKD140" s="395"/>
      <c r="TKE140" s="395"/>
      <c r="TKF140" s="395"/>
      <c r="TKG140" s="395"/>
      <c r="TKH140" s="395"/>
      <c r="TKI140" s="395"/>
      <c r="TKJ140" s="395"/>
      <c r="TKK140" s="395"/>
      <c r="TKL140" s="395"/>
      <c r="TKM140" s="395"/>
      <c r="TKN140" s="395"/>
      <c r="TKO140" s="395"/>
      <c r="TKP140" s="395"/>
      <c r="TKQ140" s="395"/>
      <c r="TKR140" s="395"/>
      <c r="TKS140" s="395"/>
      <c r="TKT140" s="395"/>
      <c r="TKU140" s="395"/>
      <c r="TKV140" s="395"/>
      <c r="TKW140" s="395"/>
      <c r="TKX140" s="395"/>
      <c r="TKY140" s="395"/>
      <c r="TKZ140" s="395"/>
      <c r="TLA140" s="395"/>
      <c r="TLB140" s="395"/>
      <c r="TLC140" s="395"/>
      <c r="TLD140" s="395"/>
      <c r="TLE140" s="395"/>
      <c r="TLF140" s="395"/>
      <c r="TLG140" s="395"/>
      <c r="TLH140" s="395"/>
      <c r="TLI140" s="395"/>
      <c r="TLJ140" s="395"/>
      <c r="TLK140" s="395"/>
      <c r="TLL140" s="395"/>
      <c r="TLM140" s="395"/>
      <c r="TLN140" s="395"/>
      <c r="TLO140" s="395"/>
      <c r="TLP140" s="395"/>
      <c r="TLQ140" s="395"/>
      <c r="TLR140" s="395"/>
      <c r="TLS140" s="395"/>
      <c r="TLT140" s="395"/>
      <c r="TLU140" s="395"/>
      <c r="TLV140" s="395"/>
      <c r="TLW140" s="395"/>
      <c r="TLX140" s="395"/>
      <c r="TLY140" s="395"/>
      <c r="TLZ140" s="395"/>
      <c r="TMA140" s="395"/>
      <c r="TMB140" s="395"/>
      <c r="TMC140" s="395"/>
      <c r="TMD140" s="395"/>
      <c r="TME140" s="395"/>
      <c r="TMF140" s="395"/>
      <c r="TMG140" s="395"/>
      <c r="TMH140" s="395"/>
      <c r="TMI140" s="395"/>
      <c r="TMJ140" s="395"/>
      <c r="TMK140" s="395"/>
      <c r="TML140" s="395"/>
      <c r="TMM140" s="395"/>
      <c r="TMN140" s="395"/>
      <c r="TMO140" s="395"/>
      <c r="TMP140" s="395"/>
      <c r="TMQ140" s="395"/>
      <c r="TMR140" s="395"/>
      <c r="TMS140" s="395"/>
      <c r="TMT140" s="395"/>
      <c r="TMU140" s="395"/>
      <c r="TMV140" s="395"/>
      <c r="TMW140" s="395"/>
      <c r="TMX140" s="395"/>
      <c r="TMY140" s="395"/>
      <c r="TMZ140" s="395"/>
      <c r="TNA140" s="395"/>
      <c r="TNB140" s="395"/>
      <c r="TNC140" s="395"/>
      <c r="TND140" s="395"/>
      <c r="TNE140" s="395"/>
      <c r="TNF140" s="395"/>
      <c r="TNG140" s="395"/>
      <c r="TNH140" s="395"/>
      <c r="TNI140" s="395"/>
      <c r="TNJ140" s="395"/>
      <c r="TNK140" s="395"/>
      <c r="TNL140" s="395"/>
      <c r="TNM140" s="395"/>
      <c r="TNN140" s="395"/>
      <c r="TNO140" s="395"/>
      <c r="TNP140" s="395"/>
      <c r="TNQ140" s="395"/>
      <c r="TNR140" s="395"/>
      <c r="TNS140" s="395"/>
      <c r="TNT140" s="395"/>
      <c r="TNU140" s="395"/>
      <c r="TNV140" s="395"/>
      <c r="TNW140" s="395"/>
      <c r="TNX140" s="395"/>
      <c r="TNY140" s="395"/>
      <c r="TNZ140" s="395"/>
      <c r="TOA140" s="395"/>
      <c r="TOB140" s="395"/>
      <c r="TOC140" s="395"/>
      <c r="TOD140" s="395"/>
      <c r="TOE140" s="395"/>
      <c r="TOF140" s="395"/>
      <c r="TOG140" s="395"/>
      <c r="TOH140" s="395"/>
      <c r="TOI140" s="395"/>
      <c r="TOJ140" s="395"/>
      <c r="TOK140" s="395"/>
      <c r="TOL140" s="395"/>
      <c r="TOM140" s="395"/>
      <c r="TON140" s="395"/>
      <c r="TOO140" s="395"/>
      <c r="TOP140" s="395"/>
      <c r="TOQ140" s="395"/>
      <c r="TOR140" s="395"/>
      <c r="TOS140" s="395"/>
      <c r="TOT140" s="395"/>
      <c r="TOU140" s="395"/>
      <c r="TOV140" s="395"/>
      <c r="TOW140" s="395"/>
      <c r="TOX140" s="395"/>
      <c r="TOY140" s="395"/>
      <c r="TOZ140" s="395"/>
      <c r="TPA140" s="395"/>
      <c r="TPB140" s="395"/>
      <c r="TPC140" s="395"/>
      <c r="TPD140" s="395"/>
      <c r="TPE140" s="395"/>
      <c r="TPF140" s="395"/>
      <c r="TPG140" s="395"/>
      <c r="TPH140" s="395"/>
      <c r="TPI140" s="395"/>
      <c r="TPJ140" s="395"/>
      <c r="TPK140" s="395"/>
      <c r="TPL140" s="395"/>
      <c r="TPM140" s="395"/>
      <c r="TPN140" s="395"/>
      <c r="TPO140" s="395"/>
      <c r="TPP140" s="395"/>
      <c r="TPQ140" s="395"/>
      <c r="TPR140" s="395"/>
      <c r="TPS140" s="395"/>
      <c r="TPT140" s="395"/>
      <c r="TPU140" s="395"/>
      <c r="TPV140" s="395"/>
      <c r="TPW140" s="395"/>
      <c r="TPX140" s="395"/>
      <c r="TPY140" s="395"/>
      <c r="TPZ140" s="395"/>
      <c r="TQA140" s="395"/>
      <c r="TQB140" s="395"/>
      <c r="TQC140" s="395"/>
      <c r="TQD140" s="395"/>
      <c r="TQE140" s="395"/>
      <c r="TQF140" s="395"/>
      <c r="TQG140" s="395"/>
      <c r="TQH140" s="395"/>
      <c r="TQI140" s="395"/>
      <c r="TQJ140" s="395"/>
      <c r="TQK140" s="395"/>
      <c r="TQL140" s="395"/>
      <c r="TQM140" s="395"/>
      <c r="TQN140" s="395"/>
      <c r="TQO140" s="395"/>
      <c r="TQP140" s="395"/>
      <c r="TQQ140" s="395"/>
      <c r="TQR140" s="395"/>
      <c r="TQS140" s="395"/>
      <c r="TQT140" s="395"/>
      <c r="TQU140" s="395"/>
      <c r="TQV140" s="395"/>
      <c r="TQW140" s="395"/>
      <c r="TQX140" s="395"/>
      <c r="TQY140" s="395"/>
      <c r="TQZ140" s="395"/>
      <c r="TRA140" s="395"/>
      <c r="TRB140" s="395"/>
      <c r="TRC140" s="395"/>
      <c r="TRD140" s="395"/>
      <c r="TRE140" s="395"/>
      <c r="TRF140" s="395"/>
      <c r="TRG140" s="395"/>
      <c r="TRH140" s="395"/>
      <c r="TRI140" s="395"/>
      <c r="TRJ140" s="395"/>
      <c r="TRK140" s="395"/>
      <c r="TRL140" s="395"/>
      <c r="TRM140" s="395"/>
      <c r="TRN140" s="395"/>
      <c r="TRO140" s="395"/>
      <c r="TRP140" s="395"/>
      <c r="TRQ140" s="395"/>
      <c r="TRR140" s="395"/>
      <c r="TRS140" s="395"/>
      <c r="TRT140" s="395"/>
      <c r="TRU140" s="395"/>
      <c r="TRV140" s="395"/>
      <c r="TRW140" s="395"/>
      <c r="TRX140" s="395"/>
      <c r="TRY140" s="395"/>
      <c r="TRZ140" s="395"/>
      <c r="TSA140" s="395"/>
      <c r="TSB140" s="395"/>
      <c r="TSC140" s="395"/>
      <c r="TSD140" s="395"/>
      <c r="TSE140" s="395"/>
      <c r="TSF140" s="395"/>
      <c r="TSG140" s="395"/>
      <c r="TSH140" s="395"/>
      <c r="TSI140" s="395"/>
      <c r="TSJ140" s="395"/>
      <c r="TSK140" s="395"/>
      <c r="TSL140" s="395"/>
      <c r="TSM140" s="395"/>
      <c r="TSN140" s="395"/>
      <c r="TSO140" s="395"/>
      <c r="TSP140" s="395"/>
      <c r="TSQ140" s="395"/>
      <c r="TSR140" s="395"/>
      <c r="TSS140" s="395"/>
      <c r="TST140" s="395"/>
      <c r="TSU140" s="395"/>
      <c r="TSV140" s="395"/>
      <c r="TSW140" s="395"/>
      <c r="TSX140" s="395"/>
      <c r="TSY140" s="395"/>
      <c r="TSZ140" s="395"/>
      <c r="TTA140" s="395"/>
      <c r="TTB140" s="395"/>
      <c r="TTC140" s="395"/>
      <c r="TTD140" s="395"/>
      <c r="TTE140" s="395"/>
      <c r="TTF140" s="395"/>
      <c r="TTG140" s="395"/>
      <c r="TTH140" s="395"/>
      <c r="TTI140" s="395"/>
      <c r="TTJ140" s="395"/>
      <c r="TTK140" s="395"/>
      <c r="TTL140" s="395"/>
      <c r="TTM140" s="395"/>
      <c r="TTN140" s="395"/>
      <c r="TTO140" s="395"/>
      <c r="TTP140" s="395"/>
      <c r="TTQ140" s="395"/>
      <c r="TTR140" s="395"/>
      <c r="TTS140" s="395"/>
      <c r="TTT140" s="395"/>
      <c r="TTU140" s="395"/>
      <c r="TTV140" s="395"/>
      <c r="TTW140" s="395"/>
      <c r="TTX140" s="395"/>
      <c r="TTY140" s="395"/>
      <c r="TTZ140" s="395"/>
      <c r="TUA140" s="395"/>
      <c r="TUB140" s="395"/>
      <c r="TUC140" s="395"/>
      <c r="TUD140" s="395"/>
      <c r="TUE140" s="395"/>
      <c r="TUF140" s="395"/>
      <c r="TUG140" s="395"/>
      <c r="TUH140" s="395"/>
      <c r="TUI140" s="395"/>
      <c r="TUJ140" s="395"/>
      <c r="TUK140" s="395"/>
      <c r="TUL140" s="395"/>
      <c r="TUM140" s="395"/>
      <c r="TUN140" s="395"/>
      <c r="TUO140" s="395"/>
      <c r="TUP140" s="395"/>
      <c r="TUQ140" s="395"/>
      <c r="TUR140" s="395"/>
      <c r="TUS140" s="395"/>
      <c r="TUT140" s="395"/>
      <c r="TUU140" s="395"/>
      <c r="TUV140" s="395"/>
      <c r="TUW140" s="395"/>
      <c r="TUX140" s="395"/>
      <c r="TUY140" s="395"/>
      <c r="TUZ140" s="395"/>
      <c r="TVA140" s="395"/>
      <c r="TVB140" s="395"/>
      <c r="TVC140" s="395"/>
      <c r="TVD140" s="395"/>
      <c r="TVE140" s="395"/>
      <c r="TVF140" s="395"/>
      <c r="TVG140" s="395"/>
      <c r="TVH140" s="395"/>
      <c r="TVI140" s="395"/>
      <c r="TVJ140" s="395"/>
      <c r="TVK140" s="395"/>
      <c r="TVL140" s="395"/>
      <c r="TVM140" s="395"/>
      <c r="TVN140" s="395"/>
      <c r="TVO140" s="395"/>
      <c r="TVP140" s="395"/>
      <c r="TVQ140" s="395"/>
      <c r="TVR140" s="395"/>
      <c r="TVS140" s="395"/>
      <c r="TVT140" s="395"/>
      <c r="TVU140" s="395"/>
      <c r="TVV140" s="395"/>
      <c r="TVW140" s="395"/>
      <c r="TVX140" s="395"/>
      <c r="TVY140" s="395"/>
      <c r="TVZ140" s="395"/>
      <c r="TWA140" s="395"/>
      <c r="TWB140" s="395"/>
      <c r="TWC140" s="395"/>
      <c r="TWD140" s="395"/>
      <c r="TWE140" s="395"/>
      <c r="TWF140" s="395"/>
      <c r="TWG140" s="395"/>
      <c r="TWH140" s="395"/>
      <c r="TWI140" s="395"/>
      <c r="TWJ140" s="395"/>
      <c r="TWK140" s="395"/>
      <c r="TWL140" s="395"/>
      <c r="TWM140" s="395"/>
      <c r="TWN140" s="395"/>
      <c r="TWO140" s="395"/>
      <c r="TWP140" s="395"/>
      <c r="TWQ140" s="395"/>
      <c r="TWR140" s="395"/>
      <c r="TWS140" s="395"/>
      <c r="TWT140" s="395"/>
      <c r="TWU140" s="395"/>
      <c r="TWV140" s="395"/>
      <c r="TWW140" s="395"/>
      <c r="TWX140" s="395"/>
      <c r="TWY140" s="395"/>
      <c r="TWZ140" s="395"/>
      <c r="TXA140" s="395"/>
      <c r="TXB140" s="395"/>
      <c r="TXC140" s="395"/>
      <c r="TXD140" s="395"/>
      <c r="TXE140" s="395"/>
      <c r="TXF140" s="395"/>
      <c r="TXG140" s="395"/>
      <c r="TXH140" s="395"/>
      <c r="TXI140" s="395"/>
      <c r="TXJ140" s="395"/>
      <c r="TXK140" s="395"/>
      <c r="TXL140" s="395"/>
      <c r="TXM140" s="395"/>
      <c r="TXN140" s="395"/>
      <c r="TXO140" s="395"/>
      <c r="TXP140" s="395"/>
      <c r="TXQ140" s="395"/>
      <c r="TXR140" s="395"/>
      <c r="TXS140" s="395"/>
      <c r="TXT140" s="395"/>
      <c r="TXU140" s="395"/>
      <c r="TXV140" s="395"/>
      <c r="TXW140" s="395"/>
      <c r="TXX140" s="395"/>
      <c r="TXY140" s="395"/>
      <c r="TXZ140" s="395"/>
      <c r="TYA140" s="395"/>
      <c r="TYB140" s="395"/>
      <c r="TYC140" s="395"/>
      <c r="TYD140" s="395"/>
      <c r="TYE140" s="395"/>
      <c r="TYF140" s="395"/>
      <c r="TYG140" s="395"/>
      <c r="TYH140" s="395"/>
      <c r="TYI140" s="395"/>
      <c r="TYJ140" s="395"/>
      <c r="TYK140" s="395"/>
      <c r="TYL140" s="395"/>
      <c r="TYM140" s="395"/>
      <c r="TYN140" s="395"/>
      <c r="TYO140" s="395"/>
      <c r="TYP140" s="395"/>
      <c r="TYQ140" s="395"/>
      <c r="TYR140" s="395"/>
      <c r="TYS140" s="395"/>
      <c r="TYT140" s="395"/>
      <c r="TYU140" s="395"/>
      <c r="TYV140" s="395"/>
      <c r="TYW140" s="395"/>
      <c r="TYX140" s="395"/>
      <c r="TYY140" s="395"/>
      <c r="TYZ140" s="395"/>
      <c r="TZA140" s="395"/>
      <c r="TZB140" s="395"/>
      <c r="TZC140" s="395"/>
      <c r="TZD140" s="395"/>
      <c r="TZE140" s="395"/>
      <c r="TZF140" s="395"/>
      <c r="TZG140" s="395"/>
      <c r="TZH140" s="395"/>
      <c r="TZI140" s="395"/>
      <c r="TZJ140" s="395"/>
      <c r="TZK140" s="395"/>
      <c r="TZL140" s="395"/>
      <c r="TZM140" s="395"/>
      <c r="TZN140" s="395"/>
      <c r="TZO140" s="395"/>
      <c r="TZP140" s="395"/>
      <c r="TZQ140" s="395"/>
      <c r="TZR140" s="395"/>
      <c r="TZS140" s="395"/>
      <c r="TZT140" s="395"/>
      <c r="TZU140" s="395"/>
      <c r="TZV140" s="395"/>
      <c r="TZW140" s="395"/>
      <c r="TZX140" s="395"/>
      <c r="TZY140" s="395"/>
      <c r="TZZ140" s="395"/>
      <c r="UAA140" s="395"/>
      <c r="UAB140" s="395"/>
      <c r="UAC140" s="395"/>
      <c r="UAD140" s="395"/>
      <c r="UAE140" s="395"/>
      <c r="UAF140" s="395"/>
      <c r="UAG140" s="395"/>
      <c r="UAH140" s="395"/>
      <c r="UAI140" s="395"/>
      <c r="UAJ140" s="395"/>
      <c r="UAK140" s="395"/>
      <c r="UAL140" s="395"/>
      <c r="UAM140" s="395"/>
      <c r="UAN140" s="395"/>
      <c r="UAO140" s="395"/>
      <c r="UAP140" s="395"/>
      <c r="UAQ140" s="395"/>
      <c r="UAR140" s="395"/>
      <c r="UAS140" s="395"/>
      <c r="UAT140" s="395"/>
      <c r="UAU140" s="395"/>
      <c r="UAV140" s="395"/>
      <c r="UAW140" s="395"/>
      <c r="UAX140" s="395"/>
      <c r="UAY140" s="395"/>
      <c r="UAZ140" s="395"/>
      <c r="UBA140" s="395"/>
      <c r="UBB140" s="395"/>
      <c r="UBC140" s="395"/>
      <c r="UBD140" s="395"/>
      <c r="UBE140" s="395"/>
      <c r="UBF140" s="395"/>
      <c r="UBG140" s="395"/>
      <c r="UBH140" s="395"/>
      <c r="UBI140" s="395"/>
      <c r="UBJ140" s="395"/>
      <c r="UBK140" s="395"/>
      <c r="UBL140" s="395"/>
      <c r="UBM140" s="395"/>
      <c r="UBN140" s="395"/>
      <c r="UBO140" s="395"/>
      <c r="UBP140" s="395"/>
      <c r="UBQ140" s="395"/>
      <c r="UBR140" s="395"/>
      <c r="UBS140" s="395"/>
      <c r="UBT140" s="395"/>
      <c r="UBU140" s="395"/>
      <c r="UBV140" s="395"/>
      <c r="UBW140" s="395"/>
      <c r="UBX140" s="395"/>
      <c r="UBY140" s="395"/>
      <c r="UBZ140" s="395"/>
      <c r="UCA140" s="395"/>
      <c r="UCB140" s="395"/>
      <c r="UCC140" s="395"/>
      <c r="UCD140" s="395"/>
      <c r="UCE140" s="395"/>
      <c r="UCF140" s="395"/>
      <c r="UCG140" s="395"/>
      <c r="UCH140" s="395"/>
      <c r="UCI140" s="395"/>
      <c r="UCJ140" s="395"/>
      <c r="UCK140" s="395"/>
      <c r="UCL140" s="395"/>
      <c r="UCM140" s="395"/>
      <c r="UCN140" s="395"/>
      <c r="UCO140" s="395"/>
      <c r="UCP140" s="395"/>
      <c r="UCQ140" s="395"/>
      <c r="UCR140" s="395"/>
      <c r="UCS140" s="395"/>
      <c r="UCT140" s="395"/>
      <c r="UCU140" s="395"/>
      <c r="UCV140" s="395"/>
      <c r="UCW140" s="395"/>
      <c r="UCX140" s="395"/>
      <c r="UCY140" s="395"/>
      <c r="UCZ140" s="395"/>
      <c r="UDA140" s="395"/>
      <c r="UDB140" s="395"/>
      <c r="UDC140" s="395"/>
      <c r="UDD140" s="395"/>
      <c r="UDE140" s="395"/>
      <c r="UDF140" s="395"/>
      <c r="UDG140" s="395"/>
      <c r="UDH140" s="395"/>
      <c r="UDI140" s="395"/>
      <c r="UDJ140" s="395"/>
      <c r="UDK140" s="395"/>
      <c r="UDL140" s="395"/>
      <c r="UDM140" s="395"/>
      <c r="UDN140" s="395"/>
      <c r="UDO140" s="395"/>
      <c r="UDP140" s="395"/>
      <c r="UDQ140" s="395"/>
      <c r="UDR140" s="395"/>
      <c r="UDS140" s="395"/>
      <c r="UDT140" s="395"/>
      <c r="UDU140" s="395"/>
      <c r="UDV140" s="395"/>
      <c r="UDW140" s="395"/>
      <c r="UDX140" s="395"/>
      <c r="UDY140" s="395"/>
      <c r="UDZ140" s="395"/>
      <c r="UEA140" s="395"/>
      <c r="UEB140" s="395"/>
      <c r="UEC140" s="395"/>
      <c r="UED140" s="395"/>
      <c r="UEE140" s="395"/>
      <c r="UEF140" s="395"/>
      <c r="UEG140" s="395"/>
      <c r="UEH140" s="395"/>
      <c r="UEI140" s="395"/>
      <c r="UEJ140" s="395"/>
      <c r="UEK140" s="395"/>
      <c r="UEL140" s="395"/>
      <c r="UEM140" s="395"/>
      <c r="UEN140" s="395"/>
      <c r="UEO140" s="395"/>
      <c r="UEP140" s="395"/>
      <c r="UEQ140" s="395"/>
      <c r="UER140" s="395"/>
      <c r="UES140" s="395"/>
      <c r="UET140" s="395"/>
      <c r="UEU140" s="395"/>
      <c r="UEV140" s="395"/>
      <c r="UEW140" s="395"/>
      <c r="UEX140" s="395"/>
      <c r="UEY140" s="395"/>
      <c r="UEZ140" s="395"/>
      <c r="UFA140" s="395"/>
      <c r="UFB140" s="395"/>
      <c r="UFC140" s="395"/>
      <c r="UFD140" s="395"/>
      <c r="UFE140" s="395"/>
      <c r="UFF140" s="395"/>
      <c r="UFG140" s="395"/>
      <c r="UFH140" s="395"/>
      <c r="UFI140" s="395"/>
      <c r="UFJ140" s="395"/>
      <c r="UFK140" s="395"/>
      <c r="UFL140" s="395"/>
      <c r="UFM140" s="395"/>
      <c r="UFN140" s="395"/>
      <c r="UFO140" s="395"/>
      <c r="UFP140" s="395"/>
      <c r="UFQ140" s="395"/>
      <c r="UFR140" s="395"/>
      <c r="UFS140" s="395"/>
      <c r="UFT140" s="395"/>
      <c r="UFU140" s="395"/>
      <c r="UFV140" s="395"/>
      <c r="UFW140" s="395"/>
      <c r="UFX140" s="395"/>
      <c r="UFY140" s="395"/>
      <c r="UFZ140" s="395"/>
      <c r="UGA140" s="395"/>
      <c r="UGB140" s="395"/>
      <c r="UGC140" s="395"/>
      <c r="UGD140" s="395"/>
      <c r="UGE140" s="395"/>
      <c r="UGF140" s="395"/>
      <c r="UGG140" s="395"/>
      <c r="UGH140" s="395"/>
      <c r="UGI140" s="395"/>
      <c r="UGJ140" s="395"/>
      <c r="UGK140" s="395"/>
      <c r="UGL140" s="395"/>
      <c r="UGM140" s="395"/>
      <c r="UGN140" s="395"/>
      <c r="UGO140" s="395"/>
      <c r="UGP140" s="395"/>
      <c r="UGQ140" s="395"/>
      <c r="UGR140" s="395"/>
      <c r="UGS140" s="395"/>
      <c r="UGT140" s="395"/>
      <c r="UGU140" s="395"/>
      <c r="UGV140" s="395"/>
      <c r="UGW140" s="395"/>
      <c r="UGX140" s="395"/>
      <c r="UGY140" s="395"/>
      <c r="UGZ140" s="395"/>
      <c r="UHA140" s="395"/>
      <c r="UHB140" s="395"/>
      <c r="UHC140" s="395"/>
      <c r="UHD140" s="395"/>
      <c r="UHE140" s="395"/>
      <c r="UHF140" s="395"/>
      <c r="UHG140" s="395"/>
      <c r="UHH140" s="395"/>
      <c r="UHI140" s="395"/>
      <c r="UHJ140" s="395"/>
      <c r="UHK140" s="395"/>
      <c r="UHL140" s="395"/>
      <c r="UHM140" s="395"/>
      <c r="UHN140" s="395"/>
      <c r="UHO140" s="395"/>
      <c r="UHP140" s="395"/>
      <c r="UHQ140" s="395"/>
      <c r="UHR140" s="395"/>
      <c r="UHS140" s="395"/>
      <c r="UHT140" s="395"/>
      <c r="UHU140" s="395"/>
      <c r="UHV140" s="395"/>
      <c r="UHW140" s="395"/>
      <c r="UHX140" s="395"/>
      <c r="UHY140" s="395"/>
      <c r="UHZ140" s="395"/>
      <c r="UIA140" s="395"/>
      <c r="UIB140" s="395"/>
      <c r="UIC140" s="395"/>
      <c r="UID140" s="395"/>
      <c r="UIE140" s="395"/>
      <c r="UIF140" s="395"/>
      <c r="UIG140" s="395"/>
      <c r="UIH140" s="395"/>
      <c r="UII140" s="395"/>
      <c r="UIJ140" s="395"/>
      <c r="UIK140" s="395"/>
      <c r="UIL140" s="395"/>
      <c r="UIM140" s="395"/>
      <c r="UIN140" s="395"/>
      <c r="UIO140" s="395"/>
      <c r="UIP140" s="395"/>
      <c r="UIQ140" s="395"/>
      <c r="UIR140" s="395"/>
      <c r="UIS140" s="395"/>
      <c r="UIT140" s="395"/>
      <c r="UIU140" s="395"/>
      <c r="UIV140" s="395"/>
      <c r="UIW140" s="395"/>
      <c r="UIX140" s="395"/>
      <c r="UIY140" s="395"/>
      <c r="UIZ140" s="395"/>
      <c r="UJA140" s="395"/>
      <c r="UJB140" s="395"/>
      <c r="UJC140" s="395"/>
      <c r="UJD140" s="395"/>
      <c r="UJE140" s="395"/>
      <c r="UJF140" s="395"/>
      <c r="UJG140" s="395"/>
      <c r="UJH140" s="395"/>
      <c r="UJI140" s="395"/>
      <c r="UJJ140" s="395"/>
      <c r="UJK140" s="395"/>
      <c r="UJL140" s="395"/>
      <c r="UJM140" s="395"/>
      <c r="UJN140" s="395"/>
      <c r="UJO140" s="395"/>
      <c r="UJP140" s="395"/>
      <c r="UJQ140" s="395"/>
      <c r="UJR140" s="395"/>
      <c r="UJS140" s="395"/>
      <c r="UJT140" s="395"/>
      <c r="UJU140" s="395"/>
      <c r="UJV140" s="395"/>
      <c r="UJW140" s="395"/>
      <c r="UJX140" s="395"/>
      <c r="UJY140" s="395"/>
      <c r="UJZ140" s="395"/>
      <c r="UKA140" s="395"/>
      <c r="UKB140" s="395"/>
      <c r="UKC140" s="395"/>
      <c r="UKD140" s="395"/>
      <c r="UKE140" s="395"/>
      <c r="UKF140" s="395"/>
      <c r="UKG140" s="395"/>
      <c r="UKH140" s="395"/>
      <c r="UKI140" s="395"/>
      <c r="UKJ140" s="395"/>
      <c r="UKK140" s="395"/>
      <c r="UKL140" s="395"/>
      <c r="UKM140" s="395"/>
      <c r="UKN140" s="395"/>
      <c r="UKO140" s="395"/>
      <c r="UKP140" s="395"/>
      <c r="UKQ140" s="395"/>
      <c r="UKR140" s="395"/>
      <c r="UKS140" s="395"/>
      <c r="UKT140" s="395"/>
      <c r="UKU140" s="395"/>
      <c r="UKV140" s="395"/>
      <c r="UKW140" s="395"/>
      <c r="UKX140" s="395"/>
      <c r="UKY140" s="395"/>
      <c r="UKZ140" s="395"/>
      <c r="ULA140" s="395"/>
      <c r="ULB140" s="395"/>
      <c r="ULC140" s="395"/>
      <c r="ULD140" s="395"/>
      <c r="ULE140" s="395"/>
      <c r="ULF140" s="395"/>
      <c r="ULG140" s="395"/>
      <c r="ULH140" s="395"/>
      <c r="ULI140" s="395"/>
      <c r="ULJ140" s="395"/>
      <c r="ULK140" s="395"/>
      <c r="ULL140" s="395"/>
      <c r="ULM140" s="395"/>
      <c r="ULN140" s="395"/>
      <c r="ULO140" s="395"/>
      <c r="ULP140" s="395"/>
      <c r="ULQ140" s="395"/>
      <c r="ULR140" s="395"/>
      <c r="ULS140" s="395"/>
      <c r="ULT140" s="395"/>
      <c r="ULU140" s="395"/>
      <c r="ULV140" s="395"/>
      <c r="ULW140" s="395"/>
      <c r="ULX140" s="395"/>
      <c r="ULY140" s="395"/>
      <c r="ULZ140" s="395"/>
      <c r="UMA140" s="395"/>
      <c r="UMB140" s="395"/>
      <c r="UMC140" s="395"/>
      <c r="UMD140" s="395"/>
      <c r="UME140" s="395"/>
      <c r="UMF140" s="395"/>
      <c r="UMG140" s="395"/>
      <c r="UMH140" s="395"/>
      <c r="UMI140" s="395"/>
      <c r="UMJ140" s="395"/>
      <c r="UMK140" s="395"/>
      <c r="UML140" s="395"/>
      <c r="UMM140" s="395"/>
      <c r="UMN140" s="395"/>
      <c r="UMO140" s="395"/>
      <c r="UMP140" s="395"/>
      <c r="UMQ140" s="395"/>
      <c r="UMR140" s="395"/>
      <c r="UMS140" s="395"/>
      <c r="UMT140" s="395"/>
      <c r="UMU140" s="395"/>
      <c r="UMV140" s="395"/>
      <c r="UMW140" s="395"/>
      <c r="UMX140" s="395"/>
      <c r="UMY140" s="395"/>
      <c r="UMZ140" s="395"/>
      <c r="UNA140" s="395"/>
      <c r="UNB140" s="395"/>
      <c r="UNC140" s="395"/>
      <c r="UND140" s="395"/>
      <c r="UNE140" s="395"/>
      <c r="UNF140" s="395"/>
      <c r="UNG140" s="395"/>
      <c r="UNH140" s="395"/>
      <c r="UNI140" s="395"/>
      <c r="UNJ140" s="395"/>
      <c r="UNK140" s="395"/>
      <c r="UNL140" s="395"/>
      <c r="UNM140" s="395"/>
      <c r="UNN140" s="395"/>
      <c r="UNO140" s="395"/>
      <c r="UNP140" s="395"/>
      <c r="UNQ140" s="395"/>
      <c r="UNR140" s="395"/>
      <c r="UNS140" s="395"/>
      <c r="UNT140" s="395"/>
      <c r="UNU140" s="395"/>
      <c r="UNV140" s="395"/>
      <c r="UNW140" s="395"/>
      <c r="UNX140" s="395"/>
      <c r="UNY140" s="395"/>
      <c r="UNZ140" s="395"/>
      <c r="UOA140" s="395"/>
      <c r="UOB140" s="395"/>
      <c r="UOC140" s="395"/>
      <c r="UOD140" s="395"/>
      <c r="UOE140" s="395"/>
      <c r="UOF140" s="395"/>
      <c r="UOG140" s="395"/>
      <c r="UOH140" s="395"/>
      <c r="UOI140" s="395"/>
      <c r="UOJ140" s="395"/>
      <c r="UOK140" s="395"/>
      <c r="UOL140" s="395"/>
      <c r="UOM140" s="395"/>
      <c r="UON140" s="395"/>
      <c r="UOO140" s="395"/>
      <c r="UOP140" s="395"/>
      <c r="UOQ140" s="395"/>
      <c r="UOR140" s="395"/>
      <c r="UOS140" s="395"/>
      <c r="UOT140" s="395"/>
      <c r="UOU140" s="395"/>
      <c r="UOV140" s="395"/>
      <c r="UOW140" s="395"/>
      <c r="UOX140" s="395"/>
      <c r="UOY140" s="395"/>
      <c r="UOZ140" s="395"/>
      <c r="UPA140" s="395"/>
      <c r="UPB140" s="395"/>
      <c r="UPC140" s="395"/>
      <c r="UPD140" s="395"/>
      <c r="UPE140" s="395"/>
      <c r="UPF140" s="395"/>
      <c r="UPG140" s="395"/>
      <c r="UPH140" s="395"/>
      <c r="UPI140" s="395"/>
      <c r="UPJ140" s="395"/>
      <c r="UPK140" s="395"/>
      <c r="UPL140" s="395"/>
      <c r="UPM140" s="395"/>
      <c r="UPN140" s="395"/>
      <c r="UPO140" s="395"/>
      <c r="UPP140" s="395"/>
      <c r="UPQ140" s="395"/>
      <c r="UPR140" s="395"/>
      <c r="UPS140" s="395"/>
      <c r="UPT140" s="395"/>
      <c r="UPU140" s="395"/>
      <c r="UPV140" s="395"/>
      <c r="UPW140" s="395"/>
      <c r="UPX140" s="395"/>
      <c r="UPY140" s="395"/>
      <c r="UPZ140" s="395"/>
      <c r="UQA140" s="395"/>
      <c r="UQB140" s="395"/>
      <c r="UQC140" s="395"/>
      <c r="UQD140" s="395"/>
      <c r="UQE140" s="395"/>
      <c r="UQF140" s="395"/>
      <c r="UQG140" s="395"/>
      <c r="UQH140" s="395"/>
      <c r="UQI140" s="395"/>
      <c r="UQJ140" s="395"/>
      <c r="UQK140" s="395"/>
      <c r="UQL140" s="395"/>
      <c r="UQM140" s="395"/>
      <c r="UQN140" s="395"/>
      <c r="UQO140" s="395"/>
      <c r="UQP140" s="395"/>
      <c r="UQQ140" s="395"/>
      <c r="UQR140" s="395"/>
      <c r="UQS140" s="395"/>
      <c r="UQT140" s="395"/>
      <c r="UQU140" s="395"/>
      <c r="UQV140" s="395"/>
      <c r="UQW140" s="395"/>
      <c r="UQX140" s="395"/>
      <c r="UQY140" s="395"/>
      <c r="UQZ140" s="395"/>
      <c r="URA140" s="395"/>
      <c r="URB140" s="395"/>
      <c r="URC140" s="395"/>
      <c r="URD140" s="395"/>
      <c r="URE140" s="395"/>
      <c r="URF140" s="395"/>
      <c r="URG140" s="395"/>
      <c r="URH140" s="395"/>
      <c r="URI140" s="395"/>
      <c r="URJ140" s="395"/>
      <c r="URK140" s="395"/>
      <c r="URL140" s="395"/>
      <c r="URM140" s="395"/>
      <c r="URN140" s="395"/>
      <c r="URO140" s="395"/>
      <c r="URP140" s="395"/>
      <c r="URQ140" s="395"/>
      <c r="URR140" s="395"/>
      <c r="URS140" s="395"/>
      <c r="URT140" s="395"/>
      <c r="URU140" s="395"/>
      <c r="URV140" s="395"/>
      <c r="URW140" s="395"/>
      <c r="URX140" s="395"/>
      <c r="URY140" s="395"/>
      <c r="URZ140" s="395"/>
      <c r="USA140" s="395"/>
      <c r="USB140" s="395"/>
      <c r="USC140" s="395"/>
      <c r="USD140" s="395"/>
      <c r="USE140" s="395"/>
      <c r="USF140" s="395"/>
      <c r="USG140" s="395"/>
      <c r="USH140" s="395"/>
      <c r="USI140" s="395"/>
      <c r="USJ140" s="395"/>
      <c r="USK140" s="395"/>
      <c r="USL140" s="395"/>
      <c r="USM140" s="395"/>
      <c r="USN140" s="395"/>
      <c r="USO140" s="395"/>
      <c r="USP140" s="395"/>
      <c r="USQ140" s="395"/>
      <c r="USR140" s="395"/>
      <c r="USS140" s="395"/>
      <c r="UST140" s="395"/>
      <c r="USU140" s="395"/>
      <c r="USV140" s="395"/>
      <c r="USW140" s="395"/>
      <c r="USX140" s="395"/>
      <c r="USY140" s="395"/>
      <c r="USZ140" s="395"/>
      <c r="UTA140" s="395"/>
      <c r="UTB140" s="395"/>
      <c r="UTC140" s="395"/>
      <c r="UTD140" s="395"/>
      <c r="UTE140" s="395"/>
      <c r="UTF140" s="395"/>
      <c r="UTG140" s="395"/>
      <c r="UTH140" s="395"/>
      <c r="UTI140" s="395"/>
      <c r="UTJ140" s="395"/>
      <c r="UTK140" s="395"/>
      <c r="UTL140" s="395"/>
      <c r="UTM140" s="395"/>
      <c r="UTN140" s="395"/>
      <c r="UTO140" s="395"/>
      <c r="UTP140" s="395"/>
      <c r="UTQ140" s="395"/>
      <c r="UTR140" s="395"/>
      <c r="UTS140" s="395"/>
      <c r="UTT140" s="395"/>
      <c r="UTU140" s="395"/>
      <c r="UTV140" s="395"/>
      <c r="UTW140" s="395"/>
      <c r="UTX140" s="395"/>
      <c r="UTY140" s="395"/>
      <c r="UTZ140" s="395"/>
      <c r="UUA140" s="395"/>
      <c r="UUB140" s="395"/>
      <c r="UUC140" s="395"/>
      <c r="UUD140" s="395"/>
      <c r="UUE140" s="395"/>
      <c r="UUF140" s="395"/>
      <c r="UUG140" s="395"/>
      <c r="UUH140" s="395"/>
      <c r="UUI140" s="395"/>
      <c r="UUJ140" s="395"/>
      <c r="UUK140" s="395"/>
      <c r="UUL140" s="395"/>
      <c r="UUM140" s="395"/>
      <c r="UUN140" s="395"/>
      <c r="UUO140" s="395"/>
      <c r="UUP140" s="395"/>
      <c r="UUQ140" s="395"/>
      <c r="UUR140" s="395"/>
      <c r="UUS140" s="395"/>
      <c r="UUT140" s="395"/>
      <c r="UUU140" s="395"/>
      <c r="UUV140" s="395"/>
      <c r="UUW140" s="395"/>
      <c r="UUX140" s="395"/>
      <c r="UUY140" s="395"/>
      <c r="UUZ140" s="395"/>
      <c r="UVA140" s="395"/>
      <c r="UVB140" s="395"/>
      <c r="UVC140" s="395"/>
      <c r="UVD140" s="395"/>
      <c r="UVE140" s="395"/>
      <c r="UVF140" s="395"/>
      <c r="UVG140" s="395"/>
      <c r="UVH140" s="395"/>
      <c r="UVI140" s="395"/>
      <c r="UVJ140" s="395"/>
      <c r="UVK140" s="395"/>
      <c r="UVL140" s="395"/>
      <c r="UVM140" s="395"/>
      <c r="UVN140" s="395"/>
      <c r="UVO140" s="395"/>
      <c r="UVP140" s="395"/>
      <c r="UVQ140" s="395"/>
      <c r="UVR140" s="395"/>
      <c r="UVS140" s="395"/>
      <c r="UVT140" s="395"/>
      <c r="UVU140" s="395"/>
      <c r="UVV140" s="395"/>
      <c r="UVW140" s="395"/>
      <c r="UVX140" s="395"/>
      <c r="UVY140" s="395"/>
      <c r="UVZ140" s="395"/>
      <c r="UWA140" s="395"/>
      <c r="UWB140" s="395"/>
      <c r="UWC140" s="395"/>
      <c r="UWD140" s="395"/>
      <c r="UWE140" s="395"/>
      <c r="UWF140" s="395"/>
      <c r="UWG140" s="395"/>
      <c r="UWH140" s="395"/>
      <c r="UWI140" s="395"/>
      <c r="UWJ140" s="395"/>
      <c r="UWK140" s="395"/>
      <c r="UWL140" s="395"/>
      <c r="UWM140" s="395"/>
      <c r="UWN140" s="395"/>
      <c r="UWO140" s="395"/>
      <c r="UWP140" s="395"/>
      <c r="UWQ140" s="395"/>
      <c r="UWR140" s="395"/>
      <c r="UWS140" s="395"/>
      <c r="UWT140" s="395"/>
      <c r="UWU140" s="395"/>
      <c r="UWV140" s="395"/>
      <c r="UWW140" s="395"/>
      <c r="UWX140" s="395"/>
      <c r="UWY140" s="395"/>
      <c r="UWZ140" s="395"/>
      <c r="UXA140" s="395"/>
      <c r="UXB140" s="395"/>
      <c r="UXC140" s="395"/>
      <c r="UXD140" s="395"/>
      <c r="UXE140" s="395"/>
      <c r="UXF140" s="395"/>
      <c r="UXG140" s="395"/>
      <c r="UXH140" s="395"/>
      <c r="UXI140" s="395"/>
      <c r="UXJ140" s="395"/>
      <c r="UXK140" s="395"/>
      <c r="UXL140" s="395"/>
      <c r="UXM140" s="395"/>
      <c r="UXN140" s="395"/>
      <c r="UXO140" s="395"/>
      <c r="UXP140" s="395"/>
      <c r="UXQ140" s="395"/>
      <c r="UXR140" s="395"/>
      <c r="UXS140" s="395"/>
      <c r="UXT140" s="395"/>
      <c r="UXU140" s="395"/>
      <c r="UXV140" s="395"/>
      <c r="UXW140" s="395"/>
      <c r="UXX140" s="395"/>
      <c r="UXY140" s="395"/>
      <c r="UXZ140" s="395"/>
      <c r="UYA140" s="395"/>
      <c r="UYB140" s="395"/>
      <c r="UYC140" s="395"/>
      <c r="UYD140" s="395"/>
      <c r="UYE140" s="395"/>
      <c r="UYF140" s="395"/>
      <c r="UYG140" s="395"/>
      <c r="UYH140" s="395"/>
      <c r="UYI140" s="395"/>
      <c r="UYJ140" s="395"/>
      <c r="UYK140" s="395"/>
      <c r="UYL140" s="395"/>
      <c r="UYM140" s="395"/>
      <c r="UYN140" s="395"/>
      <c r="UYO140" s="395"/>
      <c r="UYP140" s="395"/>
      <c r="UYQ140" s="395"/>
      <c r="UYR140" s="395"/>
      <c r="UYS140" s="395"/>
      <c r="UYT140" s="395"/>
      <c r="UYU140" s="395"/>
      <c r="UYV140" s="395"/>
      <c r="UYW140" s="395"/>
      <c r="UYX140" s="395"/>
      <c r="UYY140" s="395"/>
      <c r="UYZ140" s="395"/>
      <c r="UZA140" s="395"/>
      <c r="UZB140" s="395"/>
      <c r="UZC140" s="395"/>
      <c r="UZD140" s="395"/>
      <c r="UZE140" s="395"/>
      <c r="UZF140" s="395"/>
      <c r="UZG140" s="395"/>
      <c r="UZH140" s="395"/>
      <c r="UZI140" s="395"/>
      <c r="UZJ140" s="395"/>
      <c r="UZK140" s="395"/>
      <c r="UZL140" s="395"/>
      <c r="UZM140" s="395"/>
      <c r="UZN140" s="395"/>
      <c r="UZO140" s="395"/>
      <c r="UZP140" s="395"/>
      <c r="UZQ140" s="395"/>
      <c r="UZR140" s="395"/>
      <c r="UZS140" s="395"/>
      <c r="UZT140" s="395"/>
      <c r="UZU140" s="395"/>
      <c r="UZV140" s="395"/>
      <c r="UZW140" s="395"/>
      <c r="UZX140" s="395"/>
      <c r="UZY140" s="395"/>
      <c r="UZZ140" s="395"/>
      <c r="VAA140" s="395"/>
      <c r="VAB140" s="395"/>
      <c r="VAC140" s="395"/>
      <c r="VAD140" s="395"/>
      <c r="VAE140" s="395"/>
      <c r="VAF140" s="395"/>
      <c r="VAG140" s="395"/>
      <c r="VAH140" s="395"/>
      <c r="VAI140" s="395"/>
      <c r="VAJ140" s="395"/>
      <c r="VAK140" s="395"/>
      <c r="VAL140" s="395"/>
      <c r="VAM140" s="395"/>
      <c r="VAN140" s="395"/>
      <c r="VAO140" s="395"/>
      <c r="VAP140" s="395"/>
      <c r="VAQ140" s="395"/>
      <c r="VAR140" s="395"/>
      <c r="VAS140" s="395"/>
      <c r="VAT140" s="395"/>
      <c r="VAU140" s="395"/>
      <c r="VAV140" s="395"/>
      <c r="VAW140" s="395"/>
      <c r="VAX140" s="395"/>
      <c r="VAY140" s="395"/>
      <c r="VAZ140" s="395"/>
      <c r="VBA140" s="395"/>
      <c r="VBB140" s="395"/>
      <c r="VBC140" s="395"/>
      <c r="VBD140" s="395"/>
      <c r="VBE140" s="395"/>
      <c r="VBF140" s="395"/>
      <c r="VBG140" s="395"/>
      <c r="VBH140" s="395"/>
      <c r="VBI140" s="395"/>
      <c r="VBJ140" s="395"/>
      <c r="VBK140" s="395"/>
      <c r="VBL140" s="395"/>
      <c r="VBM140" s="395"/>
      <c r="VBN140" s="395"/>
      <c r="VBO140" s="395"/>
      <c r="VBP140" s="395"/>
      <c r="VBQ140" s="395"/>
      <c r="VBR140" s="395"/>
      <c r="VBS140" s="395"/>
      <c r="VBT140" s="395"/>
      <c r="VBU140" s="395"/>
      <c r="VBV140" s="395"/>
      <c r="VBW140" s="395"/>
      <c r="VBX140" s="395"/>
      <c r="VBY140" s="395"/>
      <c r="VBZ140" s="395"/>
      <c r="VCA140" s="395"/>
      <c r="VCB140" s="395"/>
      <c r="VCC140" s="395"/>
      <c r="VCD140" s="395"/>
      <c r="VCE140" s="395"/>
      <c r="VCF140" s="395"/>
      <c r="VCG140" s="395"/>
      <c r="VCH140" s="395"/>
      <c r="VCI140" s="395"/>
      <c r="VCJ140" s="395"/>
      <c r="VCK140" s="395"/>
      <c r="VCL140" s="395"/>
      <c r="VCM140" s="395"/>
      <c r="VCN140" s="395"/>
      <c r="VCO140" s="395"/>
      <c r="VCP140" s="395"/>
      <c r="VCQ140" s="395"/>
      <c r="VCR140" s="395"/>
      <c r="VCS140" s="395"/>
      <c r="VCT140" s="395"/>
      <c r="VCU140" s="395"/>
      <c r="VCV140" s="395"/>
      <c r="VCW140" s="395"/>
      <c r="VCX140" s="395"/>
      <c r="VCY140" s="395"/>
      <c r="VCZ140" s="395"/>
      <c r="VDA140" s="395"/>
      <c r="VDB140" s="395"/>
      <c r="VDC140" s="395"/>
      <c r="VDD140" s="395"/>
      <c r="VDE140" s="395"/>
      <c r="VDF140" s="395"/>
      <c r="VDG140" s="395"/>
      <c r="VDH140" s="395"/>
      <c r="VDI140" s="395"/>
      <c r="VDJ140" s="395"/>
      <c r="VDK140" s="395"/>
      <c r="VDL140" s="395"/>
      <c r="VDM140" s="395"/>
      <c r="VDN140" s="395"/>
      <c r="VDO140" s="395"/>
      <c r="VDP140" s="395"/>
      <c r="VDQ140" s="395"/>
      <c r="VDR140" s="395"/>
      <c r="VDS140" s="395"/>
      <c r="VDT140" s="395"/>
      <c r="VDU140" s="395"/>
      <c r="VDV140" s="395"/>
      <c r="VDW140" s="395"/>
      <c r="VDX140" s="395"/>
      <c r="VDY140" s="395"/>
      <c r="VDZ140" s="395"/>
      <c r="VEA140" s="395"/>
      <c r="VEB140" s="395"/>
      <c r="VEC140" s="395"/>
      <c r="VED140" s="395"/>
      <c r="VEE140" s="395"/>
      <c r="VEF140" s="395"/>
      <c r="VEG140" s="395"/>
      <c r="VEH140" s="395"/>
      <c r="VEI140" s="395"/>
      <c r="VEJ140" s="395"/>
      <c r="VEK140" s="395"/>
      <c r="VEL140" s="395"/>
      <c r="VEM140" s="395"/>
      <c r="VEN140" s="395"/>
      <c r="VEO140" s="395"/>
      <c r="VEP140" s="395"/>
      <c r="VEQ140" s="395"/>
      <c r="VER140" s="395"/>
      <c r="VES140" s="395"/>
      <c r="VET140" s="395"/>
      <c r="VEU140" s="395"/>
      <c r="VEV140" s="395"/>
      <c r="VEW140" s="395"/>
      <c r="VEX140" s="395"/>
      <c r="VEY140" s="395"/>
      <c r="VEZ140" s="395"/>
      <c r="VFA140" s="395"/>
      <c r="VFB140" s="395"/>
      <c r="VFC140" s="395"/>
      <c r="VFD140" s="395"/>
      <c r="VFE140" s="395"/>
      <c r="VFF140" s="395"/>
      <c r="VFG140" s="395"/>
      <c r="VFH140" s="395"/>
      <c r="VFI140" s="395"/>
      <c r="VFJ140" s="395"/>
      <c r="VFK140" s="395"/>
      <c r="VFL140" s="395"/>
      <c r="VFM140" s="395"/>
      <c r="VFN140" s="395"/>
      <c r="VFO140" s="395"/>
      <c r="VFP140" s="395"/>
      <c r="VFQ140" s="395"/>
      <c r="VFR140" s="395"/>
      <c r="VFS140" s="395"/>
      <c r="VFT140" s="395"/>
      <c r="VFU140" s="395"/>
      <c r="VFV140" s="395"/>
      <c r="VFW140" s="395"/>
      <c r="VFX140" s="395"/>
      <c r="VFY140" s="395"/>
      <c r="VFZ140" s="395"/>
      <c r="VGA140" s="395"/>
      <c r="VGB140" s="395"/>
      <c r="VGC140" s="395"/>
      <c r="VGD140" s="395"/>
      <c r="VGE140" s="395"/>
      <c r="VGF140" s="395"/>
      <c r="VGG140" s="395"/>
      <c r="VGH140" s="395"/>
      <c r="VGI140" s="395"/>
      <c r="VGJ140" s="395"/>
      <c r="VGK140" s="395"/>
      <c r="VGL140" s="395"/>
      <c r="VGM140" s="395"/>
      <c r="VGN140" s="395"/>
      <c r="VGO140" s="395"/>
      <c r="VGP140" s="395"/>
      <c r="VGQ140" s="395"/>
      <c r="VGR140" s="395"/>
      <c r="VGS140" s="395"/>
      <c r="VGT140" s="395"/>
      <c r="VGU140" s="395"/>
      <c r="VGV140" s="395"/>
      <c r="VGW140" s="395"/>
      <c r="VGX140" s="395"/>
      <c r="VGY140" s="395"/>
      <c r="VGZ140" s="395"/>
      <c r="VHA140" s="395"/>
      <c r="VHB140" s="395"/>
      <c r="VHC140" s="395"/>
      <c r="VHD140" s="395"/>
      <c r="VHE140" s="395"/>
      <c r="VHF140" s="395"/>
      <c r="VHG140" s="395"/>
      <c r="VHH140" s="395"/>
      <c r="VHI140" s="395"/>
      <c r="VHJ140" s="395"/>
      <c r="VHK140" s="395"/>
      <c r="VHL140" s="395"/>
      <c r="VHM140" s="395"/>
      <c r="VHN140" s="395"/>
      <c r="VHO140" s="395"/>
      <c r="VHP140" s="395"/>
      <c r="VHQ140" s="395"/>
      <c r="VHR140" s="395"/>
      <c r="VHS140" s="395"/>
      <c r="VHT140" s="395"/>
      <c r="VHU140" s="395"/>
      <c r="VHV140" s="395"/>
      <c r="VHW140" s="395"/>
      <c r="VHX140" s="395"/>
      <c r="VHY140" s="395"/>
      <c r="VHZ140" s="395"/>
      <c r="VIA140" s="395"/>
      <c r="VIB140" s="395"/>
      <c r="VIC140" s="395"/>
      <c r="VID140" s="395"/>
      <c r="VIE140" s="395"/>
      <c r="VIF140" s="395"/>
      <c r="VIG140" s="395"/>
      <c r="VIH140" s="395"/>
      <c r="VII140" s="395"/>
      <c r="VIJ140" s="395"/>
      <c r="VIK140" s="395"/>
      <c r="VIL140" s="395"/>
      <c r="VIM140" s="395"/>
      <c r="VIN140" s="395"/>
      <c r="VIO140" s="395"/>
      <c r="VIP140" s="395"/>
      <c r="VIQ140" s="395"/>
      <c r="VIR140" s="395"/>
      <c r="VIS140" s="395"/>
      <c r="VIT140" s="395"/>
      <c r="VIU140" s="395"/>
      <c r="VIV140" s="395"/>
      <c r="VIW140" s="395"/>
      <c r="VIX140" s="395"/>
      <c r="VIY140" s="395"/>
      <c r="VIZ140" s="395"/>
      <c r="VJA140" s="395"/>
      <c r="VJB140" s="395"/>
      <c r="VJC140" s="395"/>
      <c r="VJD140" s="395"/>
      <c r="VJE140" s="395"/>
      <c r="VJF140" s="395"/>
      <c r="VJG140" s="395"/>
      <c r="VJH140" s="395"/>
      <c r="VJI140" s="395"/>
      <c r="VJJ140" s="395"/>
      <c r="VJK140" s="395"/>
      <c r="VJL140" s="395"/>
      <c r="VJM140" s="395"/>
      <c r="VJN140" s="395"/>
      <c r="VJO140" s="395"/>
      <c r="VJP140" s="395"/>
      <c r="VJQ140" s="395"/>
      <c r="VJR140" s="395"/>
      <c r="VJS140" s="395"/>
      <c r="VJT140" s="395"/>
      <c r="VJU140" s="395"/>
      <c r="VJV140" s="395"/>
      <c r="VJW140" s="395"/>
      <c r="VJX140" s="395"/>
      <c r="VJY140" s="395"/>
      <c r="VJZ140" s="395"/>
      <c r="VKA140" s="395"/>
      <c r="VKB140" s="395"/>
      <c r="VKC140" s="395"/>
      <c r="VKD140" s="395"/>
      <c r="VKE140" s="395"/>
      <c r="VKF140" s="395"/>
      <c r="VKG140" s="395"/>
      <c r="VKH140" s="395"/>
      <c r="VKI140" s="395"/>
      <c r="VKJ140" s="395"/>
      <c r="VKK140" s="395"/>
      <c r="VKL140" s="395"/>
      <c r="VKM140" s="395"/>
      <c r="VKN140" s="395"/>
      <c r="VKO140" s="395"/>
      <c r="VKP140" s="395"/>
      <c r="VKQ140" s="395"/>
      <c r="VKR140" s="395"/>
      <c r="VKS140" s="395"/>
      <c r="VKT140" s="395"/>
      <c r="VKU140" s="395"/>
      <c r="VKV140" s="395"/>
      <c r="VKW140" s="395"/>
      <c r="VKX140" s="395"/>
      <c r="VKY140" s="395"/>
      <c r="VKZ140" s="395"/>
      <c r="VLA140" s="395"/>
      <c r="VLB140" s="395"/>
      <c r="VLC140" s="395"/>
      <c r="VLD140" s="395"/>
      <c r="VLE140" s="395"/>
      <c r="VLF140" s="395"/>
      <c r="VLG140" s="395"/>
      <c r="VLH140" s="395"/>
      <c r="VLI140" s="395"/>
      <c r="VLJ140" s="395"/>
      <c r="VLK140" s="395"/>
      <c r="VLL140" s="395"/>
      <c r="VLM140" s="395"/>
      <c r="VLN140" s="395"/>
      <c r="VLO140" s="395"/>
      <c r="VLP140" s="395"/>
      <c r="VLQ140" s="395"/>
      <c r="VLR140" s="395"/>
      <c r="VLS140" s="395"/>
      <c r="VLT140" s="395"/>
      <c r="VLU140" s="395"/>
      <c r="VLV140" s="395"/>
      <c r="VLW140" s="395"/>
      <c r="VLX140" s="395"/>
      <c r="VLY140" s="395"/>
      <c r="VLZ140" s="395"/>
      <c r="VMA140" s="395"/>
      <c r="VMB140" s="395"/>
      <c r="VMC140" s="395"/>
      <c r="VMD140" s="395"/>
      <c r="VME140" s="395"/>
      <c r="VMF140" s="395"/>
      <c r="VMG140" s="395"/>
      <c r="VMH140" s="395"/>
      <c r="VMI140" s="395"/>
      <c r="VMJ140" s="395"/>
      <c r="VMK140" s="395"/>
      <c r="VML140" s="395"/>
      <c r="VMM140" s="395"/>
      <c r="VMN140" s="395"/>
      <c r="VMO140" s="395"/>
      <c r="VMP140" s="395"/>
      <c r="VMQ140" s="395"/>
      <c r="VMR140" s="395"/>
      <c r="VMS140" s="395"/>
      <c r="VMT140" s="395"/>
      <c r="VMU140" s="395"/>
      <c r="VMV140" s="395"/>
      <c r="VMW140" s="395"/>
      <c r="VMX140" s="395"/>
      <c r="VMY140" s="395"/>
      <c r="VMZ140" s="395"/>
      <c r="VNA140" s="395"/>
      <c r="VNB140" s="395"/>
      <c r="VNC140" s="395"/>
      <c r="VND140" s="395"/>
      <c r="VNE140" s="395"/>
      <c r="VNF140" s="395"/>
      <c r="VNG140" s="395"/>
      <c r="VNH140" s="395"/>
      <c r="VNI140" s="395"/>
      <c r="VNJ140" s="395"/>
      <c r="VNK140" s="395"/>
      <c r="VNL140" s="395"/>
      <c r="VNM140" s="395"/>
      <c r="VNN140" s="395"/>
      <c r="VNO140" s="395"/>
      <c r="VNP140" s="395"/>
      <c r="VNQ140" s="395"/>
      <c r="VNR140" s="395"/>
      <c r="VNS140" s="395"/>
      <c r="VNT140" s="395"/>
      <c r="VNU140" s="395"/>
      <c r="VNV140" s="395"/>
      <c r="VNW140" s="395"/>
      <c r="VNX140" s="395"/>
      <c r="VNY140" s="395"/>
      <c r="VNZ140" s="395"/>
      <c r="VOA140" s="395"/>
      <c r="VOB140" s="395"/>
      <c r="VOC140" s="395"/>
      <c r="VOD140" s="395"/>
      <c r="VOE140" s="395"/>
      <c r="VOF140" s="395"/>
      <c r="VOG140" s="395"/>
      <c r="VOH140" s="395"/>
      <c r="VOI140" s="395"/>
      <c r="VOJ140" s="395"/>
      <c r="VOK140" s="395"/>
      <c r="VOL140" s="395"/>
      <c r="VOM140" s="395"/>
      <c r="VON140" s="395"/>
      <c r="VOO140" s="395"/>
      <c r="VOP140" s="395"/>
      <c r="VOQ140" s="395"/>
      <c r="VOR140" s="395"/>
      <c r="VOS140" s="395"/>
      <c r="VOT140" s="395"/>
      <c r="VOU140" s="395"/>
      <c r="VOV140" s="395"/>
      <c r="VOW140" s="395"/>
      <c r="VOX140" s="395"/>
      <c r="VOY140" s="395"/>
      <c r="VOZ140" s="395"/>
      <c r="VPA140" s="395"/>
      <c r="VPB140" s="395"/>
      <c r="VPC140" s="395"/>
      <c r="VPD140" s="395"/>
      <c r="VPE140" s="395"/>
      <c r="VPF140" s="395"/>
      <c r="VPG140" s="395"/>
      <c r="VPH140" s="395"/>
      <c r="VPI140" s="395"/>
      <c r="VPJ140" s="395"/>
      <c r="VPK140" s="395"/>
      <c r="VPL140" s="395"/>
      <c r="VPM140" s="395"/>
      <c r="VPN140" s="395"/>
      <c r="VPO140" s="395"/>
      <c r="VPP140" s="395"/>
      <c r="VPQ140" s="395"/>
      <c r="VPR140" s="395"/>
      <c r="VPS140" s="395"/>
      <c r="VPT140" s="395"/>
      <c r="VPU140" s="395"/>
      <c r="VPV140" s="395"/>
      <c r="VPW140" s="395"/>
      <c r="VPX140" s="395"/>
      <c r="VPY140" s="395"/>
      <c r="VPZ140" s="395"/>
      <c r="VQA140" s="395"/>
      <c r="VQB140" s="395"/>
      <c r="VQC140" s="395"/>
      <c r="VQD140" s="395"/>
      <c r="VQE140" s="395"/>
      <c r="VQF140" s="395"/>
      <c r="VQG140" s="395"/>
      <c r="VQH140" s="395"/>
      <c r="VQI140" s="395"/>
      <c r="VQJ140" s="395"/>
      <c r="VQK140" s="395"/>
      <c r="VQL140" s="395"/>
      <c r="VQM140" s="395"/>
      <c r="VQN140" s="395"/>
      <c r="VQO140" s="395"/>
      <c r="VQP140" s="395"/>
      <c r="VQQ140" s="395"/>
      <c r="VQR140" s="395"/>
      <c r="VQS140" s="395"/>
      <c r="VQT140" s="395"/>
      <c r="VQU140" s="395"/>
      <c r="VQV140" s="395"/>
      <c r="VQW140" s="395"/>
      <c r="VQX140" s="395"/>
      <c r="VQY140" s="395"/>
      <c r="VQZ140" s="395"/>
      <c r="VRA140" s="395"/>
      <c r="VRB140" s="395"/>
      <c r="VRC140" s="395"/>
      <c r="VRD140" s="395"/>
      <c r="VRE140" s="395"/>
      <c r="VRF140" s="395"/>
      <c r="VRG140" s="395"/>
      <c r="VRH140" s="395"/>
      <c r="VRI140" s="395"/>
      <c r="VRJ140" s="395"/>
      <c r="VRK140" s="395"/>
      <c r="VRL140" s="395"/>
      <c r="VRM140" s="395"/>
      <c r="VRN140" s="395"/>
      <c r="VRO140" s="395"/>
      <c r="VRP140" s="395"/>
      <c r="VRQ140" s="395"/>
      <c r="VRR140" s="395"/>
      <c r="VRS140" s="395"/>
      <c r="VRT140" s="395"/>
      <c r="VRU140" s="395"/>
      <c r="VRV140" s="395"/>
      <c r="VRW140" s="395"/>
      <c r="VRX140" s="395"/>
      <c r="VRY140" s="395"/>
      <c r="VRZ140" s="395"/>
      <c r="VSA140" s="395"/>
      <c r="VSB140" s="395"/>
      <c r="VSC140" s="395"/>
      <c r="VSD140" s="395"/>
      <c r="VSE140" s="395"/>
      <c r="VSF140" s="395"/>
      <c r="VSG140" s="395"/>
      <c r="VSH140" s="395"/>
      <c r="VSI140" s="395"/>
      <c r="VSJ140" s="395"/>
      <c r="VSK140" s="395"/>
      <c r="VSL140" s="395"/>
      <c r="VSM140" s="395"/>
      <c r="VSN140" s="395"/>
      <c r="VSO140" s="395"/>
      <c r="VSP140" s="395"/>
      <c r="VSQ140" s="395"/>
      <c r="VSR140" s="395"/>
      <c r="VSS140" s="395"/>
      <c r="VST140" s="395"/>
      <c r="VSU140" s="395"/>
      <c r="VSV140" s="395"/>
      <c r="VSW140" s="395"/>
      <c r="VSX140" s="395"/>
      <c r="VSY140" s="395"/>
      <c r="VSZ140" s="395"/>
      <c r="VTA140" s="395"/>
      <c r="VTB140" s="395"/>
      <c r="VTC140" s="395"/>
      <c r="VTD140" s="395"/>
      <c r="VTE140" s="395"/>
      <c r="VTF140" s="395"/>
      <c r="VTG140" s="395"/>
      <c r="VTH140" s="395"/>
      <c r="VTI140" s="395"/>
      <c r="VTJ140" s="395"/>
      <c r="VTK140" s="395"/>
      <c r="VTL140" s="395"/>
      <c r="VTM140" s="395"/>
      <c r="VTN140" s="395"/>
      <c r="VTO140" s="395"/>
      <c r="VTP140" s="395"/>
      <c r="VTQ140" s="395"/>
      <c r="VTR140" s="395"/>
      <c r="VTS140" s="395"/>
      <c r="VTT140" s="395"/>
      <c r="VTU140" s="395"/>
      <c r="VTV140" s="395"/>
      <c r="VTW140" s="395"/>
      <c r="VTX140" s="395"/>
      <c r="VTY140" s="395"/>
      <c r="VTZ140" s="395"/>
      <c r="VUA140" s="395"/>
      <c r="VUB140" s="395"/>
      <c r="VUC140" s="395"/>
      <c r="VUD140" s="395"/>
      <c r="VUE140" s="395"/>
      <c r="VUF140" s="395"/>
      <c r="VUG140" s="395"/>
      <c r="VUH140" s="395"/>
      <c r="VUI140" s="395"/>
      <c r="VUJ140" s="395"/>
      <c r="VUK140" s="395"/>
      <c r="VUL140" s="395"/>
      <c r="VUM140" s="395"/>
      <c r="VUN140" s="395"/>
      <c r="VUO140" s="395"/>
      <c r="VUP140" s="395"/>
      <c r="VUQ140" s="395"/>
      <c r="VUR140" s="395"/>
      <c r="VUS140" s="395"/>
      <c r="VUT140" s="395"/>
      <c r="VUU140" s="395"/>
      <c r="VUV140" s="395"/>
      <c r="VUW140" s="395"/>
      <c r="VUX140" s="395"/>
      <c r="VUY140" s="395"/>
      <c r="VUZ140" s="395"/>
      <c r="VVA140" s="395"/>
      <c r="VVB140" s="395"/>
      <c r="VVC140" s="395"/>
      <c r="VVD140" s="395"/>
      <c r="VVE140" s="395"/>
      <c r="VVF140" s="395"/>
      <c r="VVG140" s="395"/>
      <c r="VVH140" s="395"/>
      <c r="VVI140" s="395"/>
      <c r="VVJ140" s="395"/>
      <c r="VVK140" s="395"/>
      <c r="VVL140" s="395"/>
      <c r="VVM140" s="395"/>
      <c r="VVN140" s="395"/>
      <c r="VVO140" s="395"/>
      <c r="VVP140" s="395"/>
      <c r="VVQ140" s="395"/>
      <c r="VVR140" s="395"/>
      <c r="VVS140" s="395"/>
      <c r="VVT140" s="395"/>
      <c r="VVU140" s="395"/>
      <c r="VVV140" s="395"/>
      <c r="VVW140" s="395"/>
      <c r="VVX140" s="395"/>
      <c r="VVY140" s="395"/>
      <c r="VVZ140" s="395"/>
      <c r="VWA140" s="395"/>
      <c r="VWB140" s="395"/>
      <c r="VWC140" s="395"/>
      <c r="VWD140" s="395"/>
      <c r="VWE140" s="395"/>
      <c r="VWF140" s="395"/>
      <c r="VWG140" s="395"/>
      <c r="VWH140" s="395"/>
      <c r="VWI140" s="395"/>
      <c r="VWJ140" s="395"/>
      <c r="VWK140" s="395"/>
      <c r="VWL140" s="395"/>
      <c r="VWM140" s="395"/>
      <c r="VWN140" s="395"/>
      <c r="VWO140" s="395"/>
      <c r="VWP140" s="395"/>
      <c r="VWQ140" s="395"/>
      <c r="VWR140" s="395"/>
      <c r="VWS140" s="395"/>
      <c r="VWT140" s="395"/>
      <c r="VWU140" s="395"/>
      <c r="VWV140" s="395"/>
      <c r="VWW140" s="395"/>
      <c r="VWX140" s="395"/>
      <c r="VWY140" s="395"/>
      <c r="VWZ140" s="395"/>
      <c r="VXA140" s="395"/>
      <c r="VXB140" s="395"/>
      <c r="VXC140" s="395"/>
      <c r="VXD140" s="395"/>
      <c r="VXE140" s="395"/>
      <c r="VXF140" s="395"/>
      <c r="VXG140" s="395"/>
      <c r="VXH140" s="395"/>
      <c r="VXI140" s="395"/>
      <c r="VXJ140" s="395"/>
      <c r="VXK140" s="395"/>
      <c r="VXL140" s="395"/>
      <c r="VXM140" s="395"/>
      <c r="VXN140" s="395"/>
      <c r="VXO140" s="395"/>
      <c r="VXP140" s="395"/>
      <c r="VXQ140" s="395"/>
      <c r="VXR140" s="395"/>
      <c r="VXS140" s="395"/>
      <c r="VXT140" s="395"/>
      <c r="VXU140" s="395"/>
      <c r="VXV140" s="395"/>
      <c r="VXW140" s="395"/>
      <c r="VXX140" s="395"/>
      <c r="VXY140" s="395"/>
      <c r="VXZ140" s="395"/>
      <c r="VYA140" s="395"/>
      <c r="VYB140" s="395"/>
      <c r="VYC140" s="395"/>
      <c r="VYD140" s="395"/>
      <c r="VYE140" s="395"/>
      <c r="VYF140" s="395"/>
      <c r="VYG140" s="395"/>
      <c r="VYH140" s="395"/>
      <c r="VYI140" s="395"/>
      <c r="VYJ140" s="395"/>
      <c r="VYK140" s="395"/>
      <c r="VYL140" s="395"/>
      <c r="VYM140" s="395"/>
      <c r="VYN140" s="395"/>
      <c r="VYO140" s="395"/>
      <c r="VYP140" s="395"/>
      <c r="VYQ140" s="395"/>
      <c r="VYR140" s="395"/>
      <c r="VYS140" s="395"/>
      <c r="VYT140" s="395"/>
      <c r="VYU140" s="395"/>
      <c r="VYV140" s="395"/>
      <c r="VYW140" s="395"/>
      <c r="VYX140" s="395"/>
      <c r="VYY140" s="395"/>
      <c r="VYZ140" s="395"/>
      <c r="VZA140" s="395"/>
      <c r="VZB140" s="395"/>
      <c r="VZC140" s="395"/>
      <c r="VZD140" s="395"/>
      <c r="VZE140" s="395"/>
      <c r="VZF140" s="395"/>
      <c r="VZG140" s="395"/>
      <c r="VZH140" s="395"/>
      <c r="VZI140" s="395"/>
      <c r="VZJ140" s="395"/>
      <c r="VZK140" s="395"/>
      <c r="VZL140" s="395"/>
      <c r="VZM140" s="395"/>
      <c r="VZN140" s="395"/>
      <c r="VZO140" s="395"/>
      <c r="VZP140" s="395"/>
      <c r="VZQ140" s="395"/>
      <c r="VZR140" s="395"/>
      <c r="VZS140" s="395"/>
      <c r="VZT140" s="395"/>
      <c r="VZU140" s="395"/>
      <c r="VZV140" s="395"/>
      <c r="VZW140" s="395"/>
      <c r="VZX140" s="395"/>
      <c r="VZY140" s="395"/>
      <c r="VZZ140" s="395"/>
      <c r="WAA140" s="395"/>
      <c r="WAB140" s="395"/>
      <c r="WAC140" s="395"/>
      <c r="WAD140" s="395"/>
      <c r="WAE140" s="395"/>
      <c r="WAF140" s="395"/>
      <c r="WAG140" s="395"/>
      <c r="WAH140" s="395"/>
      <c r="WAI140" s="395"/>
      <c r="WAJ140" s="395"/>
      <c r="WAK140" s="395"/>
      <c r="WAL140" s="395"/>
      <c r="WAM140" s="395"/>
      <c r="WAN140" s="395"/>
      <c r="WAO140" s="395"/>
      <c r="WAP140" s="395"/>
      <c r="WAQ140" s="395"/>
      <c r="WAR140" s="395"/>
      <c r="WAS140" s="395"/>
      <c r="WAT140" s="395"/>
      <c r="WAU140" s="395"/>
      <c r="WAV140" s="395"/>
      <c r="WAW140" s="395"/>
      <c r="WAX140" s="395"/>
      <c r="WAY140" s="395"/>
      <c r="WAZ140" s="395"/>
      <c r="WBA140" s="395"/>
      <c r="WBB140" s="395"/>
      <c r="WBC140" s="395"/>
      <c r="WBD140" s="395"/>
      <c r="WBE140" s="395"/>
      <c r="WBF140" s="395"/>
      <c r="WBG140" s="395"/>
      <c r="WBH140" s="395"/>
      <c r="WBI140" s="395"/>
      <c r="WBJ140" s="395"/>
      <c r="WBK140" s="395"/>
      <c r="WBL140" s="395"/>
      <c r="WBM140" s="395"/>
      <c r="WBN140" s="395"/>
      <c r="WBO140" s="395"/>
      <c r="WBP140" s="395"/>
      <c r="WBQ140" s="395"/>
      <c r="WBR140" s="395"/>
      <c r="WBS140" s="395"/>
      <c r="WBT140" s="395"/>
      <c r="WBU140" s="395"/>
      <c r="WBV140" s="395"/>
      <c r="WBW140" s="395"/>
      <c r="WBX140" s="395"/>
      <c r="WBY140" s="395"/>
      <c r="WBZ140" s="395"/>
      <c r="WCA140" s="395"/>
      <c r="WCB140" s="395"/>
      <c r="WCC140" s="395"/>
      <c r="WCD140" s="395"/>
      <c r="WCE140" s="395"/>
      <c r="WCF140" s="395"/>
      <c r="WCG140" s="395"/>
      <c r="WCH140" s="395"/>
      <c r="WCI140" s="395"/>
      <c r="WCJ140" s="395"/>
      <c r="WCK140" s="395"/>
      <c r="WCL140" s="395"/>
      <c r="WCM140" s="395"/>
      <c r="WCN140" s="395"/>
      <c r="WCO140" s="395"/>
      <c r="WCP140" s="395"/>
      <c r="WCQ140" s="395"/>
      <c r="WCR140" s="395"/>
      <c r="WCS140" s="395"/>
      <c r="WCT140" s="395"/>
      <c r="WCU140" s="395"/>
      <c r="WCV140" s="395"/>
      <c r="WCW140" s="395"/>
      <c r="WCX140" s="395"/>
      <c r="WCY140" s="395"/>
      <c r="WCZ140" s="395"/>
      <c r="WDA140" s="395"/>
      <c r="WDB140" s="395"/>
      <c r="WDC140" s="395"/>
      <c r="WDD140" s="395"/>
      <c r="WDE140" s="395"/>
      <c r="WDF140" s="395"/>
      <c r="WDG140" s="395"/>
      <c r="WDH140" s="395"/>
      <c r="WDI140" s="395"/>
      <c r="WDJ140" s="395"/>
      <c r="WDK140" s="395"/>
      <c r="WDL140" s="395"/>
      <c r="WDM140" s="395"/>
      <c r="WDN140" s="395"/>
      <c r="WDO140" s="395"/>
      <c r="WDP140" s="395"/>
      <c r="WDQ140" s="395"/>
      <c r="WDR140" s="395"/>
      <c r="WDS140" s="395"/>
      <c r="WDT140" s="395"/>
      <c r="WDU140" s="395"/>
      <c r="WDV140" s="395"/>
      <c r="WDW140" s="395"/>
      <c r="WDX140" s="395"/>
      <c r="WDY140" s="395"/>
      <c r="WDZ140" s="395"/>
      <c r="WEA140" s="395"/>
      <c r="WEB140" s="395"/>
      <c r="WEC140" s="395"/>
      <c r="WED140" s="395"/>
      <c r="WEE140" s="395"/>
      <c r="WEF140" s="395"/>
      <c r="WEG140" s="395"/>
      <c r="WEH140" s="395"/>
      <c r="WEI140" s="395"/>
      <c r="WEJ140" s="395"/>
      <c r="WEK140" s="395"/>
      <c r="WEL140" s="395"/>
      <c r="WEM140" s="395"/>
      <c r="WEN140" s="395"/>
      <c r="WEO140" s="395"/>
      <c r="WEP140" s="395"/>
      <c r="WEQ140" s="395"/>
      <c r="WER140" s="395"/>
      <c r="WES140" s="395"/>
      <c r="WET140" s="395"/>
      <c r="WEU140" s="395"/>
      <c r="WEV140" s="395"/>
      <c r="WEW140" s="395"/>
      <c r="WEX140" s="395"/>
      <c r="WEY140" s="395"/>
      <c r="WEZ140" s="395"/>
      <c r="WFA140" s="395"/>
      <c r="WFB140" s="395"/>
      <c r="WFC140" s="395"/>
      <c r="WFD140" s="395"/>
      <c r="WFE140" s="395"/>
      <c r="WFF140" s="395"/>
      <c r="WFG140" s="395"/>
      <c r="WFH140" s="395"/>
      <c r="WFI140" s="395"/>
      <c r="WFJ140" s="395"/>
      <c r="WFK140" s="395"/>
      <c r="WFL140" s="395"/>
      <c r="WFM140" s="395"/>
      <c r="WFN140" s="395"/>
      <c r="WFO140" s="395"/>
      <c r="WFP140" s="395"/>
      <c r="WFQ140" s="395"/>
      <c r="WFR140" s="395"/>
      <c r="WFS140" s="395"/>
      <c r="WFT140" s="395"/>
      <c r="WFU140" s="395"/>
      <c r="WFV140" s="395"/>
      <c r="WFW140" s="395"/>
      <c r="WFX140" s="395"/>
      <c r="WFY140" s="395"/>
      <c r="WFZ140" s="395"/>
      <c r="WGA140" s="395"/>
      <c r="WGB140" s="395"/>
      <c r="WGC140" s="395"/>
      <c r="WGD140" s="395"/>
      <c r="WGE140" s="395"/>
      <c r="WGF140" s="395"/>
      <c r="WGG140" s="395"/>
      <c r="WGH140" s="395"/>
      <c r="WGI140" s="395"/>
      <c r="WGJ140" s="395"/>
      <c r="WGK140" s="395"/>
      <c r="WGL140" s="395"/>
      <c r="WGM140" s="395"/>
      <c r="WGN140" s="395"/>
      <c r="WGO140" s="395"/>
      <c r="WGP140" s="395"/>
      <c r="WGQ140" s="395"/>
      <c r="WGR140" s="395"/>
      <c r="WGS140" s="395"/>
      <c r="WGT140" s="395"/>
      <c r="WGU140" s="395"/>
      <c r="WGV140" s="395"/>
      <c r="WGW140" s="395"/>
      <c r="WGX140" s="395"/>
      <c r="WGY140" s="395"/>
      <c r="WGZ140" s="395"/>
      <c r="WHA140" s="395"/>
      <c r="WHB140" s="395"/>
      <c r="WHC140" s="395"/>
      <c r="WHD140" s="395"/>
      <c r="WHE140" s="395"/>
      <c r="WHF140" s="395"/>
      <c r="WHG140" s="395"/>
      <c r="WHH140" s="395"/>
      <c r="WHI140" s="395"/>
      <c r="WHJ140" s="395"/>
      <c r="WHK140" s="395"/>
      <c r="WHL140" s="395"/>
      <c r="WHM140" s="395"/>
      <c r="WHN140" s="395"/>
      <c r="WHO140" s="395"/>
      <c r="WHP140" s="395"/>
      <c r="WHQ140" s="395"/>
      <c r="WHR140" s="395"/>
      <c r="WHS140" s="395"/>
      <c r="WHT140" s="395"/>
      <c r="WHU140" s="395"/>
      <c r="WHV140" s="395"/>
      <c r="WHW140" s="395"/>
      <c r="WHX140" s="395"/>
      <c r="WHY140" s="395"/>
      <c r="WHZ140" s="395"/>
      <c r="WIA140" s="395"/>
      <c r="WIB140" s="395"/>
      <c r="WIC140" s="395"/>
      <c r="WID140" s="395"/>
      <c r="WIE140" s="395"/>
      <c r="WIF140" s="395"/>
      <c r="WIG140" s="395"/>
      <c r="WIH140" s="395"/>
      <c r="WII140" s="395"/>
      <c r="WIJ140" s="395"/>
      <c r="WIK140" s="395"/>
      <c r="WIL140" s="395"/>
      <c r="WIM140" s="395"/>
      <c r="WIN140" s="395"/>
      <c r="WIO140" s="395"/>
      <c r="WIP140" s="395"/>
      <c r="WIQ140" s="395"/>
      <c r="WIR140" s="395"/>
      <c r="WIS140" s="395"/>
      <c r="WIT140" s="395"/>
      <c r="WIU140" s="395"/>
      <c r="WIV140" s="395"/>
      <c r="WIW140" s="395"/>
      <c r="WIX140" s="395"/>
      <c r="WIY140" s="395"/>
      <c r="WIZ140" s="395"/>
      <c r="WJA140" s="395"/>
      <c r="WJB140" s="395"/>
      <c r="WJC140" s="395"/>
      <c r="WJD140" s="395"/>
      <c r="WJE140" s="395"/>
      <c r="WJF140" s="395"/>
      <c r="WJG140" s="395"/>
      <c r="WJH140" s="395"/>
      <c r="WJI140" s="395"/>
      <c r="WJJ140" s="395"/>
      <c r="WJK140" s="395"/>
      <c r="WJL140" s="395"/>
      <c r="WJM140" s="395"/>
      <c r="WJN140" s="395"/>
      <c r="WJO140" s="395"/>
      <c r="WJP140" s="395"/>
      <c r="WJQ140" s="395"/>
      <c r="WJR140" s="395"/>
      <c r="WJS140" s="395"/>
      <c r="WJT140" s="395"/>
      <c r="WJU140" s="395"/>
      <c r="WJV140" s="395"/>
      <c r="WJW140" s="395"/>
      <c r="WJX140" s="395"/>
      <c r="WJY140" s="395"/>
      <c r="WJZ140" s="395"/>
      <c r="WKA140" s="395"/>
      <c r="WKB140" s="395"/>
      <c r="WKC140" s="395"/>
      <c r="WKD140" s="395"/>
      <c r="WKE140" s="395"/>
      <c r="WKF140" s="395"/>
      <c r="WKG140" s="395"/>
      <c r="WKH140" s="395"/>
      <c r="WKI140" s="395"/>
      <c r="WKJ140" s="395"/>
      <c r="WKK140" s="395"/>
      <c r="WKL140" s="395"/>
      <c r="WKM140" s="395"/>
      <c r="WKN140" s="395"/>
      <c r="WKO140" s="395"/>
      <c r="WKP140" s="395"/>
      <c r="WKQ140" s="395"/>
      <c r="WKR140" s="395"/>
      <c r="WKS140" s="395"/>
      <c r="WKT140" s="395"/>
      <c r="WKU140" s="395"/>
      <c r="WKV140" s="395"/>
      <c r="WKW140" s="395"/>
      <c r="WKX140" s="395"/>
      <c r="WKY140" s="395"/>
      <c r="WKZ140" s="395"/>
      <c r="WLA140" s="395"/>
      <c r="WLB140" s="395"/>
      <c r="WLC140" s="395"/>
      <c r="WLD140" s="395"/>
      <c r="WLE140" s="395"/>
      <c r="WLF140" s="395"/>
      <c r="WLG140" s="395"/>
      <c r="WLH140" s="395"/>
      <c r="WLI140" s="395"/>
      <c r="WLJ140" s="395"/>
      <c r="WLK140" s="395"/>
      <c r="WLL140" s="395"/>
      <c r="WLM140" s="395"/>
      <c r="WLN140" s="395"/>
      <c r="WLO140" s="395"/>
      <c r="WLP140" s="395"/>
      <c r="WLQ140" s="395"/>
      <c r="WLR140" s="395"/>
      <c r="WLS140" s="395"/>
      <c r="WLT140" s="395"/>
      <c r="WLU140" s="395"/>
      <c r="WLV140" s="395"/>
      <c r="WLW140" s="395"/>
      <c r="WLX140" s="395"/>
      <c r="WLY140" s="395"/>
      <c r="WLZ140" s="395"/>
      <c r="WMA140" s="395"/>
      <c r="WMB140" s="395"/>
      <c r="WMC140" s="395"/>
      <c r="WMD140" s="395"/>
      <c r="WME140" s="395"/>
      <c r="WMF140" s="395"/>
      <c r="WMG140" s="395"/>
      <c r="WMH140" s="395"/>
      <c r="WMI140" s="395"/>
      <c r="WMJ140" s="395"/>
      <c r="WMK140" s="395"/>
      <c r="WML140" s="395"/>
      <c r="WMM140" s="395"/>
      <c r="WMN140" s="395"/>
      <c r="WMO140" s="395"/>
      <c r="WMP140" s="395"/>
      <c r="WMQ140" s="395"/>
      <c r="WMR140" s="395"/>
      <c r="WMS140" s="395"/>
      <c r="WMT140" s="395"/>
      <c r="WMU140" s="395"/>
      <c r="WMV140" s="395"/>
      <c r="WMW140" s="395"/>
      <c r="WMX140" s="395"/>
      <c r="WMY140" s="395"/>
      <c r="WMZ140" s="395"/>
      <c r="WNA140" s="395"/>
      <c r="WNB140" s="395"/>
      <c r="WNC140" s="395"/>
      <c r="WND140" s="395"/>
      <c r="WNE140" s="395"/>
      <c r="WNF140" s="395"/>
      <c r="WNG140" s="395"/>
      <c r="WNH140" s="395"/>
      <c r="WNI140" s="395"/>
      <c r="WNJ140" s="395"/>
      <c r="WNK140" s="395"/>
      <c r="WNL140" s="395"/>
      <c r="WNM140" s="395"/>
      <c r="WNN140" s="395"/>
      <c r="WNO140" s="395"/>
      <c r="WNP140" s="395"/>
      <c r="WNQ140" s="395"/>
      <c r="WNR140" s="395"/>
      <c r="WNS140" s="395"/>
      <c r="WNT140" s="395"/>
      <c r="WNU140" s="395"/>
      <c r="WNV140" s="395"/>
      <c r="WNW140" s="395"/>
      <c r="WNX140" s="395"/>
      <c r="WNY140" s="395"/>
      <c r="WNZ140" s="395"/>
      <c r="WOA140" s="395"/>
      <c r="WOB140" s="395"/>
      <c r="WOC140" s="395"/>
      <c r="WOD140" s="395"/>
      <c r="WOE140" s="395"/>
      <c r="WOF140" s="395"/>
      <c r="WOG140" s="395"/>
      <c r="WOH140" s="395"/>
      <c r="WOI140" s="395"/>
      <c r="WOJ140" s="395"/>
      <c r="WOK140" s="395"/>
      <c r="WOL140" s="395"/>
      <c r="WOM140" s="395"/>
      <c r="WON140" s="395"/>
      <c r="WOO140" s="395"/>
      <c r="WOP140" s="395"/>
      <c r="WOQ140" s="395"/>
      <c r="WOR140" s="395"/>
      <c r="WOS140" s="395"/>
      <c r="WOT140" s="395"/>
      <c r="WOU140" s="395"/>
      <c r="WOV140" s="395"/>
      <c r="WOW140" s="395"/>
      <c r="WOX140" s="395"/>
      <c r="WOY140" s="395"/>
      <c r="WOZ140" s="395"/>
      <c r="WPA140" s="395"/>
      <c r="WPB140" s="395"/>
      <c r="WPC140" s="395"/>
      <c r="WPD140" s="395"/>
      <c r="WPE140" s="395"/>
      <c r="WPF140" s="395"/>
      <c r="WPG140" s="395"/>
      <c r="WPH140" s="395"/>
      <c r="WPI140" s="395"/>
      <c r="WPJ140" s="395"/>
      <c r="WPK140" s="395"/>
      <c r="WPL140" s="395"/>
      <c r="WPM140" s="395"/>
      <c r="WPN140" s="395"/>
      <c r="WPO140" s="395"/>
      <c r="WPP140" s="395"/>
      <c r="WPQ140" s="395"/>
      <c r="WPR140" s="395"/>
      <c r="WPS140" s="395"/>
      <c r="WPT140" s="395"/>
      <c r="WPU140" s="395"/>
      <c r="WPV140" s="395"/>
      <c r="WPW140" s="395"/>
      <c r="WPX140" s="395"/>
      <c r="WPY140" s="395"/>
      <c r="WPZ140" s="395"/>
      <c r="WQA140" s="395"/>
      <c r="WQB140" s="395"/>
      <c r="WQC140" s="395"/>
      <c r="WQD140" s="395"/>
      <c r="WQE140" s="395"/>
      <c r="WQF140" s="395"/>
      <c r="WQG140" s="395"/>
      <c r="WQH140" s="395"/>
      <c r="WQI140" s="395"/>
      <c r="WQJ140" s="395"/>
      <c r="WQK140" s="395"/>
      <c r="WQL140" s="395"/>
      <c r="WQM140" s="395"/>
      <c r="WQN140" s="395"/>
      <c r="WQO140" s="395"/>
      <c r="WQP140" s="395"/>
      <c r="WQQ140" s="395"/>
      <c r="WQR140" s="395"/>
      <c r="WQS140" s="395"/>
      <c r="WQT140" s="395"/>
      <c r="WQU140" s="395"/>
      <c r="WQV140" s="395"/>
      <c r="WQW140" s="395"/>
      <c r="WQX140" s="395"/>
      <c r="WQY140" s="395"/>
      <c r="WQZ140" s="395"/>
      <c r="WRA140" s="395"/>
      <c r="WRB140" s="395"/>
      <c r="WRC140" s="395"/>
      <c r="WRD140" s="395"/>
      <c r="WRE140" s="395"/>
      <c r="WRF140" s="395"/>
      <c r="WRG140" s="395"/>
      <c r="WRH140" s="395"/>
      <c r="WRI140" s="395"/>
      <c r="WRJ140" s="395"/>
      <c r="WRK140" s="395"/>
      <c r="WRL140" s="395"/>
      <c r="WRM140" s="395"/>
      <c r="WRN140" s="395"/>
      <c r="WRO140" s="395"/>
      <c r="WRP140" s="395"/>
      <c r="WRQ140" s="395"/>
      <c r="WRR140" s="395"/>
      <c r="WRS140" s="395"/>
      <c r="WRT140" s="395"/>
      <c r="WRU140" s="395"/>
      <c r="WRV140" s="395"/>
      <c r="WRW140" s="395"/>
      <c r="WRX140" s="395"/>
      <c r="WRY140" s="395"/>
      <c r="WRZ140" s="395"/>
      <c r="WSA140" s="395"/>
      <c r="WSB140" s="395"/>
      <c r="WSC140" s="395"/>
      <c r="WSD140" s="395"/>
      <c r="WSE140" s="395"/>
      <c r="WSF140" s="395"/>
      <c r="WSG140" s="395"/>
      <c r="WSH140" s="395"/>
      <c r="WSI140" s="395"/>
      <c r="WSJ140" s="395"/>
      <c r="WSK140" s="395"/>
      <c r="WSL140" s="395"/>
      <c r="WSM140" s="395"/>
      <c r="WSN140" s="395"/>
      <c r="WSO140" s="395"/>
      <c r="WSP140" s="395"/>
      <c r="WSQ140" s="395"/>
      <c r="WSR140" s="395"/>
      <c r="WSS140" s="395"/>
      <c r="WST140" s="395"/>
      <c r="WSU140" s="395"/>
      <c r="WSV140" s="395"/>
      <c r="WSW140" s="395"/>
      <c r="WSX140" s="395"/>
      <c r="WSY140" s="395"/>
      <c r="WSZ140" s="395"/>
      <c r="WTA140" s="395"/>
      <c r="WTB140" s="395"/>
      <c r="WTC140" s="395"/>
      <c r="WTD140" s="395"/>
      <c r="WTE140" s="395"/>
      <c r="WTF140" s="395"/>
      <c r="WTG140" s="395"/>
      <c r="WTH140" s="395"/>
      <c r="WTI140" s="395"/>
      <c r="WTJ140" s="395"/>
      <c r="WTK140" s="395"/>
      <c r="WTL140" s="395"/>
      <c r="WTM140" s="395"/>
      <c r="WTN140" s="395"/>
      <c r="WTO140" s="395"/>
      <c r="WTP140" s="395"/>
      <c r="WTQ140" s="395"/>
      <c r="WTR140" s="395"/>
      <c r="WTS140" s="395"/>
      <c r="WTT140" s="395"/>
      <c r="WTU140" s="395"/>
      <c r="WTV140" s="395"/>
      <c r="WTW140" s="395"/>
      <c r="WTX140" s="395"/>
      <c r="WTY140" s="395"/>
      <c r="WTZ140" s="395"/>
      <c r="WUA140" s="395"/>
      <c r="WUB140" s="395"/>
      <c r="WUC140" s="395"/>
      <c r="WUD140" s="395"/>
      <c r="WUE140" s="395"/>
      <c r="WUF140" s="395"/>
      <c r="WUG140" s="395"/>
      <c r="WUH140" s="395"/>
      <c r="WUI140" s="395"/>
      <c r="WUJ140" s="395"/>
      <c r="WUK140" s="395"/>
      <c r="WUL140" s="395"/>
      <c r="WUM140" s="395"/>
      <c r="WUN140" s="395"/>
      <c r="WUO140" s="395"/>
      <c r="WUP140" s="395"/>
      <c r="WUQ140" s="395"/>
      <c r="WUR140" s="395"/>
      <c r="WUS140" s="395"/>
      <c r="WUT140" s="395"/>
      <c r="WUU140" s="395"/>
      <c r="WUV140" s="395"/>
      <c r="WUW140" s="395"/>
      <c r="WUX140" s="395"/>
      <c r="WUY140" s="395"/>
      <c r="WUZ140" s="395"/>
      <c r="WVA140" s="395"/>
      <c r="WVB140" s="395"/>
      <c r="WVC140" s="395"/>
      <c r="WVD140" s="395"/>
      <c r="WVE140" s="395"/>
      <c r="WVF140" s="395"/>
      <c r="WVG140" s="395"/>
      <c r="WVH140" s="395"/>
      <c r="WVI140" s="395"/>
      <c r="WVJ140" s="395"/>
      <c r="WVK140" s="395"/>
      <c r="WVL140" s="395"/>
      <c r="WVM140" s="395"/>
      <c r="WVN140" s="395"/>
      <c r="WVO140" s="395"/>
      <c r="WVP140" s="395"/>
      <c r="WVQ140" s="395"/>
      <c r="WVR140" s="395"/>
      <c r="WVS140" s="395"/>
      <c r="WVT140" s="395"/>
      <c r="WVU140" s="395"/>
      <c r="WVV140" s="395"/>
      <c r="WVW140" s="395"/>
      <c r="WVX140" s="395"/>
      <c r="WVY140" s="395"/>
      <c r="WVZ140" s="395"/>
      <c r="WWA140" s="395"/>
      <c r="WWB140" s="395"/>
      <c r="WWC140" s="395"/>
      <c r="WWD140" s="395"/>
      <c r="WWE140" s="395"/>
      <c r="WWF140" s="395"/>
      <c r="WWG140" s="395"/>
      <c r="WWH140" s="395"/>
      <c r="WWI140" s="395"/>
      <c r="WWJ140" s="395"/>
      <c r="WWK140" s="395"/>
      <c r="WWL140" s="395"/>
      <c r="WWM140" s="395"/>
      <c r="WWN140" s="395"/>
      <c r="WWO140" s="395"/>
      <c r="WWP140" s="395"/>
      <c r="WWQ140" s="395"/>
      <c r="WWR140" s="395"/>
      <c r="WWS140" s="395"/>
      <c r="WWT140" s="395"/>
      <c r="WWU140" s="395"/>
      <c r="WWV140" s="395"/>
      <c r="WWW140" s="395"/>
      <c r="WWX140" s="395"/>
      <c r="WWY140" s="395"/>
      <c r="WWZ140" s="395"/>
      <c r="WXA140" s="395"/>
      <c r="WXB140" s="395"/>
      <c r="WXC140" s="395"/>
      <c r="WXD140" s="395"/>
      <c r="WXE140" s="395"/>
      <c r="WXF140" s="395"/>
      <c r="WXG140" s="395"/>
      <c r="WXH140" s="395"/>
      <c r="WXI140" s="395"/>
      <c r="WXJ140" s="395"/>
      <c r="WXK140" s="395"/>
      <c r="WXL140" s="395"/>
      <c r="WXM140" s="395"/>
      <c r="WXN140" s="395"/>
      <c r="WXO140" s="395"/>
      <c r="WXP140" s="395"/>
      <c r="WXQ140" s="395"/>
      <c r="WXR140" s="395"/>
      <c r="WXS140" s="395"/>
      <c r="WXT140" s="395"/>
      <c r="WXU140" s="395"/>
      <c r="WXV140" s="395"/>
      <c r="WXW140" s="395"/>
      <c r="WXX140" s="395"/>
      <c r="WXY140" s="395"/>
      <c r="WXZ140" s="395"/>
      <c r="WYA140" s="395"/>
      <c r="WYB140" s="395"/>
      <c r="WYC140" s="395"/>
      <c r="WYD140" s="395"/>
      <c r="WYE140" s="395"/>
      <c r="WYF140" s="395"/>
      <c r="WYG140" s="395"/>
      <c r="WYH140" s="395"/>
      <c r="WYI140" s="395"/>
      <c r="WYJ140" s="395"/>
      <c r="WYK140" s="395"/>
      <c r="WYL140" s="395"/>
      <c r="WYM140" s="395"/>
      <c r="WYN140" s="395"/>
      <c r="WYO140" s="395"/>
      <c r="WYP140" s="395"/>
      <c r="WYQ140" s="395"/>
      <c r="WYR140" s="395"/>
      <c r="WYS140" s="395"/>
      <c r="WYT140" s="395"/>
      <c r="WYU140" s="395"/>
      <c r="WYV140" s="395"/>
      <c r="WYW140" s="395"/>
      <c r="WYX140" s="395"/>
      <c r="WYY140" s="395"/>
      <c r="WYZ140" s="395"/>
      <c r="WZA140" s="395"/>
      <c r="WZB140" s="395"/>
      <c r="WZC140" s="395"/>
      <c r="WZD140" s="395"/>
      <c r="WZE140" s="395"/>
      <c r="WZF140" s="395"/>
      <c r="WZG140" s="395"/>
      <c r="WZH140" s="395"/>
      <c r="WZI140" s="395"/>
      <c r="WZJ140" s="395"/>
      <c r="WZK140" s="395"/>
      <c r="WZL140" s="395"/>
      <c r="WZM140" s="395"/>
      <c r="WZN140" s="395"/>
      <c r="WZO140" s="395"/>
      <c r="WZP140" s="395"/>
      <c r="WZQ140" s="395"/>
      <c r="WZR140" s="395"/>
      <c r="WZS140" s="395"/>
      <c r="WZT140" s="395"/>
      <c r="WZU140" s="395"/>
      <c r="WZV140" s="395"/>
      <c r="WZW140" s="395"/>
      <c r="WZX140" s="395"/>
      <c r="WZY140" s="395"/>
      <c r="WZZ140" s="395"/>
      <c r="XAA140" s="395"/>
      <c r="XAB140" s="395"/>
      <c r="XAC140" s="395"/>
      <c r="XAD140" s="395"/>
      <c r="XAE140" s="395"/>
      <c r="XAF140" s="395"/>
      <c r="XAG140" s="395"/>
      <c r="XAH140" s="395"/>
      <c r="XAI140" s="395"/>
      <c r="XAJ140" s="395"/>
      <c r="XAK140" s="395"/>
      <c r="XAL140" s="395"/>
      <c r="XAM140" s="395"/>
      <c r="XAN140" s="395"/>
      <c r="XAO140" s="395"/>
      <c r="XAP140" s="395"/>
      <c r="XAQ140" s="395"/>
      <c r="XAR140" s="395"/>
      <c r="XAS140" s="395"/>
      <c r="XAT140" s="395"/>
      <c r="XAU140" s="395"/>
      <c r="XAV140" s="395"/>
      <c r="XAW140" s="395"/>
      <c r="XAX140" s="395"/>
      <c r="XAY140" s="395"/>
      <c r="XAZ140" s="395"/>
      <c r="XBA140" s="395"/>
      <c r="XBB140" s="395"/>
      <c r="XBC140" s="395"/>
      <c r="XBD140" s="395"/>
      <c r="XBE140" s="395"/>
      <c r="XBF140" s="395"/>
      <c r="XBG140" s="395"/>
      <c r="XBH140" s="395"/>
      <c r="XBI140" s="395"/>
      <c r="XBJ140" s="395"/>
      <c r="XBK140" s="395"/>
      <c r="XBL140" s="395"/>
      <c r="XBM140" s="395"/>
      <c r="XBN140" s="395"/>
      <c r="XBO140" s="395"/>
      <c r="XBP140" s="395"/>
      <c r="XBQ140" s="395"/>
      <c r="XBR140" s="395"/>
      <c r="XBS140" s="395"/>
      <c r="XBT140" s="395"/>
      <c r="XBU140" s="395"/>
      <c r="XBV140" s="395"/>
      <c r="XBW140" s="395"/>
      <c r="XBX140" s="395"/>
      <c r="XBY140" s="395"/>
      <c r="XBZ140" s="395"/>
      <c r="XCA140" s="395"/>
      <c r="XCB140" s="395"/>
      <c r="XCC140" s="395"/>
      <c r="XCD140" s="395"/>
      <c r="XCE140" s="395"/>
      <c r="XCF140" s="395"/>
      <c r="XCG140" s="395"/>
      <c r="XCH140" s="395"/>
      <c r="XCI140" s="395"/>
      <c r="XCJ140" s="395"/>
      <c r="XCK140" s="395"/>
      <c r="XCL140" s="395"/>
      <c r="XCM140" s="395"/>
      <c r="XCN140" s="395"/>
      <c r="XCO140" s="395"/>
      <c r="XCP140" s="395"/>
      <c r="XCQ140" s="395"/>
      <c r="XCR140" s="395"/>
      <c r="XCS140" s="395"/>
      <c r="XCT140" s="395"/>
      <c r="XCU140" s="395"/>
      <c r="XCV140" s="395"/>
      <c r="XCW140" s="395"/>
      <c r="XCX140" s="395"/>
      <c r="XCY140" s="395"/>
      <c r="XCZ140" s="395"/>
      <c r="XDA140" s="395"/>
      <c r="XDB140" s="395"/>
      <c r="XDC140" s="395"/>
      <c r="XDD140" s="395"/>
      <c r="XDE140" s="395"/>
      <c r="XDF140" s="395"/>
      <c r="XDG140" s="395"/>
      <c r="XDH140" s="395"/>
      <c r="XDI140" s="395"/>
      <c r="XDJ140" s="395"/>
      <c r="XDK140" s="395"/>
      <c r="XDL140" s="395"/>
      <c r="XDM140" s="395"/>
      <c r="XDN140" s="395"/>
      <c r="XDO140" s="395"/>
      <c r="XDP140" s="395"/>
      <c r="XDQ140" s="395"/>
      <c r="XDR140" s="395"/>
      <c r="XDS140" s="395"/>
      <c r="XDT140" s="395"/>
      <c r="XDU140" s="395"/>
      <c r="XDV140" s="395"/>
      <c r="XDW140" s="395"/>
      <c r="XDX140" s="395"/>
      <c r="XDY140" s="395"/>
      <c r="XDZ140" s="395"/>
      <c r="XEA140" s="395"/>
      <c r="XEB140" s="395"/>
      <c r="XEC140" s="395"/>
      <c r="XED140" s="395"/>
      <c r="XEE140" s="395"/>
      <c r="XEF140" s="395"/>
      <c r="XEG140" s="395"/>
      <c r="XEH140" s="395"/>
      <c r="XEI140" s="395"/>
      <c r="XEJ140" s="395"/>
      <c r="XEK140" s="395"/>
      <c r="XEL140" s="395"/>
      <c r="XEM140" s="395"/>
      <c r="XEN140" s="395"/>
      <c r="XEO140" s="395"/>
      <c r="XEP140" s="395"/>
      <c r="XEQ140" s="395"/>
      <c r="XER140" s="395"/>
      <c r="XES140" s="395"/>
      <c r="XET140" s="395"/>
      <c r="XEU140" s="395"/>
      <c r="XEV140" s="395"/>
      <c r="XEW140" s="395"/>
      <c r="XEX140" s="395"/>
      <c r="XEY140" s="395"/>
      <c r="XEZ140" s="395"/>
      <c r="XFA140" s="395"/>
      <c r="XFB140" s="395"/>
      <c r="XFC140" s="395"/>
      <c r="XFD140" s="395"/>
    </row>
    <row r="141" spans="1:16384" s="4" customFormat="1" ht="12.75" x14ac:dyDescent="0.2">
      <c r="A141" s="55"/>
      <c r="E141" s="330"/>
      <c r="K141" s="50"/>
    </row>
    <row r="142" spans="1:16384" customFormat="1" ht="63.75" x14ac:dyDescent="0.25">
      <c r="A142" s="175">
        <f>'Customers Financials, Usages'!A1370</f>
        <v>43800</v>
      </c>
      <c r="B142" s="3" t="s">
        <v>33</v>
      </c>
      <c r="C142" s="3" t="s">
        <v>34</v>
      </c>
      <c r="D142" s="3" t="s">
        <v>35</v>
      </c>
      <c r="E142" s="327" t="s">
        <v>36</v>
      </c>
      <c r="F142" s="2" t="s">
        <v>65</v>
      </c>
      <c r="G142" s="2" t="s">
        <v>66</v>
      </c>
      <c r="H142" s="2" t="s">
        <v>67</v>
      </c>
      <c r="I142" s="2" t="s">
        <v>68</v>
      </c>
      <c r="J142" s="70"/>
      <c r="K142" s="49" t="s">
        <v>69</v>
      </c>
      <c r="L142" s="88" t="s">
        <v>70</v>
      </c>
      <c r="M142" s="95" t="s">
        <v>71</v>
      </c>
      <c r="N142" s="70"/>
      <c r="O142" s="392" t="s">
        <v>72</v>
      </c>
      <c r="P142" s="393"/>
      <c r="Q142" s="393"/>
      <c r="R142" s="394"/>
      <c r="S142" s="4"/>
      <c r="T142" s="4"/>
      <c r="U142" s="4"/>
      <c r="V142" s="4"/>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c r="BGY142" s="5"/>
      <c r="BGZ142" s="5"/>
      <c r="BHA142" s="5"/>
      <c r="BHB142" s="5"/>
      <c r="BHC142" s="5"/>
      <c r="BHD142" s="5"/>
      <c r="BHE142" s="5"/>
      <c r="BHF142" s="5"/>
      <c r="BHG142" s="5"/>
      <c r="BHH142" s="5"/>
      <c r="BHI142" s="5"/>
      <c r="BHJ142" s="5"/>
      <c r="BHK142" s="5"/>
      <c r="BHL142" s="5"/>
      <c r="BHM142" s="5"/>
      <c r="BHN142" s="5"/>
      <c r="BHO142" s="5"/>
      <c r="BHP142" s="5"/>
      <c r="BHQ142" s="5"/>
      <c r="BHR142" s="5"/>
      <c r="BHS142" s="5"/>
      <c r="BHT142" s="5"/>
      <c r="BHU142" s="5"/>
      <c r="BHV142" s="5"/>
      <c r="BHW142" s="5"/>
      <c r="BHX142" s="5"/>
      <c r="BHY142" s="5"/>
      <c r="BHZ142" s="5"/>
      <c r="BIA142" s="5"/>
      <c r="BIB142" s="5"/>
      <c r="BIC142" s="5"/>
      <c r="BID142" s="5"/>
      <c r="BIE142" s="5"/>
      <c r="BIF142" s="5"/>
      <c r="BIG142" s="5"/>
      <c r="BIH142" s="5"/>
      <c r="BII142" s="5"/>
      <c r="BIJ142" s="5"/>
      <c r="BIK142" s="5"/>
      <c r="BIL142" s="5"/>
      <c r="BIM142" s="5"/>
      <c r="BIN142" s="5"/>
      <c r="BIO142" s="5"/>
      <c r="BIP142" s="5"/>
      <c r="BIQ142" s="5"/>
      <c r="BIR142" s="5"/>
      <c r="BIS142" s="5"/>
      <c r="BIT142" s="5"/>
      <c r="BIU142" s="5"/>
      <c r="BIV142" s="5"/>
      <c r="BIW142" s="5"/>
      <c r="BIX142" s="5"/>
      <c r="BIY142" s="5"/>
      <c r="BIZ142" s="5"/>
      <c r="BJA142" s="5"/>
      <c r="BJB142" s="5"/>
      <c r="BJC142" s="5"/>
      <c r="BJD142" s="5"/>
      <c r="BJE142" s="5"/>
      <c r="BJF142" s="5"/>
      <c r="BJG142" s="5"/>
      <c r="BJH142" s="5"/>
      <c r="BJI142" s="5"/>
      <c r="BJJ142" s="5"/>
      <c r="BJK142" s="5"/>
      <c r="BJL142" s="5"/>
      <c r="BJM142" s="5"/>
      <c r="BJN142" s="5"/>
      <c r="BJO142" s="5"/>
      <c r="BJP142" s="5"/>
      <c r="BJQ142" s="5"/>
      <c r="BJR142" s="5"/>
      <c r="BJS142" s="5"/>
      <c r="BJT142" s="5"/>
      <c r="BJU142" s="5"/>
      <c r="BJV142" s="5"/>
      <c r="BJW142" s="5"/>
      <c r="BJX142" s="5"/>
      <c r="BJY142" s="5"/>
      <c r="BJZ142" s="5"/>
      <c r="BKA142" s="5"/>
      <c r="BKB142" s="5"/>
      <c r="BKC142" s="5"/>
      <c r="BKD142" s="5"/>
      <c r="BKE142" s="5"/>
      <c r="BKF142" s="5"/>
      <c r="BKG142" s="5"/>
      <c r="BKH142" s="5"/>
      <c r="BKI142" s="5"/>
      <c r="BKJ142" s="5"/>
      <c r="BKK142" s="5"/>
      <c r="BKL142" s="5"/>
      <c r="BKM142" s="5"/>
      <c r="BKN142" s="5"/>
      <c r="BKO142" s="5"/>
      <c r="BKP142" s="5"/>
      <c r="BKQ142" s="5"/>
      <c r="BKR142" s="5"/>
      <c r="BKS142" s="5"/>
      <c r="BKT142" s="5"/>
      <c r="BKU142" s="5"/>
      <c r="BKV142" s="5"/>
      <c r="BKW142" s="5"/>
      <c r="BKX142" s="5"/>
      <c r="BKY142" s="5"/>
      <c r="BKZ142" s="5"/>
      <c r="BLA142" s="5"/>
      <c r="BLB142" s="5"/>
      <c r="BLC142" s="5"/>
      <c r="BLD142" s="5"/>
      <c r="BLE142" s="5"/>
      <c r="BLF142" s="5"/>
      <c r="BLG142" s="5"/>
      <c r="BLH142" s="5"/>
      <c r="BLI142" s="5"/>
      <c r="BLJ142" s="5"/>
      <c r="BLK142" s="5"/>
      <c r="BLL142" s="5"/>
      <c r="BLM142" s="5"/>
      <c r="BLN142" s="5"/>
      <c r="BLO142" s="5"/>
      <c r="BLP142" s="5"/>
      <c r="BLQ142" s="5"/>
      <c r="BLR142" s="5"/>
      <c r="BLS142" s="5"/>
      <c r="BLT142" s="5"/>
      <c r="BLU142" s="5"/>
      <c r="BLV142" s="5"/>
      <c r="BLW142" s="5"/>
      <c r="BLX142" s="5"/>
      <c r="BLY142" s="5"/>
      <c r="BLZ142" s="5"/>
      <c r="BMA142" s="5"/>
      <c r="BMB142" s="5"/>
      <c r="BMC142" s="5"/>
      <c r="BMD142" s="5"/>
      <c r="BME142" s="5"/>
      <c r="BMF142" s="5"/>
      <c r="BMG142" s="5"/>
      <c r="BMH142" s="5"/>
      <c r="BMI142" s="5"/>
      <c r="BMJ142" s="5"/>
      <c r="BMK142" s="5"/>
      <c r="BML142" s="5"/>
      <c r="BMM142" s="5"/>
      <c r="BMN142" s="5"/>
      <c r="BMO142" s="5"/>
      <c r="BMP142" s="5"/>
      <c r="BMQ142" s="5"/>
      <c r="BMR142" s="5"/>
      <c r="BMS142" s="5"/>
      <c r="BMT142" s="5"/>
      <c r="BMU142" s="5"/>
      <c r="BMV142" s="5"/>
      <c r="BMW142" s="5"/>
      <c r="BMX142" s="5"/>
      <c r="BMY142" s="5"/>
      <c r="BMZ142" s="5"/>
      <c r="BNA142" s="5"/>
      <c r="BNB142" s="5"/>
      <c r="BNC142" s="5"/>
      <c r="BND142" s="5"/>
      <c r="BNE142" s="5"/>
      <c r="BNF142" s="5"/>
      <c r="BNG142" s="5"/>
      <c r="BNH142" s="5"/>
      <c r="BNI142" s="5"/>
      <c r="BNJ142" s="5"/>
      <c r="BNK142" s="5"/>
      <c r="BNL142" s="5"/>
      <c r="BNM142" s="5"/>
      <c r="BNN142" s="5"/>
      <c r="BNO142" s="5"/>
      <c r="BNP142" s="5"/>
      <c r="BNQ142" s="5"/>
      <c r="BNR142" s="5"/>
      <c r="BNS142" s="5"/>
      <c r="BNT142" s="5"/>
      <c r="BNU142" s="5"/>
      <c r="BNV142" s="5"/>
      <c r="BNW142" s="5"/>
      <c r="BNX142" s="5"/>
      <c r="BNY142" s="5"/>
      <c r="BNZ142" s="5"/>
      <c r="BOA142" s="5"/>
      <c r="BOB142" s="5"/>
      <c r="BOC142" s="5"/>
      <c r="BOD142" s="5"/>
      <c r="BOE142" s="5"/>
      <c r="BOF142" s="5"/>
      <c r="BOG142" s="5"/>
      <c r="BOH142" s="5"/>
      <c r="BOI142" s="5"/>
      <c r="BOJ142" s="5"/>
      <c r="BOK142" s="5"/>
      <c r="BOL142" s="5"/>
      <c r="BOM142" s="5"/>
      <c r="BON142" s="5"/>
      <c r="BOO142" s="5"/>
      <c r="BOP142" s="5"/>
      <c r="BOQ142" s="5"/>
      <c r="BOR142" s="5"/>
      <c r="BOS142" s="5"/>
      <c r="BOT142" s="5"/>
      <c r="BOU142" s="5"/>
      <c r="BOV142" s="5"/>
      <c r="BOW142" s="5"/>
      <c r="BOX142" s="5"/>
      <c r="BOY142" s="5"/>
      <c r="BOZ142" s="5"/>
      <c r="BPA142" s="5"/>
      <c r="BPB142" s="5"/>
      <c r="BPC142" s="5"/>
      <c r="BPD142" s="5"/>
      <c r="BPE142" s="5"/>
      <c r="BPF142" s="5"/>
      <c r="BPG142" s="5"/>
      <c r="BPH142" s="5"/>
      <c r="BPI142" s="5"/>
      <c r="BPJ142" s="5"/>
      <c r="BPK142" s="5"/>
      <c r="BPL142" s="5"/>
      <c r="BPM142" s="5"/>
      <c r="BPN142" s="5"/>
      <c r="BPO142" s="5"/>
      <c r="BPP142" s="5"/>
      <c r="BPQ142" s="5"/>
      <c r="BPR142" s="5"/>
      <c r="BPS142" s="5"/>
      <c r="BPT142" s="5"/>
      <c r="BPU142" s="5"/>
      <c r="BPV142" s="5"/>
      <c r="BPW142" s="5"/>
      <c r="BPX142" s="5"/>
      <c r="BPY142" s="5"/>
      <c r="BPZ142" s="5"/>
      <c r="BQA142" s="5"/>
      <c r="BQB142" s="5"/>
      <c r="BQC142" s="5"/>
      <c r="BQD142" s="5"/>
      <c r="BQE142" s="5"/>
      <c r="BQF142" s="5"/>
      <c r="BQG142" s="5"/>
      <c r="BQH142" s="5"/>
      <c r="BQI142" s="5"/>
      <c r="BQJ142" s="5"/>
      <c r="BQK142" s="5"/>
      <c r="BQL142" s="5"/>
      <c r="BQM142" s="5"/>
      <c r="BQN142" s="5"/>
      <c r="BQO142" s="5"/>
      <c r="BQP142" s="5"/>
      <c r="BQQ142" s="5"/>
      <c r="BQR142" s="5"/>
      <c r="BQS142" s="5"/>
      <c r="BQT142" s="5"/>
      <c r="BQU142" s="5"/>
      <c r="BQV142" s="5"/>
      <c r="BQW142" s="5"/>
      <c r="BQX142" s="5"/>
      <c r="BQY142" s="5"/>
      <c r="BQZ142" s="5"/>
      <c r="BRA142" s="5"/>
      <c r="BRB142" s="5"/>
      <c r="BRC142" s="5"/>
      <c r="BRD142" s="5"/>
      <c r="BRE142" s="5"/>
      <c r="BRF142" s="5"/>
      <c r="BRG142" s="5"/>
      <c r="BRH142" s="5"/>
      <c r="BRI142" s="5"/>
      <c r="BRJ142" s="5"/>
      <c r="BRK142" s="5"/>
      <c r="BRL142" s="5"/>
      <c r="BRM142" s="5"/>
      <c r="BRN142" s="5"/>
      <c r="BRO142" s="5"/>
      <c r="BRP142" s="5"/>
      <c r="BRQ142" s="5"/>
      <c r="BRR142" s="5"/>
      <c r="BRS142" s="5"/>
      <c r="BRT142" s="5"/>
      <c r="BRU142" s="5"/>
      <c r="BRV142" s="5"/>
      <c r="BRW142" s="5"/>
      <c r="BRX142" s="5"/>
      <c r="BRY142" s="5"/>
      <c r="BRZ142" s="5"/>
      <c r="BSA142" s="5"/>
      <c r="BSB142" s="5"/>
      <c r="BSC142" s="5"/>
      <c r="BSD142" s="5"/>
      <c r="BSE142" s="5"/>
      <c r="BSF142" s="5"/>
      <c r="BSG142" s="5"/>
      <c r="BSH142" s="5"/>
      <c r="BSI142" s="5"/>
      <c r="BSJ142" s="5"/>
      <c r="BSK142" s="5"/>
      <c r="BSL142" s="5"/>
      <c r="BSM142" s="5"/>
      <c r="BSN142" s="5"/>
      <c r="BSO142" s="5"/>
      <c r="BSP142" s="5"/>
      <c r="BSQ142" s="5"/>
      <c r="BSR142" s="5"/>
      <c r="BSS142" s="5"/>
      <c r="BST142" s="5"/>
      <c r="BSU142" s="5"/>
      <c r="BSV142" s="5"/>
      <c r="BSW142" s="5"/>
      <c r="BSX142" s="5"/>
      <c r="BSY142" s="5"/>
      <c r="BSZ142" s="5"/>
      <c r="BTA142" s="5"/>
      <c r="BTB142" s="5"/>
      <c r="BTC142" s="5"/>
      <c r="BTD142" s="5"/>
      <c r="BTE142" s="5"/>
      <c r="BTF142" s="5"/>
      <c r="BTG142" s="5"/>
      <c r="BTH142" s="5"/>
      <c r="BTI142" s="5"/>
      <c r="BTJ142" s="5"/>
      <c r="BTK142" s="5"/>
      <c r="BTL142" s="5"/>
      <c r="BTM142" s="5"/>
      <c r="BTN142" s="5"/>
      <c r="BTO142" s="5"/>
      <c r="BTP142" s="5"/>
      <c r="BTQ142" s="5"/>
      <c r="BTR142" s="5"/>
      <c r="BTS142" s="5"/>
      <c r="BTT142" s="5"/>
      <c r="BTU142" s="5"/>
      <c r="BTV142" s="5"/>
      <c r="BTW142" s="5"/>
      <c r="BTX142" s="5"/>
      <c r="BTY142" s="5"/>
      <c r="BTZ142" s="5"/>
      <c r="BUA142" s="5"/>
      <c r="BUB142" s="5"/>
      <c r="BUC142" s="5"/>
      <c r="BUD142" s="5"/>
      <c r="BUE142" s="5"/>
      <c r="BUF142" s="5"/>
      <c r="BUG142" s="5"/>
      <c r="BUH142" s="5"/>
      <c r="BUI142" s="5"/>
      <c r="BUJ142" s="5"/>
      <c r="BUK142" s="5"/>
      <c r="BUL142" s="5"/>
      <c r="BUM142" s="5"/>
      <c r="BUN142" s="5"/>
      <c r="BUO142" s="5"/>
      <c r="BUP142" s="5"/>
      <c r="BUQ142" s="5"/>
      <c r="BUR142" s="5"/>
      <c r="BUS142" s="5"/>
      <c r="BUT142" s="5"/>
      <c r="BUU142" s="5"/>
      <c r="BUV142" s="5"/>
      <c r="BUW142" s="5"/>
      <c r="BUX142" s="5"/>
      <c r="BUY142" s="5"/>
      <c r="BUZ142" s="5"/>
      <c r="BVA142" s="5"/>
      <c r="BVB142" s="5"/>
      <c r="BVC142" s="5"/>
      <c r="BVD142" s="5"/>
      <c r="BVE142" s="5"/>
      <c r="BVF142" s="5"/>
      <c r="BVG142" s="5"/>
      <c r="BVH142" s="5"/>
      <c r="BVI142" s="5"/>
      <c r="BVJ142" s="5"/>
      <c r="BVK142" s="5"/>
      <c r="BVL142" s="5"/>
      <c r="BVM142" s="5"/>
      <c r="BVN142" s="5"/>
      <c r="BVO142" s="5"/>
      <c r="BVP142" s="5"/>
      <c r="BVQ142" s="5"/>
      <c r="BVR142" s="5"/>
      <c r="BVS142" s="5"/>
      <c r="BVT142" s="5"/>
      <c r="BVU142" s="5"/>
      <c r="BVV142" s="5"/>
      <c r="BVW142" s="5"/>
      <c r="BVX142" s="5"/>
      <c r="BVY142" s="5"/>
      <c r="BVZ142" s="5"/>
      <c r="BWA142" s="5"/>
      <c r="BWB142" s="5"/>
      <c r="BWC142" s="5"/>
      <c r="BWD142" s="5"/>
      <c r="BWE142" s="5"/>
      <c r="BWF142" s="5"/>
      <c r="BWG142" s="5"/>
      <c r="BWH142" s="5"/>
      <c r="BWI142" s="5"/>
      <c r="BWJ142" s="5"/>
      <c r="BWK142" s="5"/>
      <c r="BWL142" s="5"/>
      <c r="BWM142" s="5"/>
      <c r="BWN142" s="5"/>
      <c r="BWO142" s="5"/>
      <c r="BWP142" s="5"/>
      <c r="BWQ142" s="5"/>
      <c r="BWR142" s="5"/>
      <c r="BWS142" s="5"/>
      <c r="BWT142" s="5"/>
      <c r="BWU142" s="5"/>
      <c r="BWV142" s="5"/>
      <c r="BWW142" s="5"/>
      <c r="BWX142" s="5"/>
      <c r="BWY142" s="5"/>
      <c r="BWZ142" s="5"/>
      <c r="BXA142" s="5"/>
      <c r="BXB142" s="5"/>
      <c r="BXC142" s="5"/>
      <c r="BXD142" s="5"/>
      <c r="BXE142" s="5"/>
      <c r="BXF142" s="5"/>
      <c r="BXG142" s="5"/>
      <c r="BXH142" s="5"/>
      <c r="BXI142" s="5"/>
      <c r="BXJ142" s="5"/>
      <c r="BXK142" s="5"/>
      <c r="BXL142" s="5"/>
      <c r="BXM142" s="5"/>
      <c r="BXN142" s="5"/>
      <c r="BXO142" s="5"/>
      <c r="BXP142" s="5"/>
      <c r="BXQ142" s="5"/>
      <c r="BXR142" s="5"/>
      <c r="BXS142" s="5"/>
      <c r="BXT142" s="5"/>
      <c r="BXU142" s="5"/>
      <c r="BXV142" s="5"/>
      <c r="BXW142" s="5"/>
      <c r="BXX142" s="5"/>
      <c r="BXY142" s="5"/>
      <c r="BXZ142" s="5"/>
      <c r="BYA142" s="5"/>
      <c r="BYB142" s="5"/>
      <c r="BYC142" s="5"/>
      <c r="BYD142" s="5"/>
      <c r="BYE142" s="5"/>
      <c r="BYF142" s="5"/>
      <c r="BYG142" s="5"/>
      <c r="BYH142" s="5"/>
      <c r="BYI142" s="5"/>
      <c r="BYJ142" s="5"/>
      <c r="BYK142" s="5"/>
      <c r="BYL142" s="5"/>
      <c r="BYM142" s="5"/>
      <c r="BYN142" s="5"/>
      <c r="BYO142" s="5"/>
      <c r="BYP142" s="5"/>
      <c r="BYQ142" s="5"/>
      <c r="BYR142" s="5"/>
      <c r="BYS142" s="5"/>
      <c r="BYT142" s="5"/>
      <c r="BYU142" s="5"/>
      <c r="BYV142" s="5"/>
      <c r="BYW142" s="5"/>
      <c r="BYX142" s="5"/>
      <c r="BYY142" s="5"/>
      <c r="BYZ142" s="5"/>
      <c r="BZA142" s="5"/>
      <c r="BZB142" s="5"/>
      <c r="BZC142" s="5"/>
      <c r="BZD142" s="5"/>
      <c r="BZE142" s="5"/>
      <c r="BZF142" s="5"/>
      <c r="BZG142" s="5"/>
      <c r="BZH142" s="5"/>
      <c r="BZI142" s="5"/>
      <c r="BZJ142" s="5"/>
      <c r="BZK142" s="5"/>
      <c r="BZL142" s="5"/>
      <c r="BZM142" s="5"/>
      <c r="BZN142" s="5"/>
      <c r="BZO142" s="5"/>
      <c r="BZP142" s="5"/>
      <c r="BZQ142" s="5"/>
      <c r="BZR142" s="5"/>
      <c r="BZS142" s="5"/>
      <c r="BZT142" s="5"/>
      <c r="BZU142" s="5"/>
      <c r="BZV142" s="5"/>
      <c r="BZW142" s="5"/>
      <c r="BZX142" s="5"/>
      <c r="BZY142" s="5"/>
      <c r="BZZ142" s="5"/>
      <c r="CAA142" s="5"/>
      <c r="CAB142" s="5"/>
      <c r="CAC142" s="5"/>
      <c r="CAD142" s="5"/>
      <c r="CAE142" s="5"/>
      <c r="CAF142" s="5"/>
      <c r="CAG142" s="5"/>
      <c r="CAH142" s="5"/>
      <c r="CAI142" s="5"/>
      <c r="CAJ142" s="5"/>
      <c r="CAK142" s="5"/>
      <c r="CAL142" s="5"/>
      <c r="CAM142" s="5"/>
      <c r="CAN142" s="5"/>
      <c r="CAO142" s="5"/>
      <c r="CAP142" s="5"/>
      <c r="CAQ142" s="5"/>
      <c r="CAR142" s="5"/>
      <c r="CAS142" s="5"/>
      <c r="CAT142" s="5"/>
      <c r="CAU142" s="5"/>
      <c r="CAV142" s="5"/>
      <c r="CAW142" s="5"/>
      <c r="CAX142" s="5"/>
      <c r="CAY142" s="5"/>
      <c r="CAZ142" s="5"/>
      <c r="CBA142" s="5"/>
      <c r="CBB142" s="5"/>
      <c r="CBC142" s="5"/>
      <c r="CBD142" s="5"/>
      <c r="CBE142" s="5"/>
      <c r="CBF142" s="5"/>
      <c r="CBG142" s="5"/>
      <c r="CBH142" s="5"/>
      <c r="CBI142" s="5"/>
      <c r="CBJ142" s="5"/>
      <c r="CBK142" s="5"/>
      <c r="CBL142" s="5"/>
      <c r="CBM142" s="5"/>
      <c r="CBN142" s="5"/>
      <c r="CBO142" s="5"/>
      <c r="CBP142" s="5"/>
      <c r="CBQ142" s="5"/>
      <c r="CBR142" s="5"/>
      <c r="CBS142" s="5"/>
      <c r="CBT142" s="5"/>
      <c r="CBU142" s="5"/>
      <c r="CBV142" s="5"/>
      <c r="CBW142" s="5"/>
      <c r="CBX142" s="5"/>
      <c r="CBY142" s="5"/>
      <c r="CBZ142" s="5"/>
      <c r="CCA142" s="5"/>
      <c r="CCB142" s="5"/>
      <c r="CCC142" s="5"/>
      <c r="CCD142" s="5"/>
      <c r="CCE142" s="5"/>
      <c r="CCF142" s="5"/>
      <c r="CCG142" s="5"/>
      <c r="CCH142" s="5"/>
      <c r="CCI142" s="5"/>
      <c r="CCJ142" s="5"/>
      <c r="CCK142" s="5"/>
      <c r="CCL142" s="5"/>
      <c r="CCM142" s="5"/>
      <c r="CCN142" s="5"/>
      <c r="CCO142" s="5"/>
      <c r="CCP142" s="5"/>
      <c r="CCQ142" s="5"/>
      <c r="CCR142" s="5"/>
      <c r="CCS142" s="5"/>
      <c r="CCT142" s="5"/>
      <c r="CCU142" s="5"/>
      <c r="CCV142" s="5"/>
      <c r="CCW142" s="5"/>
      <c r="CCX142" s="5"/>
      <c r="CCY142" s="5"/>
      <c r="CCZ142" s="5"/>
      <c r="CDA142" s="5"/>
      <c r="CDB142" s="5"/>
      <c r="CDC142" s="5"/>
      <c r="CDD142" s="5"/>
      <c r="CDE142" s="5"/>
      <c r="CDF142" s="5"/>
      <c r="CDG142" s="5"/>
      <c r="CDH142" s="5"/>
      <c r="CDI142" s="5"/>
      <c r="CDJ142" s="5"/>
      <c r="CDK142" s="5"/>
      <c r="CDL142" s="5"/>
      <c r="CDM142" s="5"/>
      <c r="CDN142" s="5"/>
      <c r="CDO142" s="5"/>
      <c r="CDP142" s="5"/>
      <c r="CDQ142" s="5"/>
      <c r="CDR142" s="5"/>
      <c r="CDS142" s="5"/>
      <c r="CDT142" s="5"/>
      <c r="CDU142" s="5"/>
      <c r="CDV142" s="5"/>
      <c r="CDW142" s="5"/>
      <c r="CDX142" s="5"/>
      <c r="CDY142" s="5"/>
      <c r="CDZ142" s="5"/>
      <c r="CEA142" s="5"/>
      <c r="CEB142" s="5"/>
      <c r="CEC142" s="5"/>
      <c r="CED142" s="5"/>
      <c r="CEE142" s="5"/>
      <c r="CEF142" s="5"/>
      <c r="CEG142" s="5"/>
      <c r="CEH142" s="5"/>
      <c r="CEI142" s="5"/>
      <c r="CEJ142" s="5"/>
      <c r="CEK142" s="5"/>
      <c r="CEL142" s="5"/>
      <c r="CEM142" s="5"/>
      <c r="CEN142" s="5"/>
      <c r="CEO142" s="5"/>
      <c r="CEP142" s="5"/>
      <c r="CEQ142" s="5"/>
      <c r="CER142" s="5"/>
      <c r="CES142" s="5"/>
      <c r="CET142" s="5"/>
      <c r="CEU142" s="5"/>
      <c r="CEV142" s="5"/>
      <c r="CEW142" s="5"/>
      <c r="CEX142" s="5"/>
      <c r="CEY142" s="5"/>
      <c r="CEZ142" s="5"/>
      <c r="CFA142" s="5"/>
      <c r="CFB142" s="5"/>
      <c r="CFC142" s="5"/>
      <c r="CFD142" s="5"/>
      <c r="CFE142" s="5"/>
      <c r="CFF142" s="5"/>
      <c r="CFG142" s="5"/>
      <c r="CFH142" s="5"/>
      <c r="CFI142" s="5"/>
      <c r="CFJ142" s="5"/>
      <c r="CFK142" s="5"/>
      <c r="CFL142" s="5"/>
      <c r="CFM142" s="5"/>
      <c r="CFN142" s="5"/>
      <c r="CFO142" s="5"/>
      <c r="CFP142" s="5"/>
      <c r="CFQ142" s="5"/>
      <c r="CFR142" s="5"/>
      <c r="CFS142" s="5"/>
      <c r="CFT142" s="5"/>
      <c r="CFU142" s="5"/>
      <c r="CFV142" s="5"/>
      <c r="CFW142" s="5"/>
      <c r="CFX142" s="5"/>
      <c r="CFY142" s="5"/>
      <c r="CFZ142" s="5"/>
      <c r="CGA142" s="5"/>
      <c r="CGB142" s="5"/>
      <c r="CGC142" s="5"/>
      <c r="CGD142" s="5"/>
      <c r="CGE142" s="5"/>
      <c r="CGF142" s="5"/>
      <c r="CGG142" s="5"/>
      <c r="CGH142" s="5"/>
      <c r="CGI142" s="5"/>
      <c r="CGJ142" s="5"/>
      <c r="CGK142" s="5"/>
      <c r="CGL142" s="5"/>
      <c r="CGM142" s="5"/>
      <c r="CGN142" s="5"/>
      <c r="CGO142" s="5"/>
      <c r="CGP142" s="5"/>
      <c r="CGQ142" s="5"/>
      <c r="CGR142" s="5"/>
      <c r="CGS142" s="5"/>
      <c r="CGT142" s="5"/>
      <c r="CGU142" s="5"/>
      <c r="CGV142" s="5"/>
      <c r="CGW142" s="5"/>
      <c r="CGX142" s="5"/>
      <c r="CGY142" s="5"/>
      <c r="CGZ142" s="5"/>
      <c r="CHA142" s="5"/>
      <c r="CHB142" s="5"/>
      <c r="CHC142" s="5"/>
      <c r="CHD142" s="5"/>
      <c r="CHE142" s="5"/>
      <c r="CHF142" s="5"/>
      <c r="CHG142" s="5"/>
      <c r="CHH142" s="5"/>
      <c r="CHI142" s="5"/>
      <c r="CHJ142" s="5"/>
      <c r="CHK142" s="5"/>
      <c r="CHL142" s="5"/>
      <c r="CHM142" s="5"/>
      <c r="CHN142" s="5"/>
      <c r="CHO142" s="5"/>
      <c r="CHP142" s="5"/>
      <c r="CHQ142" s="5"/>
      <c r="CHR142" s="5"/>
      <c r="CHS142" s="5"/>
      <c r="CHT142" s="5"/>
      <c r="CHU142" s="5"/>
      <c r="CHV142" s="5"/>
      <c r="CHW142" s="5"/>
      <c r="CHX142" s="5"/>
      <c r="CHY142" s="5"/>
      <c r="CHZ142" s="5"/>
      <c r="CIA142" s="5"/>
      <c r="CIB142" s="5"/>
      <c r="CIC142" s="5"/>
      <c r="CID142" s="5"/>
      <c r="CIE142" s="5"/>
      <c r="CIF142" s="5"/>
      <c r="CIG142" s="5"/>
      <c r="CIH142" s="5"/>
      <c r="CII142" s="5"/>
      <c r="CIJ142" s="5"/>
      <c r="CIK142" s="5"/>
      <c r="CIL142" s="5"/>
      <c r="CIM142" s="5"/>
      <c r="CIN142" s="5"/>
      <c r="CIO142" s="5"/>
      <c r="CIP142" s="5"/>
      <c r="CIQ142" s="5"/>
      <c r="CIR142" s="5"/>
      <c r="CIS142" s="5"/>
      <c r="CIT142" s="5"/>
      <c r="CIU142" s="5"/>
      <c r="CIV142" s="5"/>
      <c r="CIW142" s="5"/>
      <c r="CIX142" s="5"/>
      <c r="CIY142" s="5"/>
      <c r="CIZ142" s="5"/>
      <c r="CJA142" s="5"/>
      <c r="CJB142" s="5"/>
      <c r="CJC142" s="5"/>
      <c r="CJD142" s="5"/>
      <c r="CJE142" s="5"/>
      <c r="CJF142" s="5"/>
      <c r="CJG142" s="5"/>
      <c r="CJH142" s="5"/>
      <c r="CJI142" s="5"/>
      <c r="CJJ142" s="5"/>
      <c r="CJK142" s="5"/>
      <c r="CJL142" s="5"/>
      <c r="CJM142" s="5"/>
      <c r="CJN142" s="5"/>
      <c r="CJO142" s="5"/>
      <c r="CJP142" s="5"/>
      <c r="CJQ142" s="5"/>
      <c r="CJR142" s="5"/>
      <c r="CJS142" s="5"/>
      <c r="CJT142" s="5"/>
      <c r="CJU142" s="5"/>
      <c r="CJV142" s="5"/>
      <c r="CJW142" s="5"/>
      <c r="CJX142" s="5"/>
      <c r="CJY142" s="5"/>
      <c r="CJZ142" s="5"/>
      <c r="CKA142" s="5"/>
      <c r="CKB142" s="5"/>
      <c r="CKC142" s="5"/>
      <c r="CKD142" s="5"/>
      <c r="CKE142" s="5"/>
      <c r="CKF142" s="5"/>
      <c r="CKG142" s="5"/>
      <c r="CKH142" s="5"/>
      <c r="CKI142" s="5"/>
      <c r="CKJ142" s="5"/>
      <c r="CKK142" s="5"/>
      <c r="CKL142" s="5"/>
      <c r="CKM142" s="5"/>
      <c r="CKN142" s="5"/>
      <c r="CKO142" s="5"/>
      <c r="CKP142" s="5"/>
      <c r="CKQ142" s="5"/>
      <c r="CKR142" s="5"/>
      <c r="CKS142" s="5"/>
      <c r="CKT142" s="5"/>
      <c r="CKU142" s="5"/>
      <c r="CKV142" s="5"/>
      <c r="CKW142" s="5"/>
      <c r="CKX142" s="5"/>
      <c r="CKY142" s="5"/>
      <c r="CKZ142" s="5"/>
      <c r="CLA142" s="5"/>
      <c r="CLB142" s="5"/>
      <c r="CLC142" s="5"/>
      <c r="CLD142" s="5"/>
      <c r="CLE142" s="5"/>
      <c r="CLF142" s="5"/>
      <c r="CLG142" s="5"/>
      <c r="CLH142" s="5"/>
      <c r="CLI142" s="5"/>
      <c r="CLJ142" s="5"/>
      <c r="CLK142" s="5"/>
      <c r="CLL142" s="5"/>
      <c r="CLM142" s="5"/>
      <c r="CLN142" s="5"/>
      <c r="CLO142" s="5"/>
      <c r="CLP142" s="5"/>
      <c r="CLQ142" s="5"/>
      <c r="CLR142" s="5"/>
      <c r="CLS142" s="5"/>
      <c r="CLT142" s="5"/>
      <c r="CLU142" s="5"/>
      <c r="CLV142" s="5"/>
      <c r="CLW142" s="5"/>
      <c r="CLX142" s="5"/>
      <c r="CLY142" s="5"/>
      <c r="CLZ142" s="5"/>
      <c r="CMA142" s="5"/>
      <c r="CMB142" s="5"/>
      <c r="CMC142" s="5"/>
      <c r="CMD142" s="5"/>
      <c r="CME142" s="5"/>
      <c r="CMF142" s="5"/>
      <c r="CMG142" s="5"/>
      <c r="CMH142" s="5"/>
      <c r="CMI142" s="5"/>
      <c r="CMJ142" s="5"/>
      <c r="CMK142" s="5"/>
      <c r="CML142" s="5"/>
      <c r="CMM142" s="5"/>
      <c r="CMN142" s="5"/>
      <c r="CMO142" s="5"/>
      <c r="CMP142" s="5"/>
      <c r="CMQ142" s="5"/>
      <c r="CMR142" s="5"/>
      <c r="CMS142" s="5"/>
      <c r="CMT142" s="5"/>
      <c r="CMU142" s="5"/>
      <c r="CMV142" s="5"/>
      <c r="CMW142" s="5"/>
      <c r="CMX142" s="5"/>
      <c r="CMY142" s="5"/>
      <c r="CMZ142" s="5"/>
      <c r="CNA142" s="5"/>
      <c r="CNB142" s="5"/>
      <c r="CNC142" s="5"/>
      <c r="CND142" s="5"/>
      <c r="CNE142" s="5"/>
      <c r="CNF142" s="5"/>
      <c r="CNG142" s="5"/>
      <c r="CNH142" s="5"/>
      <c r="CNI142" s="5"/>
      <c r="CNJ142" s="5"/>
      <c r="CNK142" s="5"/>
      <c r="CNL142" s="5"/>
      <c r="CNM142" s="5"/>
      <c r="CNN142" s="5"/>
      <c r="CNO142" s="5"/>
      <c r="CNP142" s="5"/>
      <c r="CNQ142" s="5"/>
      <c r="CNR142" s="5"/>
      <c r="CNS142" s="5"/>
      <c r="CNT142" s="5"/>
      <c r="CNU142" s="5"/>
      <c r="CNV142" s="5"/>
      <c r="CNW142" s="5"/>
      <c r="CNX142" s="5"/>
      <c r="CNY142" s="5"/>
      <c r="CNZ142" s="5"/>
      <c r="COA142" s="5"/>
      <c r="COB142" s="5"/>
      <c r="COC142" s="5"/>
      <c r="COD142" s="5"/>
      <c r="COE142" s="5"/>
      <c r="COF142" s="5"/>
      <c r="COG142" s="5"/>
      <c r="COH142" s="5"/>
      <c r="COI142" s="5"/>
      <c r="COJ142" s="5"/>
      <c r="COK142" s="5"/>
      <c r="COL142" s="5"/>
      <c r="COM142" s="5"/>
      <c r="CON142" s="5"/>
      <c r="COO142" s="5"/>
      <c r="COP142" s="5"/>
      <c r="COQ142" s="5"/>
      <c r="COR142" s="5"/>
      <c r="COS142" s="5"/>
      <c r="COT142" s="5"/>
      <c r="COU142" s="5"/>
      <c r="COV142" s="5"/>
      <c r="COW142" s="5"/>
      <c r="COX142" s="5"/>
      <c r="COY142" s="5"/>
      <c r="COZ142" s="5"/>
      <c r="CPA142" s="5"/>
      <c r="CPB142" s="5"/>
      <c r="CPC142" s="5"/>
      <c r="CPD142" s="5"/>
      <c r="CPE142" s="5"/>
      <c r="CPF142" s="5"/>
      <c r="CPG142" s="5"/>
      <c r="CPH142" s="5"/>
      <c r="CPI142" s="5"/>
      <c r="CPJ142" s="5"/>
      <c r="CPK142" s="5"/>
      <c r="CPL142" s="5"/>
      <c r="CPM142" s="5"/>
      <c r="CPN142" s="5"/>
      <c r="CPO142" s="5"/>
      <c r="CPP142" s="5"/>
      <c r="CPQ142" s="5"/>
      <c r="CPR142" s="5"/>
      <c r="CPS142" s="5"/>
      <c r="CPT142" s="5"/>
      <c r="CPU142" s="5"/>
      <c r="CPV142" s="5"/>
      <c r="CPW142" s="5"/>
      <c r="CPX142" s="5"/>
      <c r="CPY142" s="5"/>
      <c r="CPZ142" s="5"/>
      <c r="CQA142" s="5"/>
      <c r="CQB142" s="5"/>
      <c r="CQC142" s="5"/>
      <c r="CQD142" s="5"/>
      <c r="CQE142" s="5"/>
      <c r="CQF142" s="5"/>
      <c r="CQG142" s="5"/>
      <c r="CQH142" s="5"/>
      <c r="CQI142" s="5"/>
      <c r="CQJ142" s="5"/>
      <c r="CQK142" s="5"/>
      <c r="CQL142" s="5"/>
      <c r="CQM142" s="5"/>
      <c r="CQN142" s="5"/>
      <c r="CQO142" s="5"/>
      <c r="CQP142" s="5"/>
      <c r="CQQ142" s="5"/>
      <c r="CQR142" s="5"/>
      <c r="CQS142" s="5"/>
      <c r="CQT142" s="5"/>
      <c r="CQU142" s="5"/>
      <c r="CQV142" s="5"/>
      <c r="CQW142" s="5"/>
      <c r="CQX142" s="5"/>
      <c r="CQY142" s="5"/>
      <c r="CQZ142" s="5"/>
      <c r="CRA142" s="5"/>
      <c r="CRB142" s="5"/>
      <c r="CRC142" s="5"/>
      <c r="CRD142" s="5"/>
      <c r="CRE142" s="5"/>
      <c r="CRF142" s="5"/>
      <c r="CRG142" s="5"/>
      <c r="CRH142" s="5"/>
      <c r="CRI142" s="5"/>
      <c r="CRJ142" s="5"/>
      <c r="CRK142" s="5"/>
      <c r="CRL142" s="5"/>
      <c r="CRM142" s="5"/>
      <c r="CRN142" s="5"/>
      <c r="CRO142" s="5"/>
      <c r="CRP142" s="5"/>
      <c r="CRQ142" s="5"/>
      <c r="CRR142" s="5"/>
      <c r="CRS142" s="5"/>
      <c r="CRT142" s="5"/>
      <c r="CRU142" s="5"/>
      <c r="CRV142" s="5"/>
      <c r="CRW142" s="5"/>
      <c r="CRX142" s="5"/>
      <c r="CRY142" s="5"/>
      <c r="CRZ142" s="5"/>
      <c r="CSA142" s="5"/>
      <c r="CSB142" s="5"/>
      <c r="CSC142" s="5"/>
      <c r="CSD142" s="5"/>
      <c r="CSE142" s="5"/>
      <c r="CSF142" s="5"/>
      <c r="CSG142" s="5"/>
      <c r="CSH142" s="5"/>
      <c r="CSI142" s="5"/>
      <c r="CSJ142" s="5"/>
      <c r="CSK142" s="5"/>
      <c r="CSL142" s="5"/>
      <c r="CSM142" s="5"/>
      <c r="CSN142" s="5"/>
      <c r="CSO142" s="5"/>
      <c r="CSP142" s="5"/>
      <c r="CSQ142" s="5"/>
      <c r="CSR142" s="5"/>
      <c r="CSS142" s="5"/>
      <c r="CST142" s="5"/>
      <c r="CSU142" s="5"/>
      <c r="CSV142" s="5"/>
      <c r="CSW142" s="5"/>
      <c r="CSX142" s="5"/>
      <c r="CSY142" s="5"/>
      <c r="CSZ142" s="5"/>
      <c r="CTA142" s="5"/>
      <c r="CTB142" s="5"/>
      <c r="CTC142" s="5"/>
      <c r="CTD142" s="5"/>
      <c r="CTE142" s="5"/>
      <c r="CTF142" s="5"/>
      <c r="CTG142" s="5"/>
      <c r="CTH142" s="5"/>
      <c r="CTI142" s="5"/>
      <c r="CTJ142" s="5"/>
      <c r="CTK142" s="5"/>
      <c r="CTL142" s="5"/>
      <c r="CTM142" s="5"/>
      <c r="CTN142" s="5"/>
      <c r="CTO142" s="5"/>
      <c r="CTP142" s="5"/>
      <c r="CTQ142" s="5"/>
      <c r="CTR142" s="5"/>
      <c r="CTS142" s="5"/>
      <c r="CTT142" s="5"/>
      <c r="CTU142" s="5"/>
      <c r="CTV142" s="5"/>
      <c r="CTW142" s="5"/>
      <c r="CTX142" s="5"/>
      <c r="CTY142" s="5"/>
      <c r="CTZ142" s="5"/>
      <c r="CUA142" s="5"/>
      <c r="CUB142" s="5"/>
      <c r="CUC142" s="5"/>
      <c r="CUD142" s="5"/>
      <c r="CUE142" s="5"/>
      <c r="CUF142" s="5"/>
      <c r="CUG142" s="5"/>
      <c r="CUH142" s="5"/>
      <c r="CUI142" s="5"/>
      <c r="CUJ142" s="5"/>
      <c r="CUK142" s="5"/>
      <c r="CUL142" s="5"/>
      <c r="CUM142" s="5"/>
      <c r="CUN142" s="5"/>
      <c r="CUO142" s="5"/>
      <c r="CUP142" s="5"/>
      <c r="CUQ142" s="5"/>
      <c r="CUR142" s="5"/>
      <c r="CUS142" s="5"/>
      <c r="CUT142" s="5"/>
      <c r="CUU142" s="5"/>
      <c r="CUV142" s="5"/>
      <c r="CUW142" s="5"/>
      <c r="CUX142" s="5"/>
      <c r="CUY142" s="5"/>
      <c r="CUZ142" s="5"/>
      <c r="CVA142" s="5"/>
      <c r="CVB142" s="5"/>
      <c r="CVC142" s="5"/>
      <c r="CVD142" s="5"/>
      <c r="CVE142" s="5"/>
      <c r="CVF142" s="5"/>
      <c r="CVG142" s="5"/>
      <c r="CVH142" s="5"/>
      <c r="CVI142" s="5"/>
      <c r="CVJ142" s="5"/>
      <c r="CVK142" s="5"/>
      <c r="CVL142" s="5"/>
      <c r="CVM142" s="5"/>
      <c r="CVN142" s="5"/>
      <c r="CVO142" s="5"/>
      <c r="CVP142" s="5"/>
      <c r="CVQ142" s="5"/>
      <c r="CVR142" s="5"/>
      <c r="CVS142" s="5"/>
      <c r="CVT142" s="5"/>
      <c r="CVU142" s="5"/>
      <c r="CVV142" s="5"/>
      <c r="CVW142" s="5"/>
      <c r="CVX142" s="5"/>
      <c r="CVY142" s="5"/>
      <c r="CVZ142" s="5"/>
      <c r="CWA142" s="5"/>
      <c r="CWB142" s="5"/>
      <c r="CWC142" s="5"/>
      <c r="CWD142" s="5"/>
      <c r="CWE142" s="5"/>
      <c r="CWF142" s="5"/>
      <c r="CWG142" s="5"/>
      <c r="CWH142" s="5"/>
      <c r="CWI142" s="5"/>
      <c r="CWJ142" s="5"/>
      <c r="CWK142" s="5"/>
      <c r="CWL142" s="5"/>
      <c r="CWM142" s="5"/>
      <c r="CWN142" s="5"/>
      <c r="CWO142" s="5"/>
      <c r="CWP142" s="5"/>
      <c r="CWQ142" s="5"/>
      <c r="CWR142" s="5"/>
      <c r="CWS142" s="5"/>
      <c r="CWT142" s="5"/>
      <c r="CWU142" s="5"/>
      <c r="CWV142" s="5"/>
      <c r="CWW142" s="5"/>
      <c r="CWX142" s="5"/>
      <c r="CWY142" s="5"/>
      <c r="CWZ142" s="5"/>
      <c r="CXA142" s="5"/>
      <c r="CXB142" s="5"/>
      <c r="CXC142" s="5"/>
      <c r="CXD142" s="5"/>
      <c r="CXE142" s="5"/>
      <c r="CXF142" s="5"/>
      <c r="CXG142" s="5"/>
      <c r="CXH142" s="5"/>
      <c r="CXI142" s="5"/>
      <c r="CXJ142" s="5"/>
      <c r="CXK142" s="5"/>
      <c r="CXL142" s="5"/>
      <c r="CXM142" s="5"/>
      <c r="CXN142" s="5"/>
      <c r="CXO142" s="5"/>
      <c r="CXP142" s="5"/>
      <c r="CXQ142" s="5"/>
      <c r="CXR142" s="5"/>
      <c r="CXS142" s="5"/>
      <c r="CXT142" s="5"/>
      <c r="CXU142" s="5"/>
      <c r="CXV142" s="5"/>
      <c r="CXW142" s="5"/>
      <c r="CXX142" s="5"/>
      <c r="CXY142" s="5"/>
      <c r="CXZ142" s="5"/>
      <c r="CYA142" s="5"/>
      <c r="CYB142" s="5"/>
      <c r="CYC142" s="5"/>
      <c r="CYD142" s="5"/>
      <c r="CYE142" s="5"/>
      <c r="CYF142" s="5"/>
      <c r="CYG142" s="5"/>
      <c r="CYH142" s="5"/>
      <c r="CYI142" s="5"/>
      <c r="CYJ142" s="5"/>
      <c r="CYK142" s="5"/>
      <c r="CYL142" s="5"/>
      <c r="CYM142" s="5"/>
      <c r="CYN142" s="5"/>
      <c r="CYO142" s="5"/>
      <c r="CYP142" s="5"/>
      <c r="CYQ142" s="5"/>
      <c r="CYR142" s="5"/>
      <c r="CYS142" s="5"/>
      <c r="CYT142" s="5"/>
      <c r="CYU142" s="5"/>
      <c r="CYV142" s="5"/>
      <c r="CYW142" s="5"/>
      <c r="CYX142" s="5"/>
      <c r="CYY142" s="5"/>
      <c r="CYZ142" s="5"/>
      <c r="CZA142" s="5"/>
      <c r="CZB142" s="5"/>
      <c r="CZC142" s="5"/>
      <c r="CZD142" s="5"/>
      <c r="CZE142" s="5"/>
      <c r="CZF142" s="5"/>
      <c r="CZG142" s="5"/>
      <c r="CZH142" s="5"/>
      <c r="CZI142" s="5"/>
      <c r="CZJ142" s="5"/>
      <c r="CZK142" s="5"/>
      <c r="CZL142" s="5"/>
      <c r="CZM142" s="5"/>
      <c r="CZN142" s="5"/>
      <c r="CZO142" s="5"/>
      <c r="CZP142" s="5"/>
      <c r="CZQ142" s="5"/>
      <c r="CZR142" s="5"/>
      <c r="CZS142" s="5"/>
      <c r="CZT142" s="5"/>
      <c r="CZU142" s="5"/>
      <c r="CZV142" s="5"/>
      <c r="CZW142" s="5"/>
      <c r="CZX142" s="5"/>
      <c r="CZY142" s="5"/>
      <c r="CZZ142" s="5"/>
      <c r="DAA142" s="5"/>
      <c r="DAB142" s="5"/>
      <c r="DAC142" s="5"/>
      <c r="DAD142" s="5"/>
      <c r="DAE142" s="5"/>
      <c r="DAF142" s="5"/>
      <c r="DAG142" s="5"/>
      <c r="DAH142" s="5"/>
      <c r="DAI142" s="5"/>
      <c r="DAJ142" s="5"/>
      <c r="DAK142" s="5"/>
      <c r="DAL142" s="5"/>
      <c r="DAM142" s="5"/>
      <c r="DAN142" s="5"/>
      <c r="DAO142" s="5"/>
      <c r="DAP142" s="5"/>
      <c r="DAQ142" s="5"/>
      <c r="DAR142" s="5"/>
      <c r="DAS142" s="5"/>
      <c r="DAT142" s="5"/>
      <c r="DAU142" s="5"/>
      <c r="DAV142" s="5"/>
      <c r="DAW142" s="5"/>
      <c r="DAX142" s="5"/>
      <c r="DAY142" s="5"/>
      <c r="DAZ142" s="5"/>
      <c r="DBA142" s="5"/>
      <c r="DBB142" s="5"/>
      <c r="DBC142" s="5"/>
      <c r="DBD142" s="5"/>
      <c r="DBE142" s="5"/>
      <c r="DBF142" s="5"/>
      <c r="DBG142" s="5"/>
      <c r="DBH142" s="5"/>
      <c r="DBI142" s="5"/>
      <c r="DBJ142" s="5"/>
      <c r="DBK142" s="5"/>
      <c r="DBL142" s="5"/>
      <c r="DBM142" s="5"/>
      <c r="DBN142" s="5"/>
      <c r="DBO142" s="5"/>
      <c r="DBP142" s="5"/>
      <c r="DBQ142" s="5"/>
      <c r="DBR142" s="5"/>
      <c r="DBS142" s="5"/>
      <c r="DBT142" s="5"/>
      <c r="DBU142" s="5"/>
      <c r="DBV142" s="5"/>
      <c r="DBW142" s="5"/>
      <c r="DBX142" s="5"/>
      <c r="DBY142" s="5"/>
      <c r="DBZ142" s="5"/>
      <c r="DCA142" s="5"/>
      <c r="DCB142" s="5"/>
      <c r="DCC142" s="5"/>
      <c r="DCD142" s="5"/>
      <c r="DCE142" s="5"/>
      <c r="DCF142" s="5"/>
      <c r="DCG142" s="5"/>
      <c r="DCH142" s="5"/>
      <c r="DCI142" s="5"/>
      <c r="DCJ142" s="5"/>
      <c r="DCK142" s="5"/>
      <c r="DCL142" s="5"/>
      <c r="DCM142" s="5"/>
      <c r="DCN142" s="5"/>
      <c r="DCO142" s="5"/>
      <c r="DCP142" s="5"/>
      <c r="DCQ142" s="5"/>
      <c r="DCR142" s="5"/>
      <c r="DCS142" s="5"/>
      <c r="DCT142" s="5"/>
      <c r="DCU142" s="5"/>
      <c r="DCV142" s="5"/>
      <c r="DCW142" s="5"/>
      <c r="DCX142" s="5"/>
      <c r="DCY142" s="5"/>
      <c r="DCZ142" s="5"/>
      <c r="DDA142" s="5"/>
      <c r="DDB142" s="5"/>
      <c r="DDC142" s="5"/>
      <c r="DDD142" s="5"/>
      <c r="DDE142" s="5"/>
      <c r="DDF142" s="5"/>
      <c r="DDG142" s="5"/>
      <c r="DDH142" s="5"/>
      <c r="DDI142" s="5"/>
      <c r="DDJ142" s="5"/>
      <c r="DDK142" s="5"/>
      <c r="DDL142" s="5"/>
      <c r="DDM142" s="5"/>
      <c r="DDN142" s="5"/>
      <c r="DDO142" s="5"/>
      <c r="DDP142" s="5"/>
      <c r="DDQ142" s="5"/>
      <c r="DDR142" s="5"/>
      <c r="DDS142" s="5"/>
      <c r="DDT142" s="5"/>
      <c r="DDU142" s="5"/>
      <c r="DDV142" s="5"/>
      <c r="DDW142" s="5"/>
      <c r="DDX142" s="5"/>
      <c r="DDY142" s="5"/>
      <c r="DDZ142" s="5"/>
      <c r="DEA142" s="5"/>
      <c r="DEB142" s="5"/>
      <c r="DEC142" s="5"/>
      <c r="DED142" s="5"/>
      <c r="DEE142" s="5"/>
      <c r="DEF142" s="5"/>
      <c r="DEG142" s="5"/>
      <c r="DEH142" s="5"/>
      <c r="DEI142" s="5"/>
      <c r="DEJ142" s="5"/>
      <c r="DEK142" s="5"/>
      <c r="DEL142" s="5"/>
      <c r="DEM142" s="5"/>
      <c r="DEN142" s="5"/>
      <c r="DEO142" s="5"/>
      <c r="DEP142" s="5"/>
      <c r="DEQ142" s="5"/>
      <c r="DER142" s="5"/>
      <c r="DES142" s="5"/>
      <c r="DET142" s="5"/>
      <c r="DEU142" s="5"/>
      <c r="DEV142" s="5"/>
      <c r="DEW142" s="5"/>
      <c r="DEX142" s="5"/>
      <c r="DEY142" s="5"/>
      <c r="DEZ142" s="5"/>
      <c r="DFA142" s="5"/>
      <c r="DFB142" s="5"/>
      <c r="DFC142" s="5"/>
      <c r="DFD142" s="5"/>
      <c r="DFE142" s="5"/>
      <c r="DFF142" s="5"/>
      <c r="DFG142" s="5"/>
      <c r="DFH142" s="5"/>
      <c r="DFI142" s="5"/>
      <c r="DFJ142" s="5"/>
      <c r="DFK142" s="5"/>
      <c r="DFL142" s="5"/>
      <c r="DFM142" s="5"/>
      <c r="DFN142" s="5"/>
      <c r="DFO142" s="5"/>
      <c r="DFP142" s="5"/>
      <c r="DFQ142" s="5"/>
      <c r="DFR142" s="5"/>
      <c r="DFS142" s="5"/>
      <c r="DFT142" s="5"/>
      <c r="DFU142" s="5"/>
      <c r="DFV142" s="5"/>
      <c r="DFW142" s="5"/>
      <c r="DFX142" s="5"/>
      <c r="DFY142" s="5"/>
      <c r="DFZ142" s="5"/>
      <c r="DGA142" s="5"/>
      <c r="DGB142" s="5"/>
      <c r="DGC142" s="5"/>
      <c r="DGD142" s="5"/>
      <c r="DGE142" s="5"/>
      <c r="DGF142" s="5"/>
      <c r="DGG142" s="5"/>
      <c r="DGH142" s="5"/>
      <c r="DGI142" s="5"/>
      <c r="DGJ142" s="5"/>
      <c r="DGK142" s="5"/>
      <c r="DGL142" s="5"/>
      <c r="DGM142" s="5"/>
      <c r="DGN142" s="5"/>
      <c r="DGO142" s="5"/>
      <c r="DGP142" s="5"/>
      <c r="DGQ142" s="5"/>
      <c r="DGR142" s="5"/>
      <c r="DGS142" s="5"/>
      <c r="DGT142" s="5"/>
      <c r="DGU142" s="5"/>
      <c r="DGV142" s="5"/>
      <c r="DGW142" s="5"/>
      <c r="DGX142" s="5"/>
      <c r="DGY142" s="5"/>
      <c r="DGZ142" s="5"/>
      <c r="DHA142" s="5"/>
      <c r="DHB142" s="5"/>
      <c r="DHC142" s="5"/>
      <c r="DHD142" s="5"/>
      <c r="DHE142" s="5"/>
      <c r="DHF142" s="5"/>
      <c r="DHG142" s="5"/>
      <c r="DHH142" s="5"/>
      <c r="DHI142" s="5"/>
      <c r="DHJ142" s="5"/>
      <c r="DHK142" s="5"/>
      <c r="DHL142" s="5"/>
      <c r="DHM142" s="5"/>
      <c r="DHN142" s="5"/>
      <c r="DHO142" s="5"/>
      <c r="DHP142" s="5"/>
      <c r="DHQ142" s="5"/>
      <c r="DHR142" s="5"/>
      <c r="DHS142" s="5"/>
      <c r="DHT142" s="5"/>
      <c r="DHU142" s="5"/>
      <c r="DHV142" s="5"/>
      <c r="DHW142" s="5"/>
      <c r="DHX142" s="5"/>
      <c r="DHY142" s="5"/>
      <c r="DHZ142" s="5"/>
      <c r="DIA142" s="5"/>
      <c r="DIB142" s="5"/>
      <c r="DIC142" s="5"/>
      <c r="DID142" s="5"/>
      <c r="DIE142" s="5"/>
      <c r="DIF142" s="5"/>
      <c r="DIG142" s="5"/>
      <c r="DIH142" s="5"/>
      <c r="DII142" s="5"/>
      <c r="DIJ142" s="5"/>
      <c r="DIK142" s="5"/>
      <c r="DIL142" s="5"/>
      <c r="DIM142" s="5"/>
      <c r="DIN142" s="5"/>
      <c r="DIO142" s="5"/>
      <c r="DIP142" s="5"/>
      <c r="DIQ142" s="5"/>
      <c r="DIR142" s="5"/>
      <c r="DIS142" s="5"/>
      <c r="DIT142" s="5"/>
      <c r="DIU142" s="5"/>
      <c r="DIV142" s="5"/>
      <c r="DIW142" s="5"/>
      <c r="DIX142" s="5"/>
      <c r="DIY142" s="5"/>
      <c r="DIZ142" s="5"/>
      <c r="DJA142" s="5"/>
      <c r="DJB142" s="5"/>
      <c r="DJC142" s="5"/>
      <c r="DJD142" s="5"/>
      <c r="DJE142" s="5"/>
      <c r="DJF142" s="5"/>
      <c r="DJG142" s="5"/>
      <c r="DJH142" s="5"/>
      <c r="DJI142" s="5"/>
      <c r="DJJ142" s="5"/>
      <c r="DJK142" s="5"/>
      <c r="DJL142" s="5"/>
      <c r="DJM142" s="5"/>
      <c r="DJN142" s="5"/>
      <c r="DJO142" s="5"/>
      <c r="DJP142" s="5"/>
      <c r="DJQ142" s="5"/>
      <c r="DJR142" s="5"/>
      <c r="DJS142" s="5"/>
      <c r="DJT142" s="5"/>
      <c r="DJU142" s="5"/>
      <c r="DJV142" s="5"/>
      <c r="DJW142" s="5"/>
      <c r="DJX142" s="5"/>
      <c r="DJY142" s="5"/>
      <c r="DJZ142" s="5"/>
      <c r="DKA142" s="5"/>
      <c r="DKB142" s="5"/>
      <c r="DKC142" s="5"/>
      <c r="DKD142" s="5"/>
      <c r="DKE142" s="5"/>
      <c r="DKF142" s="5"/>
      <c r="DKG142" s="5"/>
      <c r="DKH142" s="5"/>
      <c r="DKI142" s="5"/>
      <c r="DKJ142" s="5"/>
      <c r="DKK142" s="5"/>
      <c r="DKL142" s="5"/>
      <c r="DKM142" s="5"/>
      <c r="DKN142" s="5"/>
      <c r="DKO142" s="5"/>
      <c r="DKP142" s="5"/>
      <c r="DKQ142" s="5"/>
      <c r="DKR142" s="5"/>
      <c r="DKS142" s="5"/>
      <c r="DKT142" s="5"/>
      <c r="DKU142" s="5"/>
      <c r="DKV142" s="5"/>
      <c r="DKW142" s="5"/>
      <c r="DKX142" s="5"/>
      <c r="DKY142" s="5"/>
      <c r="DKZ142" s="5"/>
      <c r="DLA142" s="5"/>
      <c r="DLB142" s="5"/>
      <c r="DLC142" s="5"/>
      <c r="DLD142" s="5"/>
      <c r="DLE142" s="5"/>
      <c r="DLF142" s="5"/>
      <c r="DLG142" s="5"/>
      <c r="DLH142" s="5"/>
      <c r="DLI142" s="5"/>
      <c r="DLJ142" s="5"/>
      <c r="DLK142" s="5"/>
      <c r="DLL142" s="5"/>
      <c r="DLM142" s="5"/>
      <c r="DLN142" s="5"/>
      <c r="DLO142" s="5"/>
      <c r="DLP142" s="5"/>
      <c r="DLQ142" s="5"/>
      <c r="DLR142" s="5"/>
      <c r="DLS142" s="5"/>
      <c r="DLT142" s="5"/>
      <c r="DLU142" s="5"/>
      <c r="DLV142" s="5"/>
      <c r="DLW142" s="5"/>
      <c r="DLX142" s="5"/>
      <c r="DLY142" s="5"/>
      <c r="DLZ142" s="5"/>
      <c r="DMA142" s="5"/>
      <c r="DMB142" s="5"/>
      <c r="DMC142" s="5"/>
      <c r="DMD142" s="5"/>
      <c r="DME142" s="5"/>
      <c r="DMF142" s="5"/>
      <c r="DMG142" s="5"/>
      <c r="DMH142" s="5"/>
      <c r="DMI142" s="5"/>
      <c r="DMJ142" s="5"/>
      <c r="DMK142" s="5"/>
      <c r="DML142" s="5"/>
      <c r="DMM142" s="5"/>
      <c r="DMN142" s="5"/>
      <c r="DMO142" s="5"/>
      <c r="DMP142" s="5"/>
      <c r="DMQ142" s="5"/>
      <c r="DMR142" s="5"/>
      <c r="DMS142" s="5"/>
      <c r="DMT142" s="5"/>
      <c r="DMU142" s="5"/>
      <c r="DMV142" s="5"/>
      <c r="DMW142" s="5"/>
      <c r="DMX142" s="5"/>
      <c r="DMY142" s="5"/>
      <c r="DMZ142" s="5"/>
      <c r="DNA142" s="5"/>
      <c r="DNB142" s="5"/>
      <c r="DNC142" s="5"/>
      <c r="DND142" s="5"/>
      <c r="DNE142" s="5"/>
      <c r="DNF142" s="5"/>
      <c r="DNG142" s="5"/>
      <c r="DNH142" s="5"/>
      <c r="DNI142" s="5"/>
      <c r="DNJ142" s="5"/>
      <c r="DNK142" s="5"/>
      <c r="DNL142" s="5"/>
      <c r="DNM142" s="5"/>
      <c r="DNN142" s="5"/>
      <c r="DNO142" s="5"/>
      <c r="DNP142" s="5"/>
      <c r="DNQ142" s="5"/>
      <c r="DNR142" s="5"/>
      <c r="DNS142" s="5"/>
      <c r="DNT142" s="5"/>
      <c r="DNU142" s="5"/>
      <c r="DNV142" s="5"/>
      <c r="DNW142" s="5"/>
      <c r="DNX142" s="5"/>
      <c r="DNY142" s="5"/>
      <c r="DNZ142" s="5"/>
      <c r="DOA142" s="5"/>
      <c r="DOB142" s="5"/>
      <c r="DOC142" s="5"/>
      <c r="DOD142" s="5"/>
      <c r="DOE142" s="5"/>
      <c r="DOF142" s="5"/>
      <c r="DOG142" s="5"/>
      <c r="DOH142" s="5"/>
      <c r="DOI142" s="5"/>
      <c r="DOJ142" s="5"/>
      <c r="DOK142" s="5"/>
      <c r="DOL142" s="5"/>
      <c r="DOM142" s="5"/>
      <c r="DON142" s="5"/>
      <c r="DOO142" s="5"/>
      <c r="DOP142" s="5"/>
      <c r="DOQ142" s="5"/>
      <c r="DOR142" s="5"/>
      <c r="DOS142" s="5"/>
      <c r="DOT142" s="5"/>
      <c r="DOU142" s="5"/>
      <c r="DOV142" s="5"/>
      <c r="DOW142" s="5"/>
      <c r="DOX142" s="5"/>
      <c r="DOY142" s="5"/>
      <c r="DOZ142" s="5"/>
      <c r="DPA142" s="5"/>
      <c r="DPB142" s="5"/>
      <c r="DPC142" s="5"/>
      <c r="DPD142" s="5"/>
      <c r="DPE142" s="5"/>
      <c r="DPF142" s="5"/>
      <c r="DPG142" s="5"/>
      <c r="DPH142" s="5"/>
      <c r="DPI142" s="5"/>
      <c r="DPJ142" s="5"/>
      <c r="DPK142" s="5"/>
      <c r="DPL142" s="5"/>
      <c r="DPM142" s="5"/>
      <c r="DPN142" s="5"/>
      <c r="DPO142" s="5"/>
      <c r="DPP142" s="5"/>
      <c r="DPQ142" s="5"/>
      <c r="DPR142" s="5"/>
      <c r="DPS142" s="5"/>
      <c r="DPT142" s="5"/>
      <c r="DPU142" s="5"/>
      <c r="DPV142" s="5"/>
      <c r="DPW142" s="5"/>
      <c r="DPX142" s="5"/>
      <c r="DPY142" s="5"/>
      <c r="DPZ142" s="5"/>
      <c r="DQA142" s="5"/>
      <c r="DQB142" s="5"/>
      <c r="DQC142" s="5"/>
      <c r="DQD142" s="5"/>
      <c r="DQE142" s="5"/>
      <c r="DQF142" s="5"/>
      <c r="DQG142" s="5"/>
      <c r="DQH142" s="5"/>
      <c r="DQI142" s="5"/>
      <c r="DQJ142" s="5"/>
      <c r="DQK142" s="5"/>
      <c r="DQL142" s="5"/>
      <c r="DQM142" s="5"/>
      <c r="DQN142" s="5"/>
      <c r="DQO142" s="5"/>
      <c r="DQP142" s="5"/>
      <c r="DQQ142" s="5"/>
      <c r="DQR142" s="5"/>
      <c r="DQS142" s="5"/>
      <c r="DQT142" s="5"/>
      <c r="DQU142" s="5"/>
      <c r="DQV142" s="5"/>
      <c r="DQW142" s="5"/>
      <c r="DQX142" s="5"/>
      <c r="DQY142" s="5"/>
      <c r="DQZ142" s="5"/>
      <c r="DRA142" s="5"/>
      <c r="DRB142" s="5"/>
      <c r="DRC142" s="5"/>
      <c r="DRD142" s="5"/>
      <c r="DRE142" s="5"/>
      <c r="DRF142" s="5"/>
      <c r="DRG142" s="5"/>
      <c r="DRH142" s="5"/>
      <c r="DRI142" s="5"/>
      <c r="DRJ142" s="5"/>
      <c r="DRK142" s="5"/>
      <c r="DRL142" s="5"/>
      <c r="DRM142" s="5"/>
      <c r="DRN142" s="5"/>
      <c r="DRO142" s="5"/>
      <c r="DRP142" s="5"/>
      <c r="DRQ142" s="5"/>
      <c r="DRR142" s="5"/>
      <c r="DRS142" s="5"/>
      <c r="DRT142" s="5"/>
      <c r="DRU142" s="5"/>
      <c r="DRV142" s="5"/>
      <c r="DRW142" s="5"/>
      <c r="DRX142" s="5"/>
      <c r="DRY142" s="5"/>
      <c r="DRZ142" s="5"/>
      <c r="DSA142" s="5"/>
      <c r="DSB142" s="5"/>
      <c r="DSC142" s="5"/>
      <c r="DSD142" s="5"/>
      <c r="DSE142" s="5"/>
      <c r="DSF142" s="5"/>
      <c r="DSG142" s="5"/>
      <c r="DSH142" s="5"/>
      <c r="DSI142" s="5"/>
      <c r="DSJ142" s="5"/>
      <c r="DSK142" s="5"/>
      <c r="DSL142" s="5"/>
      <c r="DSM142" s="5"/>
      <c r="DSN142" s="5"/>
      <c r="DSO142" s="5"/>
      <c r="DSP142" s="5"/>
      <c r="DSQ142" s="5"/>
      <c r="DSR142" s="5"/>
      <c r="DSS142" s="5"/>
      <c r="DST142" s="5"/>
      <c r="DSU142" s="5"/>
      <c r="DSV142" s="5"/>
      <c r="DSW142" s="5"/>
      <c r="DSX142" s="5"/>
      <c r="DSY142" s="5"/>
      <c r="DSZ142" s="5"/>
      <c r="DTA142" s="5"/>
      <c r="DTB142" s="5"/>
      <c r="DTC142" s="5"/>
      <c r="DTD142" s="5"/>
      <c r="DTE142" s="5"/>
      <c r="DTF142" s="5"/>
      <c r="DTG142" s="5"/>
      <c r="DTH142" s="5"/>
      <c r="DTI142" s="5"/>
      <c r="DTJ142" s="5"/>
      <c r="DTK142" s="5"/>
      <c r="DTL142" s="5"/>
      <c r="DTM142" s="5"/>
      <c r="DTN142" s="5"/>
      <c r="DTO142" s="5"/>
      <c r="DTP142" s="5"/>
      <c r="DTQ142" s="5"/>
      <c r="DTR142" s="5"/>
      <c r="DTS142" s="5"/>
      <c r="DTT142" s="5"/>
      <c r="DTU142" s="5"/>
      <c r="DTV142" s="5"/>
      <c r="DTW142" s="5"/>
      <c r="DTX142" s="5"/>
      <c r="DTY142" s="5"/>
      <c r="DTZ142" s="5"/>
      <c r="DUA142" s="5"/>
      <c r="DUB142" s="5"/>
      <c r="DUC142" s="5"/>
      <c r="DUD142" s="5"/>
      <c r="DUE142" s="5"/>
      <c r="DUF142" s="5"/>
      <c r="DUG142" s="5"/>
      <c r="DUH142" s="5"/>
      <c r="DUI142" s="5"/>
      <c r="DUJ142" s="5"/>
      <c r="DUK142" s="5"/>
      <c r="DUL142" s="5"/>
      <c r="DUM142" s="5"/>
      <c r="DUN142" s="5"/>
      <c r="DUO142" s="5"/>
      <c r="DUP142" s="5"/>
      <c r="DUQ142" s="5"/>
      <c r="DUR142" s="5"/>
      <c r="DUS142" s="5"/>
      <c r="DUT142" s="5"/>
      <c r="DUU142" s="5"/>
      <c r="DUV142" s="5"/>
      <c r="DUW142" s="5"/>
      <c r="DUX142" s="5"/>
      <c r="DUY142" s="5"/>
      <c r="DUZ142" s="5"/>
      <c r="DVA142" s="5"/>
      <c r="DVB142" s="5"/>
      <c r="DVC142" s="5"/>
      <c r="DVD142" s="5"/>
      <c r="DVE142" s="5"/>
      <c r="DVF142" s="5"/>
      <c r="DVG142" s="5"/>
      <c r="DVH142" s="5"/>
      <c r="DVI142" s="5"/>
      <c r="DVJ142" s="5"/>
      <c r="DVK142" s="5"/>
      <c r="DVL142" s="5"/>
      <c r="DVM142" s="5"/>
      <c r="DVN142" s="5"/>
      <c r="DVO142" s="5"/>
      <c r="DVP142" s="5"/>
      <c r="DVQ142" s="5"/>
      <c r="DVR142" s="5"/>
      <c r="DVS142" s="5"/>
      <c r="DVT142" s="5"/>
      <c r="DVU142" s="5"/>
      <c r="DVV142" s="5"/>
      <c r="DVW142" s="5"/>
      <c r="DVX142" s="5"/>
      <c r="DVY142" s="5"/>
      <c r="DVZ142" s="5"/>
      <c r="DWA142" s="5"/>
      <c r="DWB142" s="5"/>
      <c r="DWC142" s="5"/>
      <c r="DWD142" s="5"/>
      <c r="DWE142" s="5"/>
      <c r="DWF142" s="5"/>
      <c r="DWG142" s="5"/>
      <c r="DWH142" s="5"/>
      <c r="DWI142" s="5"/>
      <c r="DWJ142" s="5"/>
      <c r="DWK142" s="5"/>
      <c r="DWL142" s="5"/>
      <c r="DWM142" s="5"/>
      <c r="DWN142" s="5"/>
      <c r="DWO142" s="5"/>
      <c r="DWP142" s="5"/>
      <c r="DWQ142" s="5"/>
      <c r="DWR142" s="5"/>
      <c r="DWS142" s="5"/>
      <c r="DWT142" s="5"/>
      <c r="DWU142" s="5"/>
      <c r="DWV142" s="5"/>
      <c r="DWW142" s="5"/>
      <c r="DWX142" s="5"/>
      <c r="DWY142" s="5"/>
      <c r="DWZ142" s="5"/>
      <c r="DXA142" s="5"/>
      <c r="DXB142" s="5"/>
      <c r="DXC142" s="5"/>
      <c r="DXD142" s="5"/>
      <c r="DXE142" s="5"/>
      <c r="DXF142" s="5"/>
      <c r="DXG142" s="5"/>
      <c r="DXH142" s="5"/>
      <c r="DXI142" s="5"/>
      <c r="DXJ142" s="5"/>
      <c r="DXK142" s="5"/>
      <c r="DXL142" s="5"/>
      <c r="DXM142" s="5"/>
      <c r="DXN142" s="5"/>
      <c r="DXO142" s="5"/>
      <c r="DXP142" s="5"/>
      <c r="DXQ142" s="5"/>
      <c r="DXR142" s="5"/>
      <c r="DXS142" s="5"/>
      <c r="DXT142" s="5"/>
      <c r="DXU142" s="5"/>
      <c r="DXV142" s="5"/>
      <c r="DXW142" s="5"/>
      <c r="DXX142" s="5"/>
      <c r="DXY142" s="5"/>
      <c r="DXZ142" s="5"/>
      <c r="DYA142" s="5"/>
      <c r="DYB142" s="5"/>
      <c r="DYC142" s="5"/>
      <c r="DYD142" s="5"/>
      <c r="DYE142" s="5"/>
      <c r="DYF142" s="5"/>
      <c r="DYG142" s="5"/>
      <c r="DYH142" s="5"/>
      <c r="DYI142" s="5"/>
      <c r="DYJ142" s="5"/>
      <c r="DYK142" s="5"/>
      <c r="DYL142" s="5"/>
      <c r="DYM142" s="5"/>
      <c r="DYN142" s="5"/>
      <c r="DYO142" s="5"/>
      <c r="DYP142" s="5"/>
      <c r="DYQ142" s="5"/>
      <c r="DYR142" s="5"/>
      <c r="DYS142" s="5"/>
      <c r="DYT142" s="5"/>
      <c r="DYU142" s="5"/>
      <c r="DYV142" s="5"/>
      <c r="DYW142" s="5"/>
      <c r="DYX142" s="5"/>
      <c r="DYY142" s="5"/>
      <c r="DYZ142" s="5"/>
      <c r="DZA142" s="5"/>
      <c r="DZB142" s="5"/>
      <c r="DZC142" s="5"/>
      <c r="DZD142" s="5"/>
      <c r="DZE142" s="5"/>
      <c r="DZF142" s="5"/>
      <c r="DZG142" s="5"/>
      <c r="DZH142" s="5"/>
      <c r="DZI142" s="5"/>
      <c r="DZJ142" s="5"/>
      <c r="DZK142" s="5"/>
      <c r="DZL142" s="5"/>
      <c r="DZM142" s="5"/>
      <c r="DZN142" s="5"/>
      <c r="DZO142" s="5"/>
      <c r="DZP142" s="5"/>
      <c r="DZQ142" s="5"/>
      <c r="DZR142" s="5"/>
      <c r="DZS142" s="5"/>
      <c r="DZT142" s="5"/>
      <c r="DZU142" s="5"/>
      <c r="DZV142" s="5"/>
      <c r="DZW142" s="5"/>
      <c r="DZX142" s="5"/>
      <c r="DZY142" s="5"/>
      <c r="DZZ142" s="5"/>
      <c r="EAA142" s="5"/>
      <c r="EAB142" s="5"/>
      <c r="EAC142" s="5"/>
      <c r="EAD142" s="5"/>
      <c r="EAE142" s="5"/>
      <c r="EAF142" s="5"/>
      <c r="EAG142" s="5"/>
      <c r="EAH142" s="5"/>
      <c r="EAI142" s="5"/>
      <c r="EAJ142" s="5"/>
      <c r="EAK142" s="5"/>
      <c r="EAL142" s="5"/>
      <c r="EAM142" s="5"/>
      <c r="EAN142" s="5"/>
      <c r="EAO142" s="5"/>
      <c r="EAP142" s="5"/>
      <c r="EAQ142" s="5"/>
      <c r="EAR142" s="5"/>
      <c r="EAS142" s="5"/>
      <c r="EAT142" s="5"/>
      <c r="EAU142" s="5"/>
      <c r="EAV142" s="5"/>
      <c r="EAW142" s="5"/>
      <c r="EAX142" s="5"/>
      <c r="EAY142" s="5"/>
      <c r="EAZ142" s="5"/>
      <c r="EBA142" s="5"/>
      <c r="EBB142" s="5"/>
      <c r="EBC142" s="5"/>
      <c r="EBD142" s="5"/>
      <c r="EBE142" s="5"/>
      <c r="EBF142" s="5"/>
      <c r="EBG142" s="5"/>
      <c r="EBH142" s="5"/>
      <c r="EBI142" s="5"/>
      <c r="EBJ142" s="5"/>
      <c r="EBK142" s="5"/>
      <c r="EBL142" s="5"/>
      <c r="EBM142" s="5"/>
      <c r="EBN142" s="5"/>
      <c r="EBO142" s="5"/>
      <c r="EBP142" s="5"/>
      <c r="EBQ142" s="5"/>
      <c r="EBR142" s="5"/>
      <c r="EBS142" s="5"/>
      <c r="EBT142" s="5"/>
      <c r="EBU142" s="5"/>
      <c r="EBV142" s="5"/>
      <c r="EBW142" s="5"/>
      <c r="EBX142" s="5"/>
      <c r="EBY142" s="5"/>
      <c r="EBZ142" s="5"/>
      <c r="ECA142" s="5"/>
      <c r="ECB142" s="5"/>
      <c r="ECC142" s="5"/>
      <c r="ECD142" s="5"/>
      <c r="ECE142" s="5"/>
      <c r="ECF142" s="5"/>
      <c r="ECG142" s="5"/>
      <c r="ECH142" s="5"/>
      <c r="ECI142" s="5"/>
      <c r="ECJ142" s="5"/>
      <c r="ECK142" s="5"/>
      <c r="ECL142" s="5"/>
      <c r="ECM142" s="5"/>
      <c r="ECN142" s="5"/>
      <c r="ECO142" s="5"/>
      <c r="ECP142" s="5"/>
      <c r="ECQ142" s="5"/>
      <c r="ECR142" s="5"/>
      <c r="ECS142" s="5"/>
      <c r="ECT142" s="5"/>
      <c r="ECU142" s="5"/>
      <c r="ECV142" s="5"/>
      <c r="ECW142" s="5"/>
      <c r="ECX142" s="5"/>
      <c r="ECY142" s="5"/>
      <c r="ECZ142" s="5"/>
      <c r="EDA142" s="5"/>
      <c r="EDB142" s="5"/>
      <c r="EDC142" s="5"/>
      <c r="EDD142" s="5"/>
      <c r="EDE142" s="5"/>
      <c r="EDF142" s="5"/>
      <c r="EDG142" s="5"/>
      <c r="EDH142" s="5"/>
      <c r="EDI142" s="5"/>
      <c r="EDJ142" s="5"/>
      <c r="EDK142" s="5"/>
      <c r="EDL142" s="5"/>
      <c r="EDM142" s="5"/>
      <c r="EDN142" s="5"/>
      <c r="EDO142" s="5"/>
      <c r="EDP142" s="5"/>
      <c r="EDQ142" s="5"/>
      <c r="EDR142" s="5"/>
      <c r="EDS142" s="5"/>
      <c r="EDT142" s="5"/>
      <c r="EDU142" s="5"/>
      <c r="EDV142" s="5"/>
      <c r="EDW142" s="5"/>
      <c r="EDX142" s="5"/>
      <c r="EDY142" s="5"/>
      <c r="EDZ142" s="5"/>
      <c r="EEA142" s="5"/>
      <c r="EEB142" s="5"/>
      <c r="EEC142" s="5"/>
      <c r="EED142" s="5"/>
      <c r="EEE142" s="5"/>
      <c r="EEF142" s="5"/>
      <c r="EEG142" s="5"/>
      <c r="EEH142" s="5"/>
      <c r="EEI142" s="5"/>
      <c r="EEJ142" s="5"/>
      <c r="EEK142" s="5"/>
      <c r="EEL142" s="5"/>
      <c r="EEM142" s="5"/>
      <c r="EEN142" s="5"/>
      <c r="EEO142" s="5"/>
      <c r="EEP142" s="5"/>
      <c r="EEQ142" s="5"/>
      <c r="EER142" s="5"/>
      <c r="EES142" s="5"/>
      <c r="EET142" s="5"/>
      <c r="EEU142" s="5"/>
      <c r="EEV142" s="5"/>
      <c r="EEW142" s="5"/>
      <c r="EEX142" s="5"/>
      <c r="EEY142" s="5"/>
      <c r="EEZ142" s="5"/>
      <c r="EFA142" s="5"/>
      <c r="EFB142" s="5"/>
      <c r="EFC142" s="5"/>
      <c r="EFD142" s="5"/>
      <c r="EFE142" s="5"/>
      <c r="EFF142" s="5"/>
      <c r="EFG142" s="5"/>
      <c r="EFH142" s="5"/>
      <c r="EFI142" s="5"/>
      <c r="EFJ142" s="5"/>
      <c r="EFK142" s="5"/>
      <c r="EFL142" s="5"/>
      <c r="EFM142" s="5"/>
      <c r="EFN142" s="5"/>
      <c r="EFO142" s="5"/>
      <c r="EFP142" s="5"/>
      <c r="EFQ142" s="5"/>
      <c r="EFR142" s="5"/>
      <c r="EFS142" s="5"/>
      <c r="EFT142" s="5"/>
      <c r="EFU142" s="5"/>
      <c r="EFV142" s="5"/>
      <c r="EFW142" s="5"/>
      <c r="EFX142" s="5"/>
      <c r="EFY142" s="5"/>
      <c r="EFZ142" s="5"/>
      <c r="EGA142" s="5"/>
      <c r="EGB142" s="5"/>
      <c r="EGC142" s="5"/>
      <c r="EGD142" s="5"/>
      <c r="EGE142" s="5"/>
      <c r="EGF142" s="5"/>
      <c r="EGG142" s="5"/>
      <c r="EGH142" s="5"/>
      <c r="EGI142" s="5"/>
      <c r="EGJ142" s="5"/>
      <c r="EGK142" s="5"/>
      <c r="EGL142" s="5"/>
      <c r="EGM142" s="5"/>
      <c r="EGN142" s="5"/>
      <c r="EGO142" s="5"/>
      <c r="EGP142" s="5"/>
      <c r="EGQ142" s="5"/>
      <c r="EGR142" s="5"/>
      <c r="EGS142" s="5"/>
      <c r="EGT142" s="5"/>
      <c r="EGU142" s="5"/>
      <c r="EGV142" s="5"/>
      <c r="EGW142" s="5"/>
      <c r="EGX142" s="5"/>
      <c r="EGY142" s="5"/>
      <c r="EGZ142" s="5"/>
      <c r="EHA142" s="5"/>
      <c r="EHB142" s="5"/>
      <c r="EHC142" s="5"/>
      <c r="EHD142" s="5"/>
      <c r="EHE142" s="5"/>
      <c r="EHF142" s="5"/>
      <c r="EHG142" s="5"/>
      <c r="EHH142" s="5"/>
      <c r="EHI142" s="5"/>
      <c r="EHJ142" s="5"/>
      <c r="EHK142" s="5"/>
      <c r="EHL142" s="5"/>
      <c r="EHM142" s="5"/>
      <c r="EHN142" s="5"/>
      <c r="EHO142" s="5"/>
      <c r="EHP142" s="5"/>
      <c r="EHQ142" s="5"/>
      <c r="EHR142" s="5"/>
      <c r="EHS142" s="5"/>
      <c r="EHT142" s="5"/>
      <c r="EHU142" s="5"/>
      <c r="EHV142" s="5"/>
      <c r="EHW142" s="5"/>
      <c r="EHX142" s="5"/>
      <c r="EHY142" s="5"/>
      <c r="EHZ142" s="5"/>
      <c r="EIA142" s="5"/>
      <c r="EIB142" s="5"/>
      <c r="EIC142" s="5"/>
      <c r="EID142" s="5"/>
      <c r="EIE142" s="5"/>
      <c r="EIF142" s="5"/>
      <c r="EIG142" s="5"/>
      <c r="EIH142" s="5"/>
      <c r="EII142" s="5"/>
      <c r="EIJ142" s="5"/>
      <c r="EIK142" s="5"/>
      <c r="EIL142" s="5"/>
      <c r="EIM142" s="5"/>
      <c r="EIN142" s="5"/>
      <c r="EIO142" s="5"/>
      <c r="EIP142" s="5"/>
      <c r="EIQ142" s="5"/>
      <c r="EIR142" s="5"/>
      <c r="EIS142" s="5"/>
      <c r="EIT142" s="5"/>
      <c r="EIU142" s="5"/>
      <c r="EIV142" s="5"/>
      <c r="EIW142" s="5"/>
      <c r="EIX142" s="5"/>
      <c r="EIY142" s="5"/>
      <c r="EIZ142" s="5"/>
      <c r="EJA142" s="5"/>
      <c r="EJB142" s="5"/>
      <c r="EJC142" s="5"/>
      <c r="EJD142" s="5"/>
      <c r="EJE142" s="5"/>
      <c r="EJF142" s="5"/>
      <c r="EJG142" s="5"/>
      <c r="EJH142" s="5"/>
      <c r="EJI142" s="5"/>
      <c r="EJJ142" s="5"/>
      <c r="EJK142" s="5"/>
      <c r="EJL142" s="5"/>
      <c r="EJM142" s="5"/>
      <c r="EJN142" s="5"/>
      <c r="EJO142" s="5"/>
      <c r="EJP142" s="5"/>
      <c r="EJQ142" s="5"/>
      <c r="EJR142" s="5"/>
      <c r="EJS142" s="5"/>
      <c r="EJT142" s="5"/>
      <c r="EJU142" s="5"/>
      <c r="EJV142" s="5"/>
      <c r="EJW142" s="5"/>
      <c r="EJX142" s="5"/>
      <c r="EJY142" s="5"/>
      <c r="EJZ142" s="5"/>
      <c r="EKA142" s="5"/>
      <c r="EKB142" s="5"/>
      <c r="EKC142" s="5"/>
      <c r="EKD142" s="5"/>
      <c r="EKE142" s="5"/>
      <c r="EKF142" s="5"/>
      <c r="EKG142" s="5"/>
      <c r="EKH142" s="5"/>
      <c r="EKI142" s="5"/>
      <c r="EKJ142" s="5"/>
      <c r="EKK142" s="5"/>
      <c r="EKL142" s="5"/>
      <c r="EKM142" s="5"/>
      <c r="EKN142" s="5"/>
      <c r="EKO142" s="5"/>
      <c r="EKP142" s="5"/>
      <c r="EKQ142" s="5"/>
      <c r="EKR142" s="5"/>
      <c r="EKS142" s="5"/>
      <c r="EKT142" s="5"/>
      <c r="EKU142" s="5"/>
      <c r="EKV142" s="5"/>
      <c r="EKW142" s="5"/>
      <c r="EKX142" s="5"/>
      <c r="EKY142" s="5"/>
      <c r="EKZ142" s="5"/>
      <c r="ELA142" s="5"/>
      <c r="ELB142" s="5"/>
      <c r="ELC142" s="5"/>
      <c r="ELD142" s="5"/>
      <c r="ELE142" s="5"/>
      <c r="ELF142" s="5"/>
      <c r="ELG142" s="5"/>
      <c r="ELH142" s="5"/>
      <c r="ELI142" s="5"/>
      <c r="ELJ142" s="5"/>
      <c r="ELK142" s="5"/>
      <c r="ELL142" s="5"/>
      <c r="ELM142" s="5"/>
      <c r="ELN142" s="5"/>
      <c r="ELO142" s="5"/>
      <c r="ELP142" s="5"/>
      <c r="ELQ142" s="5"/>
      <c r="ELR142" s="5"/>
      <c r="ELS142" s="5"/>
      <c r="ELT142" s="5"/>
      <c r="ELU142" s="5"/>
      <c r="ELV142" s="5"/>
      <c r="ELW142" s="5"/>
      <c r="ELX142" s="5"/>
      <c r="ELY142" s="5"/>
      <c r="ELZ142" s="5"/>
      <c r="EMA142" s="5"/>
      <c r="EMB142" s="5"/>
      <c r="EMC142" s="5"/>
      <c r="EMD142" s="5"/>
      <c r="EME142" s="5"/>
      <c r="EMF142" s="5"/>
      <c r="EMG142" s="5"/>
      <c r="EMH142" s="5"/>
      <c r="EMI142" s="5"/>
      <c r="EMJ142" s="5"/>
      <c r="EMK142" s="5"/>
      <c r="EML142" s="5"/>
      <c r="EMM142" s="5"/>
      <c r="EMN142" s="5"/>
      <c r="EMO142" s="5"/>
      <c r="EMP142" s="5"/>
      <c r="EMQ142" s="5"/>
      <c r="EMR142" s="5"/>
      <c r="EMS142" s="5"/>
      <c r="EMT142" s="5"/>
      <c r="EMU142" s="5"/>
      <c r="EMV142" s="5"/>
      <c r="EMW142" s="5"/>
      <c r="EMX142" s="5"/>
      <c r="EMY142" s="5"/>
      <c r="EMZ142" s="5"/>
      <c r="ENA142" s="5"/>
      <c r="ENB142" s="5"/>
      <c r="ENC142" s="5"/>
      <c r="END142" s="5"/>
      <c r="ENE142" s="5"/>
      <c r="ENF142" s="5"/>
      <c r="ENG142" s="5"/>
      <c r="ENH142" s="5"/>
      <c r="ENI142" s="5"/>
      <c r="ENJ142" s="5"/>
      <c r="ENK142" s="5"/>
      <c r="ENL142" s="5"/>
      <c r="ENM142" s="5"/>
      <c r="ENN142" s="5"/>
      <c r="ENO142" s="5"/>
      <c r="ENP142" s="5"/>
      <c r="ENQ142" s="5"/>
      <c r="ENR142" s="5"/>
      <c r="ENS142" s="5"/>
      <c r="ENT142" s="5"/>
      <c r="ENU142" s="5"/>
      <c r="ENV142" s="5"/>
      <c r="ENW142" s="5"/>
      <c r="ENX142" s="5"/>
      <c r="ENY142" s="5"/>
      <c r="ENZ142" s="5"/>
      <c r="EOA142" s="5"/>
      <c r="EOB142" s="5"/>
      <c r="EOC142" s="5"/>
      <c r="EOD142" s="5"/>
      <c r="EOE142" s="5"/>
      <c r="EOF142" s="5"/>
      <c r="EOG142" s="5"/>
      <c r="EOH142" s="5"/>
      <c r="EOI142" s="5"/>
      <c r="EOJ142" s="5"/>
      <c r="EOK142" s="5"/>
      <c r="EOL142" s="5"/>
      <c r="EOM142" s="5"/>
      <c r="EON142" s="5"/>
      <c r="EOO142" s="5"/>
      <c r="EOP142" s="5"/>
      <c r="EOQ142" s="5"/>
      <c r="EOR142" s="5"/>
      <c r="EOS142" s="5"/>
      <c r="EOT142" s="5"/>
      <c r="EOU142" s="5"/>
      <c r="EOV142" s="5"/>
      <c r="EOW142" s="5"/>
      <c r="EOX142" s="5"/>
      <c r="EOY142" s="5"/>
      <c r="EOZ142" s="5"/>
      <c r="EPA142" s="5"/>
      <c r="EPB142" s="5"/>
      <c r="EPC142" s="5"/>
      <c r="EPD142" s="5"/>
      <c r="EPE142" s="5"/>
      <c r="EPF142" s="5"/>
      <c r="EPG142" s="5"/>
      <c r="EPH142" s="5"/>
      <c r="EPI142" s="5"/>
      <c r="EPJ142" s="5"/>
      <c r="EPK142" s="5"/>
      <c r="EPL142" s="5"/>
      <c r="EPM142" s="5"/>
      <c r="EPN142" s="5"/>
      <c r="EPO142" s="5"/>
      <c r="EPP142" s="5"/>
      <c r="EPQ142" s="5"/>
      <c r="EPR142" s="5"/>
      <c r="EPS142" s="5"/>
      <c r="EPT142" s="5"/>
      <c r="EPU142" s="5"/>
      <c r="EPV142" s="5"/>
      <c r="EPW142" s="5"/>
      <c r="EPX142" s="5"/>
      <c r="EPY142" s="5"/>
      <c r="EPZ142" s="5"/>
      <c r="EQA142" s="5"/>
      <c r="EQB142" s="5"/>
      <c r="EQC142" s="5"/>
      <c r="EQD142" s="5"/>
      <c r="EQE142" s="5"/>
      <c r="EQF142" s="5"/>
      <c r="EQG142" s="5"/>
      <c r="EQH142" s="5"/>
      <c r="EQI142" s="5"/>
      <c r="EQJ142" s="5"/>
      <c r="EQK142" s="5"/>
      <c r="EQL142" s="5"/>
      <c r="EQM142" s="5"/>
      <c r="EQN142" s="5"/>
      <c r="EQO142" s="5"/>
      <c r="EQP142" s="5"/>
      <c r="EQQ142" s="5"/>
      <c r="EQR142" s="5"/>
      <c r="EQS142" s="5"/>
      <c r="EQT142" s="5"/>
      <c r="EQU142" s="5"/>
      <c r="EQV142" s="5"/>
      <c r="EQW142" s="5"/>
      <c r="EQX142" s="5"/>
      <c r="EQY142" s="5"/>
      <c r="EQZ142" s="5"/>
      <c r="ERA142" s="5"/>
      <c r="ERB142" s="5"/>
      <c r="ERC142" s="5"/>
      <c r="ERD142" s="5"/>
      <c r="ERE142" s="5"/>
      <c r="ERF142" s="5"/>
      <c r="ERG142" s="5"/>
      <c r="ERH142" s="5"/>
      <c r="ERI142" s="5"/>
      <c r="ERJ142" s="5"/>
      <c r="ERK142" s="5"/>
      <c r="ERL142" s="5"/>
      <c r="ERM142" s="5"/>
      <c r="ERN142" s="5"/>
      <c r="ERO142" s="5"/>
      <c r="ERP142" s="5"/>
      <c r="ERQ142" s="5"/>
      <c r="ERR142" s="5"/>
      <c r="ERS142" s="5"/>
      <c r="ERT142" s="5"/>
      <c r="ERU142" s="5"/>
      <c r="ERV142" s="5"/>
      <c r="ERW142" s="5"/>
      <c r="ERX142" s="5"/>
      <c r="ERY142" s="5"/>
      <c r="ERZ142" s="5"/>
      <c r="ESA142" s="5"/>
      <c r="ESB142" s="5"/>
      <c r="ESC142" s="5"/>
      <c r="ESD142" s="5"/>
      <c r="ESE142" s="5"/>
      <c r="ESF142" s="5"/>
      <c r="ESG142" s="5"/>
      <c r="ESH142" s="5"/>
      <c r="ESI142" s="5"/>
      <c r="ESJ142" s="5"/>
      <c r="ESK142" s="5"/>
      <c r="ESL142" s="5"/>
      <c r="ESM142" s="5"/>
      <c r="ESN142" s="5"/>
      <c r="ESO142" s="5"/>
      <c r="ESP142" s="5"/>
      <c r="ESQ142" s="5"/>
      <c r="ESR142" s="5"/>
      <c r="ESS142" s="5"/>
      <c r="EST142" s="5"/>
      <c r="ESU142" s="5"/>
      <c r="ESV142" s="5"/>
      <c r="ESW142" s="5"/>
      <c r="ESX142" s="5"/>
      <c r="ESY142" s="5"/>
      <c r="ESZ142" s="5"/>
      <c r="ETA142" s="5"/>
      <c r="ETB142" s="5"/>
      <c r="ETC142" s="5"/>
      <c r="ETD142" s="5"/>
      <c r="ETE142" s="5"/>
      <c r="ETF142" s="5"/>
      <c r="ETG142" s="5"/>
      <c r="ETH142" s="5"/>
      <c r="ETI142" s="5"/>
      <c r="ETJ142" s="5"/>
      <c r="ETK142" s="5"/>
      <c r="ETL142" s="5"/>
      <c r="ETM142" s="5"/>
      <c r="ETN142" s="5"/>
      <c r="ETO142" s="5"/>
      <c r="ETP142" s="5"/>
      <c r="ETQ142" s="5"/>
      <c r="ETR142" s="5"/>
      <c r="ETS142" s="5"/>
      <c r="ETT142" s="5"/>
      <c r="ETU142" s="5"/>
      <c r="ETV142" s="5"/>
      <c r="ETW142" s="5"/>
      <c r="ETX142" s="5"/>
      <c r="ETY142" s="5"/>
      <c r="ETZ142" s="5"/>
      <c r="EUA142" s="5"/>
      <c r="EUB142" s="5"/>
      <c r="EUC142" s="5"/>
      <c r="EUD142" s="5"/>
      <c r="EUE142" s="5"/>
      <c r="EUF142" s="5"/>
      <c r="EUG142" s="5"/>
      <c r="EUH142" s="5"/>
      <c r="EUI142" s="5"/>
      <c r="EUJ142" s="5"/>
      <c r="EUK142" s="5"/>
      <c r="EUL142" s="5"/>
      <c r="EUM142" s="5"/>
      <c r="EUN142" s="5"/>
      <c r="EUO142" s="5"/>
      <c r="EUP142" s="5"/>
      <c r="EUQ142" s="5"/>
      <c r="EUR142" s="5"/>
      <c r="EUS142" s="5"/>
      <c r="EUT142" s="5"/>
      <c r="EUU142" s="5"/>
      <c r="EUV142" s="5"/>
      <c r="EUW142" s="5"/>
      <c r="EUX142" s="5"/>
      <c r="EUY142" s="5"/>
      <c r="EUZ142" s="5"/>
      <c r="EVA142" s="5"/>
      <c r="EVB142" s="5"/>
      <c r="EVC142" s="5"/>
      <c r="EVD142" s="5"/>
      <c r="EVE142" s="5"/>
      <c r="EVF142" s="5"/>
      <c r="EVG142" s="5"/>
      <c r="EVH142" s="5"/>
      <c r="EVI142" s="5"/>
      <c r="EVJ142" s="5"/>
      <c r="EVK142" s="5"/>
      <c r="EVL142" s="5"/>
      <c r="EVM142" s="5"/>
      <c r="EVN142" s="5"/>
      <c r="EVO142" s="5"/>
      <c r="EVP142" s="5"/>
      <c r="EVQ142" s="5"/>
      <c r="EVR142" s="5"/>
      <c r="EVS142" s="5"/>
      <c r="EVT142" s="5"/>
      <c r="EVU142" s="5"/>
      <c r="EVV142" s="5"/>
      <c r="EVW142" s="5"/>
      <c r="EVX142" s="5"/>
      <c r="EVY142" s="5"/>
      <c r="EVZ142" s="5"/>
      <c r="EWA142" s="5"/>
      <c r="EWB142" s="5"/>
      <c r="EWC142" s="5"/>
      <c r="EWD142" s="5"/>
      <c r="EWE142" s="5"/>
      <c r="EWF142" s="5"/>
      <c r="EWG142" s="5"/>
      <c r="EWH142" s="5"/>
      <c r="EWI142" s="5"/>
      <c r="EWJ142" s="5"/>
      <c r="EWK142" s="5"/>
      <c r="EWL142" s="5"/>
      <c r="EWM142" s="5"/>
      <c r="EWN142" s="5"/>
      <c r="EWO142" s="5"/>
      <c r="EWP142" s="5"/>
      <c r="EWQ142" s="5"/>
      <c r="EWR142" s="5"/>
      <c r="EWS142" s="5"/>
      <c r="EWT142" s="5"/>
      <c r="EWU142" s="5"/>
      <c r="EWV142" s="5"/>
      <c r="EWW142" s="5"/>
      <c r="EWX142" s="5"/>
      <c r="EWY142" s="5"/>
      <c r="EWZ142" s="5"/>
      <c r="EXA142" s="5"/>
      <c r="EXB142" s="5"/>
      <c r="EXC142" s="5"/>
      <c r="EXD142" s="5"/>
      <c r="EXE142" s="5"/>
      <c r="EXF142" s="5"/>
      <c r="EXG142" s="5"/>
      <c r="EXH142" s="5"/>
      <c r="EXI142" s="5"/>
      <c r="EXJ142" s="5"/>
      <c r="EXK142" s="5"/>
      <c r="EXL142" s="5"/>
      <c r="EXM142" s="5"/>
      <c r="EXN142" s="5"/>
      <c r="EXO142" s="5"/>
      <c r="EXP142" s="5"/>
      <c r="EXQ142" s="5"/>
      <c r="EXR142" s="5"/>
      <c r="EXS142" s="5"/>
      <c r="EXT142" s="5"/>
      <c r="EXU142" s="5"/>
      <c r="EXV142" s="5"/>
      <c r="EXW142" s="5"/>
      <c r="EXX142" s="5"/>
      <c r="EXY142" s="5"/>
      <c r="EXZ142" s="5"/>
      <c r="EYA142" s="5"/>
      <c r="EYB142" s="5"/>
      <c r="EYC142" s="5"/>
      <c r="EYD142" s="5"/>
      <c r="EYE142" s="5"/>
      <c r="EYF142" s="5"/>
      <c r="EYG142" s="5"/>
      <c r="EYH142" s="5"/>
      <c r="EYI142" s="5"/>
      <c r="EYJ142" s="5"/>
      <c r="EYK142" s="5"/>
      <c r="EYL142" s="5"/>
      <c r="EYM142" s="5"/>
      <c r="EYN142" s="5"/>
      <c r="EYO142" s="5"/>
      <c r="EYP142" s="5"/>
      <c r="EYQ142" s="5"/>
      <c r="EYR142" s="5"/>
      <c r="EYS142" s="5"/>
      <c r="EYT142" s="5"/>
      <c r="EYU142" s="5"/>
      <c r="EYV142" s="5"/>
      <c r="EYW142" s="5"/>
      <c r="EYX142" s="5"/>
      <c r="EYY142" s="5"/>
      <c r="EYZ142" s="5"/>
      <c r="EZA142" s="5"/>
      <c r="EZB142" s="5"/>
      <c r="EZC142" s="5"/>
      <c r="EZD142" s="5"/>
      <c r="EZE142" s="5"/>
      <c r="EZF142" s="5"/>
      <c r="EZG142" s="5"/>
      <c r="EZH142" s="5"/>
      <c r="EZI142" s="5"/>
      <c r="EZJ142" s="5"/>
      <c r="EZK142" s="5"/>
      <c r="EZL142" s="5"/>
      <c r="EZM142" s="5"/>
      <c r="EZN142" s="5"/>
      <c r="EZO142" s="5"/>
      <c r="EZP142" s="5"/>
      <c r="EZQ142" s="5"/>
      <c r="EZR142" s="5"/>
      <c r="EZS142" s="5"/>
      <c r="EZT142" s="5"/>
      <c r="EZU142" s="5"/>
      <c r="EZV142" s="5"/>
      <c r="EZW142" s="5"/>
      <c r="EZX142" s="5"/>
      <c r="EZY142" s="5"/>
      <c r="EZZ142" s="5"/>
      <c r="FAA142" s="5"/>
      <c r="FAB142" s="5"/>
      <c r="FAC142" s="5"/>
      <c r="FAD142" s="5"/>
      <c r="FAE142" s="5"/>
      <c r="FAF142" s="5"/>
      <c r="FAG142" s="5"/>
      <c r="FAH142" s="5"/>
      <c r="FAI142" s="5"/>
      <c r="FAJ142" s="5"/>
      <c r="FAK142" s="5"/>
      <c r="FAL142" s="5"/>
      <c r="FAM142" s="5"/>
      <c r="FAN142" s="5"/>
      <c r="FAO142" s="5"/>
      <c r="FAP142" s="5"/>
      <c r="FAQ142" s="5"/>
      <c r="FAR142" s="5"/>
      <c r="FAS142" s="5"/>
      <c r="FAT142" s="5"/>
      <c r="FAU142" s="5"/>
      <c r="FAV142" s="5"/>
      <c r="FAW142" s="5"/>
      <c r="FAX142" s="5"/>
      <c r="FAY142" s="5"/>
      <c r="FAZ142" s="5"/>
      <c r="FBA142" s="5"/>
      <c r="FBB142" s="5"/>
      <c r="FBC142" s="5"/>
      <c r="FBD142" s="5"/>
      <c r="FBE142" s="5"/>
      <c r="FBF142" s="5"/>
      <c r="FBG142" s="5"/>
      <c r="FBH142" s="5"/>
      <c r="FBI142" s="5"/>
      <c r="FBJ142" s="5"/>
      <c r="FBK142" s="5"/>
      <c r="FBL142" s="5"/>
      <c r="FBM142" s="5"/>
      <c r="FBN142" s="5"/>
      <c r="FBO142" s="5"/>
      <c r="FBP142" s="5"/>
      <c r="FBQ142" s="5"/>
      <c r="FBR142" s="5"/>
      <c r="FBS142" s="5"/>
      <c r="FBT142" s="5"/>
      <c r="FBU142" s="5"/>
      <c r="FBV142" s="5"/>
      <c r="FBW142" s="5"/>
      <c r="FBX142" s="5"/>
      <c r="FBY142" s="5"/>
      <c r="FBZ142" s="5"/>
      <c r="FCA142" s="5"/>
      <c r="FCB142" s="5"/>
      <c r="FCC142" s="5"/>
      <c r="FCD142" s="5"/>
      <c r="FCE142" s="5"/>
      <c r="FCF142" s="5"/>
      <c r="FCG142" s="5"/>
      <c r="FCH142" s="5"/>
      <c r="FCI142" s="5"/>
      <c r="FCJ142" s="5"/>
      <c r="FCK142" s="5"/>
      <c r="FCL142" s="5"/>
      <c r="FCM142" s="5"/>
      <c r="FCN142" s="5"/>
      <c r="FCO142" s="5"/>
      <c r="FCP142" s="5"/>
      <c r="FCQ142" s="5"/>
      <c r="FCR142" s="5"/>
      <c r="FCS142" s="5"/>
      <c r="FCT142" s="5"/>
      <c r="FCU142" s="5"/>
      <c r="FCV142" s="5"/>
      <c r="FCW142" s="5"/>
      <c r="FCX142" s="5"/>
      <c r="FCY142" s="5"/>
      <c r="FCZ142" s="5"/>
      <c r="FDA142" s="5"/>
      <c r="FDB142" s="5"/>
      <c r="FDC142" s="5"/>
      <c r="FDD142" s="5"/>
      <c r="FDE142" s="5"/>
      <c r="FDF142" s="5"/>
      <c r="FDG142" s="5"/>
      <c r="FDH142" s="5"/>
      <c r="FDI142" s="5"/>
      <c r="FDJ142" s="5"/>
      <c r="FDK142" s="5"/>
      <c r="FDL142" s="5"/>
      <c r="FDM142" s="5"/>
      <c r="FDN142" s="5"/>
      <c r="FDO142" s="5"/>
      <c r="FDP142" s="5"/>
      <c r="FDQ142" s="5"/>
      <c r="FDR142" s="5"/>
      <c r="FDS142" s="5"/>
      <c r="FDT142" s="5"/>
      <c r="FDU142" s="5"/>
      <c r="FDV142" s="5"/>
      <c r="FDW142" s="5"/>
      <c r="FDX142" s="5"/>
      <c r="FDY142" s="5"/>
      <c r="FDZ142" s="5"/>
      <c r="FEA142" s="5"/>
      <c r="FEB142" s="5"/>
      <c r="FEC142" s="5"/>
      <c r="FED142" s="5"/>
      <c r="FEE142" s="5"/>
      <c r="FEF142" s="5"/>
      <c r="FEG142" s="5"/>
      <c r="FEH142" s="5"/>
      <c r="FEI142" s="5"/>
      <c r="FEJ142" s="5"/>
      <c r="FEK142" s="5"/>
      <c r="FEL142" s="5"/>
      <c r="FEM142" s="5"/>
      <c r="FEN142" s="5"/>
      <c r="FEO142" s="5"/>
      <c r="FEP142" s="5"/>
      <c r="FEQ142" s="5"/>
      <c r="FER142" s="5"/>
      <c r="FES142" s="5"/>
      <c r="FET142" s="5"/>
      <c r="FEU142" s="5"/>
      <c r="FEV142" s="5"/>
      <c r="FEW142" s="5"/>
      <c r="FEX142" s="5"/>
      <c r="FEY142" s="5"/>
      <c r="FEZ142" s="5"/>
      <c r="FFA142" s="5"/>
      <c r="FFB142" s="5"/>
      <c r="FFC142" s="5"/>
      <c r="FFD142" s="5"/>
      <c r="FFE142" s="5"/>
      <c r="FFF142" s="5"/>
      <c r="FFG142" s="5"/>
      <c r="FFH142" s="5"/>
      <c r="FFI142" s="5"/>
      <c r="FFJ142" s="5"/>
      <c r="FFK142" s="5"/>
      <c r="FFL142" s="5"/>
      <c r="FFM142" s="5"/>
      <c r="FFN142" s="5"/>
      <c r="FFO142" s="5"/>
      <c r="FFP142" s="5"/>
      <c r="FFQ142" s="5"/>
      <c r="FFR142" s="5"/>
      <c r="FFS142" s="5"/>
      <c r="FFT142" s="5"/>
      <c r="FFU142" s="5"/>
      <c r="FFV142" s="5"/>
      <c r="FFW142" s="5"/>
      <c r="FFX142" s="5"/>
      <c r="FFY142" s="5"/>
      <c r="FFZ142" s="5"/>
      <c r="FGA142" s="5"/>
      <c r="FGB142" s="5"/>
      <c r="FGC142" s="5"/>
      <c r="FGD142" s="5"/>
      <c r="FGE142" s="5"/>
      <c r="FGF142" s="5"/>
      <c r="FGG142" s="5"/>
      <c r="FGH142" s="5"/>
      <c r="FGI142" s="5"/>
      <c r="FGJ142" s="5"/>
      <c r="FGK142" s="5"/>
      <c r="FGL142" s="5"/>
      <c r="FGM142" s="5"/>
      <c r="FGN142" s="5"/>
      <c r="FGO142" s="5"/>
      <c r="FGP142" s="5"/>
      <c r="FGQ142" s="5"/>
      <c r="FGR142" s="5"/>
      <c r="FGS142" s="5"/>
      <c r="FGT142" s="5"/>
      <c r="FGU142" s="5"/>
      <c r="FGV142" s="5"/>
      <c r="FGW142" s="5"/>
      <c r="FGX142" s="5"/>
      <c r="FGY142" s="5"/>
      <c r="FGZ142" s="5"/>
      <c r="FHA142" s="5"/>
      <c r="FHB142" s="5"/>
      <c r="FHC142" s="5"/>
      <c r="FHD142" s="5"/>
      <c r="FHE142" s="5"/>
      <c r="FHF142" s="5"/>
      <c r="FHG142" s="5"/>
      <c r="FHH142" s="5"/>
      <c r="FHI142" s="5"/>
      <c r="FHJ142" s="5"/>
      <c r="FHK142" s="5"/>
      <c r="FHL142" s="5"/>
      <c r="FHM142" s="5"/>
      <c r="FHN142" s="5"/>
      <c r="FHO142" s="5"/>
      <c r="FHP142" s="5"/>
      <c r="FHQ142" s="5"/>
      <c r="FHR142" s="5"/>
      <c r="FHS142" s="5"/>
      <c r="FHT142" s="5"/>
      <c r="FHU142" s="5"/>
      <c r="FHV142" s="5"/>
      <c r="FHW142" s="5"/>
      <c r="FHX142" s="5"/>
      <c r="FHY142" s="5"/>
      <c r="FHZ142" s="5"/>
      <c r="FIA142" s="5"/>
      <c r="FIB142" s="5"/>
      <c r="FIC142" s="5"/>
      <c r="FID142" s="5"/>
      <c r="FIE142" s="5"/>
      <c r="FIF142" s="5"/>
      <c r="FIG142" s="5"/>
      <c r="FIH142" s="5"/>
      <c r="FII142" s="5"/>
      <c r="FIJ142" s="5"/>
      <c r="FIK142" s="5"/>
      <c r="FIL142" s="5"/>
      <c r="FIM142" s="5"/>
      <c r="FIN142" s="5"/>
      <c r="FIO142" s="5"/>
      <c r="FIP142" s="5"/>
      <c r="FIQ142" s="5"/>
      <c r="FIR142" s="5"/>
      <c r="FIS142" s="5"/>
      <c r="FIT142" s="5"/>
      <c r="FIU142" s="5"/>
      <c r="FIV142" s="5"/>
      <c r="FIW142" s="5"/>
      <c r="FIX142" s="5"/>
      <c r="FIY142" s="5"/>
      <c r="FIZ142" s="5"/>
      <c r="FJA142" s="5"/>
      <c r="FJB142" s="5"/>
      <c r="FJC142" s="5"/>
      <c r="FJD142" s="5"/>
      <c r="FJE142" s="5"/>
      <c r="FJF142" s="5"/>
      <c r="FJG142" s="5"/>
      <c r="FJH142" s="5"/>
      <c r="FJI142" s="5"/>
      <c r="FJJ142" s="5"/>
      <c r="FJK142" s="5"/>
      <c r="FJL142" s="5"/>
      <c r="FJM142" s="5"/>
      <c r="FJN142" s="5"/>
      <c r="FJO142" s="5"/>
      <c r="FJP142" s="5"/>
      <c r="FJQ142" s="5"/>
      <c r="FJR142" s="5"/>
      <c r="FJS142" s="5"/>
      <c r="FJT142" s="5"/>
      <c r="FJU142" s="5"/>
      <c r="FJV142" s="5"/>
      <c r="FJW142" s="5"/>
      <c r="FJX142" s="5"/>
      <c r="FJY142" s="5"/>
      <c r="FJZ142" s="5"/>
      <c r="FKA142" s="5"/>
      <c r="FKB142" s="5"/>
      <c r="FKC142" s="5"/>
      <c r="FKD142" s="5"/>
      <c r="FKE142" s="5"/>
      <c r="FKF142" s="5"/>
      <c r="FKG142" s="5"/>
      <c r="FKH142" s="5"/>
      <c r="FKI142" s="5"/>
      <c r="FKJ142" s="5"/>
      <c r="FKK142" s="5"/>
      <c r="FKL142" s="5"/>
      <c r="FKM142" s="5"/>
      <c r="FKN142" s="5"/>
      <c r="FKO142" s="5"/>
      <c r="FKP142" s="5"/>
      <c r="FKQ142" s="5"/>
      <c r="FKR142" s="5"/>
      <c r="FKS142" s="5"/>
      <c r="FKT142" s="5"/>
      <c r="FKU142" s="5"/>
      <c r="FKV142" s="5"/>
      <c r="FKW142" s="5"/>
      <c r="FKX142" s="5"/>
      <c r="FKY142" s="5"/>
      <c r="FKZ142" s="5"/>
      <c r="FLA142" s="5"/>
      <c r="FLB142" s="5"/>
      <c r="FLC142" s="5"/>
      <c r="FLD142" s="5"/>
      <c r="FLE142" s="5"/>
      <c r="FLF142" s="5"/>
      <c r="FLG142" s="5"/>
      <c r="FLH142" s="5"/>
      <c r="FLI142" s="5"/>
      <c r="FLJ142" s="5"/>
      <c r="FLK142" s="5"/>
      <c r="FLL142" s="5"/>
      <c r="FLM142" s="5"/>
      <c r="FLN142" s="5"/>
      <c r="FLO142" s="5"/>
      <c r="FLP142" s="5"/>
      <c r="FLQ142" s="5"/>
      <c r="FLR142" s="5"/>
      <c r="FLS142" s="5"/>
      <c r="FLT142" s="5"/>
      <c r="FLU142" s="5"/>
      <c r="FLV142" s="5"/>
      <c r="FLW142" s="5"/>
      <c r="FLX142" s="5"/>
      <c r="FLY142" s="5"/>
      <c r="FLZ142" s="5"/>
      <c r="FMA142" s="5"/>
      <c r="FMB142" s="5"/>
      <c r="FMC142" s="5"/>
      <c r="FMD142" s="5"/>
      <c r="FME142" s="5"/>
      <c r="FMF142" s="5"/>
      <c r="FMG142" s="5"/>
      <c r="FMH142" s="5"/>
      <c r="FMI142" s="5"/>
      <c r="FMJ142" s="5"/>
      <c r="FMK142" s="5"/>
      <c r="FML142" s="5"/>
      <c r="FMM142" s="5"/>
      <c r="FMN142" s="5"/>
      <c r="FMO142" s="5"/>
      <c r="FMP142" s="5"/>
      <c r="FMQ142" s="5"/>
      <c r="FMR142" s="5"/>
      <c r="FMS142" s="5"/>
      <c r="FMT142" s="5"/>
      <c r="FMU142" s="5"/>
      <c r="FMV142" s="5"/>
      <c r="FMW142" s="5"/>
      <c r="FMX142" s="5"/>
      <c r="FMY142" s="5"/>
      <c r="FMZ142" s="5"/>
      <c r="FNA142" s="5"/>
      <c r="FNB142" s="5"/>
      <c r="FNC142" s="5"/>
      <c r="FND142" s="5"/>
      <c r="FNE142" s="5"/>
      <c r="FNF142" s="5"/>
      <c r="FNG142" s="5"/>
      <c r="FNH142" s="5"/>
      <c r="FNI142" s="5"/>
      <c r="FNJ142" s="5"/>
      <c r="FNK142" s="5"/>
      <c r="FNL142" s="5"/>
      <c r="FNM142" s="5"/>
      <c r="FNN142" s="5"/>
      <c r="FNO142" s="5"/>
      <c r="FNP142" s="5"/>
      <c r="FNQ142" s="5"/>
      <c r="FNR142" s="5"/>
      <c r="FNS142" s="5"/>
      <c r="FNT142" s="5"/>
      <c r="FNU142" s="5"/>
      <c r="FNV142" s="5"/>
      <c r="FNW142" s="5"/>
      <c r="FNX142" s="5"/>
      <c r="FNY142" s="5"/>
      <c r="FNZ142" s="5"/>
      <c r="FOA142" s="5"/>
      <c r="FOB142" s="5"/>
      <c r="FOC142" s="5"/>
      <c r="FOD142" s="5"/>
      <c r="FOE142" s="5"/>
      <c r="FOF142" s="5"/>
      <c r="FOG142" s="5"/>
      <c r="FOH142" s="5"/>
      <c r="FOI142" s="5"/>
      <c r="FOJ142" s="5"/>
      <c r="FOK142" s="5"/>
      <c r="FOL142" s="5"/>
      <c r="FOM142" s="5"/>
      <c r="FON142" s="5"/>
      <c r="FOO142" s="5"/>
      <c r="FOP142" s="5"/>
      <c r="FOQ142" s="5"/>
      <c r="FOR142" s="5"/>
      <c r="FOS142" s="5"/>
      <c r="FOT142" s="5"/>
      <c r="FOU142" s="5"/>
      <c r="FOV142" s="5"/>
      <c r="FOW142" s="5"/>
      <c r="FOX142" s="5"/>
      <c r="FOY142" s="5"/>
      <c r="FOZ142" s="5"/>
      <c r="FPA142" s="5"/>
      <c r="FPB142" s="5"/>
      <c r="FPC142" s="5"/>
      <c r="FPD142" s="5"/>
      <c r="FPE142" s="5"/>
      <c r="FPF142" s="5"/>
      <c r="FPG142" s="5"/>
      <c r="FPH142" s="5"/>
      <c r="FPI142" s="5"/>
      <c r="FPJ142" s="5"/>
      <c r="FPK142" s="5"/>
      <c r="FPL142" s="5"/>
      <c r="FPM142" s="5"/>
      <c r="FPN142" s="5"/>
      <c r="FPO142" s="5"/>
      <c r="FPP142" s="5"/>
      <c r="FPQ142" s="5"/>
      <c r="FPR142" s="5"/>
      <c r="FPS142" s="5"/>
      <c r="FPT142" s="5"/>
      <c r="FPU142" s="5"/>
      <c r="FPV142" s="5"/>
      <c r="FPW142" s="5"/>
      <c r="FPX142" s="5"/>
      <c r="FPY142" s="5"/>
      <c r="FPZ142" s="5"/>
      <c r="FQA142" s="5"/>
      <c r="FQB142" s="5"/>
      <c r="FQC142" s="5"/>
      <c r="FQD142" s="5"/>
      <c r="FQE142" s="5"/>
      <c r="FQF142" s="5"/>
      <c r="FQG142" s="5"/>
      <c r="FQH142" s="5"/>
      <c r="FQI142" s="5"/>
      <c r="FQJ142" s="5"/>
      <c r="FQK142" s="5"/>
      <c r="FQL142" s="5"/>
      <c r="FQM142" s="5"/>
      <c r="FQN142" s="5"/>
      <c r="FQO142" s="5"/>
      <c r="FQP142" s="5"/>
      <c r="FQQ142" s="5"/>
      <c r="FQR142" s="5"/>
      <c r="FQS142" s="5"/>
      <c r="FQT142" s="5"/>
      <c r="FQU142" s="5"/>
      <c r="FQV142" s="5"/>
      <c r="FQW142" s="5"/>
      <c r="FQX142" s="5"/>
      <c r="FQY142" s="5"/>
      <c r="FQZ142" s="5"/>
      <c r="FRA142" s="5"/>
      <c r="FRB142" s="5"/>
      <c r="FRC142" s="5"/>
      <c r="FRD142" s="5"/>
      <c r="FRE142" s="5"/>
      <c r="FRF142" s="5"/>
      <c r="FRG142" s="5"/>
      <c r="FRH142" s="5"/>
      <c r="FRI142" s="5"/>
      <c r="FRJ142" s="5"/>
      <c r="FRK142" s="5"/>
      <c r="FRL142" s="5"/>
      <c r="FRM142" s="5"/>
      <c r="FRN142" s="5"/>
      <c r="FRO142" s="5"/>
      <c r="FRP142" s="5"/>
      <c r="FRQ142" s="5"/>
      <c r="FRR142" s="5"/>
      <c r="FRS142" s="5"/>
      <c r="FRT142" s="5"/>
      <c r="FRU142" s="5"/>
      <c r="FRV142" s="5"/>
      <c r="FRW142" s="5"/>
      <c r="FRX142" s="5"/>
      <c r="FRY142" s="5"/>
      <c r="FRZ142" s="5"/>
      <c r="FSA142" s="5"/>
      <c r="FSB142" s="5"/>
      <c r="FSC142" s="5"/>
      <c r="FSD142" s="5"/>
      <c r="FSE142" s="5"/>
      <c r="FSF142" s="5"/>
      <c r="FSG142" s="5"/>
      <c r="FSH142" s="5"/>
      <c r="FSI142" s="5"/>
      <c r="FSJ142" s="5"/>
      <c r="FSK142" s="5"/>
      <c r="FSL142" s="5"/>
      <c r="FSM142" s="5"/>
      <c r="FSN142" s="5"/>
      <c r="FSO142" s="5"/>
      <c r="FSP142" s="5"/>
      <c r="FSQ142" s="5"/>
      <c r="FSR142" s="5"/>
      <c r="FSS142" s="5"/>
      <c r="FST142" s="5"/>
      <c r="FSU142" s="5"/>
      <c r="FSV142" s="5"/>
      <c r="FSW142" s="5"/>
      <c r="FSX142" s="5"/>
      <c r="FSY142" s="5"/>
      <c r="FSZ142" s="5"/>
      <c r="FTA142" s="5"/>
      <c r="FTB142" s="5"/>
      <c r="FTC142" s="5"/>
      <c r="FTD142" s="5"/>
      <c r="FTE142" s="5"/>
      <c r="FTF142" s="5"/>
      <c r="FTG142" s="5"/>
      <c r="FTH142" s="5"/>
      <c r="FTI142" s="5"/>
      <c r="FTJ142" s="5"/>
      <c r="FTK142" s="5"/>
      <c r="FTL142" s="5"/>
      <c r="FTM142" s="5"/>
      <c r="FTN142" s="5"/>
      <c r="FTO142" s="5"/>
      <c r="FTP142" s="5"/>
      <c r="FTQ142" s="5"/>
      <c r="FTR142" s="5"/>
      <c r="FTS142" s="5"/>
      <c r="FTT142" s="5"/>
      <c r="FTU142" s="5"/>
      <c r="FTV142" s="5"/>
      <c r="FTW142" s="5"/>
      <c r="FTX142" s="5"/>
      <c r="FTY142" s="5"/>
      <c r="FTZ142" s="5"/>
      <c r="FUA142" s="5"/>
      <c r="FUB142" s="5"/>
      <c r="FUC142" s="5"/>
      <c r="FUD142" s="5"/>
      <c r="FUE142" s="5"/>
      <c r="FUF142" s="5"/>
      <c r="FUG142" s="5"/>
      <c r="FUH142" s="5"/>
      <c r="FUI142" s="5"/>
      <c r="FUJ142" s="5"/>
      <c r="FUK142" s="5"/>
      <c r="FUL142" s="5"/>
      <c r="FUM142" s="5"/>
      <c r="FUN142" s="5"/>
      <c r="FUO142" s="5"/>
      <c r="FUP142" s="5"/>
      <c r="FUQ142" s="5"/>
      <c r="FUR142" s="5"/>
      <c r="FUS142" s="5"/>
      <c r="FUT142" s="5"/>
      <c r="FUU142" s="5"/>
      <c r="FUV142" s="5"/>
      <c r="FUW142" s="5"/>
      <c r="FUX142" s="5"/>
      <c r="FUY142" s="5"/>
      <c r="FUZ142" s="5"/>
      <c r="FVA142" s="5"/>
      <c r="FVB142" s="5"/>
      <c r="FVC142" s="5"/>
      <c r="FVD142" s="5"/>
      <c r="FVE142" s="5"/>
      <c r="FVF142" s="5"/>
      <c r="FVG142" s="5"/>
      <c r="FVH142" s="5"/>
      <c r="FVI142" s="5"/>
      <c r="FVJ142" s="5"/>
      <c r="FVK142" s="5"/>
      <c r="FVL142" s="5"/>
      <c r="FVM142" s="5"/>
      <c r="FVN142" s="5"/>
      <c r="FVO142" s="5"/>
      <c r="FVP142" s="5"/>
      <c r="FVQ142" s="5"/>
      <c r="FVR142" s="5"/>
      <c r="FVS142" s="5"/>
      <c r="FVT142" s="5"/>
      <c r="FVU142" s="5"/>
      <c r="FVV142" s="5"/>
      <c r="FVW142" s="5"/>
      <c r="FVX142" s="5"/>
      <c r="FVY142" s="5"/>
      <c r="FVZ142" s="5"/>
      <c r="FWA142" s="5"/>
      <c r="FWB142" s="5"/>
      <c r="FWC142" s="5"/>
      <c r="FWD142" s="5"/>
      <c r="FWE142" s="5"/>
      <c r="FWF142" s="5"/>
      <c r="FWG142" s="5"/>
      <c r="FWH142" s="5"/>
      <c r="FWI142" s="5"/>
      <c r="FWJ142" s="5"/>
      <c r="FWK142" s="5"/>
      <c r="FWL142" s="5"/>
      <c r="FWM142" s="5"/>
      <c r="FWN142" s="5"/>
      <c r="FWO142" s="5"/>
      <c r="FWP142" s="5"/>
      <c r="FWQ142" s="5"/>
      <c r="FWR142" s="5"/>
      <c r="FWS142" s="5"/>
      <c r="FWT142" s="5"/>
      <c r="FWU142" s="5"/>
      <c r="FWV142" s="5"/>
      <c r="FWW142" s="5"/>
      <c r="FWX142" s="5"/>
      <c r="FWY142" s="5"/>
      <c r="FWZ142" s="5"/>
      <c r="FXA142" s="5"/>
      <c r="FXB142" s="5"/>
      <c r="FXC142" s="5"/>
      <c r="FXD142" s="5"/>
      <c r="FXE142" s="5"/>
      <c r="FXF142" s="5"/>
      <c r="FXG142" s="5"/>
      <c r="FXH142" s="5"/>
      <c r="FXI142" s="5"/>
      <c r="FXJ142" s="5"/>
      <c r="FXK142" s="5"/>
      <c r="FXL142" s="5"/>
      <c r="FXM142" s="5"/>
      <c r="FXN142" s="5"/>
      <c r="FXO142" s="5"/>
      <c r="FXP142" s="5"/>
      <c r="FXQ142" s="5"/>
      <c r="FXR142" s="5"/>
      <c r="FXS142" s="5"/>
      <c r="FXT142" s="5"/>
      <c r="FXU142" s="5"/>
      <c r="FXV142" s="5"/>
      <c r="FXW142" s="5"/>
      <c r="FXX142" s="5"/>
      <c r="FXY142" s="5"/>
      <c r="FXZ142" s="5"/>
      <c r="FYA142" s="5"/>
      <c r="FYB142" s="5"/>
      <c r="FYC142" s="5"/>
      <c r="FYD142" s="5"/>
      <c r="FYE142" s="5"/>
      <c r="FYF142" s="5"/>
      <c r="FYG142" s="5"/>
      <c r="FYH142" s="5"/>
      <c r="FYI142" s="5"/>
      <c r="FYJ142" s="5"/>
      <c r="FYK142" s="5"/>
      <c r="FYL142" s="5"/>
      <c r="FYM142" s="5"/>
      <c r="FYN142" s="5"/>
      <c r="FYO142" s="5"/>
      <c r="FYP142" s="5"/>
      <c r="FYQ142" s="5"/>
      <c r="FYR142" s="5"/>
      <c r="FYS142" s="5"/>
      <c r="FYT142" s="5"/>
      <c r="FYU142" s="5"/>
      <c r="FYV142" s="5"/>
      <c r="FYW142" s="5"/>
      <c r="FYX142" s="5"/>
      <c r="FYY142" s="5"/>
      <c r="FYZ142" s="5"/>
      <c r="FZA142" s="5"/>
      <c r="FZB142" s="5"/>
      <c r="FZC142" s="5"/>
      <c r="FZD142" s="5"/>
      <c r="FZE142" s="5"/>
      <c r="FZF142" s="5"/>
      <c r="FZG142" s="5"/>
      <c r="FZH142" s="5"/>
      <c r="FZI142" s="5"/>
      <c r="FZJ142" s="5"/>
      <c r="FZK142" s="5"/>
      <c r="FZL142" s="5"/>
      <c r="FZM142" s="5"/>
      <c r="FZN142" s="5"/>
      <c r="FZO142" s="5"/>
      <c r="FZP142" s="5"/>
      <c r="FZQ142" s="5"/>
      <c r="FZR142" s="5"/>
      <c r="FZS142" s="5"/>
      <c r="FZT142" s="5"/>
      <c r="FZU142" s="5"/>
      <c r="FZV142" s="5"/>
      <c r="FZW142" s="5"/>
      <c r="FZX142" s="5"/>
      <c r="FZY142" s="5"/>
      <c r="FZZ142" s="5"/>
      <c r="GAA142" s="5"/>
      <c r="GAB142" s="5"/>
      <c r="GAC142" s="5"/>
      <c r="GAD142" s="5"/>
      <c r="GAE142" s="5"/>
      <c r="GAF142" s="5"/>
      <c r="GAG142" s="5"/>
      <c r="GAH142" s="5"/>
      <c r="GAI142" s="5"/>
      <c r="GAJ142" s="5"/>
      <c r="GAK142" s="5"/>
      <c r="GAL142" s="5"/>
      <c r="GAM142" s="5"/>
      <c r="GAN142" s="5"/>
      <c r="GAO142" s="5"/>
      <c r="GAP142" s="5"/>
      <c r="GAQ142" s="5"/>
      <c r="GAR142" s="5"/>
      <c r="GAS142" s="5"/>
      <c r="GAT142" s="5"/>
      <c r="GAU142" s="5"/>
      <c r="GAV142" s="5"/>
      <c r="GAW142" s="5"/>
      <c r="GAX142" s="5"/>
      <c r="GAY142" s="5"/>
      <c r="GAZ142" s="5"/>
      <c r="GBA142" s="5"/>
      <c r="GBB142" s="5"/>
      <c r="GBC142" s="5"/>
      <c r="GBD142" s="5"/>
      <c r="GBE142" s="5"/>
      <c r="GBF142" s="5"/>
      <c r="GBG142" s="5"/>
      <c r="GBH142" s="5"/>
      <c r="GBI142" s="5"/>
      <c r="GBJ142" s="5"/>
      <c r="GBK142" s="5"/>
      <c r="GBL142" s="5"/>
      <c r="GBM142" s="5"/>
      <c r="GBN142" s="5"/>
      <c r="GBO142" s="5"/>
      <c r="GBP142" s="5"/>
      <c r="GBQ142" s="5"/>
      <c r="GBR142" s="5"/>
      <c r="GBS142" s="5"/>
      <c r="GBT142" s="5"/>
      <c r="GBU142" s="5"/>
      <c r="GBV142" s="5"/>
      <c r="GBW142" s="5"/>
      <c r="GBX142" s="5"/>
      <c r="GBY142" s="5"/>
      <c r="GBZ142" s="5"/>
      <c r="GCA142" s="5"/>
      <c r="GCB142" s="5"/>
      <c r="GCC142" s="5"/>
      <c r="GCD142" s="5"/>
      <c r="GCE142" s="5"/>
      <c r="GCF142" s="5"/>
      <c r="GCG142" s="5"/>
      <c r="GCH142" s="5"/>
      <c r="GCI142" s="5"/>
      <c r="GCJ142" s="5"/>
      <c r="GCK142" s="5"/>
      <c r="GCL142" s="5"/>
      <c r="GCM142" s="5"/>
      <c r="GCN142" s="5"/>
      <c r="GCO142" s="5"/>
      <c r="GCP142" s="5"/>
      <c r="GCQ142" s="5"/>
      <c r="GCR142" s="5"/>
      <c r="GCS142" s="5"/>
      <c r="GCT142" s="5"/>
      <c r="GCU142" s="5"/>
      <c r="GCV142" s="5"/>
      <c r="GCW142" s="5"/>
      <c r="GCX142" s="5"/>
      <c r="GCY142" s="5"/>
      <c r="GCZ142" s="5"/>
      <c r="GDA142" s="5"/>
      <c r="GDB142" s="5"/>
      <c r="GDC142" s="5"/>
      <c r="GDD142" s="5"/>
      <c r="GDE142" s="5"/>
      <c r="GDF142" s="5"/>
      <c r="GDG142" s="5"/>
      <c r="GDH142" s="5"/>
      <c r="GDI142" s="5"/>
      <c r="GDJ142" s="5"/>
      <c r="GDK142" s="5"/>
      <c r="GDL142" s="5"/>
      <c r="GDM142" s="5"/>
      <c r="GDN142" s="5"/>
      <c r="GDO142" s="5"/>
      <c r="GDP142" s="5"/>
      <c r="GDQ142" s="5"/>
      <c r="GDR142" s="5"/>
      <c r="GDS142" s="5"/>
      <c r="GDT142" s="5"/>
      <c r="GDU142" s="5"/>
      <c r="GDV142" s="5"/>
      <c r="GDW142" s="5"/>
      <c r="GDX142" s="5"/>
      <c r="GDY142" s="5"/>
      <c r="GDZ142" s="5"/>
      <c r="GEA142" s="5"/>
      <c r="GEB142" s="5"/>
      <c r="GEC142" s="5"/>
      <c r="GED142" s="5"/>
      <c r="GEE142" s="5"/>
      <c r="GEF142" s="5"/>
      <c r="GEG142" s="5"/>
      <c r="GEH142" s="5"/>
      <c r="GEI142" s="5"/>
      <c r="GEJ142" s="5"/>
      <c r="GEK142" s="5"/>
      <c r="GEL142" s="5"/>
      <c r="GEM142" s="5"/>
      <c r="GEN142" s="5"/>
      <c r="GEO142" s="5"/>
      <c r="GEP142" s="5"/>
      <c r="GEQ142" s="5"/>
      <c r="GER142" s="5"/>
      <c r="GES142" s="5"/>
      <c r="GET142" s="5"/>
      <c r="GEU142" s="5"/>
      <c r="GEV142" s="5"/>
      <c r="GEW142" s="5"/>
      <c r="GEX142" s="5"/>
      <c r="GEY142" s="5"/>
      <c r="GEZ142" s="5"/>
      <c r="GFA142" s="5"/>
      <c r="GFB142" s="5"/>
      <c r="GFC142" s="5"/>
      <c r="GFD142" s="5"/>
      <c r="GFE142" s="5"/>
      <c r="GFF142" s="5"/>
      <c r="GFG142" s="5"/>
      <c r="GFH142" s="5"/>
      <c r="GFI142" s="5"/>
      <c r="GFJ142" s="5"/>
      <c r="GFK142" s="5"/>
      <c r="GFL142" s="5"/>
      <c r="GFM142" s="5"/>
      <c r="GFN142" s="5"/>
      <c r="GFO142" s="5"/>
      <c r="GFP142" s="5"/>
      <c r="GFQ142" s="5"/>
      <c r="GFR142" s="5"/>
      <c r="GFS142" s="5"/>
      <c r="GFT142" s="5"/>
      <c r="GFU142" s="5"/>
      <c r="GFV142" s="5"/>
      <c r="GFW142" s="5"/>
      <c r="GFX142" s="5"/>
      <c r="GFY142" s="5"/>
      <c r="GFZ142" s="5"/>
      <c r="GGA142" s="5"/>
      <c r="GGB142" s="5"/>
      <c r="GGC142" s="5"/>
      <c r="GGD142" s="5"/>
      <c r="GGE142" s="5"/>
      <c r="GGF142" s="5"/>
      <c r="GGG142" s="5"/>
      <c r="GGH142" s="5"/>
      <c r="GGI142" s="5"/>
      <c r="GGJ142" s="5"/>
      <c r="GGK142" s="5"/>
      <c r="GGL142" s="5"/>
      <c r="GGM142" s="5"/>
      <c r="GGN142" s="5"/>
      <c r="GGO142" s="5"/>
      <c r="GGP142" s="5"/>
      <c r="GGQ142" s="5"/>
      <c r="GGR142" s="5"/>
      <c r="GGS142" s="5"/>
      <c r="GGT142" s="5"/>
      <c r="GGU142" s="5"/>
      <c r="GGV142" s="5"/>
      <c r="GGW142" s="5"/>
      <c r="GGX142" s="5"/>
      <c r="GGY142" s="5"/>
      <c r="GGZ142" s="5"/>
      <c r="GHA142" s="5"/>
      <c r="GHB142" s="5"/>
      <c r="GHC142" s="5"/>
      <c r="GHD142" s="5"/>
      <c r="GHE142" s="5"/>
      <c r="GHF142" s="5"/>
      <c r="GHG142" s="5"/>
      <c r="GHH142" s="5"/>
      <c r="GHI142" s="5"/>
      <c r="GHJ142" s="5"/>
      <c r="GHK142" s="5"/>
      <c r="GHL142" s="5"/>
      <c r="GHM142" s="5"/>
      <c r="GHN142" s="5"/>
      <c r="GHO142" s="5"/>
      <c r="GHP142" s="5"/>
      <c r="GHQ142" s="5"/>
      <c r="GHR142" s="5"/>
      <c r="GHS142" s="5"/>
      <c r="GHT142" s="5"/>
      <c r="GHU142" s="5"/>
      <c r="GHV142" s="5"/>
      <c r="GHW142" s="5"/>
      <c r="GHX142" s="5"/>
      <c r="GHY142" s="5"/>
      <c r="GHZ142" s="5"/>
      <c r="GIA142" s="5"/>
      <c r="GIB142" s="5"/>
      <c r="GIC142" s="5"/>
      <c r="GID142" s="5"/>
      <c r="GIE142" s="5"/>
      <c r="GIF142" s="5"/>
      <c r="GIG142" s="5"/>
      <c r="GIH142" s="5"/>
      <c r="GII142" s="5"/>
      <c r="GIJ142" s="5"/>
      <c r="GIK142" s="5"/>
      <c r="GIL142" s="5"/>
      <c r="GIM142" s="5"/>
      <c r="GIN142" s="5"/>
      <c r="GIO142" s="5"/>
      <c r="GIP142" s="5"/>
      <c r="GIQ142" s="5"/>
      <c r="GIR142" s="5"/>
      <c r="GIS142" s="5"/>
      <c r="GIT142" s="5"/>
      <c r="GIU142" s="5"/>
      <c r="GIV142" s="5"/>
      <c r="GIW142" s="5"/>
      <c r="GIX142" s="5"/>
      <c r="GIY142" s="5"/>
      <c r="GIZ142" s="5"/>
      <c r="GJA142" s="5"/>
      <c r="GJB142" s="5"/>
      <c r="GJC142" s="5"/>
      <c r="GJD142" s="5"/>
      <c r="GJE142" s="5"/>
      <c r="GJF142" s="5"/>
      <c r="GJG142" s="5"/>
      <c r="GJH142" s="5"/>
      <c r="GJI142" s="5"/>
      <c r="GJJ142" s="5"/>
      <c r="GJK142" s="5"/>
      <c r="GJL142" s="5"/>
      <c r="GJM142" s="5"/>
      <c r="GJN142" s="5"/>
      <c r="GJO142" s="5"/>
      <c r="GJP142" s="5"/>
      <c r="GJQ142" s="5"/>
      <c r="GJR142" s="5"/>
      <c r="GJS142" s="5"/>
      <c r="GJT142" s="5"/>
      <c r="GJU142" s="5"/>
      <c r="GJV142" s="5"/>
      <c r="GJW142" s="5"/>
      <c r="GJX142" s="5"/>
      <c r="GJY142" s="5"/>
      <c r="GJZ142" s="5"/>
      <c r="GKA142" s="5"/>
      <c r="GKB142" s="5"/>
      <c r="GKC142" s="5"/>
      <c r="GKD142" s="5"/>
      <c r="GKE142" s="5"/>
      <c r="GKF142" s="5"/>
      <c r="GKG142" s="5"/>
      <c r="GKH142" s="5"/>
      <c r="GKI142" s="5"/>
      <c r="GKJ142" s="5"/>
      <c r="GKK142" s="5"/>
      <c r="GKL142" s="5"/>
      <c r="GKM142" s="5"/>
      <c r="GKN142" s="5"/>
      <c r="GKO142" s="5"/>
      <c r="GKP142" s="5"/>
      <c r="GKQ142" s="5"/>
      <c r="GKR142" s="5"/>
      <c r="GKS142" s="5"/>
      <c r="GKT142" s="5"/>
      <c r="GKU142" s="5"/>
      <c r="GKV142" s="5"/>
      <c r="GKW142" s="5"/>
      <c r="GKX142" s="5"/>
      <c r="GKY142" s="5"/>
      <c r="GKZ142" s="5"/>
      <c r="GLA142" s="5"/>
      <c r="GLB142" s="5"/>
      <c r="GLC142" s="5"/>
      <c r="GLD142" s="5"/>
      <c r="GLE142" s="5"/>
      <c r="GLF142" s="5"/>
      <c r="GLG142" s="5"/>
      <c r="GLH142" s="5"/>
      <c r="GLI142" s="5"/>
      <c r="GLJ142" s="5"/>
      <c r="GLK142" s="5"/>
      <c r="GLL142" s="5"/>
      <c r="GLM142" s="5"/>
      <c r="GLN142" s="5"/>
      <c r="GLO142" s="5"/>
      <c r="GLP142" s="5"/>
      <c r="GLQ142" s="5"/>
      <c r="GLR142" s="5"/>
      <c r="GLS142" s="5"/>
      <c r="GLT142" s="5"/>
      <c r="GLU142" s="5"/>
      <c r="GLV142" s="5"/>
      <c r="GLW142" s="5"/>
      <c r="GLX142" s="5"/>
      <c r="GLY142" s="5"/>
      <c r="GLZ142" s="5"/>
      <c r="GMA142" s="5"/>
      <c r="GMB142" s="5"/>
      <c r="GMC142" s="5"/>
      <c r="GMD142" s="5"/>
      <c r="GME142" s="5"/>
      <c r="GMF142" s="5"/>
      <c r="GMG142" s="5"/>
      <c r="GMH142" s="5"/>
      <c r="GMI142" s="5"/>
      <c r="GMJ142" s="5"/>
      <c r="GMK142" s="5"/>
      <c r="GML142" s="5"/>
      <c r="GMM142" s="5"/>
      <c r="GMN142" s="5"/>
      <c r="GMO142" s="5"/>
      <c r="GMP142" s="5"/>
      <c r="GMQ142" s="5"/>
      <c r="GMR142" s="5"/>
      <c r="GMS142" s="5"/>
      <c r="GMT142" s="5"/>
      <c r="GMU142" s="5"/>
      <c r="GMV142" s="5"/>
      <c r="GMW142" s="5"/>
      <c r="GMX142" s="5"/>
      <c r="GMY142" s="5"/>
      <c r="GMZ142" s="5"/>
      <c r="GNA142" s="5"/>
      <c r="GNB142" s="5"/>
      <c r="GNC142" s="5"/>
      <c r="GND142" s="5"/>
      <c r="GNE142" s="5"/>
      <c r="GNF142" s="5"/>
      <c r="GNG142" s="5"/>
      <c r="GNH142" s="5"/>
      <c r="GNI142" s="5"/>
      <c r="GNJ142" s="5"/>
      <c r="GNK142" s="5"/>
      <c r="GNL142" s="5"/>
      <c r="GNM142" s="5"/>
      <c r="GNN142" s="5"/>
      <c r="GNO142" s="5"/>
      <c r="GNP142" s="5"/>
      <c r="GNQ142" s="5"/>
      <c r="GNR142" s="5"/>
      <c r="GNS142" s="5"/>
      <c r="GNT142" s="5"/>
      <c r="GNU142" s="5"/>
      <c r="GNV142" s="5"/>
      <c r="GNW142" s="5"/>
      <c r="GNX142" s="5"/>
      <c r="GNY142" s="5"/>
      <c r="GNZ142" s="5"/>
      <c r="GOA142" s="5"/>
      <c r="GOB142" s="5"/>
      <c r="GOC142" s="5"/>
      <c r="GOD142" s="5"/>
      <c r="GOE142" s="5"/>
      <c r="GOF142" s="5"/>
      <c r="GOG142" s="5"/>
      <c r="GOH142" s="5"/>
      <c r="GOI142" s="5"/>
      <c r="GOJ142" s="5"/>
      <c r="GOK142" s="5"/>
      <c r="GOL142" s="5"/>
      <c r="GOM142" s="5"/>
      <c r="GON142" s="5"/>
      <c r="GOO142" s="5"/>
      <c r="GOP142" s="5"/>
      <c r="GOQ142" s="5"/>
      <c r="GOR142" s="5"/>
      <c r="GOS142" s="5"/>
      <c r="GOT142" s="5"/>
      <c r="GOU142" s="5"/>
      <c r="GOV142" s="5"/>
      <c r="GOW142" s="5"/>
      <c r="GOX142" s="5"/>
      <c r="GOY142" s="5"/>
      <c r="GOZ142" s="5"/>
      <c r="GPA142" s="5"/>
      <c r="GPB142" s="5"/>
      <c r="GPC142" s="5"/>
      <c r="GPD142" s="5"/>
      <c r="GPE142" s="5"/>
      <c r="GPF142" s="5"/>
      <c r="GPG142" s="5"/>
      <c r="GPH142" s="5"/>
      <c r="GPI142" s="5"/>
      <c r="GPJ142" s="5"/>
      <c r="GPK142" s="5"/>
      <c r="GPL142" s="5"/>
      <c r="GPM142" s="5"/>
      <c r="GPN142" s="5"/>
      <c r="GPO142" s="5"/>
      <c r="GPP142" s="5"/>
      <c r="GPQ142" s="5"/>
      <c r="GPR142" s="5"/>
      <c r="GPS142" s="5"/>
      <c r="GPT142" s="5"/>
      <c r="GPU142" s="5"/>
      <c r="GPV142" s="5"/>
      <c r="GPW142" s="5"/>
      <c r="GPX142" s="5"/>
      <c r="GPY142" s="5"/>
      <c r="GPZ142" s="5"/>
      <c r="GQA142" s="5"/>
      <c r="GQB142" s="5"/>
      <c r="GQC142" s="5"/>
      <c r="GQD142" s="5"/>
      <c r="GQE142" s="5"/>
      <c r="GQF142" s="5"/>
      <c r="GQG142" s="5"/>
      <c r="GQH142" s="5"/>
      <c r="GQI142" s="5"/>
      <c r="GQJ142" s="5"/>
      <c r="GQK142" s="5"/>
      <c r="GQL142" s="5"/>
      <c r="GQM142" s="5"/>
      <c r="GQN142" s="5"/>
      <c r="GQO142" s="5"/>
      <c r="GQP142" s="5"/>
      <c r="GQQ142" s="5"/>
      <c r="GQR142" s="5"/>
      <c r="GQS142" s="5"/>
      <c r="GQT142" s="5"/>
      <c r="GQU142" s="5"/>
      <c r="GQV142" s="5"/>
      <c r="GQW142" s="5"/>
      <c r="GQX142" s="5"/>
      <c r="GQY142" s="5"/>
      <c r="GQZ142" s="5"/>
      <c r="GRA142" s="5"/>
      <c r="GRB142" s="5"/>
      <c r="GRC142" s="5"/>
      <c r="GRD142" s="5"/>
      <c r="GRE142" s="5"/>
      <c r="GRF142" s="5"/>
      <c r="GRG142" s="5"/>
      <c r="GRH142" s="5"/>
      <c r="GRI142" s="5"/>
      <c r="GRJ142" s="5"/>
      <c r="GRK142" s="5"/>
      <c r="GRL142" s="5"/>
      <c r="GRM142" s="5"/>
      <c r="GRN142" s="5"/>
      <c r="GRO142" s="5"/>
      <c r="GRP142" s="5"/>
      <c r="GRQ142" s="5"/>
      <c r="GRR142" s="5"/>
      <c r="GRS142" s="5"/>
      <c r="GRT142" s="5"/>
      <c r="GRU142" s="5"/>
      <c r="GRV142" s="5"/>
      <c r="GRW142" s="5"/>
      <c r="GRX142" s="5"/>
      <c r="GRY142" s="5"/>
      <c r="GRZ142" s="5"/>
      <c r="GSA142" s="5"/>
      <c r="GSB142" s="5"/>
      <c r="GSC142" s="5"/>
      <c r="GSD142" s="5"/>
      <c r="GSE142" s="5"/>
      <c r="GSF142" s="5"/>
      <c r="GSG142" s="5"/>
      <c r="GSH142" s="5"/>
      <c r="GSI142" s="5"/>
      <c r="GSJ142" s="5"/>
      <c r="GSK142" s="5"/>
      <c r="GSL142" s="5"/>
      <c r="GSM142" s="5"/>
      <c r="GSN142" s="5"/>
      <c r="GSO142" s="5"/>
      <c r="GSP142" s="5"/>
      <c r="GSQ142" s="5"/>
      <c r="GSR142" s="5"/>
      <c r="GSS142" s="5"/>
      <c r="GST142" s="5"/>
      <c r="GSU142" s="5"/>
      <c r="GSV142" s="5"/>
      <c r="GSW142" s="5"/>
      <c r="GSX142" s="5"/>
      <c r="GSY142" s="5"/>
      <c r="GSZ142" s="5"/>
      <c r="GTA142" s="5"/>
      <c r="GTB142" s="5"/>
      <c r="GTC142" s="5"/>
      <c r="GTD142" s="5"/>
      <c r="GTE142" s="5"/>
      <c r="GTF142" s="5"/>
      <c r="GTG142" s="5"/>
      <c r="GTH142" s="5"/>
      <c r="GTI142" s="5"/>
      <c r="GTJ142" s="5"/>
      <c r="GTK142" s="5"/>
      <c r="GTL142" s="5"/>
      <c r="GTM142" s="5"/>
      <c r="GTN142" s="5"/>
      <c r="GTO142" s="5"/>
      <c r="GTP142" s="5"/>
      <c r="GTQ142" s="5"/>
      <c r="GTR142" s="5"/>
      <c r="GTS142" s="5"/>
      <c r="GTT142" s="5"/>
      <c r="GTU142" s="5"/>
      <c r="GTV142" s="5"/>
      <c r="GTW142" s="5"/>
      <c r="GTX142" s="5"/>
      <c r="GTY142" s="5"/>
      <c r="GTZ142" s="5"/>
      <c r="GUA142" s="5"/>
      <c r="GUB142" s="5"/>
      <c r="GUC142" s="5"/>
      <c r="GUD142" s="5"/>
      <c r="GUE142" s="5"/>
      <c r="GUF142" s="5"/>
      <c r="GUG142" s="5"/>
      <c r="GUH142" s="5"/>
      <c r="GUI142" s="5"/>
      <c r="GUJ142" s="5"/>
      <c r="GUK142" s="5"/>
      <c r="GUL142" s="5"/>
      <c r="GUM142" s="5"/>
      <c r="GUN142" s="5"/>
      <c r="GUO142" s="5"/>
      <c r="GUP142" s="5"/>
      <c r="GUQ142" s="5"/>
      <c r="GUR142" s="5"/>
      <c r="GUS142" s="5"/>
      <c r="GUT142" s="5"/>
      <c r="GUU142" s="5"/>
      <c r="GUV142" s="5"/>
      <c r="GUW142" s="5"/>
      <c r="GUX142" s="5"/>
      <c r="GUY142" s="5"/>
      <c r="GUZ142" s="5"/>
      <c r="GVA142" s="5"/>
      <c r="GVB142" s="5"/>
      <c r="GVC142" s="5"/>
      <c r="GVD142" s="5"/>
      <c r="GVE142" s="5"/>
      <c r="GVF142" s="5"/>
      <c r="GVG142" s="5"/>
      <c r="GVH142" s="5"/>
      <c r="GVI142" s="5"/>
      <c r="GVJ142" s="5"/>
      <c r="GVK142" s="5"/>
      <c r="GVL142" s="5"/>
      <c r="GVM142" s="5"/>
      <c r="GVN142" s="5"/>
      <c r="GVO142" s="5"/>
      <c r="GVP142" s="5"/>
      <c r="GVQ142" s="5"/>
      <c r="GVR142" s="5"/>
      <c r="GVS142" s="5"/>
      <c r="GVT142" s="5"/>
      <c r="GVU142" s="5"/>
      <c r="GVV142" s="5"/>
      <c r="GVW142" s="5"/>
      <c r="GVX142" s="5"/>
      <c r="GVY142" s="5"/>
      <c r="GVZ142" s="5"/>
      <c r="GWA142" s="5"/>
      <c r="GWB142" s="5"/>
      <c r="GWC142" s="5"/>
      <c r="GWD142" s="5"/>
      <c r="GWE142" s="5"/>
      <c r="GWF142" s="5"/>
      <c r="GWG142" s="5"/>
      <c r="GWH142" s="5"/>
      <c r="GWI142" s="5"/>
      <c r="GWJ142" s="5"/>
      <c r="GWK142" s="5"/>
      <c r="GWL142" s="5"/>
      <c r="GWM142" s="5"/>
      <c r="GWN142" s="5"/>
      <c r="GWO142" s="5"/>
      <c r="GWP142" s="5"/>
      <c r="GWQ142" s="5"/>
      <c r="GWR142" s="5"/>
      <c r="GWS142" s="5"/>
      <c r="GWT142" s="5"/>
      <c r="GWU142" s="5"/>
      <c r="GWV142" s="5"/>
      <c r="GWW142" s="5"/>
      <c r="GWX142" s="5"/>
      <c r="GWY142" s="5"/>
      <c r="GWZ142" s="5"/>
      <c r="GXA142" s="5"/>
      <c r="GXB142" s="5"/>
      <c r="GXC142" s="5"/>
      <c r="GXD142" s="5"/>
      <c r="GXE142" s="5"/>
      <c r="GXF142" s="5"/>
      <c r="GXG142" s="5"/>
      <c r="GXH142" s="5"/>
      <c r="GXI142" s="5"/>
      <c r="GXJ142" s="5"/>
      <c r="GXK142" s="5"/>
      <c r="GXL142" s="5"/>
      <c r="GXM142" s="5"/>
      <c r="GXN142" s="5"/>
      <c r="GXO142" s="5"/>
      <c r="GXP142" s="5"/>
      <c r="GXQ142" s="5"/>
      <c r="GXR142" s="5"/>
      <c r="GXS142" s="5"/>
      <c r="GXT142" s="5"/>
      <c r="GXU142" s="5"/>
      <c r="GXV142" s="5"/>
      <c r="GXW142" s="5"/>
      <c r="GXX142" s="5"/>
      <c r="GXY142" s="5"/>
      <c r="GXZ142" s="5"/>
      <c r="GYA142" s="5"/>
      <c r="GYB142" s="5"/>
      <c r="GYC142" s="5"/>
      <c r="GYD142" s="5"/>
      <c r="GYE142" s="5"/>
      <c r="GYF142" s="5"/>
      <c r="GYG142" s="5"/>
      <c r="GYH142" s="5"/>
      <c r="GYI142" s="5"/>
      <c r="GYJ142" s="5"/>
      <c r="GYK142" s="5"/>
      <c r="GYL142" s="5"/>
      <c r="GYM142" s="5"/>
      <c r="GYN142" s="5"/>
      <c r="GYO142" s="5"/>
      <c r="GYP142" s="5"/>
      <c r="GYQ142" s="5"/>
      <c r="GYR142" s="5"/>
      <c r="GYS142" s="5"/>
      <c r="GYT142" s="5"/>
      <c r="GYU142" s="5"/>
      <c r="GYV142" s="5"/>
      <c r="GYW142" s="5"/>
      <c r="GYX142" s="5"/>
      <c r="GYY142" s="5"/>
      <c r="GYZ142" s="5"/>
      <c r="GZA142" s="5"/>
      <c r="GZB142" s="5"/>
      <c r="GZC142" s="5"/>
      <c r="GZD142" s="5"/>
      <c r="GZE142" s="5"/>
      <c r="GZF142" s="5"/>
      <c r="GZG142" s="5"/>
      <c r="GZH142" s="5"/>
      <c r="GZI142" s="5"/>
      <c r="GZJ142" s="5"/>
      <c r="GZK142" s="5"/>
      <c r="GZL142" s="5"/>
      <c r="GZM142" s="5"/>
      <c r="GZN142" s="5"/>
      <c r="GZO142" s="5"/>
      <c r="GZP142" s="5"/>
      <c r="GZQ142" s="5"/>
      <c r="GZR142" s="5"/>
      <c r="GZS142" s="5"/>
      <c r="GZT142" s="5"/>
      <c r="GZU142" s="5"/>
      <c r="GZV142" s="5"/>
      <c r="GZW142" s="5"/>
      <c r="GZX142" s="5"/>
      <c r="GZY142" s="5"/>
      <c r="GZZ142" s="5"/>
      <c r="HAA142" s="5"/>
      <c r="HAB142" s="5"/>
      <c r="HAC142" s="5"/>
      <c r="HAD142" s="5"/>
      <c r="HAE142" s="5"/>
      <c r="HAF142" s="5"/>
      <c r="HAG142" s="5"/>
      <c r="HAH142" s="5"/>
      <c r="HAI142" s="5"/>
      <c r="HAJ142" s="5"/>
      <c r="HAK142" s="5"/>
      <c r="HAL142" s="5"/>
      <c r="HAM142" s="5"/>
      <c r="HAN142" s="5"/>
      <c r="HAO142" s="5"/>
      <c r="HAP142" s="5"/>
      <c r="HAQ142" s="5"/>
      <c r="HAR142" s="5"/>
      <c r="HAS142" s="5"/>
      <c r="HAT142" s="5"/>
      <c r="HAU142" s="5"/>
      <c r="HAV142" s="5"/>
      <c r="HAW142" s="5"/>
      <c r="HAX142" s="5"/>
      <c r="HAY142" s="5"/>
      <c r="HAZ142" s="5"/>
      <c r="HBA142" s="5"/>
      <c r="HBB142" s="5"/>
      <c r="HBC142" s="5"/>
      <c r="HBD142" s="5"/>
      <c r="HBE142" s="5"/>
      <c r="HBF142" s="5"/>
      <c r="HBG142" s="5"/>
      <c r="HBH142" s="5"/>
      <c r="HBI142" s="5"/>
      <c r="HBJ142" s="5"/>
      <c r="HBK142" s="5"/>
      <c r="HBL142" s="5"/>
      <c r="HBM142" s="5"/>
      <c r="HBN142" s="5"/>
      <c r="HBO142" s="5"/>
      <c r="HBP142" s="5"/>
      <c r="HBQ142" s="5"/>
      <c r="HBR142" s="5"/>
      <c r="HBS142" s="5"/>
      <c r="HBT142" s="5"/>
      <c r="HBU142" s="5"/>
      <c r="HBV142" s="5"/>
      <c r="HBW142" s="5"/>
      <c r="HBX142" s="5"/>
      <c r="HBY142" s="5"/>
      <c r="HBZ142" s="5"/>
      <c r="HCA142" s="5"/>
      <c r="HCB142" s="5"/>
      <c r="HCC142" s="5"/>
      <c r="HCD142" s="5"/>
      <c r="HCE142" s="5"/>
      <c r="HCF142" s="5"/>
      <c r="HCG142" s="5"/>
      <c r="HCH142" s="5"/>
      <c r="HCI142" s="5"/>
      <c r="HCJ142" s="5"/>
      <c r="HCK142" s="5"/>
      <c r="HCL142" s="5"/>
      <c r="HCM142" s="5"/>
      <c r="HCN142" s="5"/>
      <c r="HCO142" s="5"/>
      <c r="HCP142" s="5"/>
      <c r="HCQ142" s="5"/>
      <c r="HCR142" s="5"/>
      <c r="HCS142" s="5"/>
      <c r="HCT142" s="5"/>
      <c r="HCU142" s="5"/>
      <c r="HCV142" s="5"/>
      <c r="HCW142" s="5"/>
      <c r="HCX142" s="5"/>
      <c r="HCY142" s="5"/>
      <c r="HCZ142" s="5"/>
      <c r="HDA142" s="5"/>
      <c r="HDB142" s="5"/>
      <c r="HDC142" s="5"/>
      <c r="HDD142" s="5"/>
      <c r="HDE142" s="5"/>
      <c r="HDF142" s="5"/>
      <c r="HDG142" s="5"/>
      <c r="HDH142" s="5"/>
      <c r="HDI142" s="5"/>
      <c r="HDJ142" s="5"/>
      <c r="HDK142" s="5"/>
      <c r="HDL142" s="5"/>
      <c r="HDM142" s="5"/>
      <c r="HDN142" s="5"/>
      <c r="HDO142" s="5"/>
      <c r="HDP142" s="5"/>
      <c r="HDQ142" s="5"/>
      <c r="HDR142" s="5"/>
      <c r="HDS142" s="5"/>
      <c r="HDT142" s="5"/>
      <c r="HDU142" s="5"/>
      <c r="HDV142" s="5"/>
      <c r="HDW142" s="5"/>
      <c r="HDX142" s="5"/>
      <c r="HDY142" s="5"/>
      <c r="HDZ142" s="5"/>
      <c r="HEA142" s="5"/>
      <c r="HEB142" s="5"/>
      <c r="HEC142" s="5"/>
      <c r="HED142" s="5"/>
      <c r="HEE142" s="5"/>
      <c r="HEF142" s="5"/>
      <c r="HEG142" s="5"/>
      <c r="HEH142" s="5"/>
      <c r="HEI142" s="5"/>
      <c r="HEJ142" s="5"/>
      <c r="HEK142" s="5"/>
      <c r="HEL142" s="5"/>
      <c r="HEM142" s="5"/>
      <c r="HEN142" s="5"/>
      <c r="HEO142" s="5"/>
      <c r="HEP142" s="5"/>
      <c r="HEQ142" s="5"/>
      <c r="HER142" s="5"/>
      <c r="HES142" s="5"/>
      <c r="HET142" s="5"/>
      <c r="HEU142" s="5"/>
      <c r="HEV142" s="5"/>
      <c r="HEW142" s="5"/>
      <c r="HEX142" s="5"/>
      <c r="HEY142" s="5"/>
      <c r="HEZ142" s="5"/>
      <c r="HFA142" s="5"/>
      <c r="HFB142" s="5"/>
      <c r="HFC142" s="5"/>
      <c r="HFD142" s="5"/>
      <c r="HFE142" s="5"/>
      <c r="HFF142" s="5"/>
      <c r="HFG142" s="5"/>
      <c r="HFH142" s="5"/>
      <c r="HFI142" s="5"/>
      <c r="HFJ142" s="5"/>
      <c r="HFK142" s="5"/>
      <c r="HFL142" s="5"/>
      <c r="HFM142" s="5"/>
      <c r="HFN142" s="5"/>
      <c r="HFO142" s="5"/>
      <c r="HFP142" s="5"/>
      <c r="HFQ142" s="5"/>
      <c r="HFR142" s="5"/>
      <c r="HFS142" s="5"/>
      <c r="HFT142" s="5"/>
      <c r="HFU142" s="5"/>
      <c r="HFV142" s="5"/>
      <c r="HFW142" s="5"/>
      <c r="HFX142" s="5"/>
      <c r="HFY142" s="5"/>
      <c r="HFZ142" s="5"/>
      <c r="HGA142" s="5"/>
      <c r="HGB142" s="5"/>
      <c r="HGC142" s="5"/>
      <c r="HGD142" s="5"/>
      <c r="HGE142" s="5"/>
      <c r="HGF142" s="5"/>
      <c r="HGG142" s="5"/>
      <c r="HGH142" s="5"/>
      <c r="HGI142" s="5"/>
      <c r="HGJ142" s="5"/>
      <c r="HGK142" s="5"/>
      <c r="HGL142" s="5"/>
      <c r="HGM142" s="5"/>
      <c r="HGN142" s="5"/>
      <c r="HGO142" s="5"/>
      <c r="HGP142" s="5"/>
      <c r="HGQ142" s="5"/>
      <c r="HGR142" s="5"/>
      <c r="HGS142" s="5"/>
      <c r="HGT142" s="5"/>
      <c r="HGU142" s="5"/>
      <c r="HGV142" s="5"/>
      <c r="HGW142" s="5"/>
      <c r="HGX142" s="5"/>
      <c r="HGY142" s="5"/>
      <c r="HGZ142" s="5"/>
      <c r="HHA142" s="5"/>
      <c r="HHB142" s="5"/>
      <c r="HHC142" s="5"/>
      <c r="HHD142" s="5"/>
      <c r="HHE142" s="5"/>
      <c r="HHF142" s="5"/>
      <c r="HHG142" s="5"/>
      <c r="HHH142" s="5"/>
      <c r="HHI142" s="5"/>
      <c r="HHJ142" s="5"/>
      <c r="HHK142" s="5"/>
      <c r="HHL142" s="5"/>
      <c r="HHM142" s="5"/>
      <c r="HHN142" s="5"/>
      <c r="HHO142" s="5"/>
      <c r="HHP142" s="5"/>
      <c r="HHQ142" s="5"/>
      <c r="HHR142" s="5"/>
      <c r="HHS142" s="5"/>
      <c r="HHT142" s="5"/>
      <c r="HHU142" s="5"/>
      <c r="HHV142" s="5"/>
      <c r="HHW142" s="5"/>
      <c r="HHX142" s="5"/>
      <c r="HHY142" s="5"/>
      <c r="HHZ142" s="5"/>
      <c r="HIA142" s="5"/>
      <c r="HIB142" s="5"/>
      <c r="HIC142" s="5"/>
      <c r="HID142" s="5"/>
      <c r="HIE142" s="5"/>
      <c r="HIF142" s="5"/>
      <c r="HIG142" s="5"/>
      <c r="HIH142" s="5"/>
      <c r="HII142" s="5"/>
      <c r="HIJ142" s="5"/>
      <c r="HIK142" s="5"/>
      <c r="HIL142" s="5"/>
      <c r="HIM142" s="5"/>
      <c r="HIN142" s="5"/>
      <c r="HIO142" s="5"/>
      <c r="HIP142" s="5"/>
      <c r="HIQ142" s="5"/>
      <c r="HIR142" s="5"/>
      <c r="HIS142" s="5"/>
      <c r="HIT142" s="5"/>
      <c r="HIU142" s="5"/>
      <c r="HIV142" s="5"/>
      <c r="HIW142" s="5"/>
      <c r="HIX142" s="5"/>
      <c r="HIY142" s="5"/>
      <c r="HIZ142" s="5"/>
      <c r="HJA142" s="5"/>
      <c r="HJB142" s="5"/>
      <c r="HJC142" s="5"/>
      <c r="HJD142" s="5"/>
      <c r="HJE142" s="5"/>
      <c r="HJF142" s="5"/>
      <c r="HJG142" s="5"/>
      <c r="HJH142" s="5"/>
      <c r="HJI142" s="5"/>
      <c r="HJJ142" s="5"/>
      <c r="HJK142" s="5"/>
      <c r="HJL142" s="5"/>
      <c r="HJM142" s="5"/>
      <c r="HJN142" s="5"/>
      <c r="HJO142" s="5"/>
      <c r="HJP142" s="5"/>
      <c r="HJQ142" s="5"/>
      <c r="HJR142" s="5"/>
      <c r="HJS142" s="5"/>
      <c r="HJT142" s="5"/>
      <c r="HJU142" s="5"/>
      <c r="HJV142" s="5"/>
      <c r="HJW142" s="5"/>
      <c r="HJX142" s="5"/>
      <c r="HJY142" s="5"/>
      <c r="HJZ142" s="5"/>
      <c r="HKA142" s="5"/>
      <c r="HKB142" s="5"/>
      <c r="HKC142" s="5"/>
      <c r="HKD142" s="5"/>
      <c r="HKE142" s="5"/>
      <c r="HKF142" s="5"/>
      <c r="HKG142" s="5"/>
      <c r="HKH142" s="5"/>
      <c r="HKI142" s="5"/>
      <c r="HKJ142" s="5"/>
      <c r="HKK142" s="5"/>
      <c r="HKL142" s="5"/>
      <c r="HKM142" s="5"/>
      <c r="HKN142" s="5"/>
      <c r="HKO142" s="5"/>
      <c r="HKP142" s="5"/>
      <c r="HKQ142" s="5"/>
      <c r="HKR142" s="5"/>
      <c r="HKS142" s="5"/>
      <c r="HKT142" s="5"/>
      <c r="HKU142" s="5"/>
      <c r="HKV142" s="5"/>
      <c r="HKW142" s="5"/>
      <c r="HKX142" s="5"/>
      <c r="HKY142" s="5"/>
      <c r="HKZ142" s="5"/>
      <c r="HLA142" s="5"/>
      <c r="HLB142" s="5"/>
      <c r="HLC142" s="5"/>
      <c r="HLD142" s="5"/>
      <c r="HLE142" s="5"/>
      <c r="HLF142" s="5"/>
      <c r="HLG142" s="5"/>
      <c r="HLH142" s="5"/>
      <c r="HLI142" s="5"/>
      <c r="HLJ142" s="5"/>
      <c r="HLK142" s="5"/>
      <c r="HLL142" s="5"/>
      <c r="HLM142" s="5"/>
      <c r="HLN142" s="5"/>
      <c r="HLO142" s="5"/>
      <c r="HLP142" s="5"/>
      <c r="HLQ142" s="5"/>
      <c r="HLR142" s="5"/>
      <c r="HLS142" s="5"/>
      <c r="HLT142" s="5"/>
      <c r="HLU142" s="5"/>
      <c r="HLV142" s="5"/>
      <c r="HLW142" s="5"/>
      <c r="HLX142" s="5"/>
      <c r="HLY142" s="5"/>
      <c r="HLZ142" s="5"/>
      <c r="HMA142" s="5"/>
      <c r="HMB142" s="5"/>
      <c r="HMC142" s="5"/>
      <c r="HMD142" s="5"/>
      <c r="HME142" s="5"/>
      <c r="HMF142" s="5"/>
      <c r="HMG142" s="5"/>
      <c r="HMH142" s="5"/>
      <c r="HMI142" s="5"/>
      <c r="HMJ142" s="5"/>
      <c r="HMK142" s="5"/>
      <c r="HML142" s="5"/>
      <c r="HMM142" s="5"/>
      <c r="HMN142" s="5"/>
      <c r="HMO142" s="5"/>
      <c r="HMP142" s="5"/>
      <c r="HMQ142" s="5"/>
      <c r="HMR142" s="5"/>
      <c r="HMS142" s="5"/>
      <c r="HMT142" s="5"/>
      <c r="HMU142" s="5"/>
      <c r="HMV142" s="5"/>
      <c r="HMW142" s="5"/>
      <c r="HMX142" s="5"/>
      <c r="HMY142" s="5"/>
      <c r="HMZ142" s="5"/>
      <c r="HNA142" s="5"/>
      <c r="HNB142" s="5"/>
      <c r="HNC142" s="5"/>
      <c r="HND142" s="5"/>
      <c r="HNE142" s="5"/>
      <c r="HNF142" s="5"/>
      <c r="HNG142" s="5"/>
      <c r="HNH142" s="5"/>
      <c r="HNI142" s="5"/>
      <c r="HNJ142" s="5"/>
      <c r="HNK142" s="5"/>
      <c r="HNL142" s="5"/>
      <c r="HNM142" s="5"/>
      <c r="HNN142" s="5"/>
      <c r="HNO142" s="5"/>
      <c r="HNP142" s="5"/>
      <c r="HNQ142" s="5"/>
      <c r="HNR142" s="5"/>
      <c r="HNS142" s="5"/>
      <c r="HNT142" s="5"/>
      <c r="HNU142" s="5"/>
      <c r="HNV142" s="5"/>
      <c r="HNW142" s="5"/>
      <c r="HNX142" s="5"/>
      <c r="HNY142" s="5"/>
      <c r="HNZ142" s="5"/>
      <c r="HOA142" s="5"/>
      <c r="HOB142" s="5"/>
      <c r="HOC142" s="5"/>
      <c r="HOD142" s="5"/>
      <c r="HOE142" s="5"/>
      <c r="HOF142" s="5"/>
      <c r="HOG142" s="5"/>
      <c r="HOH142" s="5"/>
      <c r="HOI142" s="5"/>
      <c r="HOJ142" s="5"/>
      <c r="HOK142" s="5"/>
      <c r="HOL142" s="5"/>
      <c r="HOM142" s="5"/>
      <c r="HON142" s="5"/>
      <c r="HOO142" s="5"/>
      <c r="HOP142" s="5"/>
      <c r="HOQ142" s="5"/>
      <c r="HOR142" s="5"/>
      <c r="HOS142" s="5"/>
      <c r="HOT142" s="5"/>
      <c r="HOU142" s="5"/>
      <c r="HOV142" s="5"/>
      <c r="HOW142" s="5"/>
      <c r="HOX142" s="5"/>
      <c r="HOY142" s="5"/>
      <c r="HOZ142" s="5"/>
      <c r="HPA142" s="5"/>
      <c r="HPB142" s="5"/>
      <c r="HPC142" s="5"/>
      <c r="HPD142" s="5"/>
      <c r="HPE142" s="5"/>
      <c r="HPF142" s="5"/>
      <c r="HPG142" s="5"/>
      <c r="HPH142" s="5"/>
      <c r="HPI142" s="5"/>
      <c r="HPJ142" s="5"/>
      <c r="HPK142" s="5"/>
      <c r="HPL142" s="5"/>
      <c r="HPM142" s="5"/>
      <c r="HPN142" s="5"/>
      <c r="HPO142" s="5"/>
      <c r="HPP142" s="5"/>
      <c r="HPQ142" s="5"/>
      <c r="HPR142" s="5"/>
      <c r="HPS142" s="5"/>
      <c r="HPT142" s="5"/>
      <c r="HPU142" s="5"/>
      <c r="HPV142" s="5"/>
      <c r="HPW142" s="5"/>
      <c r="HPX142" s="5"/>
      <c r="HPY142" s="5"/>
      <c r="HPZ142" s="5"/>
      <c r="HQA142" s="5"/>
      <c r="HQB142" s="5"/>
      <c r="HQC142" s="5"/>
      <c r="HQD142" s="5"/>
      <c r="HQE142" s="5"/>
      <c r="HQF142" s="5"/>
      <c r="HQG142" s="5"/>
      <c r="HQH142" s="5"/>
      <c r="HQI142" s="5"/>
      <c r="HQJ142" s="5"/>
      <c r="HQK142" s="5"/>
      <c r="HQL142" s="5"/>
      <c r="HQM142" s="5"/>
      <c r="HQN142" s="5"/>
      <c r="HQO142" s="5"/>
      <c r="HQP142" s="5"/>
      <c r="HQQ142" s="5"/>
      <c r="HQR142" s="5"/>
      <c r="HQS142" s="5"/>
      <c r="HQT142" s="5"/>
      <c r="HQU142" s="5"/>
      <c r="HQV142" s="5"/>
      <c r="HQW142" s="5"/>
      <c r="HQX142" s="5"/>
      <c r="HQY142" s="5"/>
      <c r="HQZ142" s="5"/>
      <c r="HRA142" s="5"/>
      <c r="HRB142" s="5"/>
      <c r="HRC142" s="5"/>
      <c r="HRD142" s="5"/>
      <c r="HRE142" s="5"/>
      <c r="HRF142" s="5"/>
      <c r="HRG142" s="5"/>
      <c r="HRH142" s="5"/>
      <c r="HRI142" s="5"/>
      <c r="HRJ142" s="5"/>
      <c r="HRK142" s="5"/>
      <c r="HRL142" s="5"/>
      <c r="HRM142" s="5"/>
      <c r="HRN142" s="5"/>
      <c r="HRO142" s="5"/>
      <c r="HRP142" s="5"/>
      <c r="HRQ142" s="5"/>
      <c r="HRR142" s="5"/>
      <c r="HRS142" s="5"/>
      <c r="HRT142" s="5"/>
      <c r="HRU142" s="5"/>
      <c r="HRV142" s="5"/>
      <c r="HRW142" s="5"/>
      <c r="HRX142" s="5"/>
      <c r="HRY142" s="5"/>
      <c r="HRZ142" s="5"/>
      <c r="HSA142" s="5"/>
      <c r="HSB142" s="5"/>
      <c r="HSC142" s="5"/>
      <c r="HSD142" s="5"/>
      <c r="HSE142" s="5"/>
      <c r="HSF142" s="5"/>
      <c r="HSG142" s="5"/>
      <c r="HSH142" s="5"/>
      <c r="HSI142" s="5"/>
      <c r="HSJ142" s="5"/>
      <c r="HSK142" s="5"/>
      <c r="HSL142" s="5"/>
      <c r="HSM142" s="5"/>
      <c r="HSN142" s="5"/>
      <c r="HSO142" s="5"/>
      <c r="HSP142" s="5"/>
      <c r="HSQ142" s="5"/>
      <c r="HSR142" s="5"/>
      <c r="HSS142" s="5"/>
      <c r="HST142" s="5"/>
      <c r="HSU142" s="5"/>
      <c r="HSV142" s="5"/>
      <c r="HSW142" s="5"/>
      <c r="HSX142" s="5"/>
      <c r="HSY142" s="5"/>
      <c r="HSZ142" s="5"/>
      <c r="HTA142" s="5"/>
      <c r="HTB142" s="5"/>
      <c r="HTC142" s="5"/>
      <c r="HTD142" s="5"/>
      <c r="HTE142" s="5"/>
      <c r="HTF142" s="5"/>
      <c r="HTG142" s="5"/>
      <c r="HTH142" s="5"/>
      <c r="HTI142" s="5"/>
      <c r="HTJ142" s="5"/>
      <c r="HTK142" s="5"/>
      <c r="HTL142" s="5"/>
      <c r="HTM142" s="5"/>
      <c r="HTN142" s="5"/>
      <c r="HTO142" s="5"/>
      <c r="HTP142" s="5"/>
      <c r="HTQ142" s="5"/>
      <c r="HTR142" s="5"/>
      <c r="HTS142" s="5"/>
      <c r="HTT142" s="5"/>
      <c r="HTU142" s="5"/>
      <c r="HTV142" s="5"/>
      <c r="HTW142" s="5"/>
      <c r="HTX142" s="5"/>
      <c r="HTY142" s="5"/>
      <c r="HTZ142" s="5"/>
      <c r="HUA142" s="5"/>
      <c r="HUB142" s="5"/>
      <c r="HUC142" s="5"/>
      <c r="HUD142" s="5"/>
      <c r="HUE142" s="5"/>
      <c r="HUF142" s="5"/>
      <c r="HUG142" s="5"/>
      <c r="HUH142" s="5"/>
      <c r="HUI142" s="5"/>
      <c r="HUJ142" s="5"/>
      <c r="HUK142" s="5"/>
      <c r="HUL142" s="5"/>
      <c r="HUM142" s="5"/>
      <c r="HUN142" s="5"/>
      <c r="HUO142" s="5"/>
      <c r="HUP142" s="5"/>
      <c r="HUQ142" s="5"/>
      <c r="HUR142" s="5"/>
      <c r="HUS142" s="5"/>
      <c r="HUT142" s="5"/>
      <c r="HUU142" s="5"/>
      <c r="HUV142" s="5"/>
      <c r="HUW142" s="5"/>
      <c r="HUX142" s="5"/>
      <c r="HUY142" s="5"/>
      <c r="HUZ142" s="5"/>
      <c r="HVA142" s="5"/>
      <c r="HVB142" s="5"/>
      <c r="HVC142" s="5"/>
      <c r="HVD142" s="5"/>
      <c r="HVE142" s="5"/>
      <c r="HVF142" s="5"/>
      <c r="HVG142" s="5"/>
      <c r="HVH142" s="5"/>
      <c r="HVI142" s="5"/>
      <c r="HVJ142" s="5"/>
      <c r="HVK142" s="5"/>
      <c r="HVL142" s="5"/>
      <c r="HVM142" s="5"/>
      <c r="HVN142" s="5"/>
      <c r="HVO142" s="5"/>
      <c r="HVP142" s="5"/>
      <c r="HVQ142" s="5"/>
      <c r="HVR142" s="5"/>
      <c r="HVS142" s="5"/>
      <c r="HVT142" s="5"/>
      <c r="HVU142" s="5"/>
      <c r="HVV142" s="5"/>
      <c r="HVW142" s="5"/>
      <c r="HVX142" s="5"/>
      <c r="HVY142" s="5"/>
      <c r="HVZ142" s="5"/>
      <c r="HWA142" s="5"/>
      <c r="HWB142" s="5"/>
      <c r="HWC142" s="5"/>
      <c r="HWD142" s="5"/>
      <c r="HWE142" s="5"/>
      <c r="HWF142" s="5"/>
      <c r="HWG142" s="5"/>
      <c r="HWH142" s="5"/>
      <c r="HWI142" s="5"/>
      <c r="HWJ142" s="5"/>
      <c r="HWK142" s="5"/>
      <c r="HWL142" s="5"/>
      <c r="HWM142" s="5"/>
      <c r="HWN142" s="5"/>
      <c r="HWO142" s="5"/>
      <c r="HWP142" s="5"/>
      <c r="HWQ142" s="5"/>
      <c r="HWR142" s="5"/>
      <c r="HWS142" s="5"/>
      <c r="HWT142" s="5"/>
      <c r="HWU142" s="5"/>
      <c r="HWV142" s="5"/>
      <c r="HWW142" s="5"/>
      <c r="HWX142" s="5"/>
      <c r="HWY142" s="5"/>
      <c r="HWZ142" s="5"/>
      <c r="HXA142" s="5"/>
      <c r="HXB142" s="5"/>
      <c r="HXC142" s="5"/>
      <c r="HXD142" s="5"/>
      <c r="HXE142" s="5"/>
      <c r="HXF142" s="5"/>
      <c r="HXG142" s="5"/>
      <c r="HXH142" s="5"/>
      <c r="HXI142" s="5"/>
      <c r="HXJ142" s="5"/>
      <c r="HXK142" s="5"/>
      <c r="HXL142" s="5"/>
      <c r="HXM142" s="5"/>
      <c r="HXN142" s="5"/>
      <c r="HXO142" s="5"/>
      <c r="HXP142" s="5"/>
      <c r="HXQ142" s="5"/>
      <c r="HXR142" s="5"/>
      <c r="HXS142" s="5"/>
      <c r="HXT142" s="5"/>
      <c r="HXU142" s="5"/>
      <c r="HXV142" s="5"/>
      <c r="HXW142" s="5"/>
      <c r="HXX142" s="5"/>
      <c r="HXY142" s="5"/>
      <c r="HXZ142" s="5"/>
      <c r="HYA142" s="5"/>
      <c r="HYB142" s="5"/>
      <c r="HYC142" s="5"/>
      <c r="HYD142" s="5"/>
      <c r="HYE142" s="5"/>
      <c r="HYF142" s="5"/>
      <c r="HYG142" s="5"/>
      <c r="HYH142" s="5"/>
      <c r="HYI142" s="5"/>
      <c r="HYJ142" s="5"/>
      <c r="HYK142" s="5"/>
      <c r="HYL142" s="5"/>
      <c r="HYM142" s="5"/>
      <c r="HYN142" s="5"/>
      <c r="HYO142" s="5"/>
      <c r="HYP142" s="5"/>
      <c r="HYQ142" s="5"/>
      <c r="HYR142" s="5"/>
      <c r="HYS142" s="5"/>
      <c r="HYT142" s="5"/>
      <c r="HYU142" s="5"/>
      <c r="HYV142" s="5"/>
      <c r="HYW142" s="5"/>
      <c r="HYX142" s="5"/>
      <c r="HYY142" s="5"/>
      <c r="HYZ142" s="5"/>
      <c r="HZA142" s="5"/>
      <c r="HZB142" s="5"/>
      <c r="HZC142" s="5"/>
      <c r="HZD142" s="5"/>
      <c r="HZE142" s="5"/>
      <c r="HZF142" s="5"/>
      <c r="HZG142" s="5"/>
      <c r="HZH142" s="5"/>
      <c r="HZI142" s="5"/>
      <c r="HZJ142" s="5"/>
      <c r="HZK142" s="5"/>
      <c r="HZL142" s="5"/>
      <c r="HZM142" s="5"/>
      <c r="HZN142" s="5"/>
      <c r="HZO142" s="5"/>
      <c r="HZP142" s="5"/>
      <c r="HZQ142" s="5"/>
      <c r="HZR142" s="5"/>
      <c r="HZS142" s="5"/>
      <c r="HZT142" s="5"/>
      <c r="HZU142" s="5"/>
      <c r="HZV142" s="5"/>
      <c r="HZW142" s="5"/>
      <c r="HZX142" s="5"/>
      <c r="HZY142" s="5"/>
      <c r="HZZ142" s="5"/>
      <c r="IAA142" s="5"/>
      <c r="IAB142" s="5"/>
      <c r="IAC142" s="5"/>
      <c r="IAD142" s="5"/>
      <c r="IAE142" s="5"/>
      <c r="IAF142" s="5"/>
      <c r="IAG142" s="5"/>
      <c r="IAH142" s="5"/>
      <c r="IAI142" s="5"/>
      <c r="IAJ142" s="5"/>
      <c r="IAK142" s="5"/>
      <c r="IAL142" s="5"/>
      <c r="IAM142" s="5"/>
      <c r="IAN142" s="5"/>
      <c r="IAO142" s="5"/>
      <c r="IAP142" s="5"/>
      <c r="IAQ142" s="5"/>
      <c r="IAR142" s="5"/>
      <c r="IAS142" s="5"/>
      <c r="IAT142" s="5"/>
      <c r="IAU142" s="5"/>
      <c r="IAV142" s="5"/>
      <c r="IAW142" s="5"/>
      <c r="IAX142" s="5"/>
      <c r="IAY142" s="5"/>
      <c r="IAZ142" s="5"/>
      <c r="IBA142" s="5"/>
      <c r="IBB142" s="5"/>
      <c r="IBC142" s="5"/>
      <c r="IBD142" s="5"/>
      <c r="IBE142" s="5"/>
      <c r="IBF142" s="5"/>
      <c r="IBG142" s="5"/>
      <c r="IBH142" s="5"/>
      <c r="IBI142" s="5"/>
      <c r="IBJ142" s="5"/>
      <c r="IBK142" s="5"/>
      <c r="IBL142" s="5"/>
      <c r="IBM142" s="5"/>
      <c r="IBN142" s="5"/>
      <c r="IBO142" s="5"/>
      <c r="IBP142" s="5"/>
      <c r="IBQ142" s="5"/>
      <c r="IBR142" s="5"/>
      <c r="IBS142" s="5"/>
      <c r="IBT142" s="5"/>
      <c r="IBU142" s="5"/>
      <c r="IBV142" s="5"/>
      <c r="IBW142" s="5"/>
      <c r="IBX142" s="5"/>
      <c r="IBY142" s="5"/>
      <c r="IBZ142" s="5"/>
      <c r="ICA142" s="5"/>
      <c r="ICB142" s="5"/>
      <c r="ICC142" s="5"/>
      <c r="ICD142" s="5"/>
      <c r="ICE142" s="5"/>
      <c r="ICF142" s="5"/>
      <c r="ICG142" s="5"/>
      <c r="ICH142" s="5"/>
      <c r="ICI142" s="5"/>
      <c r="ICJ142" s="5"/>
      <c r="ICK142" s="5"/>
      <c r="ICL142" s="5"/>
      <c r="ICM142" s="5"/>
      <c r="ICN142" s="5"/>
      <c r="ICO142" s="5"/>
      <c r="ICP142" s="5"/>
      <c r="ICQ142" s="5"/>
      <c r="ICR142" s="5"/>
      <c r="ICS142" s="5"/>
      <c r="ICT142" s="5"/>
      <c r="ICU142" s="5"/>
      <c r="ICV142" s="5"/>
      <c r="ICW142" s="5"/>
      <c r="ICX142" s="5"/>
      <c r="ICY142" s="5"/>
      <c r="ICZ142" s="5"/>
      <c r="IDA142" s="5"/>
      <c r="IDB142" s="5"/>
      <c r="IDC142" s="5"/>
      <c r="IDD142" s="5"/>
      <c r="IDE142" s="5"/>
      <c r="IDF142" s="5"/>
      <c r="IDG142" s="5"/>
      <c r="IDH142" s="5"/>
      <c r="IDI142" s="5"/>
      <c r="IDJ142" s="5"/>
      <c r="IDK142" s="5"/>
      <c r="IDL142" s="5"/>
      <c r="IDM142" s="5"/>
      <c r="IDN142" s="5"/>
      <c r="IDO142" s="5"/>
      <c r="IDP142" s="5"/>
      <c r="IDQ142" s="5"/>
      <c r="IDR142" s="5"/>
      <c r="IDS142" s="5"/>
      <c r="IDT142" s="5"/>
      <c r="IDU142" s="5"/>
      <c r="IDV142" s="5"/>
      <c r="IDW142" s="5"/>
      <c r="IDX142" s="5"/>
      <c r="IDY142" s="5"/>
      <c r="IDZ142" s="5"/>
      <c r="IEA142" s="5"/>
      <c r="IEB142" s="5"/>
      <c r="IEC142" s="5"/>
      <c r="IED142" s="5"/>
      <c r="IEE142" s="5"/>
      <c r="IEF142" s="5"/>
      <c r="IEG142" s="5"/>
      <c r="IEH142" s="5"/>
      <c r="IEI142" s="5"/>
      <c r="IEJ142" s="5"/>
      <c r="IEK142" s="5"/>
      <c r="IEL142" s="5"/>
      <c r="IEM142" s="5"/>
      <c r="IEN142" s="5"/>
      <c r="IEO142" s="5"/>
      <c r="IEP142" s="5"/>
      <c r="IEQ142" s="5"/>
      <c r="IER142" s="5"/>
      <c r="IES142" s="5"/>
      <c r="IET142" s="5"/>
      <c r="IEU142" s="5"/>
      <c r="IEV142" s="5"/>
      <c r="IEW142" s="5"/>
      <c r="IEX142" s="5"/>
      <c r="IEY142" s="5"/>
      <c r="IEZ142" s="5"/>
      <c r="IFA142" s="5"/>
      <c r="IFB142" s="5"/>
      <c r="IFC142" s="5"/>
      <c r="IFD142" s="5"/>
      <c r="IFE142" s="5"/>
      <c r="IFF142" s="5"/>
      <c r="IFG142" s="5"/>
      <c r="IFH142" s="5"/>
      <c r="IFI142" s="5"/>
      <c r="IFJ142" s="5"/>
      <c r="IFK142" s="5"/>
      <c r="IFL142" s="5"/>
      <c r="IFM142" s="5"/>
      <c r="IFN142" s="5"/>
      <c r="IFO142" s="5"/>
      <c r="IFP142" s="5"/>
      <c r="IFQ142" s="5"/>
      <c r="IFR142" s="5"/>
      <c r="IFS142" s="5"/>
      <c r="IFT142" s="5"/>
      <c r="IFU142" s="5"/>
      <c r="IFV142" s="5"/>
      <c r="IFW142" s="5"/>
      <c r="IFX142" s="5"/>
      <c r="IFY142" s="5"/>
      <c r="IFZ142" s="5"/>
      <c r="IGA142" s="5"/>
      <c r="IGB142" s="5"/>
      <c r="IGC142" s="5"/>
      <c r="IGD142" s="5"/>
      <c r="IGE142" s="5"/>
      <c r="IGF142" s="5"/>
      <c r="IGG142" s="5"/>
      <c r="IGH142" s="5"/>
      <c r="IGI142" s="5"/>
      <c r="IGJ142" s="5"/>
      <c r="IGK142" s="5"/>
      <c r="IGL142" s="5"/>
      <c r="IGM142" s="5"/>
      <c r="IGN142" s="5"/>
      <c r="IGO142" s="5"/>
      <c r="IGP142" s="5"/>
      <c r="IGQ142" s="5"/>
      <c r="IGR142" s="5"/>
      <c r="IGS142" s="5"/>
      <c r="IGT142" s="5"/>
      <c r="IGU142" s="5"/>
      <c r="IGV142" s="5"/>
      <c r="IGW142" s="5"/>
      <c r="IGX142" s="5"/>
      <c r="IGY142" s="5"/>
      <c r="IGZ142" s="5"/>
      <c r="IHA142" s="5"/>
      <c r="IHB142" s="5"/>
      <c r="IHC142" s="5"/>
      <c r="IHD142" s="5"/>
      <c r="IHE142" s="5"/>
      <c r="IHF142" s="5"/>
      <c r="IHG142" s="5"/>
      <c r="IHH142" s="5"/>
      <c r="IHI142" s="5"/>
      <c r="IHJ142" s="5"/>
      <c r="IHK142" s="5"/>
      <c r="IHL142" s="5"/>
      <c r="IHM142" s="5"/>
      <c r="IHN142" s="5"/>
      <c r="IHO142" s="5"/>
      <c r="IHP142" s="5"/>
      <c r="IHQ142" s="5"/>
      <c r="IHR142" s="5"/>
      <c r="IHS142" s="5"/>
      <c r="IHT142" s="5"/>
      <c r="IHU142" s="5"/>
      <c r="IHV142" s="5"/>
      <c r="IHW142" s="5"/>
      <c r="IHX142" s="5"/>
      <c r="IHY142" s="5"/>
      <c r="IHZ142" s="5"/>
      <c r="IIA142" s="5"/>
      <c r="IIB142" s="5"/>
      <c r="IIC142" s="5"/>
      <c r="IID142" s="5"/>
      <c r="IIE142" s="5"/>
      <c r="IIF142" s="5"/>
      <c r="IIG142" s="5"/>
      <c r="IIH142" s="5"/>
      <c r="III142" s="5"/>
      <c r="IIJ142" s="5"/>
      <c r="IIK142" s="5"/>
      <c r="IIL142" s="5"/>
      <c r="IIM142" s="5"/>
      <c r="IIN142" s="5"/>
      <c r="IIO142" s="5"/>
      <c r="IIP142" s="5"/>
      <c r="IIQ142" s="5"/>
      <c r="IIR142" s="5"/>
      <c r="IIS142" s="5"/>
      <c r="IIT142" s="5"/>
      <c r="IIU142" s="5"/>
      <c r="IIV142" s="5"/>
      <c r="IIW142" s="5"/>
      <c r="IIX142" s="5"/>
      <c r="IIY142" s="5"/>
      <c r="IIZ142" s="5"/>
      <c r="IJA142" s="5"/>
      <c r="IJB142" s="5"/>
      <c r="IJC142" s="5"/>
      <c r="IJD142" s="5"/>
      <c r="IJE142" s="5"/>
      <c r="IJF142" s="5"/>
      <c r="IJG142" s="5"/>
      <c r="IJH142" s="5"/>
      <c r="IJI142" s="5"/>
      <c r="IJJ142" s="5"/>
      <c r="IJK142" s="5"/>
      <c r="IJL142" s="5"/>
      <c r="IJM142" s="5"/>
      <c r="IJN142" s="5"/>
      <c r="IJO142" s="5"/>
      <c r="IJP142" s="5"/>
      <c r="IJQ142" s="5"/>
      <c r="IJR142" s="5"/>
      <c r="IJS142" s="5"/>
      <c r="IJT142" s="5"/>
      <c r="IJU142" s="5"/>
      <c r="IJV142" s="5"/>
      <c r="IJW142" s="5"/>
      <c r="IJX142" s="5"/>
      <c r="IJY142" s="5"/>
      <c r="IJZ142" s="5"/>
      <c r="IKA142" s="5"/>
      <c r="IKB142" s="5"/>
      <c r="IKC142" s="5"/>
      <c r="IKD142" s="5"/>
      <c r="IKE142" s="5"/>
      <c r="IKF142" s="5"/>
      <c r="IKG142" s="5"/>
      <c r="IKH142" s="5"/>
      <c r="IKI142" s="5"/>
      <c r="IKJ142" s="5"/>
      <c r="IKK142" s="5"/>
      <c r="IKL142" s="5"/>
      <c r="IKM142" s="5"/>
      <c r="IKN142" s="5"/>
      <c r="IKO142" s="5"/>
      <c r="IKP142" s="5"/>
      <c r="IKQ142" s="5"/>
      <c r="IKR142" s="5"/>
      <c r="IKS142" s="5"/>
      <c r="IKT142" s="5"/>
      <c r="IKU142" s="5"/>
      <c r="IKV142" s="5"/>
      <c r="IKW142" s="5"/>
      <c r="IKX142" s="5"/>
      <c r="IKY142" s="5"/>
      <c r="IKZ142" s="5"/>
      <c r="ILA142" s="5"/>
      <c r="ILB142" s="5"/>
      <c r="ILC142" s="5"/>
      <c r="ILD142" s="5"/>
      <c r="ILE142" s="5"/>
      <c r="ILF142" s="5"/>
      <c r="ILG142" s="5"/>
      <c r="ILH142" s="5"/>
      <c r="ILI142" s="5"/>
      <c r="ILJ142" s="5"/>
      <c r="ILK142" s="5"/>
      <c r="ILL142" s="5"/>
      <c r="ILM142" s="5"/>
      <c r="ILN142" s="5"/>
      <c r="ILO142" s="5"/>
      <c r="ILP142" s="5"/>
      <c r="ILQ142" s="5"/>
      <c r="ILR142" s="5"/>
      <c r="ILS142" s="5"/>
      <c r="ILT142" s="5"/>
      <c r="ILU142" s="5"/>
      <c r="ILV142" s="5"/>
      <c r="ILW142" s="5"/>
      <c r="ILX142" s="5"/>
      <c r="ILY142" s="5"/>
      <c r="ILZ142" s="5"/>
      <c r="IMA142" s="5"/>
      <c r="IMB142" s="5"/>
      <c r="IMC142" s="5"/>
      <c r="IMD142" s="5"/>
      <c r="IME142" s="5"/>
      <c r="IMF142" s="5"/>
      <c r="IMG142" s="5"/>
      <c r="IMH142" s="5"/>
      <c r="IMI142" s="5"/>
      <c r="IMJ142" s="5"/>
      <c r="IMK142" s="5"/>
      <c r="IML142" s="5"/>
      <c r="IMM142" s="5"/>
      <c r="IMN142" s="5"/>
      <c r="IMO142" s="5"/>
      <c r="IMP142" s="5"/>
      <c r="IMQ142" s="5"/>
      <c r="IMR142" s="5"/>
      <c r="IMS142" s="5"/>
      <c r="IMT142" s="5"/>
      <c r="IMU142" s="5"/>
      <c r="IMV142" s="5"/>
      <c r="IMW142" s="5"/>
      <c r="IMX142" s="5"/>
      <c r="IMY142" s="5"/>
      <c r="IMZ142" s="5"/>
      <c r="INA142" s="5"/>
      <c r="INB142" s="5"/>
      <c r="INC142" s="5"/>
      <c r="IND142" s="5"/>
      <c r="INE142" s="5"/>
      <c r="INF142" s="5"/>
      <c r="ING142" s="5"/>
      <c r="INH142" s="5"/>
      <c r="INI142" s="5"/>
      <c r="INJ142" s="5"/>
      <c r="INK142" s="5"/>
      <c r="INL142" s="5"/>
      <c r="INM142" s="5"/>
      <c r="INN142" s="5"/>
      <c r="INO142" s="5"/>
      <c r="INP142" s="5"/>
      <c r="INQ142" s="5"/>
      <c r="INR142" s="5"/>
      <c r="INS142" s="5"/>
      <c r="INT142" s="5"/>
      <c r="INU142" s="5"/>
      <c r="INV142" s="5"/>
      <c r="INW142" s="5"/>
      <c r="INX142" s="5"/>
      <c r="INY142" s="5"/>
      <c r="INZ142" s="5"/>
      <c r="IOA142" s="5"/>
      <c r="IOB142" s="5"/>
      <c r="IOC142" s="5"/>
      <c r="IOD142" s="5"/>
      <c r="IOE142" s="5"/>
      <c r="IOF142" s="5"/>
      <c r="IOG142" s="5"/>
      <c r="IOH142" s="5"/>
      <c r="IOI142" s="5"/>
      <c r="IOJ142" s="5"/>
      <c r="IOK142" s="5"/>
      <c r="IOL142" s="5"/>
      <c r="IOM142" s="5"/>
      <c r="ION142" s="5"/>
      <c r="IOO142" s="5"/>
      <c r="IOP142" s="5"/>
      <c r="IOQ142" s="5"/>
      <c r="IOR142" s="5"/>
      <c r="IOS142" s="5"/>
      <c r="IOT142" s="5"/>
      <c r="IOU142" s="5"/>
      <c r="IOV142" s="5"/>
      <c r="IOW142" s="5"/>
      <c r="IOX142" s="5"/>
      <c r="IOY142" s="5"/>
      <c r="IOZ142" s="5"/>
      <c r="IPA142" s="5"/>
      <c r="IPB142" s="5"/>
      <c r="IPC142" s="5"/>
      <c r="IPD142" s="5"/>
      <c r="IPE142" s="5"/>
      <c r="IPF142" s="5"/>
      <c r="IPG142" s="5"/>
      <c r="IPH142" s="5"/>
      <c r="IPI142" s="5"/>
      <c r="IPJ142" s="5"/>
      <c r="IPK142" s="5"/>
      <c r="IPL142" s="5"/>
      <c r="IPM142" s="5"/>
      <c r="IPN142" s="5"/>
      <c r="IPO142" s="5"/>
      <c r="IPP142" s="5"/>
      <c r="IPQ142" s="5"/>
      <c r="IPR142" s="5"/>
      <c r="IPS142" s="5"/>
      <c r="IPT142" s="5"/>
      <c r="IPU142" s="5"/>
      <c r="IPV142" s="5"/>
      <c r="IPW142" s="5"/>
      <c r="IPX142" s="5"/>
      <c r="IPY142" s="5"/>
      <c r="IPZ142" s="5"/>
      <c r="IQA142" s="5"/>
      <c r="IQB142" s="5"/>
      <c r="IQC142" s="5"/>
      <c r="IQD142" s="5"/>
      <c r="IQE142" s="5"/>
      <c r="IQF142" s="5"/>
      <c r="IQG142" s="5"/>
      <c r="IQH142" s="5"/>
      <c r="IQI142" s="5"/>
      <c r="IQJ142" s="5"/>
      <c r="IQK142" s="5"/>
      <c r="IQL142" s="5"/>
      <c r="IQM142" s="5"/>
      <c r="IQN142" s="5"/>
      <c r="IQO142" s="5"/>
      <c r="IQP142" s="5"/>
      <c r="IQQ142" s="5"/>
      <c r="IQR142" s="5"/>
      <c r="IQS142" s="5"/>
      <c r="IQT142" s="5"/>
      <c r="IQU142" s="5"/>
      <c r="IQV142" s="5"/>
      <c r="IQW142" s="5"/>
      <c r="IQX142" s="5"/>
      <c r="IQY142" s="5"/>
      <c r="IQZ142" s="5"/>
      <c r="IRA142" s="5"/>
      <c r="IRB142" s="5"/>
      <c r="IRC142" s="5"/>
      <c r="IRD142" s="5"/>
      <c r="IRE142" s="5"/>
      <c r="IRF142" s="5"/>
      <c r="IRG142" s="5"/>
      <c r="IRH142" s="5"/>
      <c r="IRI142" s="5"/>
      <c r="IRJ142" s="5"/>
      <c r="IRK142" s="5"/>
      <c r="IRL142" s="5"/>
      <c r="IRM142" s="5"/>
      <c r="IRN142" s="5"/>
      <c r="IRO142" s="5"/>
      <c r="IRP142" s="5"/>
      <c r="IRQ142" s="5"/>
      <c r="IRR142" s="5"/>
      <c r="IRS142" s="5"/>
      <c r="IRT142" s="5"/>
      <c r="IRU142" s="5"/>
      <c r="IRV142" s="5"/>
      <c r="IRW142" s="5"/>
      <c r="IRX142" s="5"/>
      <c r="IRY142" s="5"/>
      <c r="IRZ142" s="5"/>
      <c r="ISA142" s="5"/>
      <c r="ISB142" s="5"/>
      <c r="ISC142" s="5"/>
      <c r="ISD142" s="5"/>
      <c r="ISE142" s="5"/>
      <c r="ISF142" s="5"/>
      <c r="ISG142" s="5"/>
      <c r="ISH142" s="5"/>
      <c r="ISI142" s="5"/>
      <c r="ISJ142" s="5"/>
      <c r="ISK142" s="5"/>
      <c r="ISL142" s="5"/>
      <c r="ISM142" s="5"/>
      <c r="ISN142" s="5"/>
      <c r="ISO142" s="5"/>
      <c r="ISP142" s="5"/>
      <c r="ISQ142" s="5"/>
      <c r="ISR142" s="5"/>
      <c r="ISS142" s="5"/>
      <c r="IST142" s="5"/>
      <c r="ISU142" s="5"/>
      <c r="ISV142" s="5"/>
      <c r="ISW142" s="5"/>
      <c r="ISX142" s="5"/>
      <c r="ISY142" s="5"/>
      <c r="ISZ142" s="5"/>
      <c r="ITA142" s="5"/>
      <c r="ITB142" s="5"/>
      <c r="ITC142" s="5"/>
      <c r="ITD142" s="5"/>
      <c r="ITE142" s="5"/>
      <c r="ITF142" s="5"/>
      <c r="ITG142" s="5"/>
      <c r="ITH142" s="5"/>
      <c r="ITI142" s="5"/>
      <c r="ITJ142" s="5"/>
      <c r="ITK142" s="5"/>
      <c r="ITL142" s="5"/>
      <c r="ITM142" s="5"/>
      <c r="ITN142" s="5"/>
      <c r="ITO142" s="5"/>
      <c r="ITP142" s="5"/>
      <c r="ITQ142" s="5"/>
      <c r="ITR142" s="5"/>
      <c r="ITS142" s="5"/>
      <c r="ITT142" s="5"/>
      <c r="ITU142" s="5"/>
      <c r="ITV142" s="5"/>
      <c r="ITW142" s="5"/>
      <c r="ITX142" s="5"/>
      <c r="ITY142" s="5"/>
      <c r="ITZ142" s="5"/>
      <c r="IUA142" s="5"/>
      <c r="IUB142" s="5"/>
      <c r="IUC142" s="5"/>
      <c r="IUD142" s="5"/>
      <c r="IUE142" s="5"/>
      <c r="IUF142" s="5"/>
      <c r="IUG142" s="5"/>
      <c r="IUH142" s="5"/>
      <c r="IUI142" s="5"/>
      <c r="IUJ142" s="5"/>
      <c r="IUK142" s="5"/>
      <c r="IUL142" s="5"/>
      <c r="IUM142" s="5"/>
      <c r="IUN142" s="5"/>
      <c r="IUO142" s="5"/>
      <c r="IUP142" s="5"/>
      <c r="IUQ142" s="5"/>
      <c r="IUR142" s="5"/>
      <c r="IUS142" s="5"/>
      <c r="IUT142" s="5"/>
      <c r="IUU142" s="5"/>
      <c r="IUV142" s="5"/>
      <c r="IUW142" s="5"/>
      <c r="IUX142" s="5"/>
      <c r="IUY142" s="5"/>
      <c r="IUZ142" s="5"/>
      <c r="IVA142" s="5"/>
      <c r="IVB142" s="5"/>
      <c r="IVC142" s="5"/>
      <c r="IVD142" s="5"/>
      <c r="IVE142" s="5"/>
      <c r="IVF142" s="5"/>
      <c r="IVG142" s="5"/>
      <c r="IVH142" s="5"/>
      <c r="IVI142" s="5"/>
      <c r="IVJ142" s="5"/>
      <c r="IVK142" s="5"/>
      <c r="IVL142" s="5"/>
      <c r="IVM142" s="5"/>
      <c r="IVN142" s="5"/>
      <c r="IVO142" s="5"/>
      <c r="IVP142" s="5"/>
      <c r="IVQ142" s="5"/>
      <c r="IVR142" s="5"/>
      <c r="IVS142" s="5"/>
      <c r="IVT142" s="5"/>
      <c r="IVU142" s="5"/>
      <c r="IVV142" s="5"/>
      <c r="IVW142" s="5"/>
      <c r="IVX142" s="5"/>
      <c r="IVY142" s="5"/>
      <c r="IVZ142" s="5"/>
      <c r="IWA142" s="5"/>
      <c r="IWB142" s="5"/>
      <c r="IWC142" s="5"/>
      <c r="IWD142" s="5"/>
      <c r="IWE142" s="5"/>
      <c r="IWF142" s="5"/>
      <c r="IWG142" s="5"/>
      <c r="IWH142" s="5"/>
      <c r="IWI142" s="5"/>
      <c r="IWJ142" s="5"/>
      <c r="IWK142" s="5"/>
      <c r="IWL142" s="5"/>
      <c r="IWM142" s="5"/>
      <c r="IWN142" s="5"/>
      <c r="IWO142" s="5"/>
      <c r="IWP142" s="5"/>
      <c r="IWQ142" s="5"/>
      <c r="IWR142" s="5"/>
      <c r="IWS142" s="5"/>
      <c r="IWT142" s="5"/>
      <c r="IWU142" s="5"/>
      <c r="IWV142" s="5"/>
      <c r="IWW142" s="5"/>
      <c r="IWX142" s="5"/>
      <c r="IWY142" s="5"/>
      <c r="IWZ142" s="5"/>
      <c r="IXA142" s="5"/>
      <c r="IXB142" s="5"/>
      <c r="IXC142" s="5"/>
      <c r="IXD142" s="5"/>
      <c r="IXE142" s="5"/>
      <c r="IXF142" s="5"/>
      <c r="IXG142" s="5"/>
      <c r="IXH142" s="5"/>
      <c r="IXI142" s="5"/>
      <c r="IXJ142" s="5"/>
      <c r="IXK142" s="5"/>
      <c r="IXL142" s="5"/>
      <c r="IXM142" s="5"/>
      <c r="IXN142" s="5"/>
      <c r="IXO142" s="5"/>
      <c r="IXP142" s="5"/>
      <c r="IXQ142" s="5"/>
      <c r="IXR142" s="5"/>
      <c r="IXS142" s="5"/>
      <c r="IXT142" s="5"/>
      <c r="IXU142" s="5"/>
      <c r="IXV142" s="5"/>
      <c r="IXW142" s="5"/>
      <c r="IXX142" s="5"/>
      <c r="IXY142" s="5"/>
      <c r="IXZ142" s="5"/>
      <c r="IYA142" s="5"/>
      <c r="IYB142" s="5"/>
      <c r="IYC142" s="5"/>
      <c r="IYD142" s="5"/>
      <c r="IYE142" s="5"/>
      <c r="IYF142" s="5"/>
      <c r="IYG142" s="5"/>
      <c r="IYH142" s="5"/>
      <c r="IYI142" s="5"/>
      <c r="IYJ142" s="5"/>
      <c r="IYK142" s="5"/>
      <c r="IYL142" s="5"/>
      <c r="IYM142" s="5"/>
      <c r="IYN142" s="5"/>
      <c r="IYO142" s="5"/>
      <c r="IYP142" s="5"/>
      <c r="IYQ142" s="5"/>
      <c r="IYR142" s="5"/>
      <c r="IYS142" s="5"/>
      <c r="IYT142" s="5"/>
      <c r="IYU142" s="5"/>
      <c r="IYV142" s="5"/>
      <c r="IYW142" s="5"/>
      <c r="IYX142" s="5"/>
      <c r="IYY142" s="5"/>
      <c r="IYZ142" s="5"/>
      <c r="IZA142" s="5"/>
      <c r="IZB142" s="5"/>
      <c r="IZC142" s="5"/>
      <c r="IZD142" s="5"/>
      <c r="IZE142" s="5"/>
      <c r="IZF142" s="5"/>
      <c r="IZG142" s="5"/>
      <c r="IZH142" s="5"/>
      <c r="IZI142" s="5"/>
      <c r="IZJ142" s="5"/>
      <c r="IZK142" s="5"/>
      <c r="IZL142" s="5"/>
      <c r="IZM142" s="5"/>
      <c r="IZN142" s="5"/>
      <c r="IZO142" s="5"/>
      <c r="IZP142" s="5"/>
      <c r="IZQ142" s="5"/>
      <c r="IZR142" s="5"/>
      <c r="IZS142" s="5"/>
      <c r="IZT142" s="5"/>
      <c r="IZU142" s="5"/>
      <c r="IZV142" s="5"/>
      <c r="IZW142" s="5"/>
      <c r="IZX142" s="5"/>
      <c r="IZY142" s="5"/>
      <c r="IZZ142" s="5"/>
      <c r="JAA142" s="5"/>
      <c r="JAB142" s="5"/>
      <c r="JAC142" s="5"/>
      <c r="JAD142" s="5"/>
      <c r="JAE142" s="5"/>
      <c r="JAF142" s="5"/>
      <c r="JAG142" s="5"/>
      <c r="JAH142" s="5"/>
      <c r="JAI142" s="5"/>
      <c r="JAJ142" s="5"/>
      <c r="JAK142" s="5"/>
      <c r="JAL142" s="5"/>
      <c r="JAM142" s="5"/>
      <c r="JAN142" s="5"/>
      <c r="JAO142" s="5"/>
      <c r="JAP142" s="5"/>
      <c r="JAQ142" s="5"/>
      <c r="JAR142" s="5"/>
      <c r="JAS142" s="5"/>
      <c r="JAT142" s="5"/>
      <c r="JAU142" s="5"/>
      <c r="JAV142" s="5"/>
      <c r="JAW142" s="5"/>
      <c r="JAX142" s="5"/>
      <c r="JAY142" s="5"/>
      <c r="JAZ142" s="5"/>
      <c r="JBA142" s="5"/>
      <c r="JBB142" s="5"/>
      <c r="JBC142" s="5"/>
      <c r="JBD142" s="5"/>
      <c r="JBE142" s="5"/>
      <c r="JBF142" s="5"/>
      <c r="JBG142" s="5"/>
      <c r="JBH142" s="5"/>
      <c r="JBI142" s="5"/>
      <c r="JBJ142" s="5"/>
      <c r="JBK142" s="5"/>
      <c r="JBL142" s="5"/>
      <c r="JBM142" s="5"/>
      <c r="JBN142" s="5"/>
      <c r="JBO142" s="5"/>
      <c r="JBP142" s="5"/>
      <c r="JBQ142" s="5"/>
      <c r="JBR142" s="5"/>
      <c r="JBS142" s="5"/>
      <c r="JBT142" s="5"/>
      <c r="JBU142" s="5"/>
      <c r="JBV142" s="5"/>
      <c r="JBW142" s="5"/>
      <c r="JBX142" s="5"/>
      <c r="JBY142" s="5"/>
      <c r="JBZ142" s="5"/>
      <c r="JCA142" s="5"/>
      <c r="JCB142" s="5"/>
      <c r="JCC142" s="5"/>
      <c r="JCD142" s="5"/>
      <c r="JCE142" s="5"/>
      <c r="JCF142" s="5"/>
      <c r="JCG142" s="5"/>
      <c r="JCH142" s="5"/>
      <c r="JCI142" s="5"/>
      <c r="JCJ142" s="5"/>
      <c r="JCK142" s="5"/>
      <c r="JCL142" s="5"/>
      <c r="JCM142" s="5"/>
      <c r="JCN142" s="5"/>
      <c r="JCO142" s="5"/>
      <c r="JCP142" s="5"/>
      <c r="JCQ142" s="5"/>
      <c r="JCR142" s="5"/>
      <c r="JCS142" s="5"/>
      <c r="JCT142" s="5"/>
      <c r="JCU142" s="5"/>
      <c r="JCV142" s="5"/>
      <c r="JCW142" s="5"/>
      <c r="JCX142" s="5"/>
      <c r="JCY142" s="5"/>
      <c r="JCZ142" s="5"/>
      <c r="JDA142" s="5"/>
      <c r="JDB142" s="5"/>
      <c r="JDC142" s="5"/>
      <c r="JDD142" s="5"/>
      <c r="JDE142" s="5"/>
      <c r="JDF142" s="5"/>
      <c r="JDG142" s="5"/>
      <c r="JDH142" s="5"/>
      <c r="JDI142" s="5"/>
      <c r="JDJ142" s="5"/>
      <c r="JDK142" s="5"/>
      <c r="JDL142" s="5"/>
      <c r="JDM142" s="5"/>
      <c r="JDN142" s="5"/>
      <c r="JDO142" s="5"/>
      <c r="JDP142" s="5"/>
      <c r="JDQ142" s="5"/>
      <c r="JDR142" s="5"/>
      <c r="JDS142" s="5"/>
      <c r="JDT142" s="5"/>
      <c r="JDU142" s="5"/>
      <c r="JDV142" s="5"/>
      <c r="JDW142" s="5"/>
      <c r="JDX142" s="5"/>
      <c r="JDY142" s="5"/>
      <c r="JDZ142" s="5"/>
      <c r="JEA142" s="5"/>
      <c r="JEB142" s="5"/>
      <c r="JEC142" s="5"/>
      <c r="JED142" s="5"/>
      <c r="JEE142" s="5"/>
      <c r="JEF142" s="5"/>
      <c r="JEG142" s="5"/>
      <c r="JEH142" s="5"/>
      <c r="JEI142" s="5"/>
      <c r="JEJ142" s="5"/>
      <c r="JEK142" s="5"/>
      <c r="JEL142" s="5"/>
      <c r="JEM142" s="5"/>
      <c r="JEN142" s="5"/>
      <c r="JEO142" s="5"/>
      <c r="JEP142" s="5"/>
      <c r="JEQ142" s="5"/>
      <c r="JER142" s="5"/>
      <c r="JES142" s="5"/>
      <c r="JET142" s="5"/>
      <c r="JEU142" s="5"/>
      <c r="JEV142" s="5"/>
      <c r="JEW142" s="5"/>
      <c r="JEX142" s="5"/>
      <c r="JEY142" s="5"/>
      <c r="JEZ142" s="5"/>
      <c r="JFA142" s="5"/>
      <c r="JFB142" s="5"/>
      <c r="JFC142" s="5"/>
      <c r="JFD142" s="5"/>
      <c r="JFE142" s="5"/>
      <c r="JFF142" s="5"/>
      <c r="JFG142" s="5"/>
      <c r="JFH142" s="5"/>
      <c r="JFI142" s="5"/>
      <c r="JFJ142" s="5"/>
      <c r="JFK142" s="5"/>
      <c r="JFL142" s="5"/>
      <c r="JFM142" s="5"/>
      <c r="JFN142" s="5"/>
      <c r="JFO142" s="5"/>
      <c r="JFP142" s="5"/>
      <c r="JFQ142" s="5"/>
      <c r="JFR142" s="5"/>
      <c r="JFS142" s="5"/>
      <c r="JFT142" s="5"/>
      <c r="JFU142" s="5"/>
      <c r="JFV142" s="5"/>
      <c r="JFW142" s="5"/>
      <c r="JFX142" s="5"/>
      <c r="JFY142" s="5"/>
      <c r="JFZ142" s="5"/>
      <c r="JGA142" s="5"/>
      <c r="JGB142" s="5"/>
      <c r="JGC142" s="5"/>
      <c r="JGD142" s="5"/>
      <c r="JGE142" s="5"/>
      <c r="JGF142" s="5"/>
      <c r="JGG142" s="5"/>
      <c r="JGH142" s="5"/>
      <c r="JGI142" s="5"/>
      <c r="JGJ142" s="5"/>
      <c r="JGK142" s="5"/>
      <c r="JGL142" s="5"/>
      <c r="JGM142" s="5"/>
      <c r="JGN142" s="5"/>
      <c r="JGO142" s="5"/>
      <c r="JGP142" s="5"/>
      <c r="JGQ142" s="5"/>
      <c r="JGR142" s="5"/>
      <c r="JGS142" s="5"/>
      <c r="JGT142" s="5"/>
      <c r="JGU142" s="5"/>
      <c r="JGV142" s="5"/>
      <c r="JGW142" s="5"/>
      <c r="JGX142" s="5"/>
      <c r="JGY142" s="5"/>
      <c r="JGZ142" s="5"/>
      <c r="JHA142" s="5"/>
      <c r="JHB142" s="5"/>
      <c r="JHC142" s="5"/>
      <c r="JHD142" s="5"/>
      <c r="JHE142" s="5"/>
      <c r="JHF142" s="5"/>
      <c r="JHG142" s="5"/>
      <c r="JHH142" s="5"/>
      <c r="JHI142" s="5"/>
      <c r="JHJ142" s="5"/>
      <c r="JHK142" s="5"/>
      <c r="JHL142" s="5"/>
      <c r="JHM142" s="5"/>
      <c r="JHN142" s="5"/>
      <c r="JHO142" s="5"/>
      <c r="JHP142" s="5"/>
      <c r="JHQ142" s="5"/>
      <c r="JHR142" s="5"/>
      <c r="JHS142" s="5"/>
      <c r="JHT142" s="5"/>
      <c r="JHU142" s="5"/>
      <c r="JHV142" s="5"/>
      <c r="JHW142" s="5"/>
      <c r="JHX142" s="5"/>
      <c r="JHY142" s="5"/>
      <c r="JHZ142" s="5"/>
      <c r="JIA142" s="5"/>
      <c r="JIB142" s="5"/>
      <c r="JIC142" s="5"/>
      <c r="JID142" s="5"/>
      <c r="JIE142" s="5"/>
      <c r="JIF142" s="5"/>
      <c r="JIG142" s="5"/>
      <c r="JIH142" s="5"/>
      <c r="JII142" s="5"/>
      <c r="JIJ142" s="5"/>
      <c r="JIK142" s="5"/>
      <c r="JIL142" s="5"/>
      <c r="JIM142" s="5"/>
      <c r="JIN142" s="5"/>
      <c r="JIO142" s="5"/>
      <c r="JIP142" s="5"/>
      <c r="JIQ142" s="5"/>
      <c r="JIR142" s="5"/>
      <c r="JIS142" s="5"/>
      <c r="JIT142" s="5"/>
      <c r="JIU142" s="5"/>
      <c r="JIV142" s="5"/>
      <c r="JIW142" s="5"/>
      <c r="JIX142" s="5"/>
      <c r="JIY142" s="5"/>
      <c r="JIZ142" s="5"/>
      <c r="JJA142" s="5"/>
      <c r="JJB142" s="5"/>
      <c r="JJC142" s="5"/>
      <c r="JJD142" s="5"/>
      <c r="JJE142" s="5"/>
      <c r="JJF142" s="5"/>
      <c r="JJG142" s="5"/>
      <c r="JJH142" s="5"/>
      <c r="JJI142" s="5"/>
      <c r="JJJ142" s="5"/>
      <c r="JJK142" s="5"/>
      <c r="JJL142" s="5"/>
      <c r="JJM142" s="5"/>
      <c r="JJN142" s="5"/>
      <c r="JJO142" s="5"/>
      <c r="JJP142" s="5"/>
      <c r="JJQ142" s="5"/>
      <c r="JJR142" s="5"/>
      <c r="JJS142" s="5"/>
      <c r="JJT142" s="5"/>
      <c r="JJU142" s="5"/>
      <c r="JJV142" s="5"/>
      <c r="JJW142" s="5"/>
      <c r="JJX142" s="5"/>
      <c r="JJY142" s="5"/>
      <c r="JJZ142" s="5"/>
      <c r="JKA142" s="5"/>
      <c r="JKB142" s="5"/>
      <c r="JKC142" s="5"/>
      <c r="JKD142" s="5"/>
      <c r="JKE142" s="5"/>
      <c r="JKF142" s="5"/>
      <c r="JKG142" s="5"/>
      <c r="JKH142" s="5"/>
      <c r="JKI142" s="5"/>
      <c r="JKJ142" s="5"/>
      <c r="JKK142" s="5"/>
      <c r="JKL142" s="5"/>
      <c r="JKM142" s="5"/>
      <c r="JKN142" s="5"/>
      <c r="JKO142" s="5"/>
      <c r="JKP142" s="5"/>
      <c r="JKQ142" s="5"/>
      <c r="JKR142" s="5"/>
      <c r="JKS142" s="5"/>
      <c r="JKT142" s="5"/>
      <c r="JKU142" s="5"/>
      <c r="JKV142" s="5"/>
      <c r="JKW142" s="5"/>
      <c r="JKX142" s="5"/>
      <c r="JKY142" s="5"/>
      <c r="JKZ142" s="5"/>
      <c r="JLA142" s="5"/>
      <c r="JLB142" s="5"/>
      <c r="JLC142" s="5"/>
      <c r="JLD142" s="5"/>
      <c r="JLE142" s="5"/>
      <c r="JLF142" s="5"/>
      <c r="JLG142" s="5"/>
      <c r="JLH142" s="5"/>
      <c r="JLI142" s="5"/>
      <c r="JLJ142" s="5"/>
      <c r="JLK142" s="5"/>
      <c r="JLL142" s="5"/>
      <c r="JLM142" s="5"/>
      <c r="JLN142" s="5"/>
      <c r="JLO142" s="5"/>
      <c r="JLP142" s="5"/>
      <c r="JLQ142" s="5"/>
      <c r="JLR142" s="5"/>
      <c r="JLS142" s="5"/>
      <c r="JLT142" s="5"/>
      <c r="JLU142" s="5"/>
      <c r="JLV142" s="5"/>
      <c r="JLW142" s="5"/>
      <c r="JLX142" s="5"/>
      <c r="JLY142" s="5"/>
      <c r="JLZ142" s="5"/>
      <c r="JMA142" s="5"/>
      <c r="JMB142" s="5"/>
      <c r="JMC142" s="5"/>
      <c r="JMD142" s="5"/>
      <c r="JME142" s="5"/>
      <c r="JMF142" s="5"/>
      <c r="JMG142" s="5"/>
      <c r="JMH142" s="5"/>
      <c r="JMI142" s="5"/>
      <c r="JMJ142" s="5"/>
      <c r="JMK142" s="5"/>
      <c r="JML142" s="5"/>
      <c r="JMM142" s="5"/>
      <c r="JMN142" s="5"/>
      <c r="JMO142" s="5"/>
      <c r="JMP142" s="5"/>
      <c r="JMQ142" s="5"/>
      <c r="JMR142" s="5"/>
      <c r="JMS142" s="5"/>
      <c r="JMT142" s="5"/>
      <c r="JMU142" s="5"/>
      <c r="JMV142" s="5"/>
      <c r="JMW142" s="5"/>
      <c r="JMX142" s="5"/>
      <c r="JMY142" s="5"/>
      <c r="JMZ142" s="5"/>
      <c r="JNA142" s="5"/>
      <c r="JNB142" s="5"/>
      <c r="JNC142" s="5"/>
      <c r="JND142" s="5"/>
      <c r="JNE142" s="5"/>
      <c r="JNF142" s="5"/>
      <c r="JNG142" s="5"/>
      <c r="JNH142" s="5"/>
      <c r="JNI142" s="5"/>
      <c r="JNJ142" s="5"/>
      <c r="JNK142" s="5"/>
      <c r="JNL142" s="5"/>
      <c r="JNM142" s="5"/>
      <c r="JNN142" s="5"/>
      <c r="JNO142" s="5"/>
      <c r="JNP142" s="5"/>
      <c r="JNQ142" s="5"/>
      <c r="JNR142" s="5"/>
      <c r="JNS142" s="5"/>
      <c r="JNT142" s="5"/>
      <c r="JNU142" s="5"/>
      <c r="JNV142" s="5"/>
      <c r="JNW142" s="5"/>
      <c r="JNX142" s="5"/>
      <c r="JNY142" s="5"/>
      <c r="JNZ142" s="5"/>
      <c r="JOA142" s="5"/>
      <c r="JOB142" s="5"/>
      <c r="JOC142" s="5"/>
      <c r="JOD142" s="5"/>
      <c r="JOE142" s="5"/>
      <c r="JOF142" s="5"/>
      <c r="JOG142" s="5"/>
      <c r="JOH142" s="5"/>
      <c r="JOI142" s="5"/>
      <c r="JOJ142" s="5"/>
      <c r="JOK142" s="5"/>
      <c r="JOL142" s="5"/>
      <c r="JOM142" s="5"/>
      <c r="JON142" s="5"/>
      <c r="JOO142" s="5"/>
      <c r="JOP142" s="5"/>
      <c r="JOQ142" s="5"/>
      <c r="JOR142" s="5"/>
      <c r="JOS142" s="5"/>
      <c r="JOT142" s="5"/>
      <c r="JOU142" s="5"/>
      <c r="JOV142" s="5"/>
      <c r="JOW142" s="5"/>
      <c r="JOX142" s="5"/>
      <c r="JOY142" s="5"/>
      <c r="JOZ142" s="5"/>
      <c r="JPA142" s="5"/>
      <c r="JPB142" s="5"/>
      <c r="JPC142" s="5"/>
      <c r="JPD142" s="5"/>
      <c r="JPE142" s="5"/>
      <c r="JPF142" s="5"/>
      <c r="JPG142" s="5"/>
      <c r="JPH142" s="5"/>
      <c r="JPI142" s="5"/>
      <c r="JPJ142" s="5"/>
      <c r="JPK142" s="5"/>
      <c r="JPL142" s="5"/>
      <c r="JPM142" s="5"/>
      <c r="JPN142" s="5"/>
      <c r="JPO142" s="5"/>
      <c r="JPP142" s="5"/>
      <c r="JPQ142" s="5"/>
      <c r="JPR142" s="5"/>
      <c r="JPS142" s="5"/>
      <c r="JPT142" s="5"/>
      <c r="JPU142" s="5"/>
      <c r="JPV142" s="5"/>
      <c r="JPW142" s="5"/>
      <c r="JPX142" s="5"/>
      <c r="JPY142" s="5"/>
      <c r="JPZ142" s="5"/>
      <c r="JQA142" s="5"/>
      <c r="JQB142" s="5"/>
      <c r="JQC142" s="5"/>
      <c r="JQD142" s="5"/>
      <c r="JQE142" s="5"/>
      <c r="JQF142" s="5"/>
      <c r="JQG142" s="5"/>
      <c r="JQH142" s="5"/>
      <c r="JQI142" s="5"/>
      <c r="JQJ142" s="5"/>
      <c r="JQK142" s="5"/>
      <c r="JQL142" s="5"/>
      <c r="JQM142" s="5"/>
      <c r="JQN142" s="5"/>
      <c r="JQO142" s="5"/>
      <c r="JQP142" s="5"/>
      <c r="JQQ142" s="5"/>
      <c r="JQR142" s="5"/>
      <c r="JQS142" s="5"/>
      <c r="JQT142" s="5"/>
      <c r="JQU142" s="5"/>
      <c r="JQV142" s="5"/>
      <c r="JQW142" s="5"/>
      <c r="JQX142" s="5"/>
      <c r="JQY142" s="5"/>
      <c r="JQZ142" s="5"/>
      <c r="JRA142" s="5"/>
      <c r="JRB142" s="5"/>
      <c r="JRC142" s="5"/>
      <c r="JRD142" s="5"/>
      <c r="JRE142" s="5"/>
      <c r="JRF142" s="5"/>
      <c r="JRG142" s="5"/>
      <c r="JRH142" s="5"/>
      <c r="JRI142" s="5"/>
      <c r="JRJ142" s="5"/>
      <c r="JRK142" s="5"/>
      <c r="JRL142" s="5"/>
      <c r="JRM142" s="5"/>
      <c r="JRN142" s="5"/>
      <c r="JRO142" s="5"/>
      <c r="JRP142" s="5"/>
      <c r="JRQ142" s="5"/>
      <c r="JRR142" s="5"/>
      <c r="JRS142" s="5"/>
      <c r="JRT142" s="5"/>
      <c r="JRU142" s="5"/>
      <c r="JRV142" s="5"/>
      <c r="JRW142" s="5"/>
      <c r="JRX142" s="5"/>
      <c r="JRY142" s="5"/>
      <c r="JRZ142" s="5"/>
      <c r="JSA142" s="5"/>
      <c r="JSB142" s="5"/>
      <c r="JSC142" s="5"/>
      <c r="JSD142" s="5"/>
      <c r="JSE142" s="5"/>
      <c r="JSF142" s="5"/>
      <c r="JSG142" s="5"/>
      <c r="JSH142" s="5"/>
      <c r="JSI142" s="5"/>
      <c r="JSJ142" s="5"/>
      <c r="JSK142" s="5"/>
      <c r="JSL142" s="5"/>
      <c r="JSM142" s="5"/>
      <c r="JSN142" s="5"/>
      <c r="JSO142" s="5"/>
      <c r="JSP142" s="5"/>
      <c r="JSQ142" s="5"/>
      <c r="JSR142" s="5"/>
      <c r="JSS142" s="5"/>
      <c r="JST142" s="5"/>
      <c r="JSU142" s="5"/>
      <c r="JSV142" s="5"/>
      <c r="JSW142" s="5"/>
      <c r="JSX142" s="5"/>
      <c r="JSY142" s="5"/>
      <c r="JSZ142" s="5"/>
      <c r="JTA142" s="5"/>
      <c r="JTB142" s="5"/>
      <c r="JTC142" s="5"/>
      <c r="JTD142" s="5"/>
      <c r="JTE142" s="5"/>
      <c r="JTF142" s="5"/>
      <c r="JTG142" s="5"/>
      <c r="JTH142" s="5"/>
      <c r="JTI142" s="5"/>
      <c r="JTJ142" s="5"/>
      <c r="JTK142" s="5"/>
      <c r="JTL142" s="5"/>
      <c r="JTM142" s="5"/>
      <c r="JTN142" s="5"/>
      <c r="JTO142" s="5"/>
      <c r="JTP142" s="5"/>
      <c r="JTQ142" s="5"/>
      <c r="JTR142" s="5"/>
      <c r="JTS142" s="5"/>
      <c r="JTT142" s="5"/>
      <c r="JTU142" s="5"/>
      <c r="JTV142" s="5"/>
      <c r="JTW142" s="5"/>
      <c r="JTX142" s="5"/>
      <c r="JTY142" s="5"/>
      <c r="JTZ142" s="5"/>
      <c r="JUA142" s="5"/>
      <c r="JUB142" s="5"/>
      <c r="JUC142" s="5"/>
      <c r="JUD142" s="5"/>
      <c r="JUE142" s="5"/>
      <c r="JUF142" s="5"/>
      <c r="JUG142" s="5"/>
      <c r="JUH142" s="5"/>
      <c r="JUI142" s="5"/>
      <c r="JUJ142" s="5"/>
      <c r="JUK142" s="5"/>
      <c r="JUL142" s="5"/>
      <c r="JUM142" s="5"/>
      <c r="JUN142" s="5"/>
      <c r="JUO142" s="5"/>
      <c r="JUP142" s="5"/>
      <c r="JUQ142" s="5"/>
      <c r="JUR142" s="5"/>
      <c r="JUS142" s="5"/>
      <c r="JUT142" s="5"/>
      <c r="JUU142" s="5"/>
      <c r="JUV142" s="5"/>
      <c r="JUW142" s="5"/>
      <c r="JUX142" s="5"/>
      <c r="JUY142" s="5"/>
      <c r="JUZ142" s="5"/>
      <c r="JVA142" s="5"/>
      <c r="JVB142" s="5"/>
      <c r="JVC142" s="5"/>
      <c r="JVD142" s="5"/>
      <c r="JVE142" s="5"/>
      <c r="JVF142" s="5"/>
      <c r="JVG142" s="5"/>
      <c r="JVH142" s="5"/>
      <c r="JVI142" s="5"/>
      <c r="JVJ142" s="5"/>
      <c r="JVK142" s="5"/>
      <c r="JVL142" s="5"/>
      <c r="JVM142" s="5"/>
      <c r="JVN142" s="5"/>
      <c r="JVO142" s="5"/>
      <c r="JVP142" s="5"/>
      <c r="JVQ142" s="5"/>
      <c r="JVR142" s="5"/>
      <c r="JVS142" s="5"/>
      <c r="JVT142" s="5"/>
      <c r="JVU142" s="5"/>
      <c r="JVV142" s="5"/>
      <c r="JVW142" s="5"/>
      <c r="JVX142" s="5"/>
      <c r="JVY142" s="5"/>
      <c r="JVZ142" s="5"/>
      <c r="JWA142" s="5"/>
      <c r="JWB142" s="5"/>
      <c r="JWC142" s="5"/>
      <c r="JWD142" s="5"/>
      <c r="JWE142" s="5"/>
      <c r="JWF142" s="5"/>
      <c r="JWG142" s="5"/>
      <c r="JWH142" s="5"/>
      <c r="JWI142" s="5"/>
      <c r="JWJ142" s="5"/>
      <c r="JWK142" s="5"/>
      <c r="JWL142" s="5"/>
      <c r="JWM142" s="5"/>
      <c r="JWN142" s="5"/>
      <c r="JWO142" s="5"/>
      <c r="JWP142" s="5"/>
      <c r="JWQ142" s="5"/>
      <c r="JWR142" s="5"/>
      <c r="JWS142" s="5"/>
      <c r="JWT142" s="5"/>
      <c r="JWU142" s="5"/>
      <c r="JWV142" s="5"/>
      <c r="JWW142" s="5"/>
      <c r="JWX142" s="5"/>
      <c r="JWY142" s="5"/>
      <c r="JWZ142" s="5"/>
      <c r="JXA142" s="5"/>
      <c r="JXB142" s="5"/>
      <c r="JXC142" s="5"/>
      <c r="JXD142" s="5"/>
      <c r="JXE142" s="5"/>
      <c r="JXF142" s="5"/>
      <c r="JXG142" s="5"/>
      <c r="JXH142" s="5"/>
      <c r="JXI142" s="5"/>
      <c r="JXJ142" s="5"/>
      <c r="JXK142" s="5"/>
      <c r="JXL142" s="5"/>
      <c r="JXM142" s="5"/>
      <c r="JXN142" s="5"/>
      <c r="JXO142" s="5"/>
      <c r="JXP142" s="5"/>
      <c r="JXQ142" s="5"/>
      <c r="JXR142" s="5"/>
      <c r="JXS142" s="5"/>
      <c r="JXT142" s="5"/>
      <c r="JXU142" s="5"/>
      <c r="JXV142" s="5"/>
      <c r="JXW142" s="5"/>
      <c r="JXX142" s="5"/>
      <c r="JXY142" s="5"/>
      <c r="JXZ142" s="5"/>
      <c r="JYA142" s="5"/>
      <c r="JYB142" s="5"/>
      <c r="JYC142" s="5"/>
      <c r="JYD142" s="5"/>
      <c r="JYE142" s="5"/>
      <c r="JYF142" s="5"/>
      <c r="JYG142" s="5"/>
      <c r="JYH142" s="5"/>
      <c r="JYI142" s="5"/>
      <c r="JYJ142" s="5"/>
      <c r="JYK142" s="5"/>
      <c r="JYL142" s="5"/>
      <c r="JYM142" s="5"/>
      <c r="JYN142" s="5"/>
      <c r="JYO142" s="5"/>
      <c r="JYP142" s="5"/>
      <c r="JYQ142" s="5"/>
      <c r="JYR142" s="5"/>
      <c r="JYS142" s="5"/>
      <c r="JYT142" s="5"/>
      <c r="JYU142" s="5"/>
      <c r="JYV142" s="5"/>
      <c r="JYW142" s="5"/>
      <c r="JYX142" s="5"/>
      <c r="JYY142" s="5"/>
      <c r="JYZ142" s="5"/>
      <c r="JZA142" s="5"/>
      <c r="JZB142" s="5"/>
      <c r="JZC142" s="5"/>
      <c r="JZD142" s="5"/>
      <c r="JZE142" s="5"/>
      <c r="JZF142" s="5"/>
      <c r="JZG142" s="5"/>
      <c r="JZH142" s="5"/>
      <c r="JZI142" s="5"/>
      <c r="JZJ142" s="5"/>
      <c r="JZK142" s="5"/>
      <c r="JZL142" s="5"/>
      <c r="JZM142" s="5"/>
      <c r="JZN142" s="5"/>
      <c r="JZO142" s="5"/>
      <c r="JZP142" s="5"/>
      <c r="JZQ142" s="5"/>
      <c r="JZR142" s="5"/>
      <c r="JZS142" s="5"/>
      <c r="JZT142" s="5"/>
      <c r="JZU142" s="5"/>
      <c r="JZV142" s="5"/>
      <c r="JZW142" s="5"/>
      <c r="JZX142" s="5"/>
      <c r="JZY142" s="5"/>
      <c r="JZZ142" s="5"/>
      <c r="KAA142" s="5"/>
      <c r="KAB142" s="5"/>
      <c r="KAC142" s="5"/>
      <c r="KAD142" s="5"/>
      <c r="KAE142" s="5"/>
      <c r="KAF142" s="5"/>
      <c r="KAG142" s="5"/>
      <c r="KAH142" s="5"/>
      <c r="KAI142" s="5"/>
      <c r="KAJ142" s="5"/>
      <c r="KAK142" s="5"/>
      <c r="KAL142" s="5"/>
      <c r="KAM142" s="5"/>
      <c r="KAN142" s="5"/>
      <c r="KAO142" s="5"/>
      <c r="KAP142" s="5"/>
      <c r="KAQ142" s="5"/>
      <c r="KAR142" s="5"/>
      <c r="KAS142" s="5"/>
      <c r="KAT142" s="5"/>
      <c r="KAU142" s="5"/>
      <c r="KAV142" s="5"/>
      <c r="KAW142" s="5"/>
      <c r="KAX142" s="5"/>
      <c r="KAY142" s="5"/>
      <c r="KAZ142" s="5"/>
      <c r="KBA142" s="5"/>
      <c r="KBB142" s="5"/>
      <c r="KBC142" s="5"/>
      <c r="KBD142" s="5"/>
      <c r="KBE142" s="5"/>
      <c r="KBF142" s="5"/>
      <c r="KBG142" s="5"/>
      <c r="KBH142" s="5"/>
      <c r="KBI142" s="5"/>
      <c r="KBJ142" s="5"/>
      <c r="KBK142" s="5"/>
      <c r="KBL142" s="5"/>
      <c r="KBM142" s="5"/>
      <c r="KBN142" s="5"/>
      <c r="KBO142" s="5"/>
      <c r="KBP142" s="5"/>
      <c r="KBQ142" s="5"/>
      <c r="KBR142" s="5"/>
      <c r="KBS142" s="5"/>
      <c r="KBT142" s="5"/>
      <c r="KBU142" s="5"/>
      <c r="KBV142" s="5"/>
      <c r="KBW142" s="5"/>
      <c r="KBX142" s="5"/>
      <c r="KBY142" s="5"/>
      <c r="KBZ142" s="5"/>
      <c r="KCA142" s="5"/>
      <c r="KCB142" s="5"/>
      <c r="KCC142" s="5"/>
      <c r="KCD142" s="5"/>
      <c r="KCE142" s="5"/>
      <c r="KCF142" s="5"/>
      <c r="KCG142" s="5"/>
      <c r="KCH142" s="5"/>
      <c r="KCI142" s="5"/>
      <c r="KCJ142" s="5"/>
      <c r="KCK142" s="5"/>
      <c r="KCL142" s="5"/>
      <c r="KCM142" s="5"/>
      <c r="KCN142" s="5"/>
      <c r="KCO142" s="5"/>
      <c r="KCP142" s="5"/>
      <c r="KCQ142" s="5"/>
      <c r="KCR142" s="5"/>
      <c r="KCS142" s="5"/>
      <c r="KCT142" s="5"/>
      <c r="KCU142" s="5"/>
      <c r="KCV142" s="5"/>
      <c r="KCW142" s="5"/>
      <c r="KCX142" s="5"/>
      <c r="KCY142" s="5"/>
      <c r="KCZ142" s="5"/>
      <c r="KDA142" s="5"/>
      <c r="KDB142" s="5"/>
      <c r="KDC142" s="5"/>
      <c r="KDD142" s="5"/>
      <c r="KDE142" s="5"/>
      <c r="KDF142" s="5"/>
      <c r="KDG142" s="5"/>
      <c r="KDH142" s="5"/>
      <c r="KDI142" s="5"/>
      <c r="KDJ142" s="5"/>
      <c r="KDK142" s="5"/>
      <c r="KDL142" s="5"/>
      <c r="KDM142" s="5"/>
      <c r="KDN142" s="5"/>
      <c r="KDO142" s="5"/>
      <c r="KDP142" s="5"/>
      <c r="KDQ142" s="5"/>
      <c r="KDR142" s="5"/>
      <c r="KDS142" s="5"/>
      <c r="KDT142" s="5"/>
      <c r="KDU142" s="5"/>
      <c r="KDV142" s="5"/>
      <c r="KDW142" s="5"/>
      <c r="KDX142" s="5"/>
      <c r="KDY142" s="5"/>
      <c r="KDZ142" s="5"/>
      <c r="KEA142" s="5"/>
      <c r="KEB142" s="5"/>
      <c r="KEC142" s="5"/>
      <c r="KED142" s="5"/>
      <c r="KEE142" s="5"/>
      <c r="KEF142" s="5"/>
      <c r="KEG142" s="5"/>
      <c r="KEH142" s="5"/>
      <c r="KEI142" s="5"/>
      <c r="KEJ142" s="5"/>
      <c r="KEK142" s="5"/>
      <c r="KEL142" s="5"/>
      <c r="KEM142" s="5"/>
      <c r="KEN142" s="5"/>
      <c r="KEO142" s="5"/>
      <c r="KEP142" s="5"/>
      <c r="KEQ142" s="5"/>
      <c r="KER142" s="5"/>
      <c r="KES142" s="5"/>
      <c r="KET142" s="5"/>
      <c r="KEU142" s="5"/>
      <c r="KEV142" s="5"/>
      <c r="KEW142" s="5"/>
      <c r="KEX142" s="5"/>
      <c r="KEY142" s="5"/>
      <c r="KEZ142" s="5"/>
      <c r="KFA142" s="5"/>
      <c r="KFB142" s="5"/>
      <c r="KFC142" s="5"/>
      <c r="KFD142" s="5"/>
      <c r="KFE142" s="5"/>
      <c r="KFF142" s="5"/>
      <c r="KFG142" s="5"/>
      <c r="KFH142" s="5"/>
      <c r="KFI142" s="5"/>
      <c r="KFJ142" s="5"/>
      <c r="KFK142" s="5"/>
      <c r="KFL142" s="5"/>
      <c r="KFM142" s="5"/>
      <c r="KFN142" s="5"/>
      <c r="KFO142" s="5"/>
      <c r="KFP142" s="5"/>
      <c r="KFQ142" s="5"/>
      <c r="KFR142" s="5"/>
      <c r="KFS142" s="5"/>
      <c r="KFT142" s="5"/>
      <c r="KFU142" s="5"/>
      <c r="KFV142" s="5"/>
      <c r="KFW142" s="5"/>
      <c r="KFX142" s="5"/>
      <c r="KFY142" s="5"/>
      <c r="KFZ142" s="5"/>
      <c r="KGA142" s="5"/>
      <c r="KGB142" s="5"/>
      <c r="KGC142" s="5"/>
      <c r="KGD142" s="5"/>
      <c r="KGE142" s="5"/>
      <c r="KGF142" s="5"/>
      <c r="KGG142" s="5"/>
      <c r="KGH142" s="5"/>
      <c r="KGI142" s="5"/>
      <c r="KGJ142" s="5"/>
      <c r="KGK142" s="5"/>
      <c r="KGL142" s="5"/>
      <c r="KGM142" s="5"/>
      <c r="KGN142" s="5"/>
      <c r="KGO142" s="5"/>
      <c r="KGP142" s="5"/>
      <c r="KGQ142" s="5"/>
      <c r="KGR142" s="5"/>
      <c r="KGS142" s="5"/>
      <c r="KGT142" s="5"/>
      <c r="KGU142" s="5"/>
      <c r="KGV142" s="5"/>
      <c r="KGW142" s="5"/>
      <c r="KGX142" s="5"/>
      <c r="KGY142" s="5"/>
      <c r="KGZ142" s="5"/>
      <c r="KHA142" s="5"/>
      <c r="KHB142" s="5"/>
      <c r="KHC142" s="5"/>
      <c r="KHD142" s="5"/>
      <c r="KHE142" s="5"/>
      <c r="KHF142" s="5"/>
      <c r="KHG142" s="5"/>
      <c r="KHH142" s="5"/>
      <c r="KHI142" s="5"/>
      <c r="KHJ142" s="5"/>
      <c r="KHK142" s="5"/>
      <c r="KHL142" s="5"/>
      <c r="KHM142" s="5"/>
      <c r="KHN142" s="5"/>
      <c r="KHO142" s="5"/>
      <c r="KHP142" s="5"/>
      <c r="KHQ142" s="5"/>
      <c r="KHR142" s="5"/>
      <c r="KHS142" s="5"/>
      <c r="KHT142" s="5"/>
      <c r="KHU142" s="5"/>
      <c r="KHV142" s="5"/>
      <c r="KHW142" s="5"/>
      <c r="KHX142" s="5"/>
      <c r="KHY142" s="5"/>
      <c r="KHZ142" s="5"/>
      <c r="KIA142" s="5"/>
      <c r="KIB142" s="5"/>
      <c r="KIC142" s="5"/>
      <c r="KID142" s="5"/>
      <c r="KIE142" s="5"/>
      <c r="KIF142" s="5"/>
      <c r="KIG142" s="5"/>
      <c r="KIH142" s="5"/>
      <c r="KII142" s="5"/>
      <c r="KIJ142" s="5"/>
      <c r="KIK142" s="5"/>
      <c r="KIL142" s="5"/>
      <c r="KIM142" s="5"/>
      <c r="KIN142" s="5"/>
      <c r="KIO142" s="5"/>
      <c r="KIP142" s="5"/>
      <c r="KIQ142" s="5"/>
      <c r="KIR142" s="5"/>
      <c r="KIS142" s="5"/>
      <c r="KIT142" s="5"/>
      <c r="KIU142" s="5"/>
      <c r="KIV142" s="5"/>
      <c r="KIW142" s="5"/>
      <c r="KIX142" s="5"/>
      <c r="KIY142" s="5"/>
      <c r="KIZ142" s="5"/>
      <c r="KJA142" s="5"/>
      <c r="KJB142" s="5"/>
      <c r="KJC142" s="5"/>
      <c r="KJD142" s="5"/>
      <c r="KJE142" s="5"/>
      <c r="KJF142" s="5"/>
      <c r="KJG142" s="5"/>
      <c r="KJH142" s="5"/>
      <c r="KJI142" s="5"/>
      <c r="KJJ142" s="5"/>
      <c r="KJK142" s="5"/>
      <c r="KJL142" s="5"/>
      <c r="KJM142" s="5"/>
      <c r="KJN142" s="5"/>
      <c r="KJO142" s="5"/>
      <c r="KJP142" s="5"/>
      <c r="KJQ142" s="5"/>
      <c r="KJR142" s="5"/>
      <c r="KJS142" s="5"/>
      <c r="KJT142" s="5"/>
      <c r="KJU142" s="5"/>
      <c r="KJV142" s="5"/>
      <c r="KJW142" s="5"/>
      <c r="KJX142" s="5"/>
      <c r="KJY142" s="5"/>
      <c r="KJZ142" s="5"/>
      <c r="KKA142" s="5"/>
      <c r="KKB142" s="5"/>
      <c r="KKC142" s="5"/>
      <c r="KKD142" s="5"/>
      <c r="KKE142" s="5"/>
      <c r="KKF142" s="5"/>
      <c r="KKG142" s="5"/>
      <c r="KKH142" s="5"/>
      <c r="KKI142" s="5"/>
      <c r="KKJ142" s="5"/>
      <c r="KKK142" s="5"/>
      <c r="KKL142" s="5"/>
      <c r="KKM142" s="5"/>
      <c r="KKN142" s="5"/>
      <c r="KKO142" s="5"/>
      <c r="KKP142" s="5"/>
      <c r="KKQ142" s="5"/>
      <c r="KKR142" s="5"/>
      <c r="KKS142" s="5"/>
      <c r="KKT142" s="5"/>
      <c r="KKU142" s="5"/>
      <c r="KKV142" s="5"/>
      <c r="KKW142" s="5"/>
      <c r="KKX142" s="5"/>
      <c r="KKY142" s="5"/>
      <c r="KKZ142" s="5"/>
      <c r="KLA142" s="5"/>
      <c r="KLB142" s="5"/>
      <c r="KLC142" s="5"/>
      <c r="KLD142" s="5"/>
      <c r="KLE142" s="5"/>
      <c r="KLF142" s="5"/>
      <c r="KLG142" s="5"/>
      <c r="KLH142" s="5"/>
      <c r="KLI142" s="5"/>
      <c r="KLJ142" s="5"/>
      <c r="KLK142" s="5"/>
      <c r="KLL142" s="5"/>
      <c r="KLM142" s="5"/>
      <c r="KLN142" s="5"/>
      <c r="KLO142" s="5"/>
      <c r="KLP142" s="5"/>
      <c r="KLQ142" s="5"/>
      <c r="KLR142" s="5"/>
      <c r="KLS142" s="5"/>
      <c r="KLT142" s="5"/>
      <c r="KLU142" s="5"/>
      <c r="KLV142" s="5"/>
      <c r="KLW142" s="5"/>
      <c r="KLX142" s="5"/>
      <c r="KLY142" s="5"/>
      <c r="KLZ142" s="5"/>
      <c r="KMA142" s="5"/>
      <c r="KMB142" s="5"/>
      <c r="KMC142" s="5"/>
      <c r="KMD142" s="5"/>
      <c r="KME142" s="5"/>
      <c r="KMF142" s="5"/>
      <c r="KMG142" s="5"/>
      <c r="KMH142" s="5"/>
      <c r="KMI142" s="5"/>
      <c r="KMJ142" s="5"/>
      <c r="KMK142" s="5"/>
      <c r="KML142" s="5"/>
      <c r="KMM142" s="5"/>
      <c r="KMN142" s="5"/>
      <c r="KMO142" s="5"/>
      <c r="KMP142" s="5"/>
      <c r="KMQ142" s="5"/>
      <c r="KMR142" s="5"/>
      <c r="KMS142" s="5"/>
      <c r="KMT142" s="5"/>
      <c r="KMU142" s="5"/>
      <c r="KMV142" s="5"/>
      <c r="KMW142" s="5"/>
      <c r="KMX142" s="5"/>
      <c r="KMY142" s="5"/>
      <c r="KMZ142" s="5"/>
      <c r="KNA142" s="5"/>
      <c r="KNB142" s="5"/>
      <c r="KNC142" s="5"/>
      <c r="KND142" s="5"/>
      <c r="KNE142" s="5"/>
      <c r="KNF142" s="5"/>
      <c r="KNG142" s="5"/>
      <c r="KNH142" s="5"/>
      <c r="KNI142" s="5"/>
      <c r="KNJ142" s="5"/>
      <c r="KNK142" s="5"/>
      <c r="KNL142" s="5"/>
      <c r="KNM142" s="5"/>
      <c r="KNN142" s="5"/>
      <c r="KNO142" s="5"/>
      <c r="KNP142" s="5"/>
      <c r="KNQ142" s="5"/>
      <c r="KNR142" s="5"/>
      <c r="KNS142" s="5"/>
      <c r="KNT142" s="5"/>
      <c r="KNU142" s="5"/>
      <c r="KNV142" s="5"/>
      <c r="KNW142" s="5"/>
      <c r="KNX142" s="5"/>
      <c r="KNY142" s="5"/>
      <c r="KNZ142" s="5"/>
      <c r="KOA142" s="5"/>
      <c r="KOB142" s="5"/>
      <c r="KOC142" s="5"/>
      <c r="KOD142" s="5"/>
      <c r="KOE142" s="5"/>
      <c r="KOF142" s="5"/>
      <c r="KOG142" s="5"/>
      <c r="KOH142" s="5"/>
      <c r="KOI142" s="5"/>
      <c r="KOJ142" s="5"/>
      <c r="KOK142" s="5"/>
      <c r="KOL142" s="5"/>
      <c r="KOM142" s="5"/>
      <c r="KON142" s="5"/>
      <c r="KOO142" s="5"/>
      <c r="KOP142" s="5"/>
      <c r="KOQ142" s="5"/>
      <c r="KOR142" s="5"/>
      <c r="KOS142" s="5"/>
      <c r="KOT142" s="5"/>
      <c r="KOU142" s="5"/>
      <c r="KOV142" s="5"/>
      <c r="KOW142" s="5"/>
      <c r="KOX142" s="5"/>
      <c r="KOY142" s="5"/>
      <c r="KOZ142" s="5"/>
      <c r="KPA142" s="5"/>
      <c r="KPB142" s="5"/>
      <c r="KPC142" s="5"/>
      <c r="KPD142" s="5"/>
      <c r="KPE142" s="5"/>
      <c r="KPF142" s="5"/>
      <c r="KPG142" s="5"/>
      <c r="KPH142" s="5"/>
      <c r="KPI142" s="5"/>
      <c r="KPJ142" s="5"/>
      <c r="KPK142" s="5"/>
      <c r="KPL142" s="5"/>
      <c r="KPM142" s="5"/>
      <c r="KPN142" s="5"/>
      <c r="KPO142" s="5"/>
      <c r="KPP142" s="5"/>
      <c r="KPQ142" s="5"/>
      <c r="KPR142" s="5"/>
      <c r="KPS142" s="5"/>
      <c r="KPT142" s="5"/>
      <c r="KPU142" s="5"/>
      <c r="KPV142" s="5"/>
      <c r="KPW142" s="5"/>
      <c r="KPX142" s="5"/>
      <c r="KPY142" s="5"/>
      <c r="KPZ142" s="5"/>
      <c r="KQA142" s="5"/>
      <c r="KQB142" s="5"/>
      <c r="KQC142" s="5"/>
      <c r="KQD142" s="5"/>
      <c r="KQE142" s="5"/>
      <c r="KQF142" s="5"/>
      <c r="KQG142" s="5"/>
      <c r="KQH142" s="5"/>
      <c r="KQI142" s="5"/>
      <c r="KQJ142" s="5"/>
      <c r="KQK142" s="5"/>
      <c r="KQL142" s="5"/>
      <c r="KQM142" s="5"/>
      <c r="KQN142" s="5"/>
      <c r="KQO142" s="5"/>
      <c r="KQP142" s="5"/>
      <c r="KQQ142" s="5"/>
      <c r="KQR142" s="5"/>
      <c r="KQS142" s="5"/>
      <c r="KQT142" s="5"/>
      <c r="KQU142" s="5"/>
      <c r="KQV142" s="5"/>
      <c r="KQW142" s="5"/>
      <c r="KQX142" s="5"/>
      <c r="KQY142" s="5"/>
      <c r="KQZ142" s="5"/>
      <c r="KRA142" s="5"/>
      <c r="KRB142" s="5"/>
      <c r="KRC142" s="5"/>
      <c r="KRD142" s="5"/>
      <c r="KRE142" s="5"/>
      <c r="KRF142" s="5"/>
      <c r="KRG142" s="5"/>
      <c r="KRH142" s="5"/>
      <c r="KRI142" s="5"/>
      <c r="KRJ142" s="5"/>
      <c r="KRK142" s="5"/>
      <c r="KRL142" s="5"/>
      <c r="KRM142" s="5"/>
      <c r="KRN142" s="5"/>
      <c r="KRO142" s="5"/>
      <c r="KRP142" s="5"/>
      <c r="KRQ142" s="5"/>
      <c r="KRR142" s="5"/>
      <c r="KRS142" s="5"/>
      <c r="KRT142" s="5"/>
      <c r="KRU142" s="5"/>
      <c r="KRV142" s="5"/>
      <c r="KRW142" s="5"/>
      <c r="KRX142" s="5"/>
      <c r="KRY142" s="5"/>
      <c r="KRZ142" s="5"/>
      <c r="KSA142" s="5"/>
      <c r="KSB142" s="5"/>
      <c r="KSC142" s="5"/>
      <c r="KSD142" s="5"/>
      <c r="KSE142" s="5"/>
      <c r="KSF142" s="5"/>
      <c r="KSG142" s="5"/>
      <c r="KSH142" s="5"/>
      <c r="KSI142" s="5"/>
      <c r="KSJ142" s="5"/>
      <c r="KSK142" s="5"/>
      <c r="KSL142" s="5"/>
      <c r="KSM142" s="5"/>
      <c r="KSN142" s="5"/>
      <c r="KSO142" s="5"/>
      <c r="KSP142" s="5"/>
      <c r="KSQ142" s="5"/>
      <c r="KSR142" s="5"/>
      <c r="KSS142" s="5"/>
      <c r="KST142" s="5"/>
      <c r="KSU142" s="5"/>
      <c r="KSV142" s="5"/>
      <c r="KSW142" s="5"/>
      <c r="KSX142" s="5"/>
      <c r="KSY142" s="5"/>
      <c r="KSZ142" s="5"/>
      <c r="KTA142" s="5"/>
      <c r="KTB142" s="5"/>
      <c r="KTC142" s="5"/>
      <c r="KTD142" s="5"/>
      <c r="KTE142" s="5"/>
      <c r="KTF142" s="5"/>
      <c r="KTG142" s="5"/>
      <c r="KTH142" s="5"/>
      <c r="KTI142" s="5"/>
      <c r="KTJ142" s="5"/>
      <c r="KTK142" s="5"/>
      <c r="KTL142" s="5"/>
      <c r="KTM142" s="5"/>
      <c r="KTN142" s="5"/>
      <c r="KTO142" s="5"/>
      <c r="KTP142" s="5"/>
      <c r="KTQ142" s="5"/>
      <c r="KTR142" s="5"/>
      <c r="KTS142" s="5"/>
      <c r="KTT142" s="5"/>
      <c r="KTU142" s="5"/>
      <c r="KTV142" s="5"/>
      <c r="KTW142" s="5"/>
      <c r="KTX142" s="5"/>
      <c r="KTY142" s="5"/>
      <c r="KTZ142" s="5"/>
      <c r="KUA142" s="5"/>
      <c r="KUB142" s="5"/>
      <c r="KUC142" s="5"/>
      <c r="KUD142" s="5"/>
      <c r="KUE142" s="5"/>
      <c r="KUF142" s="5"/>
      <c r="KUG142" s="5"/>
      <c r="KUH142" s="5"/>
      <c r="KUI142" s="5"/>
      <c r="KUJ142" s="5"/>
      <c r="KUK142" s="5"/>
      <c r="KUL142" s="5"/>
      <c r="KUM142" s="5"/>
      <c r="KUN142" s="5"/>
      <c r="KUO142" s="5"/>
      <c r="KUP142" s="5"/>
      <c r="KUQ142" s="5"/>
      <c r="KUR142" s="5"/>
      <c r="KUS142" s="5"/>
      <c r="KUT142" s="5"/>
      <c r="KUU142" s="5"/>
      <c r="KUV142" s="5"/>
      <c r="KUW142" s="5"/>
      <c r="KUX142" s="5"/>
      <c r="KUY142" s="5"/>
      <c r="KUZ142" s="5"/>
      <c r="KVA142" s="5"/>
      <c r="KVB142" s="5"/>
      <c r="KVC142" s="5"/>
      <c r="KVD142" s="5"/>
      <c r="KVE142" s="5"/>
      <c r="KVF142" s="5"/>
      <c r="KVG142" s="5"/>
      <c r="KVH142" s="5"/>
      <c r="KVI142" s="5"/>
      <c r="KVJ142" s="5"/>
      <c r="KVK142" s="5"/>
      <c r="KVL142" s="5"/>
      <c r="KVM142" s="5"/>
      <c r="KVN142" s="5"/>
      <c r="KVO142" s="5"/>
      <c r="KVP142" s="5"/>
      <c r="KVQ142" s="5"/>
      <c r="KVR142" s="5"/>
      <c r="KVS142" s="5"/>
      <c r="KVT142" s="5"/>
      <c r="KVU142" s="5"/>
      <c r="KVV142" s="5"/>
      <c r="KVW142" s="5"/>
      <c r="KVX142" s="5"/>
      <c r="KVY142" s="5"/>
      <c r="KVZ142" s="5"/>
      <c r="KWA142" s="5"/>
      <c r="KWB142" s="5"/>
      <c r="KWC142" s="5"/>
      <c r="KWD142" s="5"/>
      <c r="KWE142" s="5"/>
      <c r="KWF142" s="5"/>
      <c r="KWG142" s="5"/>
      <c r="KWH142" s="5"/>
      <c r="KWI142" s="5"/>
      <c r="KWJ142" s="5"/>
      <c r="KWK142" s="5"/>
      <c r="KWL142" s="5"/>
      <c r="KWM142" s="5"/>
      <c r="KWN142" s="5"/>
      <c r="KWO142" s="5"/>
      <c r="KWP142" s="5"/>
      <c r="KWQ142" s="5"/>
      <c r="KWR142" s="5"/>
      <c r="KWS142" s="5"/>
      <c r="KWT142" s="5"/>
      <c r="KWU142" s="5"/>
      <c r="KWV142" s="5"/>
      <c r="KWW142" s="5"/>
      <c r="KWX142" s="5"/>
      <c r="KWY142" s="5"/>
      <c r="KWZ142" s="5"/>
      <c r="KXA142" s="5"/>
      <c r="KXB142" s="5"/>
      <c r="KXC142" s="5"/>
      <c r="KXD142" s="5"/>
      <c r="KXE142" s="5"/>
      <c r="KXF142" s="5"/>
      <c r="KXG142" s="5"/>
      <c r="KXH142" s="5"/>
      <c r="KXI142" s="5"/>
      <c r="KXJ142" s="5"/>
      <c r="KXK142" s="5"/>
      <c r="KXL142" s="5"/>
      <c r="KXM142" s="5"/>
      <c r="KXN142" s="5"/>
      <c r="KXO142" s="5"/>
      <c r="KXP142" s="5"/>
      <c r="KXQ142" s="5"/>
      <c r="KXR142" s="5"/>
      <c r="KXS142" s="5"/>
      <c r="KXT142" s="5"/>
      <c r="KXU142" s="5"/>
      <c r="KXV142" s="5"/>
      <c r="KXW142" s="5"/>
      <c r="KXX142" s="5"/>
      <c r="KXY142" s="5"/>
      <c r="KXZ142" s="5"/>
      <c r="KYA142" s="5"/>
      <c r="KYB142" s="5"/>
      <c r="KYC142" s="5"/>
      <c r="KYD142" s="5"/>
      <c r="KYE142" s="5"/>
      <c r="KYF142" s="5"/>
      <c r="KYG142" s="5"/>
      <c r="KYH142" s="5"/>
      <c r="KYI142" s="5"/>
      <c r="KYJ142" s="5"/>
      <c r="KYK142" s="5"/>
      <c r="KYL142" s="5"/>
      <c r="KYM142" s="5"/>
      <c r="KYN142" s="5"/>
      <c r="KYO142" s="5"/>
      <c r="KYP142" s="5"/>
      <c r="KYQ142" s="5"/>
      <c r="KYR142" s="5"/>
      <c r="KYS142" s="5"/>
      <c r="KYT142" s="5"/>
      <c r="KYU142" s="5"/>
      <c r="KYV142" s="5"/>
      <c r="KYW142" s="5"/>
      <c r="KYX142" s="5"/>
      <c r="KYY142" s="5"/>
      <c r="KYZ142" s="5"/>
      <c r="KZA142" s="5"/>
      <c r="KZB142" s="5"/>
      <c r="KZC142" s="5"/>
      <c r="KZD142" s="5"/>
      <c r="KZE142" s="5"/>
      <c r="KZF142" s="5"/>
      <c r="KZG142" s="5"/>
      <c r="KZH142" s="5"/>
      <c r="KZI142" s="5"/>
      <c r="KZJ142" s="5"/>
      <c r="KZK142" s="5"/>
      <c r="KZL142" s="5"/>
      <c r="KZM142" s="5"/>
      <c r="KZN142" s="5"/>
      <c r="KZO142" s="5"/>
      <c r="KZP142" s="5"/>
      <c r="KZQ142" s="5"/>
      <c r="KZR142" s="5"/>
      <c r="KZS142" s="5"/>
      <c r="KZT142" s="5"/>
      <c r="KZU142" s="5"/>
      <c r="KZV142" s="5"/>
      <c r="KZW142" s="5"/>
      <c r="KZX142" s="5"/>
      <c r="KZY142" s="5"/>
      <c r="KZZ142" s="5"/>
      <c r="LAA142" s="5"/>
      <c r="LAB142" s="5"/>
      <c r="LAC142" s="5"/>
      <c r="LAD142" s="5"/>
      <c r="LAE142" s="5"/>
      <c r="LAF142" s="5"/>
      <c r="LAG142" s="5"/>
      <c r="LAH142" s="5"/>
      <c r="LAI142" s="5"/>
      <c r="LAJ142" s="5"/>
      <c r="LAK142" s="5"/>
      <c r="LAL142" s="5"/>
      <c r="LAM142" s="5"/>
      <c r="LAN142" s="5"/>
      <c r="LAO142" s="5"/>
      <c r="LAP142" s="5"/>
      <c r="LAQ142" s="5"/>
      <c r="LAR142" s="5"/>
      <c r="LAS142" s="5"/>
      <c r="LAT142" s="5"/>
      <c r="LAU142" s="5"/>
      <c r="LAV142" s="5"/>
      <c r="LAW142" s="5"/>
      <c r="LAX142" s="5"/>
      <c r="LAY142" s="5"/>
      <c r="LAZ142" s="5"/>
      <c r="LBA142" s="5"/>
      <c r="LBB142" s="5"/>
      <c r="LBC142" s="5"/>
      <c r="LBD142" s="5"/>
      <c r="LBE142" s="5"/>
      <c r="LBF142" s="5"/>
      <c r="LBG142" s="5"/>
      <c r="LBH142" s="5"/>
      <c r="LBI142" s="5"/>
      <c r="LBJ142" s="5"/>
      <c r="LBK142" s="5"/>
      <c r="LBL142" s="5"/>
      <c r="LBM142" s="5"/>
      <c r="LBN142" s="5"/>
      <c r="LBO142" s="5"/>
      <c r="LBP142" s="5"/>
      <c r="LBQ142" s="5"/>
      <c r="LBR142" s="5"/>
      <c r="LBS142" s="5"/>
      <c r="LBT142" s="5"/>
      <c r="LBU142" s="5"/>
      <c r="LBV142" s="5"/>
      <c r="LBW142" s="5"/>
      <c r="LBX142" s="5"/>
      <c r="LBY142" s="5"/>
      <c r="LBZ142" s="5"/>
      <c r="LCA142" s="5"/>
      <c r="LCB142" s="5"/>
      <c r="LCC142" s="5"/>
      <c r="LCD142" s="5"/>
      <c r="LCE142" s="5"/>
      <c r="LCF142" s="5"/>
      <c r="LCG142" s="5"/>
      <c r="LCH142" s="5"/>
      <c r="LCI142" s="5"/>
      <c r="LCJ142" s="5"/>
      <c r="LCK142" s="5"/>
      <c r="LCL142" s="5"/>
      <c r="LCM142" s="5"/>
      <c r="LCN142" s="5"/>
      <c r="LCO142" s="5"/>
      <c r="LCP142" s="5"/>
      <c r="LCQ142" s="5"/>
      <c r="LCR142" s="5"/>
      <c r="LCS142" s="5"/>
      <c r="LCT142" s="5"/>
      <c r="LCU142" s="5"/>
      <c r="LCV142" s="5"/>
      <c r="LCW142" s="5"/>
      <c r="LCX142" s="5"/>
      <c r="LCY142" s="5"/>
      <c r="LCZ142" s="5"/>
      <c r="LDA142" s="5"/>
      <c r="LDB142" s="5"/>
      <c r="LDC142" s="5"/>
      <c r="LDD142" s="5"/>
      <c r="LDE142" s="5"/>
      <c r="LDF142" s="5"/>
      <c r="LDG142" s="5"/>
      <c r="LDH142" s="5"/>
      <c r="LDI142" s="5"/>
      <c r="LDJ142" s="5"/>
      <c r="LDK142" s="5"/>
      <c r="LDL142" s="5"/>
      <c r="LDM142" s="5"/>
      <c r="LDN142" s="5"/>
      <c r="LDO142" s="5"/>
      <c r="LDP142" s="5"/>
      <c r="LDQ142" s="5"/>
      <c r="LDR142" s="5"/>
      <c r="LDS142" s="5"/>
      <c r="LDT142" s="5"/>
      <c r="LDU142" s="5"/>
      <c r="LDV142" s="5"/>
      <c r="LDW142" s="5"/>
      <c r="LDX142" s="5"/>
      <c r="LDY142" s="5"/>
      <c r="LDZ142" s="5"/>
      <c r="LEA142" s="5"/>
      <c r="LEB142" s="5"/>
      <c r="LEC142" s="5"/>
      <c r="LED142" s="5"/>
      <c r="LEE142" s="5"/>
      <c r="LEF142" s="5"/>
      <c r="LEG142" s="5"/>
      <c r="LEH142" s="5"/>
      <c r="LEI142" s="5"/>
      <c r="LEJ142" s="5"/>
      <c r="LEK142" s="5"/>
      <c r="LEL142" s="5"/>
      <c r="LEM142" s="5"/>
      <c r="LEN142" s="5"/>
      <c r="LEO142" s="5"/>
      <c r="LEP142" s="5"/>
      <c r="LEQ142" s="5"/>
      <c r="LER142" s="5"/>
      <c r="LES142" s="5"/>
      <c r="LET142" s="5"/>
      <c r="LEU142" s="5"/>
      <c r="LEV142" s="5"/>
      <c r="LEW142" s="5"/>
      <c r="LEX142" s="5"/>
      <c r="LEY142" s="5"/>
      <c r="LEZ142" s="5"/>
      <c r="LFA142" s="5"/>
      <c r="LFB142" s="5"/>
      <c r="LFC142" s="5"/>
      <c r="LFD142" s="5"/>
      <c r="LFE142" s="5"/>
      <c r="LFF142" s="5"/>
      <c r="LFG142" s="5"/>
      <c r="LFH142" s="5"/>
      <c r="LFI142" s="5"/>
      <c r="LFJ142" s="5"/>
      <c r="LFK142" s="5"/>
      <c r="LFL142" s="5"/>
      <c r="LFM142" s="5"/>
      <c r="LFN142" s="5"/>
      <c r="LFO142" s="5"/>
      <c r="LFP142" s="5"/>
      <c r="LFQ142" s="5"/>
      <c r="LFR142" s="5"/>
      <c r="LFS142" s="5"/>
      <c r="LFT142" s="5"/>
      <c r="LFU142" s="5"/>
      <c r="LFV142" s="5"/>
      <c r="LFW142" s="5"/>
      <c r="LFX142" s="5"/>
      <c r="LFY142" s="5"/>
      <c r="LFZ142" s="5"/>
      <c r="LGA142" s="5"/>
      <c r="LGB142" s="5"/>
      <c r="LGC142" s="5"/>
      <c r="LGD142" s="5"/>
      <c r="LGE142" s="5"/>
      <c r="LGF142" s="5"/>
      <c r="LGG142" s="5"/>
      <c r="LGH142" s="5"/>
      <c r="LGI142" s="5"/>
      <c r="LGJ142" s="5"/>
      <c r="LGK142" s="5"/>
      <c r="LGL142" s="5"/>
      <c r="LGM142" s="5"/>
      <c r="LGN142" s="5"/>
      <c r="LGO142" s="5"/>
      <c r="LGP142" s="5"/>
      <c r="LGQ142" s="5"/>
      <c r="LGR142" s="5"/>
      <c r="LGS142" s="5"/>
      <c r="LGT142" s="5"/>
      <c r="LGU142" s="5"/>
      <c r="LGV142" s="5"/>
      <c r="LGW142" s="5"/>
      <c r="LGX142" s="5"/>
      <c r="LGY142" s="5"/>
      <c r="LGZ142" s="5"/>
      <c r="LHA142" s="5"/>
      <c r="LHB142" s="5"/>
      <c r="LHC142" s="5"/>
      <c r="LHD142" s="5"/>
      <c r="LHE142" s="5"/>
      <c r="LHF142" s="5"/>
      <c r="LHG142" s="5"/>
      <c r="LHH142" s="5"/>
      <c r="LHI142" s="5"/>
      <c r="LHJ142" s="5"/>
      <c r="LHK142" s="5"/>
      <c r="LHL142" s="5"/>
      <c r="LHM142" s="5"/>
      <c r="LHN142" s="5"/>
      <c r="LHO142" s="5"/>
      <c r="LHP142" s="5"/>
      <c r="LHQ142" s="5"/>
      <c r="LHR142" s="5"/>
      <c r="LHS142" s="5"/>
      <c r="LHT142" s="5"/>
      <c r="LHU142" s="5"/>
      <c r="LHV142" s="5"/>
      <c r="LHW142" s="5"/>
      <c r="LHX142" s="5"/>
      <c r="LHY142" s="5"/>
      <c r="LHZ142" s="5"/>
      <c r="LIA142" s="5"/>
      <c r="LIB142" s="5"/>
      <c r="LIC142" s="5"/>
      <c r="LID142" s="5"/>
      <c r="LIE142" s="5"/>
      <c r="LIF142" s="5"/>
      <c r="LIG142" s="5"/>
      <c r="LIH142" s="5"/>
      <c r="LII142" s="5"/>
      <c r="LIJ142" s="5"/>
      <c r="LIK142" s="5"/>
      <c r="LIL142" s="5"/>
      <c r="LIM142" s="5"/>
      <c r="LIN142" s="5"/>
      <c r="LIO142" s="5"/>
      <c r="LIP142" s="5"/>
      <c r="LIQ142" s="5"/>
      <c r="LIR142" s="5"/>
      <c r="LIS142" s="5"/>
      <c r="LIT142" s="5"/>
      <c r="LIU142" s="5"/>
      <c r="LIV142" s="5"/>
      <c r="LIW142" s="5"/>
      <c r="LIX142" s="5"/>
      <c r="LIY142" s="5"/>
      <c r="LIZ142" s="5"/>
      <c r="LJA142" s="5"/>
      <c r="LJB142" s="5"/>
      <c r="LJC142" s="5"/>
      <c r="LJD142" s="5"/>
      <c r="LJE142" s="5"/>
      <c r="LJF142" s="5"/>
      <c r="LJG142" s="5"/>
      <c r="LJH142" s="5"/>
      <c r="LJI142" s="5"/>
      <c r="LJJ142" s="5"/>
      <c r="LJK142" s="5"/>
      <c r="LJL142" s="5"/>
      <c r="LJM142" s="5"/>
      <c r="LJN142" s="5"/>
      <c r="LJO142" s="5"/>
      <c r="LJP142" s="5"/>
      <c r="LJQ142" s="5"/>
      <c r="LJR142" s="5"/>
      <c r="LJS142" s="5"/>
      <c r="LJT142" s="5"/>
      <c r="LJU142" s="5"/>
      <c r="LJV142" s="5"/>
      <c r="LJW142" s="5"/>
      <c r="LJX142" s="5"/>
      <c r="LJY142" s="5"/>
      <c r="LJZ142" s="5"/>
      <c r="LKA142" s="5"/>
      <c r="LKB142" s="5"/>
      <c r="LKC142" s="5"/>
      <c r="LKD142" s="5"/>
      <c r="LKE142" s="5"/>
      <c r="LKF142" s="5"/>
      <c r="LKG142" s="5"/>
      <c r="LKH142" s="5"/>
      <c r="LKI142" s="5"/>
      <c r="LKJ142" s="5"/>
      <c r="LKK142" s="5"/>
      <c r="LKL142" s="5"/>
      <c r="LKM142" s="5"/>
      <c r="LKN142" s="5"/>
      <c r="LKO142" s="5"/>
      <c r="LKP142" s="5"/>
      <c r="LKQ142" s="5"/>
      <c r="LKR142" s="5"/>
      <c r="LKS142" s="5"/>
      <c r="LKT142" s="5"/>
      <c r="LKU142" s="5"/>
      <c r="LKV142" s="5"/>
      <c r="LKW142" s="5"/>
      <c r="LKX142" s="5"/>
      <c r="LKY142" s="5"/>
      <c r="LKZ142" s="5"/>
      <c r="LLA142" s="5"/>
      <c r="LLB142" s="5"/>
      <c r="LLC142" s="5"/>
      <c r="LLD142" s="5"/>
      <c r="LLE142" s="5"/>
      <c r="LLF142" s="5"/>
      <c r="LLG142" s="5"/>
      <c r="LLH142" s="5"/>
      <c r="LLI142" s="5"/>
      <c r="LLJ142" s="5"/>
      <c r="LLK142" s="5"/>
      <c r="LLL142" s="5"/>
      <c r="LLM142" s="5"/>
      <c r="LLN142" s="5"/>
      <c r="LLO142" s="5"/>
      <c r="LLP142" s="5"/>
      <c r="LLQ142" s="5"/>
      <c r="LLR142" s="5"/>
      <c r="LLS142" s="5"/>
      <c r="LLT142" s="5"/>
      <c r="LLU142" s="5"/>
      <c r="LLV142" s="5"/>
      <c r="LLW142" s="5"/>
      <c r="LLX142" s="5"/>
      <c r="LLY142" s="5"/>
      <c r="LLZ142" s="5"/>
      <c r="LMA142" s="5"/>
      <c r="LMB142" s="5"/>
      <c r="LMC142" s="5"/>
      <c r="LMD142" s="5"/>
      <c r="LME142" s="5"/>
      <c r="LMF142" s="5"/>
      <c r="LMG142" s="5"/>
      <c r="LMH142" s="5"/>
      <c r="LMI142" s="5"/>
      <c r="LMJ142" s="5"/>
      <c r="LMK142" s="5"/>
      <c r="LML142" s="5"/>
      <c r="LMM142" s="5"/>
      <c r="LMN142" s="5"/>
      <c r="LMO142" s="5"/>
      <c r="LMP142" s="5"/>
      <c r="LMQ142" s="5"/>
      <c r="LMR142" s="5"/>
      <c r="LMS142" s="5"/>
      <c r="LMT142" s="5"/>
      <c r="LMU142" s="5"/>
      <c r="LMV142" s="5"/>
      <c r="LMW142" s="5"/>
      <c r="LMX142" s="5"/>
      <c r="LMY142" s="5"/>
      <c r="LMZ142" s="5"/>
      <c r="LNA142" s="5"/>
      <c r="LNB142" s="5"/>
      <c r="LNC142" s="5"/>
      <c r="LND142" s="5"/>
      <c r="LNE142" s="5"/>
      <c r="LNF142" s="5"/>
      <c r="LNG142" s="5"/>
      <c r="LNH142" s="5"/>
      <c r="LNI142" s="5"/>
      <c r="LNJ142" s="5"/>
      <c r="LNK142" s="5"/>
      <c r="LNL142" s="5"/>
      <c r="LNM142" s="5"/>
      <c r="LNN142" s="5"/>
      <c r="LNO142" s="5"/>
      <c r="LNP142" s="5"/>
      <c r="LNQ142" s="5"/>
      <c r="LNR142" s="5"/>
      <c r="LNS142" s="5"/>
      <c r="LNT142" s="5"/>
      <c r="LNU142" s="5"/>
      <c r="LNV142" s="5"/>
      <c r="LNW142" s="5"/>
      <c r="LNX142" s="5"/>
      <c r="LNY142" s="5"/>
      <c r="LNZ142" s="5"/>
      <c r="LOA142" s="5"/>
      <c r="LOB142" s="5"/>
      <c r="LOC142" s="5"/>
      <c r="LOD142" s="5"/>
      <c r="LOE142" s="5"/>
      <c r="LOF142" s="5"/>
      <c r="LOG142" s="5"/>
      <c r="LOH142" s="5"/>
      <c r="LOI142" s="5"/>
      <c r="LOJ142" s="5"/>
      <c r="LOK142" s="5"/>
      <c r="LOL142" s="5"/>
      <c r="LOM142" s="5"/>
      <c r="LON142" s="5"/>
      <c r="LOO142" s="5"/>
      <c r="LOP142" s="5"/>
      <c r="LOQ142" s="5"/>
      <c r="LOR142" s="5"/>
      <c r="LOS142" s="5"/>
      <c r="LOT142" s="5"/>
      <c r="LOU142" s="5"/>
      <c r="LOV142" s="5"/>
      <c r="LOW142" s="5"/>
      <c r="LOX142" s="5"/>
      <c r="LOY142" s="5"/>
      <c r="LOZ142" s="5"/>
      <c r="LPA142" s="5"/>
      <c r="LPB142" s="5"/>
      <c r="LPC142" s="5"/>
      <c r="LPD142" s="5"/>
      <c r="LPE142" s="5"/>
      <c r="LPF142" s="5"/>
      <c r="LPG142" s="5"/>
      <c r="LPH142" s="5"/>
      <c r="LPI142" s="5"/>
      <c r="LPJ142" s="5"/>
      <c r="LPK142" s="5"/>
      <c r="LPL142" s="5"/>
      <c r="LPM142" s="5"/>
      <c r="LPN142" s="5"/>
      <c r="LPO142" s="5"/>
      <c r="LPP142" s="5"/>
      <c r="LPQ142" s="5"/>
      <c r="LPR142" s="5"/>
      <c r="LPS142" s="5"/>
      <c r="LPT142" s="5"/>
      <c r="LPU142" s="5"/>
      <c r="LPV142" s="5"/>
      <c r="LPW142" s="5"/>
      <c r="LPX142" s="5"/>
      <c r="LPY142" s="5"/>
      <c r="LPZ142" s="5"/>
      <c r="LQA142" s="5"/>
      <c r="LQB142" s="5"/>
      <c r="LQC142" s="5"/>
      <c r="LQD142" s="5"/>
      <c r="LQE142" s="5"/>
      <c r="LQF142" s="5"/>
      <c r="LQG142" s="5"/>
      <c r="LQH142" s="5"/>
      <c r="LQI142" s="5"/>
      <c r="LQJ142" s="5"/>
      <c r="LQK142" s="5"/>
      <c r="LQL142" s="5"/>
      <c r="LQM142" s="5"/>
      <c r="LQN142" s="5"/>
      <c r="LQO142" s="5"/>
      <c r="LQP142" s="5"/>
      <c r="LQQ142" s="5"/>
      <c r="LQR142" s="5"/>
      <c r="LQS142" s="5"/>
      <c r="LQT142" s="5"/>
      <c r="LQU142" s="5"/>
      <c r="LQV142" s="5"/>
      <c r="LQW142" s="5"/>
      <c r="LQX142" s="5"/>
      <c r="LQY142" s="5"/>
      <c r="LQZ142" s="5"/>
      <c r="LRA142" s="5"/>
      <c r="LRB142" s="5"/>
      <c r="LRC142" s="5"/>
      <c r="LRD142" s="5"/>
      <c r="LRE142" s="5"/>
      <c r="LRF142" s="5"/>
      <c r="LRG142" s="5"/>
      <c r="LRH142" s="5"/>
      <c r="LRI142" s="5"/>
      <c r="LRJ142" s="5"/>
      <c r="LRK142" s="5"/>
      <c r="LRL142" s="5"/>
      <c r="LRM142" s="5"/>
      <c r="LRN142" s="5"/>
      <c r="LRO142" s="5"/>
      <c r="LRP142" s="5"/>
      <c r="LRQ142" s="5"/>
      <c r="LRR142" s="5"/>
      <c r="LRS142" s="5"/>
      <c r="LRT142" s="5"/>
      <c r="LRU142" s="5"/>
      <c r="LRV142" s="5"/>
      <c r="LRW142" s="5"/>
      <c r="LRX142" s="5"/>
      <c r="LRY142" s="5"/>
      <c r="LRZ142" s="5"/>
      <c r="LSA142" s="5"/>
      <c r="LSB142" s="5"/>
      <c r="LSC142" s="5"/>
      <c r="LSD142" s="5"/>
      <c r="LSE142" s="5"/>
      <c r="LSF142" s="5"/>
      <c r="LSG142" s="5"/>
      <c r="LSH142" s="5"/>
      <c r="LSI142" s="5"/>
      <c r="LSJ142" s="5"/>
      <c r="LSK142" s="5"/>
      <c r="LSL142" s="5"/>
      <c r="LSM142" s="5"/>
      <c r="LSN142" s="5"/>
      <c r="LSO142" s="5"/>
      <c r="LSP142" s="5"/>
      <c r="LSQ142" s="5"/>
      <c r="LSR142" s="5"/>
      <c r="LSS142" s="5"/>
      <c r="LST142" s="5"/>
      <c r="LSU142" s="5"/>
      <c r="LSV142" s="5"/>
      <c r="LSW142" s="5"/>
      <c r="LSX142" s="5"/>
      <c r="LSY142" s="5"/>
      <c r="LSZ142" s="5"/>
      <c r="LTA142" s="5"/>
      <c r="LTB142" s="5"/>
      <c r="LTC142" s="5"/>
      <c r="LTD142" s="5"/>
      <c r="LTE142" s="5"/>
      <c r="LTF142" s="5"/>
      <c r="LTG142" s="5"/>
      <c r="LTH142" s="5"/>
      <c r="LTI142" s="5"/>
      <c r="LTJ142" s="5"/>
      <c r="LTK142" s="5"/>
      <c r="LTL142" s="5"/>
      <c r="LTM142" s="5"/>
      <c r="LTN142" s="5"/>
      <c r="LTO142" s="5"/>
      <c r="LTP142" s="5"/>
      <c r="LTQ142" s="5"/>
      <c r="LTR142" s="5"/>
      <c r="LTS142" s="5"/>
      <c r="LTT142" s="5"/>
      <c r="LTU142" s="5"/>
      <c r="LTV142" s="5"/>
      <c r="LTW142" s="5"/>
      <c r="LTX142" s="5"/>
      <c r="LTY142" s="5"/>
      <c r="LTZ142" s="5"/>
      <c r="LUA142" s="5"/>
      <c r="LUB142" s="5"/>
      <c r="LUC142" s="5"/>
      <c r="LUD142" s="5"/>
      <c r="LUE142" s="5"/>
      <c r="LUF142" s="5"/>
      <c r="LUG142" s="5"/>
      <c r="LUH142" s="5"/>
      <c r="LUI142" s="5"/>
      <c r="LUJ142" s="5"/>
      <c r="LUK142" s="5"/>
      <c r="LUL142" s="5"/>
      <c r="LUM142" s="5"/>
      <c r="LUN142" s="5"/>
      <c r="LUO142" s="5"/>
      <c r="LUP142" s="5"/>
      <c r="LUQ142" s="5"/>
      <c r="LUR142" s="5"/>
      <c r="LUS142" s="5"/>
      <c r="LUT142" s="5"/>
      <c r="LUU142" s="5"/>
      <c r="LUV142" s="5"/>
      <c r="LUW142" s="5"/>
      <c r="LUX142" s="5"/>
      <c r="LUY142" s="5"/>
      <c r="LUZ142" s="5"/>
      <c r="LVA142" s="5"/>
      <c r="LVB142" s="5"/>
      <c r="LVC142" s="5"/>
      <c r="LVD142" s="5"/>
      <c r="LVE142" s="5"/>
      <c r="LVF142" s="5"/>
      <c r="LVG142" s="5"/>
      <c r="LVH142" s="5"/>
      <c r="LVI142" s="5"/>
      <c r="LVJ142" s="5"/>
      <c r="LVK142" s="5"/>
      <c r="LVL142" s="5"/>
      <c r="LVM142" s="5"/>
      <c r="LVN142" s="5"/>
      <c r="LVO142" s="5"/>
      <c r="LVP142" s="5"/>
      <c r="LVQ142" s="5"/>
      <c r="LVR142" s="5"/>
      <c r="LVS142" s="5"/>
      <c r="LVT142" s="5"/>
      <c r="LVU142" s="5"/>
      <c r="LVV142" s="5"/>
      <c r="LVW142" s="5"/>
      <c r="LVX142" s="5"/>
      <c r="LVY142" s="5"/>
      <c r="LVZ142" s="5"/>
      <c r="LWA142" s="5"/>
      <c r="LWB142" s="5"/>
      <c r="LWC142" s="5"/>
      <c r="LWD142" s="5"/>
      <c r="LWE142" s="5"/>
      <c r="LWF142" s="5"/>
      <c r="LWG142" s="5"/>
      <c r="LWH142" s="5"/>
      <c r="LWI142" s="5"/>
      <c r="LWJ142" s="5"/>
      <c r="LWK142" s="5"/>
      <c r="LWL142" s="5"/>
      <c r="LWM142" s="5"/>
      <c r="LWN142" s="5"/>
      <c r="LWO142" s="5"/>
      <c r="LWP142" s="5"/>
      <c r="LWQ142" s="5"/>
      <c r="LWR142" s="5"/>
      <c r="LWS142" s="5"/>
      <c r="LWT142" s="5"/>
      <c r="LWU142" s="5"/>
      <c r="LWV142" s="5"/>
      <c r="LWW142" s="5"/>
      <c r="LWX142" s="5"/>
      <c r="LWY142" s="5"/>
      <c r="LWZ142" s="5"/>
      <c r="LXA142" s="5"/>
      <c r="LXB142" s="5"/>
      <c r="LXC142" s="5"/>
      <c r="LXD142" s="5"/>
      <c r="LXE142" s="5"/>
      <c r="LXF142" s="5"/>
      <c r="LXG142" s="5"/>
      <c r="LXH142" s="5"/>
      <c r="LXI142" s="5"/>
      <c r="LXJ142" s="5"/>
      <c r="LXK142" s="5"/>
      <c r="LXL142" s="5"/>
      <c r="LXM142" s="5"/>
      <c r="LXN142" s="5"/>
      <c r="LXO142" s="5"/>
      <c r="LXP142" s="5"/>
      <c r="LXQ142" s="5"/>
      <c r="LXR142" s="5"/>
      <c r="LXS142" s="5"/>
      <c r="LXT142" s="5"/>
      <c r="LXU142" s="5"/>
      <c r="LXV142" s="5"/>
      <c r="LXW142" s="5"/>
      <c r="LXX142" s="5"/>
      <c r="LXY142" s="5"/>
      <c r="LXZ142" s="5"/>
      <c r="LYA142" s="5"/>
      <c r="LYB142" s="5"/>
      <c r="LYC142" s="5"/>
      <c r="LYD142" s="5"/>
      <c r="LYE142" s="5"/>
      <c r="LYF142" s="5"/>
      <c r="LYG142" s="5"/>
      <c r="LYH142" s="5"/>
      <c r="LYI142" s="5"/>
      <c r="LYJ142" s="5"/>
      <c r="LYK142" s="5"/>
      <c r="LYL142" s="5"/>
      <c r="LYM142" s="5"/>
      <c r="LYN142" s="5"/>
      <c r="LYO142" s="5"/>
      <c r="LYP142" s="5"/>
      <c r="LYQ142" s="5"/>
      <c r="LYR142" s="5"/>
      <c r="LYS142" s="5"/>
      <c r="LYT142" s="5"/>
      <c r="LYU142" s="5"/>
      <c r="LYV142" s="5"/>
      <c r="LYW142" s="5"/>
      <c r="LYX142" s="5"/>
      <c r="LYY142" s="5"/>
      <c r="LYZ142" s="5"/>
      <c r="LZA142" s="5"/>
      <c r="LZB142" s="5"/>
      <c r="LZC142" s="5"/>
      <c r="LZD142" s="5"/>
      <c r="LZE142" s="5"/>
      <c r="LZF142" s="5"/>
      <c r="LZG142" s="5"/>
      <c r="LZH142" s="5"/>
      <c r="LZI142" s="5"/>
      <c r="LZJ142" s="5"/>
      <c r="LZK142" s="5"/>
      <c r="LZL142" s="5"/>
      <c r="LZM142" s="5"/>
      <c r="LZN142" s="5"/>
      <c r="LZO142" s="5"/>
      <c r="LZP142" s="5"/>
      <c r="LZQ142" s="5"/>
      <c r="LZR142" s="5"/>
      <c r="LZS142" s="5"/>
      <c r="LZT142" s="5"/>
      <c r="LZU142" s="5"/>
      <c r="LZV142" s="5"/>
      <c r="LZW142" s="5"/>
      <c r="LZX142" s="5"/>
      <c r="LZY142" s="5"/>
      <c r="LZZ142" s="5"/>
      <c r="MAA142" s="5"/>
      <c r="MAB142" s="5"/>
      <c r="MAC142" s="5"/>
      <c r="MAD142" s="5"/>
      <c r="MAE142" s="5"/>
      <c r="MAF142" s="5"/>
      <c r="MAG142" s="5"/>
      <c r="MAH142" s="5"/>
      <c r="MAI142" s="5"/>
      <c r="MAJ142" s="5"/>
      <c r="MAK142" s="5"/>
      <c r="MAL142" s="5"/>
      <c r="MAM142" s="5"/>
      <c r="MAN142" s="5"/>
      <c r="MAO142" s="5"/>
      <c r="MAP142" s="5"/>
      <c r="MAQ142" s="5"/>
      <c r="MAR142" s="5"/>
      <c r="MAS142" s="5"/>
      <c r="MAT142" s="5"/>
      <c r="MAU142" s="5"/>
      <c r="MAV142" s="5"/>
      <c r="MAW142" s="5"/>
      <c r="MAX142" s="5"/>
      <c r="MAY142" s="5"/>
      <c r="MAZ142" s="5"/>
      <c r="MBA142" s="5"/>
      <c r="MBB142" s="5"/>
      <c r="MBC142" s="5"/>
      <c r="MBD142" s="5"/>
      <c r="MBE142" s="5"/>
      <c r="MBF142" s="5"/>
      <c r="MBG142" s="5"/>
      <c r="MBH142" s="5"/>
      <c r="MBI142" s="5"/>
      <c r="MBJ142" s="5"/>
      <c r="MBK142" s="5"/>
      <c r="MBL142" s="5"/>
      <c r="MBM142" s="5"/>
      <c r="MBN142" s="5"/>
      <c r="MBO142" s="5"/>
      <c r="MBP142" s="5"/>
      <c r="MBQ142" s="5"/>
      <c r="MBR142" s="5"/>
      <c r="MBS142" s="5"/>
      <c r="MBT142" s="5"/>
      <c r="MBU142" s="5"/>
      <c r="MBV142" s="5"/>
      <c r="MBW142" s="5"/>
      <c r="MBX142" s="5"/>
      <c r="MBY142" s="5"/>
      <c r="MBZ142" s="5"/>
      <c r="MCA142" s="5"/>
      <c r="MCB142" s="5"/>
      <c r="MCC142" s="5"/>
      <c r="MCD142" s="5"/>
      <c r="MCE142" s="5"/>
      <c r="MCF142" s="5"/>
      <c r="MCG142" s="5"/>
      <c r="MCH142" s="5"/>
      <c r="MCI142" s="5"/>
      <c r="MCJ142" s="5"/>
      <c r="MCK142" s="5"/>
      <c r="MCL142" s="5"/>
      <c r="MCM142" s="5"/>
      <c r="MCN142" s="5"/>
      <c r="MCO142" s="5"/>
      <c r="MCP142" s="5"/>
      <c r="MCQ142" s="5"/>
      <c r="MCR142" s="5"/>
      <c r="MCS142" s="5"/>
      <c r="MCT142" s="5"/>
      <c r="MCU142" s="5"/>
      <c r="MCV142" s="5"/>
      <c r="MCW142" s="5"/>
      <c r="MCX142" s="5"/>
      <c r="MCY142" s="5"/>
      <c r="MCZ142" s="5"/>
      <c r="MDA142" s="5"/>
      <c r="MDB142" s="5"/>
      <c r="MDC142" s="5"/>
      <c r="MDD142" s="5"/>
      <c r="MDE142" s="5"/>
      <c r="MDF142" s="5"/>
      <c r="MDG142" s="5"/>
      <c r="MDH142" s="5"/>
      <c r="MDI142" s="5"/>
      <c r="MDJ142" s="5"/>
      <c r="MDK142" s="5"/>
      <c r="MDL142" s="5"/>
      <c r="MDM142" s="5"/>
      <c r="MDN142" s="5"/>
      <c r="MDO142" s="5"/>
      <c r="MDP142" s="5"/>
      <c r="MDQ142" s="5"/>
      <c r="MDR142" s="5"/>
      <c r="MDS142" s="5"/>
      <c r="MDT142" s="5"/>
      <c r="MDU142" s="5"/>
      <c r="MDV142" s="5"/>
      <c r="MDW142" s="5"/>
      <c r="MDX142" s="5"/>
      <c r="MDY142" s="5"/>
      <c r="MDZ142" s="5"/>
      <c r="MEA142" s="5"/>
      <c r="MEB142" s="5"/>
      <c r="MEC142" s="5"/>
      <c r="MED142" s="5"/>
      <c r="MEE142" s="5"/>
      <c r="MEF142" s="5"/>
      <c r="MEG142" s="5"/>
      <c r="MEH142" s="5"/>
      <c r="MEI142" s="5"/>
      <c r="MEJ142" s="5"/>
      <c r="MEK142" s="5"/>
      <c r="MEL142" s="5"/>
      <c r="MEM142" s="5"/>
      <c r="MEN142" s="5"/>
      <c r="MEO142" s="5"/>
      <c r="MEP142" s="5"/>
      <c r="MEQ142" s="5"/>
      <c r="MER142" s="5"/>
      <c r="MES142" s="5"/>
      <c r="MET142" s="5"/>
      <c r="MEU142" s="5"/>
      <c r="MEV142" s="5"/>
      <c r="MEW142" s="5"/>
      <c r="MEX142" s="5"/>
      <c r="MEY142" s="5"/>
      <c r="MEZ142" s="5"/>
      <c r="MFA142" s="5"/>
      <c r="MFB142" s="5"/>
      <c r="MFC142" s="5"/>
      <c r="MFD142" s="5"/>
      <c r="MFE142" s="5"/>
      <c r="MFF142" s="5"/>
      <c r="MFG142" s="5"/>
      <c r="MFH142" s="5"/>
      <c r="MFI142" s="5"/>
      <c r="MFJ142" s="5"/>
      <c r="MFK142" s="5"/>
      <c r="MFL142" s="5"/>
      <c r="MFM142" s="5"/>
      <c r="MFN142" s="5"/>
      <c r="MFO142" s="5"/>
      <c r="MFP142" s="5"/>
      <c r="MFQ142" s="5"/>
      <c r="MFR142" s="5"/>
      <c r="MFS142" s="5"/>
      <c r="MFT142" s="5"/>
      <c r="MFU142" s="5"/>
      <c r="MFV142" s="5"/>
      <c r="MFW142" s="5"/>
      <c r="MFX142" s="5"/>
      <c r="MFY142" s="5"/>
      <c r="MFZ142" s="5"/>
      <c r="MGA142" s="5"/>
      <c r="MGB142" s="5"/>
      <c r="MGC142" s="5"/>
      <c r="MGD142" s="5"/>
      <c r="MGE142" s="5"/>
      <c r="MGF142" s="5"/>
      <c r="MGG142" s="5"/>
      <c r="MGH142" s="5"/>
      <c r="MGI142" s="5"/>
      <c r="MGJ142" s="5"/>
      <c r="MGK142" s="5"/>
      <c r="MGL142" s="5"/>
      <c r="MGM142" s="5"/>
      <c r="MGN142" s="5"/>
      <c r="MGO142" s="5"/>
      <c r="MGP142" s="5"/>
      <c r="MGQ142" s="5"/>
      <c r="MGR142" s="5"/>
      <c r="MGS142" s="5"/>
      <c r="MGT142" s="5"/>
      <c r="MGU142" s="5"/>
      <c r="MGV142" s="5"/>
      <c r="MGW142" s="5"/>
      <c r="MGX142" s="5"/>
      <c r="MGY142" s="5"/>
      <c r="MGZ142" s="5"/>
      <c r="MHA142" s="5"/>
      <c r="MHB142" s="5"/>
      <c r="MHC142" s="5"/>
      <c r="MHD142" s="5"/>
      <c r="MHE142" s="5"/>
      <c r="MHF142" s="5"/>
      <c r="MHG142" s="5"/>
      <c r="MHH142" s="5"/>
      <c r="MHI142" s="5"/>
      <c r="MHJ142" s="5"/>
      <c r="MHK142" s="5"/>
      <c r="MHL142" s="5"/>
      <c r="MHM142" s="5"/>
      <c r="MHN142" s="5"/>
      <c r="MHO142" s="5"/>
      <c r="MHP142" s="5"/>
      <c r="MHQ142" s="5"/>
      <c r="MHR142" s="5"/>
      <c r="MHS142" s="5"/>
      <c r="MHT142" s="5"/>
      <c r="MHU142" s="5"/>
      <c r="MHV142" s="5"/>
      <c r="MHW142" s="5"/>
      <c r="MHX142" s="5"/>
      <c r="MHY142" s="5"/>
      <c r="MHZ142" s="5"/>
      <c r="MIA142" s="5"/>
      <c r="MIB142" s="5"/>
      <c r="MIC142" s="5"/>
      <c r="MID142" s="5"/>
      <c r="MIE142" s="5"/>
      <c r="MIF142" s="5"/>
      <c r="MIG142" s="5"/>
      <c r="MIH142" s="5"/>
      <c r="MII142" s="5"/>
      <c r="MIJ142" s="5"/>
      <c r="MIK142" s="5"/>
      <c r="MIL142" s="5"/>
      <c r="MIM142" s="5"/>
      <c r="MIN142" s="5"/>
      <c r="MIO142" s="5"/>
      <c r="MIP142" s="5"/>
      <c r="MIQ142" s="5"/>
      <c r="MIR142" s="5"/>
      <c r="MIS142" s="5"/>
      <c r="MIT142" s="5"/>
      <c r="MIU142" s="5"/>
      <c r="MIV142" s="5"/>
      <c r="MIW142" s="5"/>
      <c r="MIX142" s="5"/>
      <c r="MIY142" s="5"/>
      <c r="MIZ142" s="5"/>
      <c r="MJA142" s="5"/>
      <c r="MJB142" s="5"/>
      <c r="MJC142" s="5"/>
      <c r="MJD142" s="5"/>
      <c r="MJE142" s="5"/>
      <c r="MJF142" s="5"/>
      <c r="MJG142" s="5"/>
      <c r="MJH142" s="5"/>
      <c r="MJI142" s="5"/>
      <c r="MJJ142" s="5"/>
      <c r="MJK142" s="5"/>
      <c r="MJL142" s="5"/>
      <c r="MJM142" s="5"/>
      <c r="MJN142" s="5"/>
      <c r="MJO142" s="5"/>
      <c r="MJP142" s="5"/>
      <c r="MJQ142" s="5"/>
      <c r="MJR142" s="5"/>
      <c r="MJS142" s="5"/>
      <c r="MJT142" s="5"/>
      <c r="MJU142" s="5"/>
      <c r="MJV142" s="5"/>
      <c r="MJW142" s="5"/>
      <c r="MJX142" s="5"/>
      <c r="MJY142" s="5"/>
      <c r="MJZ142" s="5"/>
      <c r="MKA142" s="5"/>
      <c r="MKB142" s="5"/>
      <c r="MKC142" s="5"/>
      <c r="MKD142" s="5"/>
      <c r="MKE142" s="5"/>
      <c r="MKF142" s="5"/>
      <c r="MKG142" s="5"/>
      <c r="MKH142" s="5"/>
      <c r="MKI142" s="5"/>
      <c r="MKJ142" s="5"/>
      <c r="MKK142" s="5"/>
      <c r="MKL142" s="5"/>
      <c r="MKM142" s="5"/>
      <c r="MKN142" s="5"/>
      <c r="MKO142" s="5"/>
      <c r="MKP142" s="5"/>
      <c r="MKQ142" s="5"/>
      <c r="MKR142" s="5"/>
      <c r="MKS142" s="5"/>
      <c r="MKT142" s="5"/>
      <c r="MKU142" s="5"/>
      <c r="MKV142" s="5"/>
      <c r="MKW142" s="5"/>
      <c r="MKX142" s="5"/>
      <c r="MKY142" s="5"/>
      <c r="MKZ142" s="5"/>
      <c r="MLA142" s="5"/>
      <c r="MLB142" s="5"/>
      <c r="MLC142" s="5"/>
      <c r="MLD142" s="5"/>
      <c r="MLE142" s="5"/>
      <c r="MLF142" s="5"/>
      <c r="MLG142" s="5"/>
      <c r="MLH142" s="5"/>
      <c r="MLI142" s="5"/>
      <c r="MLJ142" s="5"/>
      <c r="MLK142" s="5"/>
      <c r="MLL142" s="5"/>
      <c r="MLM142" s="5"/>
      <c r="MLN142" s="5"/>
      <c r="MLO142" s="5"/>
      <c r="MLP142" s="5"/>
      <c r="MLQ142" s="5"/>
      <c r="MLR142" s="5"/>
      <c r="MLS142" s="5"/>
      <c r="MLT142" s="5"/>
      <c r="MLU142" s="5"/>
      <c r="MLV142" s="5"/>
      <c r="MLW142" s="5"/>
      <c r="MLX142" s="5"/>
      <c r="MLY142" s="5"/>
      <c r="MLZ142" s="5"/>
      <c r="MMA142" s="5"/>
      <c r="MMB142" s="5"/>
      <c r="MMC142" s="5"/>
      <c r="MMD142" s="5"/>
      <c r="MME142" s="5"/>
      <c r="MMF142" s="5"/>
      <c r="MMG142" s="5"/>
      <c r="MMH142" s="5"/>
      <c r="MMI142" s="5"/>
      <c r="MMJ142" s="5"/>
      <c r="MMK142" s="5"/>
      <c r="MML142" s="5"/>
      <c r="MMM142" s="5"/>
      <c r="MMN142" s="5"/>
      <c r="MMO142" s="5"/>
      <c r="MMP142" s="5"/>
      <c r="MMQ142" s="5"/>
      <c r="MMR142" s="5"/>
      <c r="MMS142" s="5"/>
      <c r="MMT142" s="5"/>
      <c r="MMU142" s="5"/>
      <c r="MMV142" s="5"/>
      <c r="MMW142" s="5"/>
      <c r="MMX142" s="5"/>
      <c r="MMY142" s="5"/>
      <c r="MMZ142" s="5"/>
      <c r="MNA142" s="5"/>
      <c r="MNB142" s="5"/>
      <c r="MNC142" s="5"/>
      <c r="MND142" s="5"/>
      <c r="MNE142" s="5"/>
      <c r="MNF142" s="5"/>
      <c r="MNG142" s="5"/>
      <c r="MNH142" s="5"/>
      <c r="MNI142" s="5"/>
      <c r="MNJ142" s="5"/>
      <c r="MNK142" s="5"/>
      <c r="MNL142" s="5"/>
      <c r="MNM142" s="5"/>
      <c r="MNN142" s="5"/>
      <c r="MNO142" s="5"/>
      <c r="MNP142" s="5"/>
      <c r="MNQ142" s="5"/>
      <c r="MNR142" s="5"/>
      <c r="MNS142" s="5"/>
      <c r="MNT142" s="5"/>
      <c r="MNU142" s="5"/>
      <c r="MNV142" s="5"/>
      <c r="MNW142" s="5"/>
      <c r="MNX142" s="5"/>
      <c r="MNY142" s="5"/>
      <c r="MNZ142" s="5"/>
      <c r="MOA142" s="5"/>
      <c r="MOB142" s="5"/>
      <c r="MOC142" s="5"/>
      <c r="MOD142" s="5"/>
      <c r="MOE142" s="5"/>
      <c r="MOF142" s="5"/>
      <c r="MOG142" s="5"/>
      <c r="MOH142" s="5"/>
      <c r="MOI142" s="5"/>
      <c r="MOJ142" s="5"/>
      <c r="MOK142" s="5"/>
      <c r="MOL142" s="5"/>
      <c r="MOM142" s="5"/>
      <c r="MON142" s="5"/>
      <c r="MOO142" s="5"/>
      <c r="MOP142" s="5"/>
      <c r="MOQ142" s="5"/>
      <c r="MOR142" s="5"/>
      <c r="MOS142" s="5"/>
      <c r="MOT142" s="5"/>
      <c r="MOU142" s="5"/>
      <c r="MOV142" s="5"/>
      <c r="MOW142" s="5"/>
      <c r="MOX142" s="5"/>
      <c r="MOY142" s="5"/>
      <c r="MOZ142" s="5"/>
      <c r="MPA142" s="5"/>
      <c r="MPB142" s="5"/>
      <c r="MPC142" s="5"/>
      <c r="MPD142" s="5"/>
      <c r="MPE142" s="5"/>
      <c r="MPF142" s="5"/>
      <c r="MPG142" s="5"/>
      <c r="MPH142" s="5"/>
      <c r="MPI142" s="5"/>
      <c r="MPJ142" s="5"/>
      <c r="MPK142" s="5"/>
      <c r="MPL142" s="5"/>
      <c r="MPM142" s="5"/>
      <c r="MPN142" s="5"/>
      <c r="MPO142" s="5"/>
      <c r="MPP142" s="5"/>
      <c r="MPQ142" s="5"/>
      <c r="MPR142" s="5"/>
      <c r="MPS142" s="5"/>
      <c r="MPT142" s="5"/>
      <c r="MPU142" s="5"/>
      <c r="MPV142" s="5"/>
      <c r="MPW142" s="5"/>
      <c r="MPX142" s="5"/>
      <c r="MPY142" s="5"/>
      <c r="MPZ142" s="5"/>
      <c r="MQA142" s="5"/>
      <c r="MQB142" s="5"/>
      <c r="MQC142" s="5"/>
      <c r="MQD142" s="5"/>
      <c r="MQE142" s="5"/>
      <c r="MQF142" s="5"/>
      <c r="MQG142" s="5"/>
      <c r="MQH142" s="5"/>
      <c r="MQI142" s="5"/>
      <c r="MQJ142" s="5"/>
      <c r="MQK142" s="5"/>
      <c r="MQL142" s="5"/>
      <c r="MQM142" s="5"/>
      <c r="MQN142" s="5"/>
      <c r="MQO142" s="5"/>
      <c r="MQP142" s="5"/>
      <c r="MQQ142" s="5"/>
      <c r="MQR142" s="5"/>
      <c r="MQS142" s="5"/>
      <c r="MQT142" s="5"/>
      <c r="MQU142" s="5"/>
      <c r="MQV142" s="5"/>
      <c r="MQW142" s="5"/>
      <c r="MQX142" s="5"/>
      <c r="MQY142" s="5"/>
      <c r="MQZ142" s="5"/>
      <c r="MRA142" s="5"/>
      <c r="MRB142" s="5"/>
      <c r="MRC142" s="5"/>
      <c r="MRD142" s="5"/>
      <c r="MRE142" s="5"/>
      <c r="MRF142" s="5"/>
      <c r="MRG142" s="5"/>
      <c r="MRH142" s="5"/>
      <c r="MRI142" s="5"/>
      <c r="MRJ142" s="5"/>
      <c r="MRK142" s="5"/>
      <c r="MRL142" s="5"/>
      <c r="MRM142" s="5"/>
      <c r="MRN142" s="5"/>
      <c r="MRO142" s="5"/>
      <c r="MRP142" s="5"/>
      <c r="MRQ142" s="5"/>
      <c r="MRR142" s="5"/>
      <c r="MRS142" s="5"/>
      <c r="MRT142" s="5"/>
      <c r="MRU142" s="5"/>
      <c r="MRV142" s="5"/>
      <c r="MRW142" s="5"/>
      <c r="MRX142" s="5"/>
      <c r="MRY142" s="5"/>
      <c r="MRZ142" s="5"/>
      <c r="MSA142" s="5"/>
      <c r="MSB142" s="5"/>
      <c r="MSC142" s="5"/>
      <c r="MSD142" s="5"/>
      <c r="MSE142" s="5"/>
      <c r="MSF142" s="5"/>
      <c r="MSG142" s="5"/>
      <c r="MSH142" s="5"/>
      <c r="MSI142" s="5"/>
      <c r="MSJ142" s="5"/>
      <c r="MSK142" s="5"/>
      <c r="MSL142" s="5"/>
      <c r="MSM142" s="5"/>
      <c r="MSN142" s="5"/>
      <c r="MSO142" s="5"/>
      <c r="MSP142" s="5"/>
      <c r="MSQ142" s="5"/>
      <c r="MSR142" s="5"/>
      <c r="MSS142" s="5"/>
      <c r="MST142" s="5"/>
      <c r="MSU142" s="5"/>
      <c r="MSV142" s="5"/>
      <c r="MSW142" s="5"/>
      <c r="MSX142" s="5"/>
      <c r="MSY142" s="5"/>
      <c r="MSZ142" s="5"/>
      <c r="MTA142" s="5"/>
      <c r="MTB142" s="5"/>
      <c r="MTC142" s="5"/>
      <c r="MTD142" s="5"/>
      <c r="MTE142" s="5"/>
      <c r="MTF142" s="5"/>
      <c r="MTG142" s="5"/>
      <c r="MTH142" s="5"/>
      <c r="MTI142" s="5"/>
      <c r="MTJ142" s="5"/>
      <c r="MTK142" s="5"/>
      <c r="MTL142" s="5"/>
      <c r="MTM142" s="5"/>
      <c r="MTN142" s="5"/>
      <c r="MTO142" s="5"/>
      <c r="MTP142" s="5"/>
      <c r="MTQ142" s="5"/>
      <c r="MTR142" s="5"/>
      <c r="MTS142" s="5"/>
      <c r="MTT142" s="5"/>
      <c r="MTU142" s="5"/>
      <c r="MTV142" s="5"/>
      <c r="MTW142" s="5"/>
      <c r="MTX142" s="5"/>
      <c r="MTY142" s="5"/>
      <c r="MTZ142" s="5"/>
      <c r="MUA142" s="5"/>
      <c r="MUB142" s="5"/>
      <c r="MUC142" s="5"/>
      <c r="MUD142" s="5"/>
      <c r="MUE142" s="5"/>
      <c r="MUF142" s="5"/>
      <c r="MUG142" s="5"/>
      <c r="MUH142" s="5"/>
      <c r="MUI142" s="5"/>
      <c r="MUJ142" s="5"/>
      <c r="MUK142" s="5"/>
      <c r="MUL142" s="5"/>
      <c r="MUM142" s="5"/>
      <c r="MUN142" s="5"/>
      <c r="MUO142" s="5"/>
      <c r="MUP142" s="5"/>
      <c r="MUQ142" s="5"/>
      <c r="MUR142" s="5"/>
      <c r="MUS142" s="5"/>
      <c r="MUT142" s="5"/>
      <c r="MUU142" s="5"/>
      <c r="MUV142" s="5"/>
      <c r="MUW142" s="5"/>
      <c r="MUX142" s="5"/>
      <c r="MUY142" s="5"/>
      <c r="MUZ142" s="5"/>
      <c r="MVA142" s="5"/>
      <c r="MVB142" s="5"/>
      <c r="MVC142" s="5"/>
      <c r="MVD142" s="5"/>
      <c r="MVE142" s="5"/>
      <c r="MVF142" s="5"/>
      <c r="MVG142" s="5"/>
      <c r="MVH142" s="5"/>
      <c r="MVI142" s="5"/>
      <c r="MVJ142" s="5"/>
      <c r="MVK142" s="5"/>
      <c r="MVL142" s="5"/>
      <c r="MVM142" s="5"/>
      <c r="MVN142" s="5"/>
      <c r="MVO142" s="5"/>
      <c r="MVP142" s="5"/>
      <c r="MVQ142" s="5"/>
      <c r="MVR142" s="5"/>
      <c r="MVS142" s="5"/>
      <c r="MVT142" s="5"/>
      <c r="MVU142" s="5"/>
      <c r="MVV142" s="5"/>
      <c r="MVW142" s="5"/>
      <c r="MVX142" s="5"/>
      <c r="MVY142" s="5"/>
      <c r="MVZ142" s="5"/>
      <c r="MWA142" s="5"/>
      <c r="MWB142" s="5"/>
      <c r="MWC142" s="5"/>
      <c r="MWD142" s="5"/>
      <c r="MWE142" s="5"/>
      <c r="MWF142" s="5"/>
      <c r="MWG142" s="5"/>
      <c r="MWH142" s="5"/>
      <c r="MWI142" s="5"/>
      <c r="MWJ142" s="5"/>
      <c r="MWK142" s="5"/>
      <c r="MWL142" s="5"/>
      <c r="MWM142" s="5"/>
      <c r="MWN142" s="5"/>
      <c r="MWO142" s="5"/>
      <c r="MWP142" s="5"/>
      <c r="MWQ142" s="5"/>
      <c r="MWR142" s="5"/>
      <c r="MWS142" s="5"/>
      <c r="MWT142" s="5"/>
      <c r="MWU142" s="5"/>
      <c r="MWV142" s="5"/>
      <c r="MWW142" s="5"/>
      <c r="MWX142" s="5"/>
      <c r="MWY142" s="5"/>
      <c r="MWZ142" s="5"/>
      <c r="MXA142" s="5"/>
      <c r="MXB142" s="5"/>
      <c r="MXC142" s="5"/>
      <c r="MXD142" s="5"/>
      <c r="MXE142" s="5"/>
      <c r="MXF142" s="5"/>
      <c r="MXG142" s="5"/>
      <c r="MXH142" s="5"/>
      <c r="MXI142" s="5"/>
      <c r="MXJ142" s="5"/>
      <c r="MXK142" s="5"/>
      <c r="MXL142" s="5"/>
      <c r="MXM142" s="5"/>
      <c r="MXN142" s="5"/>
      <c r="MXO142" s="5"/>
      <c r="MXP142" s="5"/>
      <c r="MXQ142" s="5"/>
      <c r="MXR142" s="5"/>
      <c r="MXS142" s="5"/>
      <c r="MXT142" s="5"/>
      <c r="MXU142" s="5"/>
      <c r="MXV142" s="5"/>
      <c r="MXW142" s="5"/>
      <c r="MXX142" s="5"/>
      <c r="MXY142" s="5"/>
      <c r="MXZ142" s="5"/>
      <c r="MYA142" s="5"/>
      <c r="MYB142" s="5"/>
      <c r="MYC142" s="5"/>
      <c r="MYD142" s="5"/>
      <c r="MYE142" s="5"/>
      <c r="MYF142" s="5"/>
      <c r="MYG142" s="5"/>
      <c r="MYH142" s="5"/>
      <c r="MYI142" s="5"/>
      <c r="MYJ142" s="5"/>
      <c r="MYK142" s="5"/>
      <c r="MYL142" s="5"/>
      <c r="MYM142" s="5"/>
      <c r="MYN142" s="5"/>
      <c r="MYO142" s="5"/>
      <c r="MYP142" s="5"/>
      <c r="MYQ142" s="5"/>
      <c r="MYR142" s="5"/>
      <c r="MYS142" s="5"/>
      <c r="MYT142" s="5"/>
      <c r="MYU142" s="5"/>
      <c r="MYV142" s="5"/>
      <c r="MYW142" s="5"/>
      <c r="MYX142" s="5"/>
      <c r="MYY142" s="5"/>
      <c r="MYZ142" s="5"/>
      <c r="MZA142" s="5"/>
      <c r="MZB142" s="5"/>
      <c r="MZC142" s="5"/>
      <c r="MZD142" s="5"/>
      <c r="MZE142" s="5"/>
      <c r="MZF142" s="5"/>
      <c r="MZG142" s="5"/>
      <c r="MZH142" s="5"/>
      <c r="MZI142" s="5"/>
      <c r="MZJ142" s="5"/>
      <c r="MZK142" s="5"/>
      <c r="MZL142" s="5"/>
      <c r="MZM142" s="5"/>
      <c r="MZN142" s="5"/>
      <c r="MZO142" s="5"/>
      <c r="MZP142" s="5"/>
      <c r="MZQ142" s="5"/>
      <c r="MZR142" s="5"/>
      <c r="MZS142" s="5"/>
      <c r="MZT142" s="5"/>
      <c r="MZU142" s="5"/>
      <c r="MZV142" s="5"/>
      <c r="MZW142" s="5"/>
      <c r="MZX142" s="5"/>
      <c r="MZY142" s="5"/>
      <c r="MZZ142" s="5"/>
      <c r="NAA142" s="5"/>
      <c r="NAB142" s="5"/>
      <c r="NAC142" s="5"/>
      <c r="NAD142" s="5"/>
      <c r="NAE142" s="5"/>
      <c r="NAF142" s="5"/>
      <c r="NAG142" s="5"/>
      <c r="NAH142" s="5"/>
      <c r="NAI142" s="5"/>
      <c r="NAJ142" s="5"/>
      <c r="NAK142" s="5"/>
      <c r="NAL142" s="5"/>
      <c r="NAM142" s="5"/>
      <c r="NAN142" s="5"/>
      <c r="NAO142" s="5"/>
      <c r="NAP142" s="5"/>
      <c r="NAQ142" s="5"/>
      <c r="NAR142" s="5"/>
      <c r="NAS142" s="5"/>
      <c r="NAT142" s="5"/>
      <c r="NAU142" s="5"/>
      <c r="NAV142" s="5"/>
      <c r="NAW142" s="5"/>
      <c r="NAX142" s="5"/>
      <c r="NAY142" s="5"/>
      <c r="NAZ142" s="5"/>
      <c r="NBA142" s="5"/>
      <c r="NBB142" s="5"/>
      <c r="NBC142" s="5"/>
      <c r="NBD142" s="5"/>
      <c r="NBE142" s="5"/>
      <c r="NBF142" s="5"/>
      <c r="NBG142" s="5"/>
      <c r="NBH142" s="5"/>
      <c r="NBI142" s="5"/>
      <c r="NBJ142" s="5"/>
      <c r="NBK142" s="5"/>
      <c r="NBL142" s="5"/>
      <c r="NBM142" s="5"/>
      <c r="NBN142" s="5"/>
      <c r="NBO142" s="5"/>
      <c r="NBP142" s="5"/>
      <c r="NBQ142" s="5"/>
      <c r="NBR142" s="5"/>
      <c r="NBS142" s="5"/>
      <c r="NBT142" s="5"/>
      <c r="NBU142" s="5"/>
      <c r="NBV142" s="5"/>
      <c r="NBW142" s="5"/>
      <c r="NBX142" s="5"/>
      <c r="NBY142" s="5"/>
      <c r="NBZ142" s="5"/>
      <c r="NCA142" s="5"/>
      <c r="NCB142" s="5"/>
      <c r="NCC142" s="5"/>
      <c r="NCD142" s="5"/>
      <c r="NCE142" s="5"/>
      <c r="NCF142" s="5"/>
      <c r="NCG142" s="5"/>
      <c r="NCH142" s="5"/>
      <c r="NCI142" s="5"/>
      <c r="NCJ142" s="5"/>
      <c r="NCK142" s="5"/>
      <c r="NCL142" s="5"/>
      <c r="NCM142" s="5"/>
      <c r="NCN142" s="5"/>
      <c r="NCO142" s="5"/>
      <c r="NCP142" s="5"/>
      <c r="NCQ142" s="5"/>
      <c r="NCR142" s="5"/>
      <c r="NCS142" s="5"/>
      <c r="NCT142" s="5"/>
      <c r="NCU142" s="5"/>
      <c r="NCV142" s="5"/>
      <c r="NCW142" s="5"/>
      <c r="NCX142" s="5"/>
      <c r="NCY142" s="5"/>
      <c r="NCZ142" s="5"/>
      <c r="NDA142" s="5"/>
      <c r="NDB142" s="5"/>
      <c r="NDC142" s="5"/>
      <c r="NDD142" s="5"/>
      <c r="NDE142" s="5"/>
      <c r="NDF142" s="5"/>
      <c r="NDG142" s="5"/>
      <c r="NDH142" s="5"/>
      <c r="NDI142" s="5"/>
      <c r="NDJ142" s="5"/>
      <c r="NDK142" s="5"/>
      <c r="NDL142" s="5"/>
      <c r="NDM142" s="5"/>
      <c r="NDN142" s="5"/>
      <c r="NDO142" s="5"/>
      <c r="NDP142" s="5"/>
      <c r="NDQ142" s="5"/>
      <c r="NDR142" s="5"/>
      <c r="NDS142" s="5"/>
      <c r="NDT142" s="5"/>
      <c r="NDU142" s="5"/>
      <c r="NDV142" s="5"/>
      <c r="NDW142" s="5"/>
      <c r="NDX142" s="5"/>
      <c r="NDY142" s="5"/>
      <c r="NDZ142" s="5"/>
      <c r="NEA142" s="5"/>
      <c r="NEB142" s="5"/>
      <c r="NEC142" s="5"/>
      <c r="NED142" s="5"/>
      <c r="NEE142" s="5"/>
      <c r="NEF142" s="5"/>
      <c r="NEG142" s="5"/>
      <c r="NEH142" s="5"/>
      <c r="NEI142" s="5"/>
      <c r="NEJ142" s="5"/>
      <c r="NEK142" s="5"/>
      <c r="NEL142" s="5"/>
      <c r="NEM142" s="5"/>
      <c r="NEN142" s="5"/>
      <c r="NEO142" s="5"/>
      <c r="NEP142" s="5"/>
      <c r="NEQ142" s="5"/>
      <c r="NER142" s="5"/>
      <c r="NES142" s="5"/>
      <c r="NET142" s="5"/>
      <c r="NEU142" s="5"/>
      <c r="NEV142" s="5"/>
      <c r="NEW142" s="5"/>
      <c r="NEX142" s="5"/>
      <c r="NEY142" s="5"/>
      <c r="NEZ142" s="5"/>
      <c r="NFA142" s="5"/>
      <c r="NFB142" s="5"/>
      <c r="NFC142" s="5"/>
      <c r="NFD142" s="5"/>
      <c r="NFE142" s="5"/>
      <c r="NFF142" s="5"/>
      <c r="NFG142" s="5"/>
      <c r="NFH142" s="5"/>
      <c r="NFI142" s="5"/>
      <c r="NFJ142" s="5"/>
      <c r="NFK142" s="5"/>
      <c r="NFL142" s="5"/>
      <c r="NFM142" s="5"/>
      <c r="NFN142" s="5"/>
      <c r="NFO142" s="5"/>
      <c r="NFP142" s="5"/>
      <c r="NFQ142" s="5"/>
      <c r="NFR142" s="5"/>
      <c r="NFS142" s="5"/>
      <c r="NFT142" s="5"/>
      <c r="NFU142" s="5"/>
      <c r="NFV142" s="5"/>
      <c r="NFW142" s="5"/>
      <c r="NFX142" s="5"/>
      <c r="NFY142" s="5"/>
      <c r="NFZ142" s="5"/>
      <c r="NGA142" s="5"/>
      <c r="NGB142" s="5"/>
      <c r="NGC142" s="5"/>
      <c r="NGD142" s="5"/>
      <c r="NGE142" s="5"/>
      <c r="NGF142" s="5"/>
      <c r="NGG142" s="5"/>
      <c r="NGH142" s="5"/>
      <c r="NGI142" s="5"/>
      <c r="NGJ142" s="5"/>
      <c r="NGK142" s="5"/>
      <c r="NGL142" s="5"/>
      <c r="NGM142" s="5"/>
      <c r="NGN142" s="5"/>
      <c r="NGO142" s="5"/>
      <c r="NGP142" s="5"/>
      <c r="NGQ142" s="5"/>
      <c r="NGR142" s="5"/>
      <c r="NGS142" s="5"/>
      <c r="NGT142" s="5"/>
      <c r="NGU142" s="5"/>
      <c r="NGV142" s="5"/>
      <c r="NGW142" s="5"/>
      <c r="NGX142" s="5"/>
      <c r="NGY142" s="5"/>
      <c r="NGZ142" s="5"/>
      <c r="NHA142" s="5"/>
      <c r="NHB142" s="5"/>
      <c r="NHC142" s="5"/>
      <c r="NHD142" s="5"/>
      <c r="NHE142" s="5"/>
      <c r="NHF142" s="5"/>
      <c r="NHG142" s="5"/>
      <c r="NHH142" s="5"/>
      <c r="NHI142" s="5"/>
      <c r="NHJ142" s="5"/>
      <c r="NHK142" s="5"/>
      <c r="NHL142" s="5"/>
      <c r="NHM142" s="5"/>
      <c r="NHN142" s="5"/>
      <c r="NHO142" s="5"/>
      <c r="NHP142" s="5"/>
      <c r="NHQ142" s="5"/>
      <c r="NHR142" s="5"/>
      <c r="NHS142" s="5"/>
      <c r="NHT142" s="5"/>
      <c r="NHU142" s="5"/>
      <c r="NHV142" s="5"/>
      <c r="NHW142" s="5"/>
      <c r="NHX142" s="5"/>
      <c r="NHY142" s="5"/>
      <c r="NHZ142" s="5"/>
      <c r="NIA142" s="5"/>
      <c r="NIB142" s="5"/>
      <c r="NIC142" s="5"/>
      <c r="NID142" s="5"/>
      <c r="NIE142" s="5"/>
      <c r="NIF142" s="5"/>
      <c r="NIG142" s="5"/>
      <c r="NIH142" s="5"/>
      <c r="NII142" s="5"/>
      <c r="NIJ142" s="5"/>
      <c r="NIK142" s="5"/>
      <c r="NIL142" s="5"/>
      <c r="NIM142" s="5"/>
      <c r="NIN142" s="5"/>
      <c r="NIO142" s="5"/>
      <c r="NIP142" s="5"/>
      <c r="NIQ142" s="5"/>
      <c r="NIR142" s="5"/>
      <c r="NIS142" s="5"/>
      <c r="NIT142" s="5"/>
      <c r="NIU142" s="5"/>
      <c r="NIV142" s="5"/>
      <c r="NIW142" s="5"/>
      <c r="NIX142" s="5"/>
      <c r="NIY142" s="5"/>
      <c r="NIZ142" s="5"/>
      <c r="NJA142" s="5"/>
      <c r="NJB142" s="5"/>
      <c r="NJC142" s="5"/>
      <c r="NJD142" s="5"/>
      <c r="NJE142" s="5"/>
      <c r="NJF142" s="5"/>
      <c r="NJG142" s="5"/>
      <c r="NJH142" s="5"/>
      <c r="NJI142" s="5"/>
      <c r="NJJ142" s="5"/>
      <c r="NJK142" s="5"/>
      <c r="NJL142" s="5"/>
      <c r="NJM142" s="5"/>
      <c r="NJN142" s="5"/>
      <c r="NJO142" s="5"/>
      <c r="NJP142" s="5"/>
      <c r="NJQ142" s="5"/>
      <c r="NJR142" s="5"/>
      <c r="NJS142" s="5"/>
      <c r="NJT142" s="5"/>
      <c r="NJU142" s="5"/>
      <c r="NJV142" s="5"/>
      <c r="NJW142" s="5"/>
      <c r="NJX142" s="5"/>
      <c r="NJY142" s="5"/>
      <c r="NJZ142" s="5"/>
      <c r="NKA142" s="5"/>
      <c r="NKB142" s="5"/>
      <c r="NKC142" s="5"/>
      <c r="NKD142" s="5"/>
      <c r="NKE142" s="5"/>
      <c r="NKF142" s="5"/>
      <c r="NKG142" s="5"/>
      <c r="NKH142" s="5"/>
      <c r="NKI142" s="5"/>
      <c r="NKJ142" s="5"/>
      <c r="NKK142" s="5"/>
      <c r="NKL142" s="5"/>
      <c r="NKM142" s="5"/>
      <c r="NKN142" s="5"/>
      <c r="NKO142" s="5"/>
      <c r="NKP142" s="5"/>
      <c r="NKQ142" s="5"/>
      <c r="NKR142" s="5"/>
      <c r="NKS142" s="5"/>
      <c r="NKT142" s="5"/>
      <c r="NKU142" s="5"/>
      <c r="NKV142" s="5"/>
      <c r="NKW142" s="5"/>
      <c r="NKX142" s="5"/>
      <c r="NKY142" s="5"/>
      <c r="NKZ142" s="5"/>
      <c r="NLA142" s="5"/>
      <c r="NLB142" s="5"/>
      <c r="NLC142" s="5"/>
      <c r="NLD142" s="5"/>
      <c r="NLE142" s="5"/>
      <c r="NLF142" s="5"/>
      <c r="NLG142" s="5"/>
      <c r="NLH142" s="5"/>
      <c r="NLI142" s="5"/>
      <c r="NLJ142" s="5"/>
      <c r="NLK142" s="5"/>
      <c r="NLL142" s="5"/>
      <c r="NLM142" s="5"/>
      <c r="NLN142" s="5"/>
      <c r="NLO142" s="5"/>
      <c r="NLP142" s="5"/>
      <c r="NLQ142" s="5"/>
      <c r="NLR142" s="5"/>
      <c r="NLS142" s="5"/>
      <c r="NLT142" s="5"/>
      <c r="NLU142" s="5"/>
      <c r="NLV142" s="5"/>
      <c r="NLW142" s="5"/>
      <c r="NLX142" s="5"/>
      <c r="NLY142" s="5"/>
      <c r="NLZ142" s="5"/>
      <c r="NMA142" s="5"/>
      <c r="NMB142" s="5"/>
      <c r="NMC142" s="5"/>
      <c r="NMD142" s="5"/>
      <c r="NME142" s="5"/>
      <c r="NMF142" s="5"/>
      <c r="NMG142" s="5"/>
      <c r="NMH142" s="5"/>
      <c r="NMI142" s="5"/>
      <c r="NMJ142" s="5"/>
      <c r="NMK142" s="5"/>
      <c r="NML142" s="5"/>
      <c r="NMM142" s="5"/>
      <c r="NMN142" s="5"/>
      <c r="NMO142" s="5"/>
      <c r="NMP142" s="5"/>
      <c r="NMQ142" s="5"/>
      <c r="NMR142" s="5"/>
      <c r="NMS142" s="5"/>
      <c r="NMT142" s="5"/>
      <c r="NMU142" s="5"/>
      <c r="NMV142" s="5"/>
      <c r="NMW142" s="5"/>
      <c r="NMX142" s="5"/>
      <c r="NMY142" s="5"/>
      <c r="NMZ142" s="5"/>
      <c r="NNA142" s="5"/>
      <c r="NNB142" s="5"/>
      <c r="NNC142" s="5"/>
      <c r="NND142" s="5"/>
      <c r="NNE142" s="5"/>
      <c r="NNF142" s="5"/>
      <c r="NNG142" s="5"/>
      <c r="NNH142" s="5"/>
      <c r="NNI142" s="5"/>
      <c r="NNJ142" s="5"/>
      <c r="NNK142" s="5"/>
      <c r="NNL142" s="5"/>
      <c r="NNM142" s="5"/>
      <c r="NNN142" s="5"/>
      <c r="NNO142" s="5"/>
      <c r="NNP142" s="5"/>
      <c r="NNQ142" s="5"/>
      <c r="NNR142" s="5"/>
      <c r="NNS142" s="5"/>
      <c r="NNT142" s="5"/>
      <c r="NNU142" s="5"/>
      <c r="NNV142" s="5"/>
      <c r="NNW142" s="5"/>
      <c r="NNX142" s="5"/>
      <c r="NNY142" s="5"/>
      <c r="NNZ142" s="5"/>
      <c r="NOA142" s="5"/>
      <c r="NOB142" s="5"/>
      <c r="NOC142" s="5"/>
      <c r="NOD142" s="5"/>
      <c r="NOE142" s="5"/>
      <c r="NOF142" s="5"/>
      <c r="NOG142" s="5"/>
      <c r="NOH142" s="5"/>
      <c r="NOI142" s="5"/>
      <c r="NOJ142" s="5"/>
      <c r="NOK142" s="5"/>
      <c r="NOL142" s="5"/>
      <c r="NOM142" s="5"/>
      <c r="NON142" s="5"/>
      <c r="NOO142" s="5"/>
      <c r="NOP142" s="5"/>
      <c r="NOQ142" s="5"/>
      <c r="NOR142" s="5"/>
      <c r="NOS142" s="5"/>
      <c r="NOT142" s="5"/>
      <c r="NOU142" s="5"/>
      <c r="NOV142" s="5"/>
      <c r="NOW142" s="5"/>
      <c r="NOX142" s="5"/>
      <c r="NOY142" s="5"/>
      <c r="NOZ142" s="5"/>
      <c r="NPA142" s="5"/>
      <c r="NPB142" s="5"/>
      <c r="NPC142" s="5"/>
      <c r="NPD142" s="5"/>
      <c r="NPE142" s="5"/>
      <c r="NPF142" s="5"/>
      <c r="NPG142" s="5"/>
      <c r="NPH142" s="5"/>
      <c r="NPI142" s="5"/>
      <c r="NPJ142" s="5"/>
      <c r="NPK142" s="5"/>
      <c r="NPL142" s="5"/>
      <c r="NPM142" s="5"/>
      <c r="NPN142" s="5"/>
      <c r="NPO142" s="5"/>
      <c r="NPP142" s="5"/>
      <c r="NPQ142" s="5"/>
      <c r="NPR142" s="5"/>
      <c r="NPS142" s="5"/>
      <c r="NPT142" s="5"/>
      <c r="NPU142" s="5"/>
      <c r="NPV142" s="5"/>
      <c r="NPW142" s="5"/>
      <c r="NPX142" s="5"/>
      <c r="NPY142" s="5"/>
      <c r="NPZ142" s="5"/>
      <c r="NQA142" s="5"/>
      <c r="NQB142" s="5"/>
      <c r="NQC142" s="5"/>
      <c r="NQD142" s="5"/>
      <c r="NQE142" s="5"/>
      <c r="NQF142" s="5"/>
      <c r="NQG142" s="5"/>
      <c r="NQH142" s="5"/>
      <c r="NQI142" s="5"/>
      <c r="NQJ142" s="5"/>
      <c r="NQK142" s="5"/>
      <c r="NQL142" s="5"/>
      <c r="NQM142" s="5"/>
      <c r="NQN142" s="5"/>
      <c r="NQO142" s="5"/>
      <c r="NQP142" s="5"/>
      <c r="NQQ142" s="5"/>
      <c r="NQR142" s="5"/>
      <c r="NQS142" s="5"/>
      <c r="NQT142" s="5"/>
      <c r="NQU142" s="5"/>
      <c r="NQV142" s="5"/>
      <c r="NQW142" s="5"/>
      <c r="NQX142" s="5"/>
      <c r="NQY142" s="5"/>
      <c r="NQZ142" s="5"/>
      <c r="NRA142" s="5"/>
      <c r="NRB142" s="5"/>
      <c r="NRC142" s="5"/>
      <c r="NRD142" s="5"/>
      <c r="NRE142" s="5"/>
      <c r="NRF142" s="5"/>
      <c r="NRG142" s="5"/>
      <c r="NRH142" s="5"/>
      <c r="NRI142" s="5"/>
      <c r="NRJ142" s="5"/>
      <c r="NRK142" s="5"/>
      <c r="NRL142" s="5"/>
      <c r="NRM142" s="5"/>
      <c r="NRN142" s="5"/>
      <c r="NRO142" s="5"/>
      <c r="NRP142" s="5"/>
      <c r="NRQ142" s="5"/>
      <c r="NRR142" s="5"/>
      <c r="NRS142" s="5"/>
      <c r="NRT142" s="5"/>
      <c r="NRU142" s="5"/>
      <c r="NRV142" s="5"/>
      <c r="NRW142" s="5"/>
      <c r="NRX142" s="5"/>
      <c r="NRY142" s="5"/>
      <c r="NRZ142" s="5"/>
      <c r="NSA142" s="5"/>
      <c r="NSB142" s="5"/>
      <c r="NSC142" s="5"/>
      <c r="NSD142" s="5"/>
      <c r="NSE142" s="5"/>
      <c r="NSF142" s="5"/>
      <c r="NSG142" s="5"/>
      <c r="NSH142" s="5"/>
      <c r="NSI142" s="5"/>
      <c r="NSJ142" s="5"/>
      <c r="NSK142" s="5"/>
      <c r="NSL142" s="5"/>
      <c r="NSM142" s="5"/>
      <c r="NSN142" s="5"/>
      <c r="NSO142" s="5"/>
      <c r="NSP142" s="5"/>
      <c r="NSQ142" s="5"/>
      <c r="NSR142" s="5"/>
      <c r="NSS142" s="5"/>
      <c r="NST142" s="5"/>
      <c r="NSU142" s="5"/>
      <c r="NSV142" s="5"/>
      <c r="NSW142" s="5"/>
      <c r="NSX142" s="5"/>
      <c r="NSY142" s="5"/>
      <c r="NSZ142" s="5"/>
      <c r="NTA142" s="5"/>
      <c r="NTB142" s="5"/>
      <c r="NTC142" s="5"/>
      <c r="NTD142" s="5"/>
      <c r="NTE142" s="5"/>
      <c r="NTF142" s="5"/>
      <c r="NTG142" s="5"/>
      <c r="NTH142" s="5"/>
      <c r="NTI142" s="5"/>
      <c r="NTJ142" s="5"/>
      <c r="NTK142" s="5"/>
      <c r="NTL142" s="5"/>
      <c r="NTM142" s="5"/>
      <c r="NTN142" s="5"/>
      <c r="NTO142" s="5"/>
      <c r="NTP142" s="5"/>
      <c r="NTQ142" s="5"/>
      <c r="NTR142" s="5"/>
      <c r="NTS142" s="5"/>
      <c r="NTT142" s="5"/>
      <c r="NTU142" s="5"/>
      <c r="NTV142" s="5"/>
      <c r="NTW142" s="5"/>
      <c r="NTX142" s="5"/>
      <c r="NTY142" s="5"/>
      <c r="NTZ142" s="5"/>
      <c r="NUA142" s="5"/>
      <c r="NUB142" s="5"/>
      <c r="NUC142" s="5"/>
      <c r="NUD142" s="5"/>
      <c r="NUE142" s="5"/>
      <c r="NUF142" s="5"/>
      <c r="NUG142" s="5"/>
      <c r="NUH142" s="5"/>
      <c r="NUI142" s="5"/>
      <c r="NUJ142" s="5"/>
      <c r="NUK142" s="5"/>
      <c r="NUL142" s="5"/>
      <c r="NUM142" s="5"/>
      <c r="NUN142" s="5"/>
      <c r="NUO142" s="5"/>
      <c r="NUP142" s="5"/>
      <c r="NUQ142" s="5"/>
      <c r="NUR142" s="5"/>
      <c r="NUS142" s="5"/>
      <c r="NUT142" s="5"/>
      <c r="NUU142" s="5"/>
      <c r="NUV142" s="5"/>
      <c r="NUW142" s="5"/>
      <c r="NUX142" s="5"/>
      <c r="NUY142" s="5"/>
      <c r="NUZ142" s="5"/>
      <c r="NVA142" s="5"/>
      <c r="NVB142" s="5"/>
      <c r="NVC142" s="5"/>
      <c r="NVD142" s="5"/>
      <c r="NVE142" s="5"/>
      <c r="NVF142" s="5"/>
      <c r="NVG142" s="5"/>
      <c r="NVH142" s="5"/>
      <c r="NVI142" s="5"/>
      <c r="NVJ142" s="5"/>
      <c r="NVK142" s="5"/>
      <c r="NVL142" s="5"/>
      <c r="NVM142" s="5"/>
      <c r="NVN142" s="5"/>
      <c r="NVO142" s="5"/>
      <c r="NVP142" s="5"/>
      <c r="NVQ142" s="5"/>
      <c r="NVR142" s="5"/>
      <c r="NVS142" s="5"/>
      <c r="NVT142" s="5"/>
      <c r="NVU142" s="5"/>
      <c r="NVV142" s="5"/>
      <c r="NVW142" s="5"/>
      <c r="NVX142" s="5"/>
      <c r="NVY142" s="5"/>
      <c r="NVZ142" s="5"/>
      <c r="NWA142" s="5"/>
      <c r="NWB142" s="5"/>
      <c r="NWC142" s="5"/>
      <c r="NWD142" s="5"/>
      <c r="NWE142" s="5"/>
      <c r="NWF142" s="5"/>
      <c r="NWG142" s="5"/>
      <c r="NWH142" s="5"/>
      <c r="NWI142" s="5"/>
      <c r="NWJ142" s="5"/>
      <c r="NWK142" s="5"/>
      <c r="NWL142" s="5"/>
      <c r="NWM142" s="5"/>
      <c r="NWN142" s="5"/>
      <c r="NWO142" s="5"/>
      <c r="NWP142" s="5"/>
      <c r="NWQ142" s="5"/>
      <c r="NWR142" s="5"/>
      <c r="NWS142" s="5"/>
      <c r="NWT142" s="5"/>
      <c r="NWU142" s="5"/>
      <c r="NWV142" s="5"/>
      <c r="NWW142" s="5"/>
      <c r="NWX142" s="5"/>
      <c r="NWY142" s="5"/>
      <c r="NWZ142" s="5"/>
      <c r="NXA142" s="5"/>
      <c r="NXB142" s="5"/>
      <c r="NXC142" s="5"/>
      <c r="NXD142" s="5"/>
      <c r="NXE142" s="5"/>
      <c r="NXF142" s="5"/>
      <c r="NXG142" s="5"/>
      <c r="NXH142" s="5"/>
      <c r="NXI142" s="5"/>
      <c r="NXJ142" s="5"/>
      <c r="NXK142" s="5"/>
      <c r="NXL142" s="5"/>
      <c r="NXM142" s="5"/>
      <c r="NXN142" s="5"/>
      <c r="NXO142" s="5"/>
      <c r="NXP142" s="5"/>
      <c r="NXQ142" s="5"/>
      <c r="NXR142" s="5"/>
      <c r="NXS142" s="5"/>
      <c r="NXT142" s="5"/>
      <c r="NXU142" s="5"/>
      <c r="NXV142" s="5"/>
      <c r="NXW142" s="5"/>
      <c r="NXX142" s="5"/>
      <c r="NXY142" s="5"/>
      <c r="NXZ142" s="5"/>
      <c r="NYA142" s="5"/>
      <c r="NYB142" s="5"/>
      <c r="NYC142" s="5"/>
      <c r="NYD142" s="5"/>
      <c r="NYE142" s="5"/>
      <c r="NYF142" s="5"/>
      <c r="NYG142" s="5"/>
      <c r="NYH142" s="5"/>
      <c r="NYI142" s="5"/>
      <c r="NYJ142" s="5"/>
      <c r="NYK142" s="5"/>
      <c r="NYL142" s="5"/>
      <c r="NYM142" s="5"/>
      <c r="NYN142" s="5"/>
      <c r="NYO142" s="5"/>
      <c r="NYP142" s="5"/>
      <c r="NYQ142" s="5"/>
      <c r="NYR142" s="5"/>
      <c r="NYS142" s="5"/>
      <c r="NYT142" s="5"/>
      <c r="NYU142" s="5"/>
      <c r="NYV142" s="5"/>
      <c r="NYW142" s="5"/>
      <c r="NYX142" s="5"/>
      <c r="NYY142" s="5"/>
      <c r="NYZ142" s="5"/>
      <c r="NZA142" s="5"/>
      <c r="NZB142" s="5"/>
      <c r="NZC142" s="5"/>
      <c r="NZD142" s="5"/>
      <c r="NZE142" s="5"/>
      <c r="NZF142" s="5"/>
      <c r="NZG142" s="5"/>
      <c r="NZH142" s="5"/>
      <c r="NZI142" s="5"/>
      <c r="NZJ142" s="5"/>
      <c r="NZK142" s="5"/>
      <c r="NZL142" s="5"/>
      <c r="NZM142" s="5"/>
      <c r="NZN142" s="5"/>
      <c r="NZO142" s="5"/>
      <c r="NZP142" s="5"/>
      <c r="NZQ142" s="5"/>
      <c r="NZR142" s="5"/>
      <c r="NZS142" s="5"/>
      <c r="NZT142" s="5"/>
      <c r="NZU142" s="5"/>
      <c r="NZV142" s="5"/>
      <c r="NZW142" s="5"/>
      <c r="NZX142" s="5"/>
      <c r="NZY142" s="5"/>
      <c r="NZZ142" s="5"/>
      <c r="OAA142" s="5"/>
      <c r="OAB142" s="5"/>
      <c r="OAC142" s="5"/>
      <c r="OAD142" s="5"/>
      <c r="OAE142" s="5"/>
      <c r="OAF142" s="5"/>
      <c r="OAG142" s="5"/>
      <c r="OAH142" s="5"/>
      <c r="OAI142" s="5"/>
      <c r="OAJ142" s="5"/>
      <c r="OAK142" s="5"/>
      <c r="OAL142" s="5"/>
      <c r="OAM142" s="5"/>
      <c r="OAN142" s="5"/>
      <c r="OAO142" s="5"/>
      <c r="OAP142" s="5"/>
      <c r="OAQ142" s="5"/>
      <c r="OAR142" s="5"/>
      <c r="OAS142" s="5"/>
      <c r="OAT142" s="5"/>
      <c r="OAU142" s="5"/>
      <c r="OAV142" s="5"/>
      <c r="OAW142" s="5"/>
      <c r="OAX142" s="5"/>
      <c r="OAY142" s="5"/>
      <c r="OAZ142" s="5"/>
      <c r="OBA142" s="5"/>
      <c r="OBB142" s="5"/>
      <c r="OBC142" s="5"/>
      <c r="OBD142" s="5"/>
      <c r="OBE142" s="5"/>
      <c r="OBF142" s="5"/>
      <c r="OBG142" s="5"/>
      <c r="OBH142" s="5"/>
      <c r="OBI142" s="5"/>
      <c r="OBJ142" s="5"/>
      <c r="OBK142" s="5"/>
      <c r="OBL142" s="5"/>
      <c r="OBM142" s="5"/>
      <c r="OBN142" s="5"/>
      <c r="OBO142" s="5"/>
      <c r="OBP142" s="5"/>
      <c r="OBQ142" s="5"/>
      <c r="OBR142" s="5"/>
      <c r="OBS142" s="5"/>
      <c r="OBT142" s="5"/>
      <c r="OBU142" s="5"/>
      <c r="OBV142" s="5"/>
      <c r="OBW142" s="5"/>
      <c r="OBX142" s="5"/>
      <c r="OBY142" s="5"/>
      <c r="OBZ142" s="5"/>
      <c r="OCA142" s="5"/>
      <c r="OCB142" s="5"/>
      <c r="OCC142" s="5"/>
      <c r="OCD142" s="5"/>
      <c r="OCE142" s="5"/>
      <c r="OCF142" s="5"/>
      <c r="OCG142" s="5"/>
      <c r="OCH142" s="5"/>
      <c r="OCI142" s="5"/>
      <c r="OCJ142" s="5"/>
      <c r="OCK142" s="5"/>
      <c r="OCL142" s="5"/>
      <c r="OCM142" s="5"/>
      <c r="OCN142" s="5"/>
      <c r="OCO142" s="5"/>
      <c r="OCP142" s="5"/>
      <c r="OCQ142" s="5"/>
      <c r="OCR142" s="5"/>
      <c r="OCS142" s="5"/>
      <c r="OCT142" s="5"/>
      <c r="OCU142" s="5"/>
      <c r="OCV142" s="5"/>
      <c r="OCW142" s="5"/>
      <c r="OCX142" s="5"/>
      <c r="OCY142" s="5"/>
      <c r="OCZ142" s="5"/>
      <c r="ODA142" s="5"/>
      <c r="ODB142" s="5"/>
      <c r="ODC142" s="5"/>
      <c r="ODD142" s="5"/>
      <c r="ODE142" s="5"/>
      <c r="ODF142" s="5"/>
      <c r="ODG142" s="5"/>
      <c r="ODH142" s="5"/>
      <c r="ODI142" s="5"/>
      <c r="ODJ142" s="5"/>
      <c r="ODK142" s="5"/>
      <c r="ODL142" s="5"/>
      <c r="ODM142" s="5"/>
      <c r="ODN142" s="5"/>
      <c r="ODO142" s="5"/>
      <c r="ODP142" s="5"/>
      <c r="ODQ142" s="5"/>
      <c r="ODR142" s="5"/>
      <c r="ODS142" s="5"/>
      <c r="ODT142" s="5"/>
      <c r="ODU142" s="5"/>
      <c r="ODV142" s="5"/>
      <c r="ODW142" s="5"/>
      <c r="ODX142" s="5"/>
      <c r="ODY142" s="5"/>
      <c r="ODZ142" s="5"/>
      <c r="OEA142" s="5"/>
      <c r="OEB142" s="5"/>
      <c r="OEC142" s="5"/>
      <c r="OED142" s="5"/>
      <c r="OEE142" s="5"/>
      <c r="OEF142" s="5"/>
      <c r="OEG142" s="5"/>
      <c r="OEH142" s="5"/>
      <c r="OEI142" s="5"/>
      <c r="OEJ142" s="5"/>
      <c r="OEK142" s="5"/>
      <c r="OEL142" s="5"/>
      <c r="OEM142" s="5"/>
      <c r="OEN142" s="5"/>
      <c r="OEO142" s="5"/>
      <c r="OEP142" s="5"/>
      <c r="OEQ142" s="5"/>
      <c r="OER142" s="5"/>
      <c r="OES142" s="5"/>
      <c r="OET142" s="5"/>
      <c r="OEU142" s="5"/>
      <c r="OEV142" s="5"/>
      <c r="OEW142" s="5"/>
      <c r="OEX142" s="5"/>
      <c r="OEY142" s="5"/>
      <c r="OEZ142" s="5"/>
      <c r="OFA142" s="5"/>
      <c r="OFB142" s="5"/>
      <c r="OFC142" s="5"/>
      <c r="OFD142" s="5"/>
      <c r="OFE142" s="5"/>
      <c r="OFF142" s="5"/>
      <c r="OFG142" s="5"/>
      <c r="OFH142" s="5"/>
      <c r="OFI142" s="5"/>
      <c r="OFJ142" s="5"/>
      <c r="OFK142" s="5"/>
      <c r="OFL142" s="5"/>
      <c r="OFM142" s="5"/>
      <c r="OFN142" s="5"/>
      <c r="OFO142" s="5"/>
      <c r="OFP142" s="5"/>
      <c r="OFQ142" s="5"/>
      <c r="OFR142" s="5"/>
      <c r="OFS142" s="5"/>
      <c r="OFT142" s="5"/>
      <c r="OFU142" s="5"/>
      <c r="OFV142" s="5"/>
      <c r="OFW142" s="5"/>
      <c r="OFX142" s="5"/>
      <c r="OFY142" s="5"/>
      <c r="OFZ142" s="5"/>
      <c r="OGA142" s="5"/>
      <c r="OGB142" s="5"/>
      <c r="OGC142" s="5"/>
      <c r="OGD142" s="5"/>
      <c r="OGE142" s="5"/>
      <c r="OGF142" s="5"/>
      <c r="OGG142" s="5"/>
      <c r="OGH142" s="5"/>
      <c r="OGI142" s="5"/>
      <c r="OGJ142" s="5"/>
      <c r="OGK142" s="5"/>
      <c r="OGL142" s="5"/>
      <c r="OGM142" s="5"/>
      <c r="OGN142" s="5"/>
      <c r="OGO142" s="5"/>
      <c r="OGP142" s="5"/>
      <c r="OGQ142" s="5"/>
      <c r="OGR142" s="5"/>
      <c r="OGS142" s="5"/>
      <c r="OGT142" s="5"/>
      <c r="OGU142" s="5"/>
      <c r="OGV142" s="5"/>
      <c r="OGW142" s="5"/>
      <c r="OGX142" s="5"/>
      <c r="OGY142" s="5"/>
      <c r="OGZ142" s="5"/>
      <c r="OHA142" s="5"/>
      <c r="OHB142" s="5"/>
      <c r="OHC142" s="5"/>
      <c r="OHD142" s="5"/>
      <c r="OHE142" s="5"/>
      <c r="OHF142" s="5"/>
      <c r="OHG142" s="5"/>
      <c r="OHH142" s="5"/>
      <c r="OHI142" s="5"/>
      <c r="OHJ142" s="5"/>
      <c r="OHK142" s="5"/>
      <c r="OHL142" s="5"/>
      <c r="OHM142" s="5"/>
      <c r="OHN142" s="5"/>
      <c r="OHO142" s="5"/>
      <c r="OHP142" s="5"/>
      <c r="OHQ142" s="5"/>
      <c r="OHR142" s="5"/>
      <c r="OHS142" s="5"/>
      <c r="OHT142" s="5"/>
      <c r="OHU142" s="5"/>
      <c r="OHV142" s="5"/>
      <c r="OHW142" s="5"/>
      <c r="OHX142" s="5"/>
      <c r="OHY142" s="5"/>
      <c r="OHZ142" s="5"/>
      <c r="OIA142" s="5"/>
      <c r="OIB142" s="5"/>
      <c r="OIC142" s="5"/>
      <c r="OID142" s="5"/>
      <c r="OIE142" s="5"/>
      <c r="OIF142" s="5"/>
      <c r="OIG142" s="5"/>
      <c r="OIH142" s="5"/>
      <c r="OII142" s="5"/>
      <c r="OIJ142" s="5"/>
      <c r="OIK142" s="5"/>
      <c r="OIL142" s="5"/>
      <c r="OIM142" s="5"/>
      <c r="OIN142" s="5"/>
      <c r="OIO142" s="5"/>
      <c r="OIP142" s="5"/>
      <c r="OIQ142" s="5"/>
      <c r="OIR142" s="5"/>
      <c r="OIS142" s="5"/>
      <c r="OIT142" s="5"/>
      <c r="OIU142" s="5"/>
      <c r="OIV142" s="5"/>
      <c r="OIW142" s="5"/>
      <c r="OIX142" s="5"/>
      <c r="OIY142" s="5"/>
      <c r="OIZ142" s="5"/>
      <c r="OJA142" s="5"/>
      <c r="OJB142" s="5"/>
      <c r="OJC142" s="5"/>
      <c r="OJD142" s="5"/>
      <c r="OJE142" s="5"/>
      <c r="OJF142" s="5"/>
      <c r="OJG142" s="5"/>
      <c r="OJH142" s="5"/>
      <c r="OJI142" s="5"/>
      <c r="OJJ142" s="5"/>
      <c r="OJK142" s="5"/>
      <c r="OJL142" s="5"/>
      <c r="OJM142" s="5"/>
      <c r="OJN142" s="5"/>
      <c r="OJO142" s="5"/>
      <c r="OJP142" s="5"/>
      <c r="OJQ142" s="5"/>
      <c r="OJR142" s="5"/>
      <c r="OJS142" s="5"/>
      <c r="OJT142" s="5"/>
      <c r="OJU142" s="5"/>
      <c r="OJV142" s="5"/>
      <c r="OJW142" s="5"/>
      <c r="OJX142" s="5"/>
      <c r="OJY142" s="5"/>
      <c r="OJZ142" s="5"/>
      <c r="OKA142" s="5"/>
      <c r="OKB142" s="5"/>
      <c r="OKC142" s="5"/>
      <c r="OKD142" s="5"/>
      <c r="OKE142" s="5"/>
      <c r="OKF142" s="5"/>
      <c r="OKG142" s="5"/>
      <c r="OKH142" s="5"/>
      <c r="OKI142" s="5"/>
      <c r="OKJ142" s="5"/>
      <c r="OKK142" s="5"/>
      <c r="OKL142" s="5"/>
      <c r="OKM142" s="5"/>
      <c r="OKN142" s="5"/>
      <c r="OKO142" s="5"/>
      <c r="OKP142" s="5"/>
      <c r="OKQ142" s="5"/>
      <c r="OKR142" s="5"/>
      <c r="OKS142" s="5"/>
      <c r="OKT142" s="5"/>
      <c r="OKU142" s="5"/>
      <c r="OKV142" s="5"/>
      <c r="OKW142" s="5"/>
      <c r="OKX142" s="5"/>
      <c r="OKY142" s="5"/>
      <c r="OKZ142" s="5"/>
      <c r="OLA142" s="5"/>
      <c r="OLB142" s="5"/>
      <c r="OLC142" s="5"/>
      <c r="OLD142" s="5"/>
      <c r="OLE142" s="5"/>
      <c r="OLF142" s="5"/>
      <c r="OLG142" s="5"/>
      <c r="OLH142" s="5"/>
      <c r="OLI142" s="5"/>
      <c r="OLJ142" s="5"/>
      <c r="OLK142" s="5"/>
      <c r="OLL142" s="5"/>
      <c r="OLM142" s="5"/>
      <c r="OLN142" s="5"/>
      <c r="OLO142" s="5"/>
      <c r="OLP142" s="5"/>
      <c r="OLQ142" s="5"/>
      <c r="OLR142" s="5"/>
      <c r="OLS142" s="5"/>
      <c r="OLT142" s="5"/>
      <c r="OLU142" s="5"/>
      <c r="OLV142" s="5"/>
      <c r="OLW142" s="5"/>
      <c r="OLX142" s="5"/>
      <c r="OLY142" s="5"/>
      <c r="OLZ142" s="5"/>
      <c r="OMA142" s="5"/>
      <c r="OMB142" s="5"/>
      <c r="OMC142" s="5"/>
      <c r="OMD142" s="5"/>
      <c r="OME142" s="5"/>
      <c r="OMF142" s="5"/>
      <c r="OMG142" s="5"/>
      <c r="OMH142" s="5"/>
      <c r="OMI142" s="5"/>
      <c r="OMJ142" s="5"/>
      <c r="OMK142" s="5"/>
      <c r="OML142" s="5"/>
      <c r="OMM142" s="5"/>
      <c r="OMN142" s="5"/>
      <c r="OMO142" s="5"/>
      <c r="OMP142" s="5"/>
      <c r="OMQ142" s="5"/>
      <c r="OMR142" s="5"/>
      <c r="OMS142" s="5"/>
      <c r="OMT142" s="5"/>
      <c r="OMU142" s="5"/>
      <c r="OMV142" s="5"/>
      <c r="OMW142" s="5"/>
      <c r="OMX142" s="5"/>
      <c r="OMY142" s="5"/>
      <c r="OMZ142" s="5"/>
      <c r="ONA142" s="5"/>
      <c r="ONB142" s="5"/>
      <c r="ONC142" s="5"/>
      <c r="OND142" s="5"/>
      <c r="ONE142" s="5"/>
      <c r="ONF142" s="5"/>
      <c r="ONG142" s="5"/>
      <c r="ONH142" s="5"/>
      <c r="ONI142" s="5"/>
      <c r="ONJ142" s="5"/>
      <c r="ONK142" s="5"/>
      <c r="ONL142" s="5"/>
      <c r="ONM142" s="5"/>
      <c r="ONN142" s="5"/>
      <c r="ONO142" s="5"/>
      <c r="ONP142" s="5"/>
      <c r="ONQ142" s="5"/>
      <c r="ONR142" s="5"/>
      <c r="ONS142" s="5"/>
      <c r="ONT142" s="5"/>
      <c r="ONU142" s="5"/>
      <c r="ONV142" s="5"/>
      <c r="ONW142" s="5"/>
      <c r="ONX142" s="5"/>
      <c r="ONY142" s="5"/>
      <c r="ONZ142" s="5"/>
      <c r="OOA142" s="5"/>
      <c r="OOB142" s="5"/>
      <c r="OOC142" s="5"/>
      <c r="OOD142" s="5"/>
      <c r="OOE142" s="5"/>
      <c r="OOF142" s="5"/>
      <c r="OOG142" s="5"/>
      <c r="OOH142" s="5"/>
      <c r="OOI142" s="5"/>
      <c r="OOJ142" s="5"/>
      <c r="OOK142" s="5"/>
      <c r="OOL142" s="5"/>
      <c r="OOM142" s="5"/>
      <c r="OON142" s="5"/>
      <c r="OOO142" s="5"/>
      <c r="OOP142" s="5"/>
      <c r="OOQ142" s="5"/>
      <c r="OOR142" s="5"/>
      <c r="OOS142" s="5"/>
      <c r="OOT142" s="5"/>
      <c r="OOU142" s="5"/>
      <c r="OOV142" s="5"/>
      <c r="OOW142" s="5"/>
      <c r="OOX142" s="5"/>
      <c r="OOY142" s="5"/>
      <c r="OOZ142" s="5"/>
      <c r="OPA142" s="5"/>
      <c r="OPB142" s="5"/>
      <c r="OPC142" s="5"/>
      <c r="OPD142" s="5"/>
      <c r="OPE142" s="5"/>
      <c r="OPF142" s="5"/>
      <c r="OPG142" s="5"/>
      <c r="OPH142" s="5"/>
      <c r="OPI142" s="5"/>
      <c r="OPJ142" s="5"/>
      <c r="OPK142" s="5"/>
      <c r="OPL142" s="5"/>
      <c r="OPM142" s="5"/>
      <c r="OPN142" s="5"/>
      <c r="OPO142" s="5"/>
      <c r="OPP142" s="5"/>
      <c r="OPQ142" s="5"/>
      <c r="OPR142" s="5"/>
      <c r="OPS142" s="5"/>
      <c r="OPT142" s="5"/>
      <c r="OPU142" s="5"/>
      <c r="OPV142" s="5"/>
      <c r="OPW142" s="5"/>
      <c r="OPX142" s="5"/>
      <c r="OPY142" s="5"/>
      <c r="OPZ142" s="5"/>
      <c r="OQA142" s="5"/>
      <c r="OQB142" s="5"/>
      <c r="OQC142" s="5"/>
      <c r="OQD142" s="5"/>
      <c r="OQE142" s="5"/>
      <c r="OQF142" s="5"/>
      <c r="OQG142" s="5"/>
      <c r="OQH142" s="5"/>
      <c r="OQI142" s="5"/>
      <c r="OQJ142" s="5"/>
      <c r="OQK142" s="5"/>
      <c r="OQL142" s="5"/>
      <c r="OQM142" s="5"/>
      <c r="OQN142" s="5"/>
      <c r="OQO142" s="5"/>
      <c r="OQP142" s="5"/>
      <c r="OQQ142" s="5"/>
      <c r="OQR142" s="5"/>
      <c r="OQS142" s="5"/>
      <c r="OQT142" s="5"/>
      <c r="OQU142" s="5"/>
      <c r="OQV142" s="5"/>
      <c r="OQW142" s="5"/>
      <c r="OQX142" s="5"/>
      <c r="OQY142" s="5"/>
      <c r="OQZ142" s="5"/>
      <c r="ORA142" s="5"/>
      <c r="ORB142" s="5"/>
      <c r="ORC142" s="5"/>
      <c r="ORD142" s="5"/>
      <c r="ORE142" s="5"/>
      <c r="ORF142" s="5"/>
      <c r="ORG142" s="5"/>
      <c r="ORH142" s="5"/>
      <c r="ORI142" s="5"/>
      <c r="ORJ142" s="5"/>
      <c r="ORK142" s="5"/>
      <c r="ORL142" s="5"/>
      <c r="ORM142" s="5"/>
      <c r="ORN142" s="5"/>
      <c r="ORO142" s="5"/>
      <c r="ORP142" s="5"/>
      <c r="ORQ142" s="5"/>
      <c r="ORR142" s="5"/>
      <c r="ORS142" s="5"/>
      <c r="ORT142" s="5"/>
      <c r="ORU142" s="5"/>
      <c r="ORV142" s="5"/>
      <c r="ORW142" s="5"/>
      <c r="ORX142" s="5"/>
      <c r="ORY142" s="5"/>
      <c r="ORZ142" s="5"/>
      <c r="OSA142" s="5"/>
      <c r="OSB142" s="5"/>
      <c r="OSC142" s="5"/>
      <c r="OSD142" s="5"/>
      <c r="OSE142" s="5"/>
      <c r="OSF142" s="5"/>
      <c r="OSG142" s="5"/>
      <c r="OSH142" s="5"/>
      <c r="OSI142" s="5"/>
      <c r="OSJ142" s="5"/>
      <c r="OSK142" s="5"/>
      <c r="OSL142" s="5"/>
      <c r="OSM142" s="5"/>
      <c r="OSN142" s="5"/>
      <c r="OSO142" s="5"/>
      <c r="OSP142" s="5"/>
      <c r="OSQ142" s="5"/>
      <c r="OSR142" s="5"/>
      <c r="OSS142" s="5"/>
      <c r="OST142" s="5"/>
      <c r="OSU142" s="5"/>
      <c r="OSV142" s="5"/>
      <c r="OSW142" s="5"/>
      <c r="OSX142" s="5"/>
      <c r="OSY142" s="5"/>
      <c r="OSZ142" s="5"/>
      <c r="OTA142" s="5"/>
      <c r="OTB142" s="5"/>
      <c r="OTC142" s="5"/>
      <c r="OTD142" s="5"/>
      <c r="OTE142" s="5"/>
      <c r="OTF142" s="5"/>
      <c r="OTG142" s="5"/>
      <c r="OTH142" s="5"/>
      <c r="OTI142" s="5"/>
      <c r="OTJ142" s="5"/>
      <c r="OTK142" s="5"/>
      <c r="OTL142" s="5"/>
      <c r="OTM142" s="5"/>
      <c r="OTN142" s="5"/>
      <c r="OTO142" s="5"/>
      <c r="OTP142" s="5"/>
      <c r="OTQ142" s="5"/>
      <c r="OTR142" s="5"/>
      <c r="OTS142" s="5"/>
      <c r="OTT142" s="5"/>
      <c r="OTU142" s="5"/>
      <c r="OTV142" s="5"/>
      <c r="OTW142" s="5"/>
      <c r="OTX142" s="5"/>
      <c r="OTY142" s="5"/>
      <c r="OTZ142" s="5"/>
      <c r="OUA142" s="5"/>
      <c r="OUB142" s="5"/>
      <c r="OUC142" s="5"/>
      <c r="OUD142" s="5"/>
      <c r="OUE142" s="5"/>
      <c r="OUF142" s="5"/>
      <c r="OUG142" s="5"/>
      <c r="OUH142" s="5"/>
      <c r="OUI142" s="5"/>
      <c r="OUJ142" s="5"/>
      <c r="OUK142" s="5"/>
      <c r="OUL142" s="5"/>
      <c r="OUM142" s="5"/>
      <c r="OUN142" s="5"/>
      <c r="OUO142" s="5"/>
      <c r="OUP142" s="5"/>
      <c r="OUQ142" s="5"/>
      <c r="OUR142" s="5"/>
      <c r="OUS142" s="5"/>
      <c r="OUT142" s="5"/>
      <c r="OUU142" s="5"/>
      <c r="OUV142" s="5"/>
      <c r="OUW142" s="5"/>
      <c r="OUX142" s="5"/>
      <c r="OUY142" s="5"/>
      <c r="OUZ142" s="5"/>
      <c r="OVA142" s="5"/>
      <c r="OVB142" s="5"/>
      <c r="OVC142" s="5"/>
      <c r="OVD142" s="5"/>
      <c r="OVE142" s="5"/>
      <c r="OVF142" s="5"/>
      <c r="OVG142" s="5"/>
      <c r="OVH142" s="5"/>
      <c r="OVI142" s="5"/>
      <c r="OVJ142" s="5"/>
      <c r="OVK142" s="5"/>
      <c r="OVL142" s="5"/>
      <c r="OVM142" s="5"/>
      <c r="OVN142" s="5"/>
      <c r="OVO142" s="5"/>
      <c r="OVP142" s="5"/>
      <c r="OVQ142" s="5"/>
      <c r="OVR142" s="5"/>
      <c r="OVS142" s="5"/>
      <c r="OVT142" s="5"/>
      <c r="OVU142" s="5"/>
      <c r="OVV142" s="5"/>
      <c r="OVW142" s="5"/>
      <c r="OVX142" s="5"/>
      <c r="OVY142" s="5"/>
      <c r="OVZ142" s="5"/>
      <c r="OWA142" s="5"/>
      <c r="OWB142" s="5"/>
      <c r="OWC142" s="5"/>
      <c r="OWD142" s="5"/>
      <c r="OWE142" s="5"/>
      <c r="OWF142" s="5"/>
      <c r="OWG142" s="5"/>
      <c r="OWH142" s="5"/>
      <c r="OWI142" s="5"/>
      <c r="OWJ142" s="5"/>
      <c r="OWK142" s="5"/>
      <c r="OWL142" s="5"/>
      <c r="OWM142" s="5"/>
      <c r="OWN142" s="5"/>
      <c r="OWO142" s="5"/>
      <c r="OWP142" s="5"/>
      <c r="OWQ142" s="5"/>
      <c r="OWR142" s="5"/>
      <c r="OWS142" s="5"/>
      <c r="OWT142" s="5"/>
      <c r="OWU142" s="5"/>
      <c r="OWV142" s="5"/>
      <c r="OWW142" s="5"/>
      <c r="OWX142" s="5"/>
      <c r="OWY142" s="5"/>
      <c r="OWZ142" s="5"/>
      <c r="OXA142" s="5"/>
      <c r="OXB142" s="5"/>
      <c r="OXC142" s="5"/>
      <c r="OXD142" s="5"/>
      <c r="OXE142" s="5"/>
      <c r="OXF142" s="5"/>
      <c r="OXG142" s="5"/>
      <c r="OXH142" s="5"/>
      <c r="OXI142" s="5"/>
      <c r="OXJ142" s="5"/>
      <c r="OXK142" s="5"/>
      <c r="OXL142" s="5"/>
      <c r="OXM142" s="5"/>
      <c r="OXN142" s="5"/>
      <c r="OXO142" s="5"/>
      <c r="OXP142" s="5"/>
      <c r="OXQ142" s="5"/>
      <c r="OXR142" s="5"/>
      <c r="OXS142" s="5"/>
      <c r="OXT142" s="5"/>
      <c r="OXU142" s="5"/>
      <c r="OXV142" s="5"/>
      <c r="OXW142" s="5"/>
      <c r="OXX142" s="5"/>
      <c r="OXY142" s="5"/>
      <c r="OXZ142" s="5"/>
      <c r="OYA142" s="5"/>
      <c r="OYB142" s="5"/>
      <c r="OYC142" s="5"/>
      <c r="OYD142" s="5"/>
      <c r="OYE142" s="5"/>
      <c r="OYF142" s="5"/>
      <c r="OYG142" s="5"/>
      <c r="OYH142" s="5"/>
      <c r="OYI142" s="5"/>
      <c r="OYJ142" s="5"/>
      <c r="OYK142" s="5"/>
      <c r="OYL142" s="5"/>
      <c r="OYM142" s="5"/>
      <c r="OYN142" s="5"/>
      <c r="OYO142" s="5"/>
      <c r="OYP142" s="5"/>
      <c r="OYQ142" s="5"/>
      <c r="OYR142" s="5"/>
      <c r="OYS142" s="5"/>
      <c r="OYT142" s="5"/>
      <c r="OYU142" s="5"/>
      <c r="OYV142" s="5"/>
      <c r="OYW142" s="5"/>
      <c r="OYX142" s="5"/>
      <c r="OYY142" s="5"/>
      <c r="OYZ142" s="5"/>
      <c r="OZA142" s="5"/>
      <c r="OZB142" s="5"/>
      <c r="OZC142" s="5"/>
      <c r="OZD142" s="5"/>
      <c r="OZE142" s="5"/>
      <c r="OZF142" s="5"/>
      <c r="OZG142" s="5"/>
      <c r="OZH142" s="5"/>
      <c r="OZI142" s="5"/>
      <c r="OZJ142" s="5"/>
      <c r="OZK142" s="5"/>
      <c r="OZL142" s="5"/>
      <c r="OZM142" s="5"/>
      <c r="OZN142" s="5"/>
      <c r="OZO142" s="5"/>
      <c r="OZP142" s="5"/>
      <c r="OZQ142" s="5"/>
      <c r="OZR142" s="5"/>
      <c r="OZS142" s="5"/>
      <c r="OZT142" s="5"/>
      <c r="OZU142" s="5"/>
      <c r="OZV142" s="5"/>
      <c r="OZW142" s="5"/>
      <c r="OZX142" s="5"/>
      <c r="OZY142" s="5"/>
      <c r="OZZ142" s="5"/>
      <c r="PAA142" s="5"/>
      <c r="PAB142" s="5"/>
      <c r="PAC142" s="5"/>
      <c r="PAD142" s="5"/>
      <c r="PAE142" s="5"/>
      <c r="PAF142" s="5"/>
      <c r="PAG142" s="5"/>
      <c r="PAH142" s="5"/>
      <c r="PAI142" s="5"/>
      <c r="PAJ142" s="5"/>
      <c r="PAK142" s="5"/>
      <c r="PAL142" s="5"/>
      <c r="PAM142" s="5"/>
      <c r="PAN142" s="5"/>
      <c r="PAO142" s="5"/>
      <c r="PAP142" s="5"/>
      <c r="PAQ142" s="5"/>
      <c r="PAR142" s="5"/>
      <c r="PAS142" s="5"/>
      <c r="PAT142" s="5"/>
      <c r="PAU142" s="5"/>
      <c r="PAV142" s="5"/>
      <c r="PAW142" s="5"/>
      <c r="PAX142" s="5"/>
      <c r="PAY142" s="5"/>
      <c r="PAZ142" s="5"/>
      <c r="PBA142" s="5"/>
      <c r="PBB142" s="5"/>
      <c r="PBC142" s="5"/>
      <c r="PBD142" s="5"/>
      <c r="PBE142" s="5"/>
      <c r="PBF142" s="5"/>
      <c r="PBG142" s="5"/>
      <c r="PBH142" s="5"/>
      <c r="PBI142" s="5"/>
      <c r="PBJ142" s="5"/>
      <c r="PBK142" s="5"/>
      <c r="PBL142" s="5"/>
      <c r="PBM142" s="5"/>
      <c r="PBN142" s="5"/>
      <c r="PBO142" s="5"/>
      <c r="PBP142" s="5"/>
      <c r="PBQ142" s="5"/>
      <c r="PBR142" s="5"/>
      <c r="PBS142" s="5"/>
      <c r="PBT142" s="5"/>
      <c r="PBU142" s="5"/>
      <c r="PBV142" s="5"/>
      <c r="PBW142" s="5"/>
      <c r="PBX142" s="5"/>
      <c r="PBY142" s="5"/>
      <c r="PBZ142" s="5"/>
      <c r="PCA142" s="5"/>
      <c r="PCB142" s="5"/>
      <c r="PCC142" s="5"/>
      <c r="PCD142" s="5"/>
      <c r="PCE142" s="5"/>
      <c r="PCF142" s="5"/>
      <c r="PCG142" s="5"/>
      <c r="PCH142" s="5"/>
      <c r="PCI142" s="5"/>
      <c r="PCJ142" s="5"/>
      <c r="PCK142" s="5"/>
      <c r="PCL142" s="5"/>
      <c r="PCM142" s="5"/>
      <c r="PCN142" s="5"/>
      <c r="PCO142" s="5"/>
      <c r="PCP142" s="5"/>
      <c r="PCQ142" s="5"/>
      <c r="PCR142" s="5"/>
      <c r="PCS142" s="5"/>
      <c r="PCT142" s="5"/>
      <c r="PCU142" s="5"/>
      <c r="PCV142" s="5"/>
      <c r="PCW142" s="5"/>
      <c r="PCX142" s="5"/>
      <c r="PCY142" s="5"/>
      <c r="PCZ142" s="5"/>
      <c r="PDA142" s="5"/>
      <c r="PDB142" s="5"/>
      <c r="PDC142" s="5"/>
      <c r="PDD142" s="5"/>
      <c r="PDE142" s="5"/>
      <c r="PDF142" s="5"/>
      <c r="PDG142" s="5"/>
      <c r="PDH142" s="5"/>
      <c r="PDI142" s="5"/>
      <c r="PDJ142" s="5"/>
      <c r="PDK142" s="5"/>
      <c r="PDL142" s="5"/>
      <c r="PDM142" s="5"/>
      <c r="PDN142" s="5"/>
      <c r="PDO142" s="5"/>
      <c r="PDP142" s="5"/>
      <c r="PDQ142" s="5"/>
      <c r="PDR142" s="5"/>
      <c r="PDS142" s="5"/>
      <c r="PDT142" s="5"/>
      <c r="PDU142" s="5"/>
      <c r="PDV142" s="5"/>
      <c r="PDW142" s="5"/>
      <c r="PDX142" s="5"/>
      <c r="PDY142" s="5"/>
      <c r="PDZ142" s="5"/>
      <c r="PEA142" s="5"/>
      <c r="PEB142" s="5"/>
      <c r="PEC142" s="5"/>
      <c r="PED142" s="5"/>
      <c r="PEE142" s="5"/>
      <c r="PEF142" s="5"/>
      <c r="PEG142" s="5"/>
      <c r="PEH142" s="5"/>
      <c r="PEI142" s="5"/>
      <c r="PEJ142" s="5"/>
      <c r="PEK142" s="5"/>
      <c r="PEL142" s="5"/>
      <c r="PEM142" s="5"/>
      <c r="PEN142" s="5"/>
      <c r="PEO142" s="5"/>
      <c r="PEP142" s="5"/>
      <c r="PEQ142" s="5"/>
      <c r="PER142" s="5"/>
      <c r="PES142" s="5"/>
      <c r="PET142" s="5"/>
      <c r="PEU142" s="5"/>
      <c r="PEV142" s="5"/>
      <c r="PEW142" s="5"/>
      <c r="PEX142" s="5"/>
      <c r="PEY142" s="5"/>
      <c r="PEZ142" s="5"/>
      <c r="PFA142" s="5"/>
      <c r="PFB142" s="5"/>
      <c r="PFC142" s="5"/>
      <c r="PFD142" s="5"/>
      <c r="PFE142" s="5"/>
      <c r="PFF142" s="5"/>
      <c r="PFG142" s="5"/>
      <c r="PFH142" s="5"/>
      <c r="PFI142" s="5"/>
      <c r="PFJ142" s="5"/>
      <c r="PFK142" s="5"/>
      <c r="PFL142" s="5"/>
      <c r="PFM142" s="5"/>
      <c r="PFN142" s="5"/>
      <c r="PFO142" s="5"/>
      <c r="PFP142" s="5"/>
      <c r="PFQ142" s="5"/>
      <c r="PFR142" s="5"/>
      <c r="PFS142" s="5"/>
      <c r="PFT142" s="5"/>
      <c r="PFU142" s="5"/>
      <c r="PFV142" s="5"/>
      <c r="PFW142" s="5"/>
      <c r="PFX142" s="5"/>
      <c r="PFY142" s="5"/>
      <c r="PFZ142" s="5"/>
      <c r="PGA142" s="5"/>
      <c r="PGB142" s="5"/>
      <c r="PGC142" s="5"/>
      <c r="PGD142" s="5"/>
      <c r="PGE142" s="5"/>
      <c r="PGF142" s="5"/>
      <c r="PGG142" s="5"/>
      <c r="PGH142" s="5"/>
      <c r="PGI142" s="5"/>
      <c r="PGJ142" s="5"/>
      <c r="PGK142" s="5"/>
      <c r="PGL142" s="5"/>
      <c r="PGM142" s="5"/>
      <c r="PGN142" s="5"/>
      <c r="PGO142" s="5"/>
      <c r="PGP142" s="5"/>
      <c r="PGQ142" s="5"/>
      <c r="PGR142" s="5"/>
      <c r="PGS142" s="5"/>
      <c r="PGT142" s="5"/>
      <c r="PGU142" s="5"/>
      <c r="PGV142" s="5"/>
      <c r="PGW142" s="5"/>
      <c r="PGX142" s="5"/>
      <c r="PGY142" s="5"/>
      <c r="PGZ142" s="5"/>
      <c r="PHA142" s="5"/>
      <c r="PHB142" s="5"/>
      <c r="PHC142" s="5"/>
      <c r="PHD142" s="5"/>
      <c r="PHE142" s="5"/>
      <c r="PHF142" s="5"/>
      <c r="PHG142" s="5"/>
      <c r="PHH142" s="5"/>
      <c r="PHI142" s="5"/>
      <c r="PHJ142" s="5"/>
      <c r="PHK142" s="5"/>
      <c r="PHL142" s="5"/>
      <c r="PHM142" s="5"/>
      <c r="PHN142" s="5"/>
      <c r="PHO142" s="5"/>
      <c r="PHP142" s="5"/>
      <c r="PHQ142" s="5"/>
      <c r="PHR142" s="5"/>
      <c r="PHS142" s="5"/>
      <c r="PHT142" s="5"/>
      <c r="PHU142" s="5"/>
      <c r="PHV142" s="5"/>
      <c r="PHW142" s="5"/>
      <c r="PHX142" s="5"/>
      <c r="PHY142" s="5"/>
      <c r="PHZ142" s="5"/>
      <c r="PIA142" s="5"/>
      <c r="PIB142" s="5"/>
      <c r="PIC142" s="5"/>
      <c r="PID142" s="5"/>
      <c r="PIE142" s="5"/>
      <c r="PIF142" s="5"/>
      <c r="PIG142" s="5"/>
      <c r="PIH142" s="5"/>
      <c r="PII142" s="5"/>
      <c r="PIJ142" s="5"/>
      <c r="PIK142" s="5"/>
      <c r="PIL142" s="5"/>
      <c r="PIM142" s="5"/>
      <c r="PIN142" s="5"/>
      <c r="PIO142" s="5"/>
      <c r="PIP142" s="5"/>
      <c r="PIQ142" s="5"/>
      <c r="PIR142" s="5"/>
      <c r="PIS142" s="5"/>
      <c r="PIT142" s="5"/>
      <c r="PIU142" s="5"/>
      <c r="PIV142" s="5"/>
      <c r="PIW142" s="5"/>
      <c r="PIX142" s="5"/>
      <c r="PIY142" s="5"/>
      <c r="PIZ142" s="5"/>
      <c r="PJA142" s="5"/>
      <c r="PJB142" s="5"/>
      <c r="PJC142" s="5"/>
      <c r="PJD142" s="5"/>
      <c r="PJE142" s="5"/>
      <c r="PJF142" s="5"/>
      <c r="PJG142" s="5"/>
      <c r="PJH142" s="5"/>
      <c r="PJI142" s="5"/>
      <c r="PJJ142" s="5"/>
      <c r="PJK142" s="5"/>
      <c r="PJL142" s="5"/>
      <c r="PJM142" s="5"/>
      <c r="PJN142" s="5"/>
      <c r="PJO142" s="5"/>
      <c r="PJP142" s="5"/>
      <c r="PJQ142" s="5"/>
      <c r="PJR142" s="5"/>
      <c r="PJS142" s="5"/>
      <c r="PJT142" s="5"/>
      <c r="PJU142" s="5"/>
      <c r="PJV142" s="5"/>
      <c r="PJW142" s="5"/>
      <c r="PJX142" s="5"/>
      <c r="PJY142" s="5"/>
      <c r="PJZ142" s="5"/>
      <c r="PKA142" s="5"/>
      <c r="PKB142" s="5"/>
      <c r="PKC142" s="5"/>
      <c r="PKD142" s="5"/>
      <c r="PKE142" s="5"/>
      <c r="PKF142" s="5"/>
      <c r="PKG142" s="5"/>
      <c r="PKH142" s="5"/>
      <c r="PKI142" s="5"/>
      <c r="PKJ142" s="5"/>
      <c r="PKK142" s="5"/>
      <c r="PKL142" s="5"/>
      <c r="PKM142" s="5"/>
      <c r="PKN142" s="5"/>
      <c r="PKO142" s="5"/>
      <c r="PKP142" s="5"/>
      <c r="PKQ142" s="5"/>
      <c r="PKR142" s="5"/>
      <c r="PKS142" s="5"/>
      <c r="PKT142" s="5"/>
      <c r="PKU142" s="5"/>
      <c r="PKV142" s="5"/>
      <c r="PKW142" s="5"/>
      <c r="PKX142" s="5"/>
      <c r="PKY142" s="5"/>
      <c r="PKZ142" s="5"/>
      <c r="PLA142" s="5"/>
      <c r="PLB142" s="5"/>
      <c r="PLC142" s="5"/>
      <c r="PLD142" s="5"/>
      <c r="PLE142" s="5"/>
      <c r="PLF142" s="5"/>
      <c r="PLG142" s="5"/>
      <c r="PLH142" s="5"/>
      <c r="PLI142" s="5"/>
      <c r="PLJ142" s="5"/>
      <c r="PLK142" s="5"/>
      <c r="PLL142" s="5"/>
      <c r="PLM142" s="5"/>
      <c r="PLN142" s="5"/>
      <c r="PLO142" s="5"/>
      <c r="PLP142" s="5"/>
      <c r="PLQ142" s="5"/>
      <c r="PLR142" s="5"/>
      <c r="PLS142" s="5"/>
      <c r="PLT142" s="5"/>
      <c r="PLU142" s="5"/>
      <c r="PLV142" s="5"/>
      <c r="PLW142" s="5"/>
      <c r="PLX142" s="5"/>
      <c r="PLY142" s="5"/>
      <c r="PLZ142" s="5"/>
      <c r="PMA142" s="5"/>
      <c r="PMB142" s="5"/>
      <c r="PMC142" s="5"/>
      <c r="PMD142" s="5"/>
      <c r="PME142" s="5"/>
      <c r="PMF142" s="5"/>
      <c r="PMG142" s="5"/>
      <c r="PMH142" s="5"/>
      <c r="PMI142" s="5"/>
      <c r="PMJ142" s="5"/>
      <c r="PMK142" s="5"/>
      <c r="PML142" s="5"/>
      <c r="PMM142" s="5"/>
      <c r="PMN142" s="5"/>
      <c r="PMO142" s="5"/>
      <c r="PMP142" s="5"/>
      <c r="PMQ142" s="5"/>
      <c r="PMR142" s="5"/>
      <c r="PMS142" s="5"/>
      <c r="PMT142" s="5"/>
      <c r="PMU142" s="5"/>
      <c r="PMV142" s="5"/>
      <c r="PMW142" s="5"/>
      <c r="PMX142" s="5"/>
      <c r="PMY142" s="5"/>
      <c r="PMZ142" s="5"/>
      <c r="PNA142" s="5"/>
      <c r="PNB142" s="5"/>
      <c r="PNC142" s="5"/>
      <c r="PND142" s="5"/>
      <c r="PNE142" s="5"/>
      <c r="PNF142" s="5"/>
      <c r="PNG142" s="5"/>
      <c r="PNH142" s="5"/>
      <c r="PNI142" s="5"/>
      <c r="PNJ142" s="5"/>
      <c r="PNK142" s="5"/>
      <c r="PNL142" s="5"/>
      <c r="PNM142" s="5"/>
      <c r="PNN142" s="5"/>
      <c r="PNO142" s="5"/>
      <c r="PNP142" s="5"/>
      <c r="PNQ142" s="5"/>
      <c r="PNR142" s="5"/>
      <c r="PNS142" s="5"/>
      <c r="PNT142" s="5"/>
      <c r="PNU142" s="5"/>
      <c r="PNV142" s="5"/>
      <c r="PNW142" s="5"/>
      <c r="PNX142" s="5"/>
      <c r="PNY142" s="5"/>
      <c r="PNZ142" s="5"/>
      <c r="POA142" s="5"/>
      <c r="POB142" s="5"/>
      <c r="POC142" s="5"/>
      <c r="POD142" s="5"/>
      <c r="POE142" s="5"/>
      <c r="POF142" s="5"/>
      <c r="POG142" s="5"/>
      <c r="POH142" s="5"/>
      <c r="POI142" s="5"/>
      <c r="POJ142" s="5"/>
      <c r="POK142" s="5"/>
      <c r="POL142" s="5"/>
      <c r="POM142" s="5"/>
      <c r="PON142" s="5"/>
      <c r="POO142" s="5"/>
      <c r="POP142" s="5"/>
      <c r="POQ142" s="5"/>
      <c r="POR142" s="5"/>
      <c r="POS142" s="5"/>
      <c r="POT142" s="5"/>
      <c r="POU142" s="5"/>
      <c r="POV142" s="5"/>
      <c r="POW142" s="5"/>
      <c r="POX142" s="5"/>
      <c r="POY142" s="5"/>
      <c r="POZ142" s="5"/>
      <c r="PPA142" s="5"/>
      <c r="PPB142" s="5"/>
      <c r="PPC142" s="5"/>
      <c r="PPD142" s="5"/>
      <c r="PPE142" s="5"/>
      <c r="PPF142" s="5"/>
      <c r="PPG142" s="5"/>
      <c r="PPH142" s="5"/>
      <c r="PPI142" s="5"/>
      <c r="PPJ142" s="5"/>
      <c r="PPK142" s="5"/>
      <c r="PPL142" s="5"/>
      <c r="PPM142" s="5"/>
      <c r="PPN142" s="5"/>
      <c r="PPO142" s="5"/>
      <c r="PPP142" s="5"/>
      <c r="PPQ142" s="5"/>
      <c r="PPR142" s="5"/>
      <c r="PPS142" s="5"/>
      <c r="PPT142" s="5"/>
      <c r="PPU142" s="5"/>
      <c r="PPV142" s="5"/>
      <c r="PPW142" s="5"/>
      <c r="PPX142" s="5"/>
      <c r="PPY142" s="5"/>
      <c r="PPZ142" s="5"/>
      <c r="PQA142" s="5"/>
      <c r="PQB142" s="5"/>
      <c r="PQC142" s="5"/>
      <c r="PQD142" s="5"/>
      <c r="PQE142" s="5"/>
      <c r="PQF142" s="5"/>
      <c r="PQG142" s="5"/>
      <c r="PQH142" s="5"/>
      <c r="PQI142" s="5"/>
      <c r="PQJ142" s="5"/>
      <c r="PQK142" s="5"/>
      <c r="PQL142" s="5"/>
      <c r="PQM142" s="5"/>
      <c r="PQN142" s="5"/>
      <c r="PQO142" s="5"/>
      <c r="PQP142" s="5"/>
      <c r="PQQ142" s="5"/>
      <c r="PQR142" s="5"/>
      <c r="PQS142" s="5"/>
      <c r="PQT142" s="5"/>
      <c r="PQU142" s="5"/>
      <c r="PQV142" s="5"/>
      <c r="PQW142" s="5"/>
      <c r="PQX142" s="5"/>
      <c r="PQY142" s="5"/>
      <c r="PQZ142" s="5"/>
      <c r="PRA142" s="5"/>
      <c r="PRB142" s="5"/>
      <c r="PRC142" s="5"/>
      <c r="PRD142" s="5"/>
      <c r="PRE142" s="5"/>
      <c r="PRF142" s="5"/>
      <c r="PRG142" s="5"/>
      <c r="PRH142" s="5"/>
      <c r="PRI142" s="5"/>
      <c r="PRJ142" s="5"/>
      <c r="PRK142" s="5"/>
      <c r="PRL142" s="5"/>
      <c r="PRM142" s="5"/>
      <c r="PRN142" s="5"/>
      <c r="PRO142" s="5"/>
      <c r="PRP142" s="5"/>
      <c r="PRQ142" s="5"/>
      <c r="PRR142" s="5"/>
      <c r="PRS142" s="5"/>
      <c r="PRT142" s="5"/>
      <c r="PRU142" s="5"/>
      <c r="PRV142" s="5"/>
      <c r="PRW142" s="5"/>
      <c r="PRX142" s="5"/>
      <c r="PRY142" s="5"/>
      <c r="PRZ142" s="5"/>
      <c r="PSA142" s="5"/>
      <c r="PSB142" s="5"/>
      <c r="PSC142" s="5"/>
      <c r="PSD142" s="5"/>
      <c r="PSE142" s="5"/>
      <c r="PSF142" s="5"/>
      <c r="PSG142" s="5"/>
      <c r="PSH142" s="5"/>
      <c r="PSI142" s="5"/>
      <c r="PSJ142" s="5"/>
      <c r="PSK142" s="5"/>
      <c r="PSL142" s="5"/>
      <c r="PSM142" s="5"/>
      <c r="PSN142" s="5"/>
      <c r="PSO142" s="5"/>
      <c r="PSP142" s="5"/>
      <c r="PSQ142" s="5"/>
      <c r="PSR142" s="5"/>
      <c r="PSS142" s="5"/>
      <c r="PST142" s="5"/>
      <c r="PSU142" s="5"/>
      <c r="PSV142" s="5"/>
      <c r="PSW142" s="5"/>
      <c r="PSX142" s="5"/>
      <c r="PSY142" s="5"/>
      <c r="PSZ142" s="5"/>
      <c r="PTA142" s="5"/>
      <c r="PTB142" s="5"/>
      <c r="PTC142" s="5"/>
      <c r="PTD142" s="5"/>
      <c r="PTE142" s="5"/>
      <c r="PTF142" s="5"/>
      <c r="PTG142" s="5"/>
      <c r="PTH142" s="5"/>
      <c r="PTI142" s="5"/>
      <c r="PTJ142" s="5"/>
      <c r="PTK142" s="5"/>
      <c r="PTL142" s="5"/>
      <c r="PTM142" s="5"/>
      <c r="PTN142" s="5"/>
      <c r="PTO142" s="5"/>
      <c r="PTP142" s="5"/>
      <c r="PTQ142" s="5"/>
      <c r="PTR142" s="5"/>
      <c r="PTS142" s="5"/>
      <c r="PTT142" s="5"/>
      <c r="PTU142" s="5"/>
      <c r="PTV142" s="5"/>
      <c r="PTW142" s="5"/>
      <c r="PTX142" s="5"/>
      <c r="PTY142" s="5"/>
      <c r="PTZ142" s="5"/>
      <c r="PUA142" s="5"/>
      <c r="PUB142" s="5"/>
      <c r="PUC142" s="5"/>
      <c r="PUD142" s="5"/>
      <c r="PUE142" s="5"/>
      <c r="PUF142" s="5"/>
      <c r="PUG142" s="5"/>
      <c r="PUH142" s="5"/>
      <c r="PUI142" s="5"/>
      <c r="PUJ142" s="5"/>
      <c r="PUK142" s="5"/>
      <c r="PUL142" s="5"/>
      <c r="PUM142" s="5"/>
      <c r="PUN142" s="5"/>
      <c r="PUO142" s="5"/>
      <c r="PUP142" s="5"/>
      <c r="PUQ142" s="5"/>
      <c r="PUR142" s="5"/>
      <c r="PUS142" s="5"/>
      <c r="PUT142" s="5"/>
      <c r="PUU142" s="5"/>
      <c r="PUV142" s="5"/>
      <c r="PUW142" s="5"/>
      <c r="PUX142" s="5"/>
      <c r="PUY142" s="5"/>
      <c r="PUZ142" s="5"/>
      <c r="PVA142" s="5"/>
      <c r="PVB142" s="5"/>
      <c r="PVC142" s="5"/>
      <c r="PVD142" s="5"/>
      <c r="PVE142" s="5"/>
      <c r="PVF142" s="5"/>
      <c r="PVG142" s="5"/>
      <c r="PVH142" s="5"/>
      <c r="PVI142" s="5"/>
      <c r="PVJ142" s="5"/>
      <c r="PVK142" s="5"/>
      <c r="PVL142" s="5"/>
      <c r="PVM142" s="5"/>
      <c r="PVN142" s="5"/>
      <c r="PVO142" s="5"/>
      <c r="PVP142" s="5"/>
      <c r="PVQ142" s="5"/>
      <c r="PVR142" s="5"/>
      <c r="PVS142" s="5"/>
      <c r="PVT142" s="5"/>
      <c r="PVU142" s="5"/>
      <c r="PVV142" s="5"/>
      <c r="PVW142" s="5"/>
      <c r="PVX142" s="5"/>
      <c r="PVY142" s="5"/>
      <c r="PVZ142" s="5"/>
      <c r="PWA142" s="5"/>
      <c r="PWB142" s="5"/>
      <c r="PWC142" s="5"/>
      <c r="PWD142" s="5"/>
      <c r="PWE142" s="5"/>
      <c r="PWF142" s="5"/>
      <c r="PWG142" s="5"/>
      <c r="PWH142" s="5"/>
      <c r="PWI142" s="5"/>
      <c r="PWJ142" s="5"/>
      <c r="PWK142" s="5"/>
      <c r="PWL142" s="5"/>
      <c r="PWM142" s="5"/>
      <c r="PWN142" s="5"/>
      <c r="PWO142" s="5"/>
      <c r="PWP142" s="5"/>
      <c r="PWQ142" s="5"/>
      <c r="PWR142" s="5"/>
      <c r="PWS142" s="5"/>
      <c r="PWT142" s="5"/>
      <c r="PWU142" s="5"/>
      <c r="PWV142" s="5"/>
      <c r="PWW142" s="5"/>
      <c r="PWX142" s="5"/>
      <c r="PWY142" s="5"/>
      <c r="PWZ142" s="5"/>
      <c r="PXA142" s="5"/>
      <c r="PXB142" s="5"/>
      <c r="PXC142" s="5"/>
      <c r="PXD142" s="5"/>
      <c r="PXE142" s="5"/>
      <c r="PXF142" s="5"/>
      <c r="PXG142" s="5"/>
      <c r="PXH142" s="5"/>
      <c r="PXI142" s="5"/>
      <c r="PXJ142" s="5"/>
      <c r="PXK142" s="5"/>
      <c r="PXL142" s="5"/>
      <c r="PXM142" s="5"/>
      <c r="PXN142" s="5"/>
      <c r="PXO142" s="5"/>
      <c r="PXP142" s="5"/>
      <c r="PXQ142" s="5"/>
      <c r="PXR142" s="5"/>
      <c r="PXS142" s="5"/>
      <c r="PXT142" s="5"/>
      <c r="PXU142" s="5"/>
      <c r="PXV142" s="5"/>
      <c r="PXW142" s="5"/>
      <c r="PXX142" s="5"/>
      <c r="PXY142" s="5"/>
      <c r="PXZ142" s="5"/>
      <c r="PYA142" s="5"/>
      <c r="PYB142" s="5"/>
      <c r="PYC142" s="5"/>
      <c r="PYD142" s="5"/>
      <c r="PYE142" s="5"/>
      <c r="PYF142" s="5"/>
      <c r="PYG142" s="5"/>
      <c r="PYH142" s="5"/>
      <c r="PYI142" s="5"/>
      <c r="PYJ142" s="5"/>
      <c r="PYK142" s="5"/>
      <c r="PYL142" s="5"/>
      <c r="PYM142" s="5"/>
      <c r="PYN142" s="5"/>
      <c r="PYO142" s="5"/>
      <c r="PYP142" s="5"/>
      <c r="PYQ142" s="5"/>
      <c r="PYR142" s="5"/>
      <c r="PYS142" s="5"/>
      <c r="PYT142" s="5"/>
      <c r="PYU142" s="5"/>
      <c r="PYV142" s="5"/>
      <c r="PYW142" s="5"/>
      <c r="PYX142" s="5"/>
      <c r="PYY142" s="5"/>
      <c r="PYZ142" s="5"/>
      <c r="PZA142" s="5"/>
      <c r="PZB142" s="5"/>
      <c r="PZC142" s="5"/>
      <c r="PZD142" s="5"/>
      <c r="PZE142" s="5"/>
      <c r="PZF142" s="5"/>
      <c r="PZG142" s="5"/>
      <c r="PZH142" s="5"/>
      <c r="PZI142" s="5"/>
      <c r="PZJ142" s="5"/>
      <c r="PZK142" s="5"/>
      <c r="PZL142" s="5"/>
      <c r="PZM142" s="5"/>
      <c r="PZN142" s="5"/>
      <c r="PZO142" s="5"/>
      <c r="PZP142" s="5"/>
      <c r="PZQ142" s="5"/>
      <c r="PZR142" s="5"/>
      <c r="PZS142" s="5"/>
      <c r="PZT142" s="5"/>
      <c r="PZU142" s="5"/>
      <c r="PZV142" s="5"/>
      <c r="PZW142" s="5"/>
      <c r="PZX142" s="5"/>
      <c r="PZY142" s="5"/>
      <c r="PZZ142" s="5"/>
      <c r="QAA142" s="5"/>
      <c r="QAB142" s="5"/>
      <c r="QAC142" s="5"/>
      <c r="QAD142" s="5"/>
      <c r="QAE142" s="5"/>
      <c r="QAF142" s="5"/>
      <c r="QAG142" s="5"/>
      <c r="QAH142" s="5"/>
      <c r="QAI142" s="5"/>
      <c r="QAJ142" s="5"/>
      <c r="QAK142" s="5"/>
      <c r="QAL142" s="5"/>
      <c r="QAM142" s="5"/>
      <c r="QAN142" s="5"/>
      <c r="QAO142" s="5"/>
      <c r="QAP142" s="5"/>
      <c r="QAQ142" s="5"/>
      <c r="QAR142" s="5"/>
      <c r="QAS142" s="5"/>
      <c r="QAT142" s="5"/>
      <c r="QAU142" s="5"/>
      <c r="QAV142" s="5"/>
      <c r="QAW142" s="5"/>
      <c r="QAX142" s="5"/>
      <c r="QAY142" s="5"/>
      <c r="QAZ142" s="5"/>
      <c r="QBA142" s="5"/>
      <c r="QBB142" s="5"/>
      <c r="QBC142" s="5"/>
      <c r="QBD142" s="5"/>
      <c r="QBE142" s="5"/>
      <c r="QBF142" s="5"/>
      <c r="QBG142" s="5"/>
      <c r="QBH142" s="5"/>
      <c r="QBI142" s="5"/>
      <c r="QBJ142" s="5"/>
      <c r="QBK142" s="5"/>
      <c r="QBL142" s="5"/>
      <c r="QBM142" s="5"/>
      <c r="QBN142" s="5"/>
      <c r="QBO142" s="5"/>
      <c r="QBP142" s="5"/>
      <c r="QBQ142" s="5"/>
      <c r="QBR142" s="5"/>
      <c r="QBS142" s="5"/>
      <c r="QBT142" s="5"/>
      <c r="QBU142" s="5"/>
      <c r="QBV142" s="5"/>
      <c r="QBW142" s="5"/>
      <c r="QBX142" s="5"/>
      <c r="QBY142" s="5"/>
      <c r="QBZ142" s="5"/>
      <c r="QCA142" s="5"/>
      <c r="QCB142" s="5"/>
      <c r="QCC142" s="5"/>
      <c r="QCD142" s="5"/>
      <c r="QCE142" s="5"/>
      <c r="QCF142" s="5"/>
      <c r="QCG142" s="5"/>
      <c r="QCH142" s="5"/>
      <c r="QCI142" s="5"/>
      <c r="QCJ142" s="5"/>
      <c r="QCK142" s="5"/>
      <c r="QCL142" s="5"/>
      <c r="QCM142" s="5"/>
      <c r="QCN142" s="5"/>
      <c r="QCO142" s="5"/>
      <c r="QCP142" s="5"/>
      <c r="QCQ142" s="5"/>
      <c r="QCR142" s="5"/>
      <c r="QCS142" s="5"/>
      <c r="QCT142" s="5"/>
      <c r="QCU142" s="5"/>
      <c r="QCV142" s="5"/>
      <c r="QCW142" s="5"/>
      <c r="QCX142" s="5"/>
      <c r="QCY142" s="5"/>
      <c r="QCZ142" s="5"/>
      <c r="QDA142" s="5"/>
      <c r="QDB142" s="5"/>
      <c r="QDC142" s="5"/>
      <c r="QDD142" s="5"/>
      <c r="QDE142" s="5"/>
      <c r="QDF142" s="5"/>
      <c r="QDG142" s="5"/>
      <c r="QDH142" s="5"/>
      <c r="QDI142" s="5"/>
      <c r="QDJ142" s="5"/>
      <c r="QDK142" s="5"/>
      <c r="QDL142" s="5"/>
      <c r="QDM142" s="5"/>
      <c r="QDN142" s="5"/>
      <c r="QDO142" s="5"/>
      <c r="QDP142" s="5"/>
      <c r="QDQ142" s="5"/>
      <c r="QDR142" s="5"/>
      <c r="QDS142" s="5"/>
      <c r="QDT142" s="5"/>
      <c r="QDU142" s="5"/>
      <c r="QDV142" s="5"/>
      <c r="QDW142" s="5"/>
      <c r="QDX142" s="5"/>
      <c r="QDY142" s="5"/>
      <c r="QDZ142" s="5"/>
      <c r="QEA142" s="5"/>
      <c r="QEB142" s="5"/>
      <c r="QEC142" s="5"/>
      <c r="QED142" s="5"/>
      <c r="QEE142" s="5"/>
      <c r="QEF142" s="5"/>
      <c r="QEG142" s="5"/>
      <c r="QEH142" s="5"/>
      <c r="QEI142" s="5"/>
      <c r="QEJ142" s="5"/>
      <c r="QEK142" s="5"/>
      <c r="QEL142" s="5"/>
      <c r="QEM142" s="5"/>
      <c r="QEN142" s="5"/>
      <c r="QEO142" s="5"/>
      <c r="QEP142" s="5"/>
      <c r="QEQ142" s="5"/>
      <c r="QER142" s="5"/>
      <c r="QES142" s="5"/>
      <c r="QET142" s="5"/>
      <c r="QEU142" s="5"/>
      <c r="QEV142" s="5"/>
      <c r="QEW142" s="5"/>
      <c r="QEX142" s="5"/>
      <c r="QEY142" s="5"/>
      <c r="QEZ142" s="5"/>
      <c r="QFA142" s="5"/>
      <c r="QFB142" s="5"/>
      <c r="QFC142" s="5"/>
      <c r="QFD142" s="5"/>
      <c r="QFE142" s="5"/>
      <c r="QFF142" s="5"/>
      <c r="QFG142" s="5"/>
      <c r="QFH142" s="5"/>
      <c r="QFI142" s="5"/>
      <c r="QFJ142" s="5"/>
      <c r="QFK142" s="5"/>
      <c r="QFL142" s="5"/>
      <c r="QFM142" s="5"/>
      <c r="QFN142" s="5"/>
      <c r="QFO142" s="5"/>
      <c r="QFP142" s="5"/>
      <c r="QFQ142" s="5"/>
      <c r="QFR142" s="5"/>
      <c r="QFS142" s="5"/>
      <c r="QFT142" s="5"/>
      <c r="QFU142" s="5"/>
      <c r="QFV142" s="5"/>
      <c r="QFW142" s="5"/>
      <c r="QFX142" s="5"/>
      <c r="QFY142" s="5"/>
      <c r="QFZ142" s="5"/>
      <c r="QGA142" s="5"/>
      <c r="QGB142" s="5"/>
      <c r="QGC142" s="5"/>
      <c r="QGD142" s="5"/>
      <c r="QGE142" s="5"/>
      <c r="QGF142" s="5"/>
      <c r="QGG142" s="5"/>
      <c r="QGH142" s="5"/>
      <c r="QGI142" s="5"/>
      <c r="QGJ142" s="5"/>
      <c r="QGK142" s="5"/>
      <c r="QGL142" s="5"/>
      <c r="QGM142" s="5"/>
      <c r="QGN142" s="5"/>
      <c r="QGO142" s="5"/>
      <c r="QGP142" s="5"/>
      <c r="QGQ142" s="5"/>
      <c r="QGR142" s="5"/>
      <c r="QGS142" s="5"/>
      <c r="QGT142" s="5"/>
      <c r="QGU142" s="5"/>
      <c r="QGV142" s="5"/>
      <c r="QGW142" s="5"/>
      <c r="QGX142" s="5"/>
      <c r="QGY142" s="5"/>
      <c r="QGZ142" s="5"/>
      <c r="QHA142" s="5"/>
      <c r="QHB142" s="5"/>
      <c r="QHC142" s="5"/>
      <c r="QHD142" s="5"/>
      <c r="QHE142" s="5"/>
      <c r="QHF142" s="5"/>
      <c r="QHG142" s="5"/>
      <c r="QHH142" s="5"/>
      <c r="QHI142" s="5"/>
      <c r="QHJ142" s="5"/>
      <c r="QHK142" s="5"/>
      <c r="QHL142" s="5"/>
      <c r="QHM142" s="5"/>
      <c r="QHN142" s="5"/>
      <c r="QHO142" s="5"/>
      <c r="QHP142" s="5"/>
      <c r="QHQ142" s="5"/>
      <c r="QHR142" s="5"/>
      <c r="QHS142" s="5"/>
      <c r="QHT142" s="5"/>
      <c r="QHU142" s="5"/>
      <c r="QHV142" s="5"/>
      <c r="QHW142" s="5"/>
      <c r="QHX142" s="5"/>
      <c r="QHY142" s="5"/>
      <c r="QHZ142" s="5"/>
      <c r="QIA142" s="5"/>
      <c r="QIB142" s="5"/>
      <c r="QIC142" s="5"/>
      <c r="QID142" s="5"/>
      <c r="QIE142" s="5"/>
      <c r="QIF142" s="5"/>
      <c r="QIG142" s="5"/>
      <c r="QIH142" s="5"/>
      <c r="QII142" s="5"/>
      <c r="QIJ142" s="5"/>
      <c r="QIK142" s="5"/>
      <c r="QIL142" s="5"/>
      <c r="QIM142" s="5"/>
      <c r="QIN142" s="5"/>
      <c r="QIO142" s="5"/>
      <c r="QIP142" s="5"/>
      <c r="QIQ142" s="5"/>
      <c r="QIR142" s="5"/>
      <c r="QIS142" s="5"/>
      <c r="QIT142" s="5"/>
      <c r="QIU142" s="5"/>
      <c r="QIV142" s="5"/>
      <c r="QIW142" s="5"/>
      <c r="QIX142" s="5"/>
      <c r="QIY142" s="5"/>
      <c r="QIZ142" s="5"/>
      <c r="QJA142" s="5"/>
      <c r="QJB142" s="5"/>
      <c r="QJC142" s="5"/>
      <c r="QJD142" s="5"/>
      <c r="QJE142" s="5"/>
      <c r="QJF142" s="5"/>
      <c r="QJG142" s="5"/>
      <c r="QJH142" s="5"/>
      <c r="QJI142" s="5"/>
      <c r="QJJ142" s="5"/>
      <c r="QJK142" s="5"/>
      <c r="QJL142" s="5"/>
      <c r="QJM142" s="5"/>
      <c r="QJN142" s="5"/>
      <c r="QJO142" s="5"/>
      <c r="QJP142" s="5"/>
      <c r="QJQ142" s="5"/>
      <c r="QJR142" s="5"/>
      <c r="QJS142" s="5"/>
      <c r="QJT142" s="5"/>
      <c r="QJU142" s="5"/>
      <c r="QJV142" s="5"/>
      <c r="QJW142" s="5"/>
      <c r="QJX142" s="5"/>
      <c r="QJY142" s="5"/>
      <c r="QJZ142" s="5"/>
      <c r="QKA142" s="5"/>
      <c r="QKB142" s="5"/>
      <c r="QKC142" s="5"/>
      <c r="QKD142" s="5"/>
      <c r="QKE142" s="5"/>
      <c r="QKF142" s="5"/>
      <c r="QKG142" s="5"/>
      <c r="QKH142" s="5"/>
      <c r="QKI142" s="5"/>
      <c r="QKJ142" s="5"/>
      <c r="QKK142" s="5"/>
      <c r="QKL142" s="5"/>
      <c r="QKM142" s="5"/>
      <c r="QKN142" s="5"/>
      <c r="QKO142" s="5"/>
      <c r="QKP142" s="5"/>
      <c r="QKQ142" s="5"/>
      <c r="QKR142" s="5"/>
      <c r="QKS142" s="5"/>
      <c r="QKT142" s="5"/>
      <c r="QKU142" s="5"/>
      <c r="QKV142" s="5"/>
      <c r="QKW142" s="5"/>
      <c r="QKX142" s="5"/>
      <c r="QKY142" s="5"/>
      <c r="QKZ142" s="5"/>
      <c r="QLA142" s="5"/>
      <c r="QLB142" s="5"/>
      <c r="QLC142" s="5"/>
      <c r="QLD142" s="5"/>
      <c r="QLE142" s="5"/>
      <c r="QLF142" s="5"/>
      <c r="QLG142" s="5"/>
      <c r="QLH142" s="5"/>
      <c r="QLI142" s="5"/>
      <c r="QLJ142" s="5"/>
      <c r="QLK142" s="5"/>
      <c r="QLL142" s="5"/>
      <c r="QLM142" s="5"/>
      <c r="QLN142" s="5"/>
      <c r="QLO142" s="5"/>
      <c r="QLP142" s="5"/>
      <c r="QLQ142" s="5"/>
      <c r="QLR142" s="5"/>
      <c r="QLS142" s="5"/>
      <c r="QLT142" s="5"/>
      <c r="QLU142" s="5"/>
      <c r="QLV142" s="5"/>
      <c r="QLW142" s="5"/>
      <c r="QLX142" s="5"/>
      <c r="QLY142" s="5"/>
      <c r="QLZ142" s="5"/>
      <c r="QMA142" s="5"/>
      <c r="QMB142" s="5"/>
      <c r="QMC142" s="5"/>
      <c r="QMD142" s="5"/>
      <c r="QME142" s="5"/>
      <c r="QMF142" s="5"/>
      <c r="QMG142" s="5"/>
      <c r="QMH142" s="5"/>
      <c r="QMI142" s="5"/>
      <c r="QMJ142" s="5"/>
      <c r="QMK142" s="5"/>
      <c r="QML142" s="5"/>
      <c r="QMM142" s="5"/>
      <c r="QMN142" s="5"/>
      <c r="QMO142" s="5"/>
      <c r="QMP142" s="5"/>
      <c r="QMQ142" s="5"/>
      <c r="QMR142" s="5"/>
      <c r="QMS142" s="5"/>
      <c r="QMT142" s="5"/>
      <c r="QMU142" s="5"/>
      <c r="QMV142" s="5"/>
      <c r="QMW142" s="5"/>
      <c r="QMX142" s="5"/>
      <c r="QMY142" s="5"/>
      <c r="QMZ142" s="5"/>
      <c r="QNA142" s="5"/>
      <c r="QNB142" s="5"/>
      <c r="QNC142" s="5"/>
      <c r="QND142" s="5"/>
      <c r="QNE142" s="5"/>
      <c r="QNF142" s="5"/>
      <c r="QNG142" s="5"/>
      <c r="QNH142" s="5"/>
      <c r="QNI142" s="5"/>
      <c r="QNJ142" s="5"/>
      <c r="QNK142" s="5"/>
      <c r="QNL142" s="5"/>
      <c r="QNM142" s="5"/>
      <c r="QNN142" s="5"/>
      <c r="QNO142" s="5"/>
      <c r="QNP142" s="5"/>
      <c r="QNQ142" s="5"/>
      <c r="QNR142" s="5"/>
      <c r="QNS142" s="5"/>
      <c r="QNT142" s="5"/>
      <c r="QNU142" s="5"/>
      <c r="QNV142" s="5"/>
      <c r="QNW142" s="5"/>
      <c r="QNX142" s="5"/>
      <c r="QNY142" s="5"/>
      <c r="QNZ142" s="5"/>
      <c r="QOA142" s="5"/>
      <c r="QOB142" s="5"/>
      <c r="QOC142" s="5"/>
      <c r="QOD142" s="5"/>
      <c r="QOE142" s="5"/>
      <c r="QOF142" s="5"/>
      <c r="QOG142" s="5"/>
      <c r="QOH142" s="5"/>
      <c r="QOI142" s="5"/>
      <c r="QOJ142" s="5"/>
      <c r="QOK142" s="5"/>
      <c r="QOL142" s="5"/>
      <c r="QOM142" s="5"/>
      <c r="QON142" s="5"/>
      <c r="QOO142" s="5"/>
      <c r="QOP142" s="5"/>
      <c r="QOQ142" s="5"/>
      <c r="QOR142" s="5"/>
      <c r="QOS142" s="5"/>
      <c r="QOT142" s="5"/>
      <c r="QOU142" s="5"/>
      <c r="QOV142" s="5"/>
      <c r="QOW142" s="5"/>
      <c r="QOX142" s="5"/>
      <c r="QOY142" s="5"/>
      <c r="QOZ142" s="5"/>
      <c r="QPA142" s="5"/>
      <c r="QPB142" s="5"/>
      <c r="QPC142" s="5"/>
      <c r="QPD142" s="5"/>
      <c r="QPE142" s="5"/>
      <c r="QPF142" s="5"/>
      <c r="QPG142" s="5"/>
      <c r="QPH142" s="5"/>
      <c r="QPI142" s="5"/>
      <c r="QPJ142" s="5"/>
      <c r="QPK142" s="5"/>
      <c r="QPL142" s="5"/>
      <c r="QPM142" s="5"/>
      <c r="QPN142" s="5"/>
      <c r="QPO142" s="5"/>
      <c r="QPP142" s="5"/>
      <c r="QPQ142" s="5"/>
      <c r="QPR142" s="5"/>
      <c r="QPS142" s="5"/>
      <c r="QPT142" s="5"/>
      <c r="QPU142" s="5"/>
      <c r="QPV142" s="5"/>
      <c r="QPW142" s="5"/>
      <c r="QPX142" s="5"/>
      <c r="QPY142" s="5"/>
      <c r="QPZ142" s="5"/>
      <c r="QQA142" s="5"/>
      <c r="QQB142" s="5"/>
      <c r="QQC142" s="5"/>
      <c r="QQD142" s="5"/>
      <c r="QQE142" s="5"/>
      <c r="QQF142" s="5"/>
      <c r="QQG142" s="5"/>
      <c r="QQH142" s="5"/>
      <c r="QQI142" s="5"/>
      <c r="QQJ142" s="5"/>
      <c r="QQK142" s="5"/>
      <c r="QQL142" s="5"/>
      <c r="QQM142" s="5"/>
      <c r="QQN142" s="5"/>
      <c r="QQO142" s="5"/>
      <c r="QQP142" s="5"/>
      <c r="QQQ142" s="5"/>
      <c r="QQR142" s="5"/>
      <c r="QQS142" s="5"/>
      <c r="QQT142" s="5"/>
      <c r="QQU142" s="5"/>
      <c r="QQV142" s="5"/>
      <c r="QQW142" s="5"/>
      <c r="QQX142" s="5"/>
      <c r="QQY142" s="5"/>
      <c r="QQZ142" s="5"/>
      <c r="QRA142" s="5"/>
      <c r="QRB142" s="5"/>
      <c r="QRC142" s="5"/>
      <c r="QRD142" s="5"/>
      <c r="QRE142" s="5"/>
      <c r="QRF142" s="5"/>
      <c r="QRG142" s="5"/>
      <c r="QRH142" s="5"/>
      <c r="QRI142" s="5"/>
      <c r="QRJ142" s="5"/>
      <c r="QRK142" s="5"/>
      <c r="QRL142" s="5"/>
      <c r="QRM142" s="5"/>
      <c r="QRN142" s="5"/>
      <c r="QRO142" s="5"/>
      <c r="QRP142" s="5"/>
      <c r="QRQ142" s="5"/>
      <c r="QRR142" s="5"/>
      <c r="QRS142" s="5"/>
      <c r="QRT142" s="5"/>
      <c r="QRU142" s="5"/>
      <c r="QRV142" s="5"/>
      <c r="QRW142" s="5"/>
      <c r="QRX142" s="5"/>
      <c r="QRY142" s="5"/>
      <c r="QRZ142" s="5"/>
      <c r="QSA142" s="5"/>
      <c r="QSB142" s="5"/>
      <c r="QSC142" s="5"/>
      <c r="QSD142" s="5"/>
      <c r="QSE142" s="5"/>
      <c r="QSF142" s="5"/>
      <c r="QSG142" s="5"/>
      <c r="QSH142" s="5"/>
      <c r="QSI142" s="5"/>
      <c r="QSJ142" s="5"/>
      <c r="QSK142" s="5"/>
      <c r="QSL142" s="5"/>
      <c r="QSM142" s="5"/>
      <c r="QSN142" s="5"/>
      <c r="QSO142" s="5"/>
      <c r="QSP142" s="5"/>
      <c r="QSQ142" s="5"/>
      <c r="QSR142" s="5"/>
      <c r="QSS142" s="5"/>
      <c r="QST142" s="5"/>
      <c r="QSU142" s="5"/>
      <c r="QSV142" s="5"/>
      <c r="QSW142" s="5"/>
      <c r="QSX142" s="5"/>
      <c r="QSY142" s="5"/>
      <c r="QSZ142" s="5"/>
      <c r="QTA142" s="5"/>
      <c r="QTB142" s="5"/>
      <c r="QTC142" s="5"/>
      <c r="QTD142" s="5"/>
      <c r="QTE142" s="5"/>
      <c r="QTF142" s="5"/>
      <c r="QTG142" s="5"/>
      <c r="QTH142" s="5"/>
      <c r="QTI142" s="5"/>
      <c r="QTJ142" s="5"/>
      <c r="QTK142" s="5"/>
      <c r="QTL142" s="5"/>
      <c r="QTM142" s="5"/>
      <c r="QTN142" s="5"/>
      <c r="QTO142" s="5"/>
      <c r="QTP142" s="5"/>
      <c r="QTQ142" s="5"/>
      <c r="QTR142" s="5"/>
      <c r="QTS142" s="5"/>
      <c r="QTT142" s="5"/>
      <c r="QTU142" s="5"/>
      <c r="QTV142" s="5"/>
      <c r="QTW142" s="5"/>
      <c r="QTX142" s="5"/>
      <c r="QTY142" s="5"/>
      <c r="QTZ142" s="5"/>
      <c r="QUA142" s="5"/>
      <c r="QUB142" s="5"/>
      <c r="QUC142" s="5"/>
      <c r="QUD142" s="5"/>
      <c r="QUE142" s="5"/>
      <c r="QUF142" s="5"/>
      <c r="QUG142" s="5"/>
      <c r="QUH142" s="5"/>
      <c r="QUI142" s="5"/>
      <c r="QUJ142" s="5"/>
      <c r="QUK142" s="5"/>
      <c r="QUL142" s="5"/>
      <c r="QUM142" s="5"/>
      <c r="QUN142" s="5"/>
      <c r="QUO142" s="5"/>
      <c r="QUP142" s="5"/>
      <c r="QUQ142" s="5"/>
      <c r="QUR142" s="5"/>
      <c r="QUS142" s="5"/>
      <c r="QUT142" s="5"/>
      <c r="QUU142" s="5"/>
      <c r="QUV142" s="5"/>
      <c r="QUW142" s="5"/>
      <c r="QUX142" s="5"/>
      <c r="QUY142" s="5"/>
      <c r="QUZ142" s="5"/>
      <c r="QVA142" s="5"/>
      <c r="QVB142" s="5"/>
      <c r="QVC142" s="5"/>
      <c r="QVD142" s="5"/>
      <c r="QVE142" s="5"/>
      <c r="QVF142" s="5"/>
      <c r="QVG142" s="5"/>
      <c r="QVH142" s="5"/>
      <c r="QVI142" s="5"/>
      <c r="QVJ142" s="5"/>
      <c r="QVK142" s="5"/>
      <c r="QVL142" s="5"/>
      <c r="QVM142" s="5"/>
      <c r="QVN142" s="5"/>
      <c r="QVO142" s="5"/>
      <c r="QVP142" s="5"/>
      <c r="QVQ142" s="5"/>
      <c r="QVR142" s="5"/>
      <c r="QVS142" s="5"/>
      <c r="QVT142" s="5"/>
      <c r="QVU142" s="5"/>
      <c r="QVV142" s="5"/>
      <c r="QVW142" s="5"/>
      <c r="QVX142" s="5"/>
      <c r="QVY142" s="5"/>
      <c r="QVZ142" s="5"/>
      <c r="QWA142" s="5"/>
      <c r="QWB142" s="5"/>
      <c r="QWC142" s="5"/>
      <c r="QWD142" s="5"/>
      <c r="QWE142" s="5"/>
      <c r="QWF142" s="5"/>
      <c r="QWG142" s="5"/>
      <c r="QWH142" s="5"/>
      <c r="QWI142" s="5"/>
      <c r="QWJ142" s="5"/>
      <c r="QWK142" s="5"/>
      <c r="QWL142" s="5"/>
      <c r="QWM142" s="5"/>
      <c r="QWN142" s="5"/>
      <c r="QWO142" s="5"/>
      <c r="QWP142" s="5"/>
      <c r="QWQ142" s="5"/>
      <c r="QWR142" s="5"/>
      <c r="QWS142" s="5"/>
      <c r="QWT142" s="5"/>
      <c r="QWU142" s="5"/>
      <c r="QWV142" s="5"/>
      <c r="QWW142" s="5"/>
      <c r="QWX142" s="5"/>
      <c r="QWY142" s="5"/>
      <c r="QWZ142" s="5"/>
      <c r="QXA142" s="5"/>
      <c r="QXB142" s="5"/>
      <c r="QXC142" s="5"/>
      <c r="QXD142" s="5"/>
      <c r="QXE142" s="5"/>
      <c r="QXF142" s="5"/>
      <c r="QXG142" s="5"/>
      <c r="QXH142" s="5"/>
      <c r="QXI142" s="5"/>
      <c r="QXJ142" s="5"/>
      <c r="QXK142" s="5"/>
      <c r="QXL142" s="5"/>
      <c r="QXM142" s="5"/>
      <c r="QXN142" s="5"/>
      <c r="QXO142" s="5"/>
      <c r="QXP142" s="5"/>
      <c r="QXQ142" s="5"/>
      <c r="QXR142" s="5"/>
      <c r="QXS142" s="5"/>
      <c r="QXT142" s="5"/>
      <c r="QXU142" s="5"/>
      <c r="QXV142" s="5"/>
      <c r="QXW142" s="5"/>
      <c r="QXX142" s="5"/>
      <c r="QXY142" s="5"/>
      <c r="QXZ142" s="5"/>
      <c r="QYA142" s="5"/>
      <c r="QYB142" s="5"/>
      <c r="QYC142" s="5"/>
      <c r="QYD142" s="5"/>
      <c r="QYE142" s="5"/>
      <c r="QYF142" s="5"/>
      <c r="QYG142" s="5"/>
      <c r="QYH142" s="5"/>
      <c r="QYI142" s="5"/>
      <c r="QYJ142" s="5"/>
      <c r="QYK142" s="5"/>
      <c r="QYL142" s="5"/>
      <c r="QYM142" s="5"/>
      <c r="QYN142" s="5"/>
      <c r="QYO142" s="5"/>
      <c r="QYP142" s="5"/>
      <c r="QYQ142" s="5"/>
      <c r="QYR142" s="5"/>
      <c r="QYS142" s="5"/>
      <c r="QYT142" s="5"/>
      <c r="QYU142" s="5"/>
      <c r="QYV142" s="5"/>
      <c r="QYW142" s="5"/>
      <c r="QYX142" s="5"/>
      <c r="QYY142" s="5"/>
      <c r="QYZ142" s="5"/>
      <c r="QZA142" s="5"/>
      <c r="QZB142" s="5"/>
      <c r="QZC142" s="5"/>
      <c r="QZD142" s="5"/>
      <c r="QZE142" s="5"/>
      <c r="QZF142" s="5"/>
      <c r="QZG142" s="5"/>
      <c r="QZH142" s="5"/>
      <c r="QZI142" s="5"/>
      <c r="QZJ142" s="5"/>
      <c r="QZK142" s="5"/>
      <c r="QZL142" s="5"/>
      <c r="QZM142" s="5"/>
      <c r="QZN142" s="5"/>
      <c r="QZO142" s="5"/>
      <c r="QZP142" s="5"/>
      <c r="QZQ142" s="5"/>
      <c r="QZR142" s="5"/>
      <c r="QZS142" s="5"/>
      <c r="QZT142" s="5"/>
      <c r="QZU142" s="5"/>
      <c r="QZV142" s="5"/>
      <c r="QZW142" s="5"/>
      <c r="QZX142" s="5"/>
      <c r="QZY142" s="5"/>
      <c r="QZZ142" s="5"/>
      <c r="RAA142" s="5"/>
      <c r="RAB142" s="5"/>
      <c r="RAC142" s="5"/>
      <c r="RAD142" s="5"/>
      <c r="RAE142" s="5"/>
      <c r="RAF142" s="5"/>
      <c r="RAG142" s="5"/>
      <c r="RAH142" s="5"/>
      <c r="RAI142" s="5"/>
      <c r="RAJ142" s="5"/>
      <c r="RAK142" s="5"/>
      <c r="RAL142" s="5"/>
      <c r="RAM142" s="5"/>
      <c r="RAN142" s="5"/>
      <c r="RAO142" s="5"/>
      <c r="RAP142" s="5"/>
      <c r="RAQ142" s="5"/>
      <c r="RAR142" s="5"/>
      <c r="RAS142" s="5"/>
      <c r="RAT142" s="5"/>
      <c r="RAU142" s="5"/>
      <c r="RAV142" s="5"/>
      <c r="RAW142" s="5"/>
      <c r="RAX142" s="5"/>
      <c r="RAY142" s="5"/>
      <c r="RAZ142" s="5"/>
      <c r="RBA142" s="5"/>
      <c r="RBB142" s="5"/>
      <c r="RBC142" s="5"/>
      <c r="RBD142" s="5"/>
      <c r="RBE142" s="5"/>
      <c r="RBF142" s="5"/>
      <c r="RBG142" s="5"/>
      <c r="RBH142" s="5"/>
      <c r="RBI142" s="5"/>
      <c r="RBJ142" s="5"/>
      <c r="RBK142" s="5"/>
      <c r="RBL142" s="5"/>
      <c r="RBM142" s="5"/>
      <c r="RBN142" s="5"/>
      <c r="RBO142" s="5"/>
      <c r="RBP142" s="5"/>
      <c r="RBQ142" s="5"/>
      <c r="RBR142" s="5"/>
      <c r="RBS142" s="5"/>
      <c r="RBT142" s="5"/>
      <c r="RBU142" s="5"/>
      <c r="RBV142" s="5"/>
      <c r="RBW142" s="5"/>
      <c r="RBX142" s="5"/>
      <c r="RBY142" s="5"/>
      <c r="RBZ142" s="5"/>
      <c r="RCA142" s="5"/>
      <c r="RCB142" s="5"/>
      <c r="RCC142" s="5"/>
      <c r="RCD142" s="5"/>
      <c r="RCE142" s="5"/>
      <c r="RCF142" s="5"/>
      <c r="RCG142" s="5"/>
      <c r="RCH142" s="5"/>
      <c r="RCI142" s="5"/>
      <c r="RCJ142" s="5"/>
      <c r="RCK142" s="5"/>
      <c r="RCL142" s="5"/>
      <c r="RCM142" s="5"/>
      <c r="RCN142" s="5"/>
      <c r="RCO142" s="5"/>
      <c r="RCP142" s="5"/>
      <c r="RCQ142" s="5"/>
      <c r="RCR142" s="5"/>
      <c r="RCS142" s="5"/>
      <c r="RCT142" s="5"/>
      <c r="RCU142" s="5"/>
      <c r="RCV142" s="5"/>
      <c r="RCW142" s="5"/>
      <c r="RCX142" s="5"/>
      <c r="RCY142" s="5"/>
      <c r="RCZ142" s="5"/>
      <c r="RDA142" s="5"/>
      <c r="RDB142" s="5"/>
      <c r="RDC142" s="5"/>
      <c r="RDD142" s="5"/>
      <c r="RDE142" s="5"/>
      <c r="RDF142" s="5"/>
      <c r="RDG142" s="5"/>
      <c r="RDH142" s="5"/>
      <c r="RDI142" s="5"/>
      <c r="RDJ142" s="5"/>
      <c r="RDK142" s="5"/>
      <c r="RDL142" s="5"/>
      <c r="RDM142" s="5"/>
      <c r="RDN142" s="5"/>
      <c r="RDO142" s="5"/>
      <c r="RDP142" s="5"/>
      <c r="RDQ142" s="5"/>
      <c r="RDR142" s="5"/>
      <c r="RDS142" s="5"/>
      <c r="RDT142" s="5"/>
      <c r="RDU142" s="5"/>
      <c r="RDV142" s="5"/>
      <c r="RDW142" s="5"/>
      <c r="RDX142" s="5"/>
      <c r="RDY142" s="5"/>
      <c r="RDZ142" s="5"/>
      <c r="REA142" s="5"/>
      <c r="REB142" s="5"/>
      <c r="REC142" s="5"/>
      <c r="RED142" s="5"/>
      <c r="REE142" s="5"/>
      <c r="REF142" s="5"/>
      <c r="REG142" s="5"/>
      <c r="REH142" s="5"/>
      <c r="REI142" s="5"/>
      <c r="REJ142" s="5"/>
      <c r="REK142" s="5"/>
      <c r="REL142" s="5"/>
      <c r="REM142" s="5"/>
      <c r="REN142" s="5"/>
      <c r="REO142" s="5"/>
      <c r="REP142" s="5"/>
      <c r="REQ142" s="5"/>
      <c r="RER142" s="5"/>
      <c r="RES142" s="5"/>
      <c r="RET142" s="5"/>
      <c r="REU142" s="5"/>
      <c r="REV142" s="5"/>
      <c r="REW142" s="5"/>
      <c r="REX142" s="5"/>
      <c r="REY142" s="5"/>
      <c r="REZ142" s="5"/>
      <c r="RFA142" s="5"/>
      <c r="RFB142" s="5"/>
      <c r="RFC142" s="5"/>
      <c r="RFD142" s="5"/>
      <c r="RFE142" s="5"/>
      <c r="RFF142" s="5"/>
      <c r="RFG142" s="5"/>
      <c r="RFH142" s="5"/>
      <c r="RFI142" s="5"/>
      <c r="RFJ142" s="5"/>
      <c r="RFK142" s="5"/>
      <c r="RFL142" s="5"/>
      <c r="RFM142" s="5"/>
      <c r="RFN142" s="5"/>
      <c r="RFO142" s="5"/>
      <c r="RFP142" s="5"/>
      <c r="RFQ142" s="5"/>
      <c r="RFR142" s="5"/>
      <c r="RFS142" s="5"/>
      <c r="RFT142" s="5"/>
      <c r="RFU142" s="5"/>
      <c r="RFV142" s="5"/>
      <c r="RFW142" s="5"/>
      <c r="RFX142" s="5"/>
      <c r="RFY142" s="5"/>
      <c r="RFZ142" s="5"/>
      <c r="RGA142" s="5"/>
      <c r="RGB142" s="5"/>
      <c r="RGC142" s="5"/>
      <c r="RGD142" s="5"/>
      <c r="RGE142" s="5"/>
      <c r="RGF142" s="5"/>
      <c r="RGG142" s="5"/>
      <c r="RGH142" s="5"/>
      <c r="RGI142" s="5"/>
      <c r="RGJ142" s="5"/>
      <c r="RGK142" s="5"/>
      <c r="RGL142" s="5"/>
      <c r="RGM142" s="5"/>
      <c r="RGN142" s="5"/>
      <c r="RGO142" s="5"/>
      <c r="RGP142" s="5"/>
      <c r="RGQ142" s="5"/>
      <c r="RGR142" s="5"/>
      <c r="RGS142" s="5"/>
      <c r="RGT142" s="5"/>
      <c r="RGU142" s="5"/>
      <c r="RGV142" s="5"/>
      <c r="RGW142" s="5"/>
      <c r="RGX142" s="5"/>
      <c r="RGY142" s="5"/>
      <c r="RGZ142" s="5"/>
      <c r="RHA142" s="5"/>
      <c r="RHB142" s="5"/>
      <c r="RHC142" s="5"/>
      <c r="RHD142" s="5"/>
      <c r="RHE142" s="5"/>
      <c r="RHF142" s="5"/>
      <c r="RHG142" s="5"/>
      <c r="RHH142" s="5"/>
      <c r="RHI142" s="5"/>
      <c r="RHJ142" s="5"/>
      <c r="RHK142" s="5"/>
      <c r="RHL142" s="5"/>
      <c r="RHM142" s="5"/>
      <c r="RHN142" s="5"/>
      <c r="RHO142" s="5"/>
      <c r="RHP142" s="5"/>
      <c r="RHQ142" s="5"/>
      <c r="RHR142" s="5"/>
      <c r="RHS142" s="5"/>
      <c r="RHT142" s="5"/>
      <c r="RHU142" s="5"/>
      <c r="RHV142" s="5"/>
      <c r="RHW142" s="5"/>
      <c r="RHX142" s="5"/>
      <c r="RHY142" s="5"/>
      <c r="RHZ142" s="5"/>
      <c r="RIA142" s="5"/>
      <c r="RIB142" s="5"/>
      <c r="RIC142" s="5"/>
      <c r="RID142" s="5"/>
      <c r="RIE142" s="5"/>
      <c r="RIF142" s="5"/>
      <c r="RIG142" s="5"/>
      <c r="RIH142" s="5"/>
      <c r="RII142" s="5"/>
      <c r="RIJ142" s="5"/>
      <c r="RIK142" s="5"/>
      <c r="RIL142" s="5"/>
      <c r="RIM142" s="5"/>
      <c r="RIN142" s="5"/>
      <c r="RIO142" s="5"/>
      <c r="RIP142" s="5"/>
      <c r="RIQ142" s="5"/>
      <c r="RIR142" s="5"/>
      <c r="RIS142" s="5"/>
      <c r="RIT142" s="5"/>
      <c r="RIU142" s="5"/>
      <c r="RIV142" s="5"/>
      <c r="RIW142" s="5"/>
      <c r="RIX142" s="5"/>
      <c r="RIY142" s="5"/>
      <c r="RIZ142" s="5"/>
      <c r="RJA142" s="5"/>
      <c r="RJB142" s="5"/>
      <c r="RJC142" s="5"/>
      <c r="RJD142" s="5"/>
      <c r="RJE142" s="5"/>
      <c r="RJF142" s="5"/>
      <c r="RJG142" s="5"/>
      <c r="RJH142" s="5"/>
      <c r="RJI142" s="5"/>
      <c r="RJJ142" s="5"/>
      <c r="RJK142" s="5"/>
      <c r="RJL142" s="5"/>
      <c r="RJM142" s="5"/>
      <c r="RJN142" s="5"/>
      <c r="RJO142" s="5"/>
      <c r="RJP142" s="5"/>
      <c r="RJQ142" s="5"/>
      <c r="RJR142" s="5"/>
      <c r="RJS142" s="5"/>
      <c r="RJT142" s="5"/>
      <c r="RJU142" s="5"/>
      <c r="RJV142" s="5"/>
      <c r="RJW142" s="5"/>
      <c r="RJX142" s="5"/>
      <c r="RJY142" s="5"/>
      <c r="RJZ142" s="5"/>
      <c r="RKA142" s="5"/>
      <c r="RKB142" s="5"/>
      <c r="RKC142" s="5"/>
      <c r="RKD142" s="5"/>
      <c r="RKE142" s="5"/>
      <c r="RKF142" s="5"/>
      <c r="RKG142" s="5"/>
      <c r="RKH142" s="5"/>
      <c r="RKI142" s="5"/>
      <c r="RKJ142" s="5"/>
      <c r="RKK142" s="5"/>
      <c r="RKL142" s="5"/>
      <c r="RKM142" s="5"/>
      <c r="RKN142" s="5"/>
      <c r="RKO142" s="5"/>
      <c r="RKP142" s="5"/>
      <c r="RKQ142" s="5"/>
      <c r="RKR142" s="5"/>
      <c r="RKS142" s="5"/>
      <c r="RKT142" s="5"/>
      <c r="RKU142" s="5"/>
      <c r="RKV142" s="5"/>
      <c r="RKW142" s="5"/>
      <c r="RKX142" s="5"/>
      <c r="RKY142" s="5"/>
      <c r="RKZ142" s="5"/>
      <c r="RLA142" s="5"/>
      <c r="RLB142" s="5"/>
      <c r="RLC142" s="5"/>
      <c r="RLD142" s="5"/>
      <c r="RLE142" s="5"/>
      <c r="RLF142" s="5"/>
      <c r="RLG142" s="5"/>
      <c r="RLH142" s="5"/>
      <c r="RLI142" s="5"/>
      <c r="RLJ142" s="5"/>
      <c r="RLK142" s="5"/>
      <c r="RLL142" s="5"/>
      <c r="RLM142" s="5"/>
      <c r="RLN142" s="5"/>
      <c r="RLO142" s="5"/>
      <c r="RLP142" s="5"/>
      <c r="RLQ142" s="5"/>
      <c r="RLR142" s="5"/>
      <c r="RLS142" s="5"/>
      <c r="RLT142" s="5"/>
      <c r="RLU142" s="5"/>
      <c r="RLV142" s="5"/>
      <c r="RLW142" s="5"/>
      <c r="RLX142" s="5"/>
      <c r="RLY142" s="5"/>
      <c r="RLZ142" s="5"/>
      <c r="RMA142" s="5"/>
      <c r="RMB142" s="5"/>
      <c r="RMC142" s="5"/>
      <c r="RMD142" s="5"/>
      <c r="RME142" s="5"/>
      <c r="RMF142" s="5"/>
      <c r="RMG142" s="5"/>
      <c r="RMH142" s="5"/>
      <c r="RMI142" s="5"/>
      <c r="RMJ142" s="5"/>
      <c r="RMK142" s="5"/>
      <c r="RML142" s="5"/>
      <c r="RMM142" s="5"/>
      <c r="RMN142" s="5"/>
      <c r="RMO142" s="5"/>
      <c r="RMP142" s="5"/>
      <c r="RMQ142" s="5"/>
      <c r="RMR142" s="5"/>
      <c r="RMS142" s="5"/>
      <c r="RMT142" s="5"/>
      <c r="RMU142" s="5"/>
      <c r="RMV142" s="5"/>
      <c r="RMW142" s="5"/>
      <c r="RMX142" s="5"/>
      <c r="RMY142" s="5"/>
      <c r="RMZ142" s="5"/>
      <c r="RNA142" s="5"/>
      <c r="RNB142" s="5"/>
      <c r="RNC142" s="5"/>
      <c r="RND142" s="5"/>
      <c r="RNE142" s="5"/>
      <c r="RNF142" s="5"/>
      <c r="RNG142" s="5"/>
      <c r="RNH142" s="5"/>
      <c r="RNI142" s="5"/>
      <c r="RNJ142" s="5"/>
      <c r="RNK142" s="5"/>
      <c r="RNL142" s="5"/>
      <c r="RNM142" s="5"/>
      <c r="RNN142" s="5"/>
      <c r="RNO142" s="5"/>
      <c r="RNP142" s="5"/>
      <c r="RNQ142" s="5"/>
      <c r="RNR142" s="5"/>
      <c r="RNS142" s="5"/>
      <c r="RNT142" s="5"/>
      <c r="RNU142" s="5"/>
      <c r="RNV142" s="5"/>
      <c r="RNW142" s="5"/>
      <c r="RNX142" s="5"/>
      <c r="RNY142" s="5"/>
      <c r="RNZ142" s="5"/>
      <c r="ROA142" s="5"/>
      <c r="ROB142" s="5"/>
      <c r="ROC142" s="5"/>
      <c r="ROD142" s="5"/>
      <c r="ROE142" s="5"/>
      <c r="ROF142" s="5"/>
      <c r="ROG142" s="5"/>
      <c r="ROH142" s="5"/>
      <c r="ROI142" s="5"/>
      <c r="ROJ142" s="5"/>
      <c r="ROK142" s="5"/>
      <c r="ROL142" s="5"/>
      <c r="ROM142" s="5"/>
      <c r="RON142" s="5"/>
      <c r="ROO142" s="5"/>
      <c r="ROP142" s="5"/>
      <c r="ROQ142" s="5"/>
      <c r="ROR142" s="5"/>
      <c r="ROS142" s="5"/>
      <c r="ROT142" s="5"/>
      <c r="ROU142" s="5"/>
      <c r="ROV142" s="5"/>
      <c r="ROW142" s="5"/>
      <c r="ROX142" s="5"/>
      <c r="ROY142" s="5"/>
      <c r="ROZ142" s="5"/>
      <c r="RPA142" s="5"/>
      <c r="RPB142" s="5"/>
      <c r="RPC142" s="5"/>
      <c r="RPD142" s="5"/>
      <c r="RPE142" s="5"/>
      <c r="RPF142" s="5"/>
      <c r="RPG142" s="5"/>
      <c r="RPH142" s="5"/>
      <c r="RPI142" s="5"/>
      <c r="RPJ142" s="5"/>
      <c r="RPK142" s="5"/>
      <c r="RPL142" s="5"/>
      <c r="RPM142" s="5"/>
      <c r="RPN142" s="5"/>
      <c r="RPO142" s="5"/>
      <c r="RPP142" s="5"/>
      <c r="RPQ142" s="5"/>
      <c r="RPR142" s="5"/>
      <c r="RPS142" s="5"/>
      <c r="RPT142" s="5"/>
      <c r="RPU142" s="5"/>
      <c r="RPV142" s="5"/>
      <c r="RPW142" s="5"/>
      <c r="RPX142" s="5"/>
      <c r="RPY142" s="5"/>
      <c r="RPZ142" s="5"/>
      <c r="RQA142" s="5"/>
      <c r="RQB142" s="5"/>
      <c r="RQC142" s="5"/>
      <c r="RQD142" s="5"/>
      <c r="RQE142" s="5"/>
      <c r="RQF142" s="5"/>
      <c r="RQG142" s="5"/>
      <c r="RQH142" s="5"/>
      <c r="RQI142" s="5"/>
      <c r="RQJ142" s="5"/>
      <c r="RQK142" s="5"/>
      <c r="RQL142" s="5"/>
      <c r="RQM142" s="5"/>
      <c r="RQN142" s="5"/>
      <c r="RQO142" s="5"/>
      <c r="RQP142" s="5"/>
      <c r="RQQ142" s="5"/>
      <c r="RQR142" s="5"/>
      <c r="RQS142" s="5"/>
      <c r="RQT142" s="5"/>
      <c r="RQU142" s="5"/>
      <c r="RQV142" s="5"/>
      <c r="RQW142" s="5"/>
      <c r="RQX142" s="5"/>
      <c r="RQY142" s="5"/>
      <c r="RQZ142" s="5"/>
      <c r="RRA142" s="5"/>
      <c r="RRB142" s="5"/>
      <c r="RRC142" s="5"/>
      <c r="RRD142" s="5"/>
      <c r="RRE142" s="5"/>
      <c r="RRF142" s="5"/>
      <c r="RRG142" s="5"/>
      <c r="RRH142" s="5"/>
      <c r="RRI142" s="5"/>
      <c r="RRJ142" s="5"/>
      <c r="RRK142" s="5"/>
      <c r="RRL142" s="5"/>
      <c r="RRM142" s="5"/>
      <c r="RRN142" s="5"/>
      <c r="RRO142" s="5"/>
      <c r="RRP142" s="5"/>
      <c r="RRQ142" s="5"/>
      <c r="RRR142" s="5"/>
      <c r="RRS142" s="5"/>
      <c r="RRT142" s="5"/>
      <c r="RRU142" s="5"/>
      <c r="RRV142" s="5"/>
      <c r="RRW142" s="5"/>
      <c r="RRX142" s="5"/>
      <c r="RRY142" s="5"/>
      <c r="RRZ142" s="5"/>
      <c r="RSA142" s="5"/>
      <c r="RSB142" s="5"/>
      <c r="RSC142" s="5"/>
      <c r="RSD142" s="5"/>
      <c r="RSE142" s="5"/>
      <c r="RSF142" s="5"/>
      <c r="RSG142" s="5"/>
      <c r="RSH142" s="5"/>
      <c r="RSI142" s="5"/>
      <c r="RSJ142" s="5"/>
      <c r="RSK142" s="5"/>
      <c r="RSL142" s="5"/>
      <c r="RSM142" s="5"/>
      <c r="RSN142" s="5"/>
      <c r="RSO142" s="5"/>
      <c r="RSP142" s="5"/>
      <c r="RSQ142" s="5"/>
      <c r="RSR142" s="5"/>
      <c r="RSS142" s="5"/>
      <c r="RST142" s="5"/>
      <c r="RSU142" s="5"/>
      <c r="RSV142" s="5"/>
      <c r="RSW142" s="5"/>
      <c r="RSX142" s="5"/>
      <c r="RSY142" s="5"/>
      <c r="RSZ142" s="5"/>
      <c r="RTA142" s="5"/>
      <c r="RTB142" s="5"/>
      <c r="RTC142" s="5"/>
      <c r="RTD142" s="5"/>
      <c r="RTE142" s="5"/>
      <c r="RTF142" s="5"/>
      <c r="RTG142" s="5"/>
      <c r="RTH142" s="5"/>
      <c r="RTI142" s="5"/>
      <c r="RTJ142" s="5"/>
      <c r="RTK142" s="5"/>
      <c r="RTL142" s="5"/>
      <c r="RTM142" s="5"/>
      <c r="RTN142" s="5"/>
      <c r="RTO142" s="5"/>
      <c r="RTP142" s="5"/>
      <c r="RTQ142" s="5"/>
      <c r="RTR142" s="5"/>
      <c r="RTS142" s="5"/>
      <c r="RTT142" s="5"/>
      <c r="RTU142" s="5"/>
      <c r="RTV142" s="5"/>
      <c r="RTW142" s="5"/>
      <c r="RTX142" s="5"/>
      <c r="RTY142" s="5"/>
      <c r="RTZ142" s="5"/>
      <c r="RUA142" s="5"/>
      <c r="RUB142" s="5"/>
      <c r="RUC142" s="5"/>
      <c r="RUD142" s="5"/>
      <c r="RUE142" s="5"/>
      <c r="RUF142" s="5"/>
      <c r="RUG142" s="5"/>
      <c r="RUH142" s="5"/>
      <c r="RUI142" s="5"/>
      <c r="RUJ142" s="5"/>
      <c r="RUK142" s="5"/>
      <c r="RUL142" s="5"/>
      <c r="RUM142" s="5"/>
      <c r="RUN142" s="5"/>
      <c r="RUO142" s="5"/>
      <c r="RUP142" s="5"/>
      <c r="RUQ142" s="5"/>
      <c r="RUR142" s="5"/>
      <c r="RUS142" s="5"/>
      <c r="RUT142" s="5"/>
      <c r="RUU142" s="5"/>
      <c r="RUV142" s="5"/>
      <c r="RUW142" s="5"/>
      <c r="RUX142" s="5"/>
      <c r="RUY142" s="5"/>
      <c r="RUZ142" s="5"/>
      <c r="RVA142" s="5"/>
      <c r="RVB142" s="5"/>
      <c r="RVC142" s="5"/>
      <c r="RVD142" s="5"/>
      <c r="RVE142" s="5"/>
      <c r="RVF142" s="5"/>
      <c r="RVG142" s="5"/>
      <c r="RVH142" s="5"/>
      <c r="RVI142" s="5"/>
      <c r="RVJ142" s="5"/>
      <c r="RVK142" s="5"/>
      <c r="RVL142" s="5"/>
      <c r="RVM142" s="5"/>
      <c r="RVN142" s="5"/>
      <c r="RVO142" s="5"/>
      <c r="RVP142" s="5"/>
      <c r="RVQ142" s="5"/>
      <c r="RVR142" s="5"/>
      <c r="RVS142" s="5"/>
      <c r="RVT142" s="5"/>
      <c r="RVU142" s="5"/>
      <c r="RVV142" s="5"/>
      <c r="RVW142" s="5"/>
      <c r="RVX142" s="5"/>
      <c r="RVY142" s="5"/>
      <c r="RVZ142" s="5"/>
      <c r="RWA142" s="5"/>
      <c r="RWB142" s="5"/>
      <c r="RWC142" s="5"/>
      <c r="RWD142" s="5"/>
      <c r="RWE142" s="5"/>
      <c r="RWF142" s="5"/>
      <c r="RWG142" s="5"/>
      <c r="RWH142" s="5"/>
      <c r="RWI142" s="5"/>
      <c r="RWJ142" s="5"/>
      <c r="RWK142" s="5"/>
      <c r="RWL142" s="5"/>
      <c r="RWM142" s="5"/>
      <c r="RWN142" s="5"/>
      <c r="RWO142" s="5"/>
      <c r="RWP142" s="5"/>
      <c r="RWQ142" s="5"/>
      <c r="RWR142" s="5"/>
      <c r="RWS142" s="5"/>
      <c r="RWT142" s="5"/>
      <c r="RWU142" s="5"/>
      <c r="RWV142" s="5"/>
      <c r="RWW142" s="5"/>
      <c r="RWX142" s="5"/>
      <c r="RWY142" s="5"/>
      <c r="RWZ142" s="5"/>
      <c r="RXA142" s="5"/>
      <c r="RXB142" s="5"/>
      <c r="RXC142" s="5"/>
      <c r="RXD142" s="5"/>
      <c r="RXE142" s="5"/>
      <c r="RXF142" s="5"/>
      <c r="RXG142" s="5"/>
      <c r="RXH142" s="5"/>
      <c r="RXI142" s="5"/>
      <c r="RXJ142" s="5"/>
      <c r="RXK142" s="5"/>
      <c r="RXL142" s="5"/>
      <c r="RXM142" s="5"/>
      <c r="RXN142" s="5"/>
      <c r="RXO142" s="5"/>
      <c r="RXP142" s="5"/>
      <c r="RXQ142" s="5"/>
      <c r="RXR142" s="5"/>
      <c r="RXS142" s="5"/>
      <c r="RXT142" s="5"/>
      <c r="RXU142" s="5"/>
      <c r="RXV142" s="5"/>
      <c r="RXW142" s="5"/>
      <c r="RXX142" s="5"/>
      <c r="RXY142" s="5"/>
      <c r="RXZ142" s="5"/>
      <c r="RYA142" s="5"/>
      <c r="RYB142" s="5"/>
      <c r="RYC142" s="5"/>
      <c r="RYD142" s="5"/>
      <c r="RYE142" s="5"/>
      <c r="RYF142" s="5"/>
      <c r="RYG142" s="5"/>
      <c r="RYH142" s="5"/>
      <c r="RYI142" s="5"/>
      <c r="RYJ142" s="5"/>
      <c r="RYK142" s="5"/>
      <c r="RYL142" s="5"/>
      <c r="RYM142" s="5"/>
      <c r="RYN142" s="5"/>
      <c r="RYO142" s="5"/>
      <c r="RYP142" s="5"/>
      <c r="RYQ142" s="5"/>
      <c r="RYR142" s="5"/>
      <c r="RYS142" s="5"/>
      <c r="RYT142" s="5"/>
      <c r="RYU142" s="5"/>
      <c r="RYV142" s="5"/>
      <c r="RYW142" s="5"/>
      <c r="RYX142" s="5"/>
      <c r="RYY142" s="5"/>
      <c r="RYZ142" s="5"/>
      <c r="RZA142" s="5"/>
      <c r="RZB142" s="5"/>
      <c r="RZC142" s="5"/>
      <c r="RZD142" s="5"/>
      <c r="RZE142" s="5"/>
      <c r="RZF142" s="5"/>
      <c r="RZG142" s="5"/>
      <c r="RZH142" s="5"/>
      <c r="RZI142" s="5"/>
      <c r="RZJ142" s="5"/>
      <c r="RZK142" s="5"/>
      <c r="RZL142" s="5"/>
      <c r="RZM142" s="5"/>
      <c r="RZN142" s="5"/>
      <c r="RZO142" s="5"/>
      <c r="RZP142" s="5"/>
      <c r="RZQ142" s="5"/>
      <c r="RZR142" s="5"/>
      <c r="RZS142" s="5"/>
      <c r="RZT142" s="5"/>
      <c r="RZU142" s="5"/>
      <c r="RZV142" s="5"/>
      <c r="RZW142" s="5"/>
      <c r="RZX142" s="5"/>
      <c r="RZY142" s="5"/>
      <c r="RZZ142" s="5"/>
      <c r="SAA142" s="5"/>
      <c r="SAB142" s="5"/>
      <c r="SAC142" s="5"/>
      <c r="SAD142" s="5"/>
      <c r="SAE142" s="5"/>
      <c r="SAF142" s="5"/>
      <c r="SAG142" s="5"/>
      <c r="SAH142" s="5"/>
      <c r="SAI142" s="5"/>
      <c r="SAJ142" s="5"/>
      <c r="SAK142" s="5"/>
      <c r="SAL142" s="5"/>
      <c r="SAM142" s="5"/>
      <c r="SAN142" s="5"/>
      <c r="SAO142" s="5"/>
      <c r="SAP142" s="5"/>
      <c r="SAQ142" s="5"/>
      <c r="SAR142" s="5"/>
      <c r="SAS142" s="5"/>
      <c r="SAT142" s="5"/>
      <c r="SAU142" s="5"/>
      <c r="SAV142" s="5"/>
      <c r="SAW142" s="5"/>
      <c r="SAX142" s="5"/>
      <c r="SAY142" s="5"/>
      <c r="SAZ142" s="5"/>
      <c r="SBA142" s="5"/>
      <c r="SBB142" s="5"/>
      <c r="SBC142" s="5"/>
      <c r="SBD142" s="5"/>
      <c r="SBE142" s="5"/>
      <c r="SBF142" s="5"/>
      <c r="SBG142" s="5"/>
      <c r="SBH142" s="5"/>
      <c r="SBI142" s="5"/>
      <c r="SBJ142" s="5"/>
      <c r="SBK142" s="5"/>
      <c r="SBL142" s="5"/>
      <c r="SBM142" s="5"/>
      <c r="SBN142" s="5"/>
      <c r="SBO142" s="5"/>
      <c r="SBP142" s="5"/>
      <c r="SBQ142" s="5"/>
      <c r="SBR142" s="5"/>
      <c r="SBS142" s="5"/>
      <c r="SBT142" s="5"/>
      <c r="SBU142" s="5"/>
      <c r="SBV142" s="5"/>
      <c r="SBW142" s="5"/>
      <c r="SBX142" s="5"/>
      <c r="SBY142" s="5"/>
      <c r="SBZ142" s="5"/>
      <c r="SCA142" s="5"/>
      <c r="SCB142" s="5"/>
      <c r="SCC142" s="5"/>
      <c r="SCD142" s="5"/>
      <c r="SCE142" s="5"/>
      <c r="SCF142" s="5"/>
      <c r="SCG142" s="5"/>
      <c r="SCH142" s="5"/>
      <c r="SCI142" s="5"/>
      <c r="SCJ142" s="5"/>
      <c r="SCK142" s="5"/>
      <c r="SCL142" s="5"/>
      <c r="SCM142" s="5"/>
      <c r="SCN142" s="5"/>
      <c r="SCO142" s="5"/>
      <c r="SCP142" s="5"/>
      <c r="SCQ142" s="5"/>
      <c r="SCR142" s="5"/>
      <c r="SCS142" s="5"/>
      <c r="SCT142" s="5"/>
      <c r="SCU142" s="5"/>
      <c r="SCV142" s="5"/>
      <c r="SCW142" s="5"/>
      <c r="SCX142" s="5"/>
      <c r="SCY142" s="5"/>
      <c r="SCZ142" s="5"/>
      <c r="SDA142" s="5"/>
      <c r="SDB142" s="5"/>
      <c r="SDC142" s="5"/>
      <c r="SDD142" s="5"/>
      <c r="SDE142" s="5"/>
      <c r="SDF142" s="5"/>
      <c r="SDG142" s="5"/>
      <c r="SDH142" s="5"/>
      <c r="SDI142" s="5"/>
      <c r="SDJ142" s="5"/>
      <c r="SDK142" s="5"/>
      <c r="SDL142" s="5"/>
      <c r="SDM142" s="5"/>
      <c r="SDN142" s="5"/>
      <c r="SDO142" s="5"/>
      <c r="SDP142" s="5"/>
      <c r="SDQ142" s="5"/>
      <c r="SDR142" s="5"/>
      <c r="SDS142" s="5"/>
      <c r="SDT142" s="5"/>
      <c r="SDU142" s="5"/>
      <c r="SDV142" s="5"/>
      <c r="SDW142" s="5"/>
      <c r="SDX142" s="5"/>
      <c r="SDY142" s="5"/>
      <c r="SDZ142" s="5"/>
      <c r="SEA142" s="5"/>
      <c r="SEB142" s="5"/>
      <c r="SEC142" s="5"/>
      <c r="SED142" s="5"/>
      <c r="SEE142" s="5"/>
      <c r="SEF142" s="5"/>
      <c r="SEG142" s="5"/>
      <c r="SEH142" s="5"/>
      <c r="SEI142" s="5"/>
      <c r="SEJ142" s="5"/>
      <c r="SEK142" s="5"/>
      <c r="SEL142" s="5"/>
      <c r="SEM142" s="5"/>
      <c r="SEN142" s="5"/>
      <c r="SEO142" s="5"/>
      <c r="SEP142" s="5"/>
      <c r="SEQ142" s="5"/>
      <c r="SER142" s="5"/>
      <c r="SES142" s="5"/>
      <c r="SET142" s="5"/>
      <c r="SEU142" s="5"/>
      <c r="SEV142" s="5"/>
      <c r="SEW142" s="5"/>
      <c r="SEX142" s="5"/>
      <c r="SEY142" s="5"/>
      <c r="SEZ142" s="5"/>
      <c r="SFA142" s="5"/>
      <c r="SFB142" s="5"/>
      <c r="SFC142" s="5"/>
      <c r="SFD142" s="5"/>
      <c r="SFE142" s="5"/>
      <c r="SFF142" s="5"/>
      <c r="SFG142" s="5"/>
      <c r="SFH142" s="5"/>
      <c r="SFI142" s="5"/>
      <c r="SFJ142" s="5"/>
      <c r="SFK142" s="5"/>
      <c r="SFL142" s="5"/>
      <c r="SFM142" s="5"/>
      <c r="SFN142" s="5"/>
      <c r="SFO142" s="5"/>
      <c r="SFP142" s="5"/>
      <c r="SFQ142" s="5"/>
      <c r="SFR142" s="5"/>
      <c r="SFS142" s="5"/>
      <c r="SFT142" s="5"/>
      <c r="SFU142" s="5"/>
      <c r="SFV142" s="5"/>
      <c r="SFW142" s="5"/>
      <c r="SFX142" s="5"/>
      <c r="SFY142" s="5"/>
      <c r="SFZ142" s="5"/>
      <c r="SGA142" s="5"/>
      <c r="SGB142" s="5"/>
      <c r="SGC142" s="5"/>
      <c r="SGD142" s="5"/>
      <c r="SGE142" s="5"/>
      <c r="SGF142" s="5"/>
      <c r="SGG142" s="5"/>
      <c r="SGH142" s="5"/>
      <c r="SGI142" s="5"/>
      <c r="SGJ142" s="5"/>
      <c r="SGK142" s="5"/>
      <c r="SGL142" s="5"/>
      <c r="SGM142" s="5"/>
      <c r="SGN142" s="5"/>
      <c r="SGO142" s="5"/>
      <c r="SGP142" s="5"/>
      <c r="SGQ142" s="5"/>
      <c r="SGR142" s="5"/>
      <c r="SGS142" s="5"/>
      <c r="SGT142" s="5"/>
      <c r="SGU142" s="5"/>
      <c r="SGV142" s="5"/>
      <c r="SGW142" s="5"/>
      <c r="SGX142" s="5"/>
      <c r="SGY142" s="5"/>
      <c r="SGZ142" s="5"/>
      <c r="SHA142" s="5"/>
      <c r="SHB142" s="5"/>
      <c r="SHC142" s="5"/>
      <c r="SHD142" s="5"/>
      <c r="SHE142" s="5"/>
      <c r="SHF142" s="5"/>
      <c r="SHG142" s="5"/>
      <c r="SHH142" s="5"/>
      <c r="SHI142" s="5"/>
      <c r="SHJ142" s="5"/>
      <c r="SHK142" s="5"/>
      <c r="SHL142" s="5"/>
      <c r="SHM142" s="5"/>
      <c r="SHN142" s="5"/>
      <c r="SHO142" s="5"/>
      <c r="SHP142" s="5"/>
      <c r="SHQ142" s="5"/>
      <c r="SHR142" s="5"/>
      <c r="SHS142" s="5"/>
      <c r="SHT142" s="5"/>
      <c r="SHU142" s="5"/>
      <c r="SHV142" s="5"/>
      <c r="SHW142" s="5"/>
      <c r="SHX142" s="5"/>
      <c r="SHY142" s="5"/>
      <c r="SHZ142" s="5"/>
      <c r="SIA142" s="5"/>
      <c r="SIB142" s="5"/>
      <c r="SIC142" s="5"/>
      <c r="SID142" s="5"/>
      <c r="SIE142" s="5"/>
      <c r="SIF142" s="5"/>
      <c r="SIG142" s="5"/>
      <c r="SIH142" s="5"/>
      <c r="SII142" s="5"/>
      <c r="SIJ142" s="5"/>
      <c r="SIK142" s="5"/>
      <c r="SIL142" s="5"/>
      <c r="SIM142" s="5"/>
      <c r="SIN142" s="5"/>
      <c r="SIO142" s="5"/>
      <c r="SIP142" s="5"/>
      <c r="SIQ142" s="5"/>
      <c r="SIR142" s="5"/>
      <c r="SIS142" s="5"/>
      <c r="SIT142" s="5"/>
      <c r="SIU142" s="5"/>
      <c r="SIV142" s="5"/>
      <c r="SIW142" s="5"/>
      <c r="SIX142" s="5"/>
      <c r="SIY142" s="5"/>
      <c r="SIZ142" s="5"/>
      <c r="SJA142" s="5"/>
      <c r="SJB142" s="5"/>
      <c r="SJC142" s="5"/>
      <c r="SJD142" s="5"/>
      <c r="SJE142" s="5"/>
      <c r="SJF142" s="5"/>
      <c r="SJG142" s="5"/>
      <c r="SJH142" s="5"/>
      <c r="SJI142" s="5"/>
      <c r="SJJ142" s="5"/>
      <c r="SJK142" s="5"/>
      <c r="SJL142" s="5"/>
      <c r="SJM142" s="5"/>
      <c r="SJN142" s="5"/>
      <c r="SJO142" s="5"/>
      <c r="SJP142" s="5"/>
      <c r="SJQ142" s="5"/>
      <c r="SJR142" s="5"/>
      <c r="SJS142" s="5"/>
      <c r="SJT142" s="5"/>
      <c r="SJU142" s="5"/>
      <c r="SJV142" s="5"/>
      <c r="SJW142" s="5"/>
      <c r="SJX142" s="5"/>
      <c r="SJY142" s="5"/>
      <c r="SJZ142" s="5"/>
      <c r="SKA142" s="5"/>
      <c r="SKB142" s="5"/>
      <c r="SKC142" s="5"/>
      <c r="SKD142" s="5"/>
      <c r="SKE142" s="5"/>
      <c r="SKF142" s="5"/>
      <c r="SKG142" s="5"/>
      <c r="SKH142" s="5"/>
      <c r="SKI142" s="5"/>
      <c r="SKJ142" s="5"/>
      <c r="SKK142" s="5"/>
      <c r="SKL142" s="5"/>
      <c r="SKM142" s="5"/>
      <c r="SKN142" s="5"/>
      <c r="SKO142" s="5"/>
      <c r="SKP142" s="5"/>
      <c r="SKQ142" s="5"/>
      <c r="SKR142" s="5"/>
      <c r="SKS142" s="5"/>
      <c r="SKT142" s="5"/>
      <c r="SKU142" s="5"/>
      <c r="SKV142" s="5"/>
      <c r="SKW142" s="5"/>
      <c r="SKX142" s="5"/>
      <c r="SKY142" s="5"/>
      <c r="SKZ142" s="5"/>
      <c r="SLA142" s="5"/>
      <c r="SLB142" s="5"/>
      <c r="SLC142" s="5"/>
      <c r="SLD142" s="5"/>
      <c r="SLE142" s="5"/>
      <c r="SLF142" s="5"/>
      <c r="SLG142" s="5"/>
      <c r="SLH142" s="5"/>
      <c r="SLI142" s="5"/>
      <c r="SLJ142" s="5"/>
      <c r="SLK142" s="5"/>
      <c r="SLL142" s="5"/>
      <c r="SLM142" s="5"/>
      <c r="SLN142" s="5"/>
      <c r="SLO142" s="5"/>
      <c r="SLP142" s="5"/>
      <c r="SLQ142" s="5"/>
      <c r="SLR142" s="5"/>
      <c r="SLS142" s="5"/>
      <c r="SLT142" s="5"/>
      <c r="SLU142" s="5"/>
      <c r="SLV142" s="5"/>
      <c r="SLW142" s="5"/>
      <c r="SLX142" s="5"/>
      <c r="SLY142" s="5"/>
      <c r="SLZ142" s="5"/>
      <c r="SMA142" s="5"/>
      <c r="SMB142" s="5"/>
      <c r="SMC142" s="5"/>
      <c r="SMD142" s="5"/>
      <c r="SME142" s="5"/>
      <c r="SMF142" s="5"/>
      <c r="SMG142" s="5"/>
      <c r="SMH142" s="5"/>
      <c r="SMI142" s="5"/>
      <c r="SMJ142" s="5"/>
      <c r="SMK142" s="5"/>
      <c r="SML142" s="5"/>
      <c r="SMM142" s="5"/>
      <c r="SMN142" s="5"/>
      <c r="SMO142" s="5"/>
      <c r="SMP142" s="5"/>
      <c r="SMQ142" s="5"/>
      <c r="SMR142" s="5"/>
      <c r="SMS142" s="5"/>
      <c r="SMT142" s="5"/>
      <c r="SMU142" s="5"/>
      <c r="SMV142" s="5"/>
      <c r="SMW142" s="5"/>
      <c r="SMX142" s="5"/>
      <c r="SMY142" s="5"/>
      <c r="SMZ142" s="5"/>
      <c r="SNA142" s="5"/>
      <c r="SNB142" s="5"/>
      <c r="SNC142" s="5"/>
      <c r="SND142" s="5"/>
      <c r="SNE142" s="5"/>
      <c r="SNF142" s="5"/>
      <c r="SNG142" s="5"/>
      <c r="SNH142" s="5"/>
      <c r="SNI142" s="5"/>
      <c r="SNJ142" s="5"/>
      <c r="SNK142" s="5"/>
      <c r="SNL142" s="5"/>
      <c r="SNM142" s="5"/>
      <c r="SNN142" s="5"/>
      <c r="SNO142" s="5"/>
      <c r="SNP142" s="5"/>
      <c r="SNQ142" s="5"/>
      <c r="SNR142" s="5"/>
      <c r="SNS142" s="5"/>
      <c r="SNT142" s="5"/>
      <c r="SNU142" s="5"/>
      <c r="SNV142" s="5"/>
      <c r="SNW142" s="5"/>
      <c r="SNX142" s="5"/>
      <c r="SNY142" s="5"/>
      <c r="SNZ142" s="5"/>
      <c r="SOA142" s="5"/>
      <c r="SOB142" s="5"/>
      <c r="SOC142" s="5"/>
      <c r="SOD142" s="5"/>
      <c r="SOE142" s="5"/>
      <c r="SOF142" s="5"/>
      <c r="SOG142" s="5"/>
      <c r="SOH142" s="5"/>
      <c r="SOI142" s="5"/>
      <c r="SOJ142" s="5"/>
      <c r="SOK142" s="5"/>
      <c r="SOL142" s="5"/>
      <c r="SOM142" s="5"/>
      <c r="SON142" s="5"/>
      <c r="SOO142" s="5"/>
      <c r="SOP142" s="5"/>
      <c r="SOQ142" s="5"/>
      <c r="SOR142" s="5"/>
      <c r="SOS142" s="5"/>
      <c r="SOT142" s="5"/>
      <c r="SOU142" s="5"/>
      <c r="SOV142" s="5"/>
      <c r="SOW142" s="5"/>
      <c r="SOX142" s="5"/>
      <c r="SOY142" s="5"/>
      <c r="SOZ142" s="5"/>
      <c r="SPA142" s="5"/>
      <c r="SPB142" s="5"/>
      <c r="SPC142" s="5"/>
      <c r="SPD142" s="5"/>
      <c r="SPE142" s="5"/>
      <c r="SPF142" s="5"/>
      <c r="SPG142" s="5"/>
      <c r="SPH142" s="5"/>
      <c r="SPI142" s="5"/>
      <c r="SPJ142" s="5"/>
      <c r="SPK142" s="5"/>
      <c r="SPL142" s="5"/>
      <c r="SPM142" s="5"/>
      <c r="SPN142" s="5"/>
      <c r="SPO142" s="5"/>
      <c r="SPP142" s="5"/>
      <c r="SPQ142" s="5"/>
      <c r="SPR142" s="5"/>
      <c r="SPS142" s="5"/>
      <c r="SPT142" s="5"/>
      <c r="SPU142" s="5"/>
      <c r="SPV142" s="5"/>
      <c r="SPW142" s="5"/>
      <c r="SPX142" s="5"/>
      <c r="SPY142" s="5"/>
      <c r="SPZ142" s="5"/>
      <c r="SQA142" s="5"/>
      <c r="SQB142" s="5"/>
      <c r="SQC142" s="5"/>
      <c r="SQD142" s="5"/>
      <c r="SQE142" s="5"/>
      <c r="SQF142" s="5"/>
      <c r="SQG142" s="5"/>
      <c r="SQH142" s="5"/>
      <c r="SQI142" s="5"/>
      <c r="SQJ142" s="5"/>
      <c r="SQK142" s="5"/>
      <c r="SQL142" s="5"/>
      <c r="SQM142" s="5"/>
      <c r="SQN142" s="5"/>
      <c r="SQO142" s="5"/>
      <c r="SQP142" s="5"/>
      <c r="SQQ142" s="5"/>
      <c r="SQR142" s="5"/>
      <c r="SQS142" s="5"/>
      <c r="SQT142" s="5"/>
      <c r="SQU142" s="5"/>
      <c r="SQV142" s="5"/>
      <c r="SQW142" s="5"/>
      <c r="SQX142" s="5"/>
      <c r="SQY142" s="5"/>
      <c r="SQZ142" s="5"/>
      <c r="SRA142" s="5"/>
      <c r="SRB142" s="5"/>
      <c r="SRC142" s="5"/>
      <c r="SRD142" s="5"/>
      <c r="SRE142" s="5"/>
      <c r="SRF142" s="5"/>
      <c r="SRG142" s="5"/>
      <c r="SRH142" s="5"/>
      <c r="SRI142" s="5"/>
      <c r="SRJ142" s="5"/>
      <c r="SRK142" s="5"/>
      <c r="SRL142" s="5"/>
      <c r="SRM142" s="5"/>
      <c r="SRN142" s="5"/>
      <c r="SRO142" s="5"/>
      <c r="SRP142" s="5"/>
      <c r="SRQ142" s="5"/>
      <c r="SRR142" s="5"/>
      <c r="SRS142" s="5"/>
      <c r="SRT142" s="5"/>
      <c r="SRU142" s="5"/>
      <c r="SRV142" s="5"/>
      <c r="SRW142" s="5"/>
      <c r="SRX142" s="5"/>
      <c r="SRY142" s="5"/>
      <c r="SRZ142" s="5"/>
      <c r="SSA142" s="5"/>
      <c r="SSB142" s="5"/>
      <c r="SSC142" s="5"/>
      <c r="SSD142" s="5"/>
      <c r="SSE142" s="5"/>
      <c r="SSF142" s="5"/>
      <c r="SSG142" s="5"/>
      <c r="SSH142" s="5"/>
      <c r="SSI142" s="5"/>
      <c r="SSJ142" s="5"/>
      <c r="SSK142" s="5"/>
      <c r="SSL142" s="5"/>
      <c r="SSM142" s="5"/>
      <c r="SSN142" s="5"/>
      <c r="SSO142" s="5"/>
      <c r="SSP142" s="5"/>
      <c r="SSQ142" s="5"/>
      <c r="SSR142" s="5"/>
      <c r="SSS142" s="5"/>
      <c r="SST142" s="5"/>
      <c r="SSU142" s="5"/>
      <c r="SSV142" s="5"/>
      <c r="SSW142" s="5"/>
      <c r="SSX142" s="5"/>
      <c r="SSY142" s="5"/>
      <c r="SSZ142" s="5"/>
      <c r="STA142" s="5"/>
      <c r="STB142" s="5"/>
      <c r="STC142" s="5"/>
      <c r="STD142" s="5"/>
      <c r="STE142" s="5"/>
      <c r="STF142" s="5"/>
      <c r="STG142" s="5"/>
      <c r="STH142" s="5"/>
      <c r="STI142" s="5"/>
      <c r="STJ142" s="5"/>
      <c r="STK142" s="5"/>
      <c r="STL142" s="5"/>
      <c r="STM142" s="5"/>
      <c r="STN142" s="5"/>
      <c r="STO142" s="5"/>
      <c r="STP142" s="5"/>
      <c r="STQ142" s="5"/>
      <c r="STR142" s="5"/>
      <c r="STS142" s="5"/>
      <c r="STT142" s="5"/>
      <c r="STU142" s="5"/>
      <c r="STV142" s="5"/>
      <c r="STW142" s="5"/>
      <c r="STX142" s="5"/>
      <c r="STY142" s="5"/>
      <c r="STZ142" s="5"/>
      <c r="SUA142" s="5"/>
      <c r="SUB142" s="5"/>
      <c r="SUC142" s="5"/>
      <c r="SUD142" s="5"/>
      <c r="SUE142" s="5"/>
      <c r="SUF142" s="5"/>
      <c r="SUG142" s="5"/>
      <c r="SUH142" s="5"/>
      <c r="SUI142" s="5"/>
      <c r="SUJ142" s="5"/>
      <c r="SUK142" s="5"/>
      <c r="SUL142" s="5"/>
      <c r="SUM142" s="5"/>
      <c r="SUN142" s="5"/>
      <c r="SUO142" s="5"/>
      <c r="SUP142" s="5"/>
      <c r="SUQ142" s="5"/>
      <c r="SUR142" s="5"/>
      <c r="SUS142" s="5"/>
      <c r="SUT142" s="5"/>
      <c r="SUU142" s="5"/>
      <c r="SUV142" s="5"/>
      <c r="SUW142" s="5"/>
      <c r="SUX142" s="5"/>
      <c r="SUY142" s="5"/>
      <c r="SUZ142" s="5"/>
      <c r="SVA142" s="5"/>
      <c r="SVB142" s="5"/>
      <c r="SVC142" s="5"/>
      <c r="SVD142" s="5"/>
      <c r="SVE142" s="5"/>
      <c r="SVF142" s="5"/>
      <c r="SVG142" s="5"/>
      <c r="SVH142" s="5"/>
      <c r="SVI142" s="5"/>
      <c r="SVJ142" s="5"/>
      <c r="SVK142" s="5"/>
      <c r="SVL142" s="5"/>
      <c r="SVM142" s="5"/>
      <c r="SVN142" s="5"/>
      <c r="SVO142" s="5"/>
      <c r="SVP142" s="5"/>
      <c r="SVQ142" s="5"/>
      <c r="SVR142" s="5"/>
      <c r="SVS142" s="5"/>
      <c r="SVT142" s="5"/>
      <c r="SVU142" s="5"/>
      <c r="SVV142" s="5"/>
      <c r="SVW142" s="5"/>
      <c r="SVX142" s="5"/>
      <c r="SVY142" s="5"/>
      <c r="SVZ142" s="5"/>
      <c r="SWA142" s="5"/>
      <c r="SWB142" s="5"/>
      <c r="SWC142" s="5"/>
      <c r="SWD142" s="5"/>
      <c r="SWE142" s="5"/>
      <c r="SWF142" s="5"/>
      <c r="SWG142" s="5"/>
      <c r="SWH142" s="5"/>
      <c r="SWI142" s="5"/>
      <c r="SWJ142" s="5"/>
      <c r="SWK142" s="5"/>
      <c r="SWL142" s="5"/>
      <c r="SWM142" s="5"/>
      <c r="SWN142" s="5"/>
      <c r="SWO142" s="5"/>
      <c r="SWP142" s="5"/>
      <c r="SWQ142" s="5"/>
      <c r="SWR142" s="5"/>
      <c r="SWS142" s="5"/>
      <c r="SWT142" s="5"/>
      <c r="SWU142" s="5"/>
      <c r="SWV142" s="5"/>
      <c r="SWW142" s="5"/>
      <c r="SWX142" s="5"/>
      <c r="SWY142" s="5"/>
      <c r="SWZ142" s="5"/>
      <c r="SXA142" s="5"/>
      <c r="SXB142" s="5"/>
      <c r="SXC142" s="5"/>
      <c r="SXD142" s="5"/>
      <c r="SXE142" s="5"/>
      <c r="SXF142" s="5"/>
      <c r="SXG142" s="5"/>
      <c r="SXH142" s="5"/>
      <c r="SXI142" s="5"/>
      <c r="SXJ142" s="5"/>
      <c r="SXK142" s="5"/>
      <c r="SXL142" s="5"/>
      <c r="SXM142" s="5"/>
      <c r="SXN142" s="5"/>
      <c r="SXO142" s="5"/>
      <c r="SXP142" s="5"/>
      <c r="SXQ142" s="5"/>
      <c r="SXR142" s="5"/>
      <c r="SXS142" s="5"/>
      <c r="SXT142" s="5"/>
      <c r="SXU142" s="5"/>
      <c r="SXV142" s="5"/>
      <c r="SXW142" s="5"/>
      <c r="SXX142" s="5"/>
      <c r="SXY142" s="5"/>
      <c r="SXZ142" s="5"/>
      <c r="SYA142" s="5"/>
      <c r="SYB142" s="5"/>
      <c r="SYC142" s="5"/>
      <c r="SYD142" s="5"/>
      <c r="SYE142" s="5"/>
      <c r="SYF142" s="5"/>
      <c r="SYG142" s="5"/>
      <c r="SYH142" s="5"/>
      <c r="SYI142" s="5"/>
      <c r="SYJ142" s="5"/>
      <c r="SYK142" s="5"/>
      <c r="SYL142" s="5"/>
      <c r="SYM142" s="5"/>
      <c r="SYN142" s="5"/>
      <c r="SYO142" s="5"/>
      <c r="SYP142" s="5"/>
      <c r="SYQ142" s="5"/>
      <c r="SYR142" s="5"/>
      <c r="SYS142" s="5"/>
      <c r="SYT142" s="5"/>
      <c r="SYU142" s="5"/>
      <c r="SYV142" s="5"/>
      <c r="SYW142" s="5"/>
      <c r="SYX142" s="5"/>
      <c r="SYY142" s="5"/>
      <c r="SYZ142" s="5"/>
      <c r="SZA142" s="5"/>
      <c r="SZB142" s="5"/>
      <c r="SZC142" s="5"/>
      <c r="SZD142" s="5"/>
      <c r="SZE142" s="5"/>
      <c r="SZF142" s="5"/>
      <c r="SZG142" s="5"/>
      <c r="SZH142" s="5"/>
      <c r="SZI142" s="5"/>
      <c r="SZJ142" s="5"/>
      <c r="SZK142" s="5"/>
      <c r="SZL142" s="5"/>
      <c r="SZM142" s="5"/>
      <c r="SZN142" s="5"/>
      <c r="SZO142" s="5"/>
      <c r="SZP142" s="5"/>
      <c r="SZQ142" s="5"/>
      <c r="SZR142" s="5"/>
      <c r="SZS142" s="5"/>
      <c r="SZT142" s="5"/>
      <c r="SZU142" s="5"/>
      <c r="SZV142" s="5"/>
      <c r="SZW142" s="5"/>
      <c r="SZX142" s="5"/>
      <c r="SZY142" s="5"/>
      <c r="SZZ142" s="5"/>
      <c r="TAA142" s="5"/>
      <c r="TAB142" s="5"/>
      <c r="TAC142" s="5"/>
      <c r="TAD142" s="5"/>
      <c r="TAE142" s="5"/>
      <c r="TAF142" s="5"/>
      <c r="TAG142" s="5"/>
      <c r="TAH142" s="5"/>
      <c r="TAI142" s="5"/>
      <c r="TAJ142" s="5"/>
      <c r="TAK142" s="5"/>
      <c r="TAL142" s="5"/>
      <c r="TAM142" s="5"/>
      <c r="TAN142" s="5"/>
      <c r="TAO142" s="5"/>
      <c r="TAP142" s="5"/>
      <c r="TAQ142" s="5"/>
      <c r="TAR142" s="5"/>
      <c r="TAS142" s="5"/>
      <c r="TAT142" s="5"/>
      <c r="TAU142" s="5"/>
      <c r="TAV142" s="5"/>
      <c r="TAW142" s="5"/>
      <c r="TAX142" s="5"/>
      <c r="TAY142" s="5"/>
      <c r="TAZ142" s="5"/>
      <c r="TBA142" s="5"/>
      <c r="TBB142" s="5"/>
      <c r="TBC142" s="5"/>
      <c r="TBD142" s="5"/>
      <c r="TBE142" s="5"/>
      <c r="TBF142" s="5"/>
      <c r="TBG142" s="5"/>
      <c r="TBH142" s="5"/>
      <c r="TBI142" s="5"/>
      <c r="TBJ142" s="5"/>
      <c r="TBK142" s="5"/>
      <c r="TBL142" s="5"/>
      <c r="TBM142" s="5"/>
      <c r="TBN142" s="5"/>
      <c r="TBO142" s="5"/>
      <c r="TBP142" s="5"/>
      <c r="TBQ142" s="5"/>
      <c r="TBR142" s="5"/>
      <c r="TBS142" s="5"/>
      <c r="TBT142" s="5"/>
      <c r="TBU142" s="5"/>
      <c r="TBV142" s="5"/>
      <c r="TBW142" s="5"/>
      <c r="TBX142" s="5"/>
      <c r="TBY142" s="5"/>
      <c r="TBZ142" s="5"/>
      <c r="TCA142" s="5"/>
      <c r="TCB142" s="5"/>
      <c r="TCC142" s="5"/>
      <c r="TCD142" s="5"/>
      <c r="TCE142" s="5"/>
      <c r="TCF142" s="5"/>
      <c r="TCG142" s="5"/>
      <c r="TCH142" s="5"/>
      <c r="TCI142" s="5"/>
      <c r="TCJ142" s="5"/>
      <c r="TCK142" s="5"/>
      <c r="TCL142" s="5"/>
      <c r="TCM142" s="5"/>
      <c r="TCN142" s="5"/>
      <c r="TCO142" s="5"/>
      <c r="TCP142" s="5"/>
      <c r="TCQ142" s="5"/>
      <c r="TCR142" s="5"/>
      <c r="TCS142" s="5"/>
      <c r="TCT142" s="5"/>
      <c r="TCU142" s="5"/>
      <c r="TCV142" s="5"/>
      <c r="TCW142" s="5"/>
      <c r="TCX142" s="5"/>
      <c r="TCY142" s="5"/>
      <c r="TCZ142" s="5"/>
      <c r="TDA142" s="5"/>
      <c r="TDB142" s="5"/>
      <c r="TDC142" s="5"/>
      <c r="TDD142" s="5"/>
      <c r="TDE142" s="5"/>
      <c r="TDF142" s="5"/>
      <c r="TDG142" s="5"/>
      <c r="TDH142" s="5"/>
      <c r="TDI142" s="5"/>
      <c r="TDJ142" s="5"/>
      <c r="TDK142" s="5"/>
      <c r="TDL142" s="5"/>
      <c r="TDM142" s="5"/>
      <c r="TDN142" s="5"/>
      <c r="TDO142" s="5"/>
      <c r="TDP142" s="5"/>
      <c r="TDQ142" s="5"/>
      <c r="TDR142" s="5"/>
      <c r="TDS142" s="5"/>
      <c r="TDT142" s="5"/>
      <c r="TDU142" s="5"/>
      <c r="TDV142" s="5"/>
      <c r="TDW142" s="5"/>
      <c r="TDX142" s="5"/>
      <c r="TDY142" s="5"/>
      <c r="TDZ142" s="5"/>
      <c r="TEA142" s="5"/>
      <c r="TEB142" s="5"/>
      <c r="TEC142" s="5"/>
      <c r="TED142" s="5"/>
      <c r="TEE142" s="5"/>
      <c r="TEF142" s="5"/>
      <c r="TEG142" s="5"/>
      <c r="TEH142" s="5"/>
      <c r="TEI142" s="5"/>
      <c r="TEJ142" s="5"/>
      <c r="TEK142" s="5"/>
      <c r="TEL142" s="5"/>
      <c r="TEM142" s="5"/>
      <c r="TEN142" s="5"/>
      <c r="TEO142" s="5"/>
      <c r="TEP142" s="5"/>
      <c r="TEQ142" s="5"/>
      <c r="TER142" s="5"/>
      <c r="TES142" s="5"/>
      <c r="TET142" s="5"/>
      <c r="TEU142" s="5"/>
      <c r="TEV142" s="5"/>
      <c r="TEW142" s="5"/>
      <c r="TEX142" s="5"/>
      <c r="TEY142" s="5"/>
      <c r="TEZ142" s="5"/>
      <c r="TFA142" s="5"/>
      <c r="TFB142" s="5"/>
      <c r="TFC142" s="5"/>
      <c r="TFD142" s="5"/>
      <c r="TFE142" s="5"/>
      <c r="TFF142" s="5"/>
      <c r="TFG142" s="5"/>
      <c r="TFH142" s="5"/>
      <c r="TFI142" s="5"/>
      <c r="TFJ142" s="5"/>
      <c r="TFK142" s="5"/>
      <c r="TFL142" s="5"/>
      <c r="TFM142" s="5"/>
      <c r="TFN142" s="5"/>
      <c r="TFO142" s="5"/>
      <c r="TFP142" s="5"/>
      <c r="TFQ142" s="5"/>
      <c r="TFR142" s="5"/>
      <c r="TFS142" s="5"/>
      <c r="TFT142" s="5"/>
      <c r="TFU142" s="5"/>
      <c r="TFV142" s="5"/>
      <c r="TFW142" s="5"/>
      <c r="TFX142" s="5"/>
      <c r="TFY142" s="5"/>
      <c r="TFZ142" s="5"/>
      <c r="TGA142" s="5"/>
      <c r="TGB142" s="5"/>
      <c r="TGC142" s="5"/>
      <c r="TGD142" s="5"/>
      <c r="TGE142" s="5"/>
      <c r="TGF142" s="5"/>
      <c r="TGG142" s="5"/>
      <c r="TGH142" s="5"/>
      <c r="TGI142" s="5"/>
      <c r="TGJ142" s="5"/>
      <c r="TGK142" s="5"/>
      <c r="TGL142" s="5"/>
      <c r="TGM142" s="5"/>
      <c r="TGN142" s="5"/>
      <c r="TGO142" s="5"/>
      <c r="TGP142" s="5"/>
      <c r="TGQ142" s="5"/>
      <c r="TGR142" s="5"/>
      <c r="TGS142" s="5"/>
      <c r="TGT142" s="5"/>
      <c r="TGU142" s="5"/>
      <c r="TGV142" s="5"/>
      <c r="TGW142" s="5"/>
      <c r="TGX142" s="5"/>
      <c r="TGY142" s="5"/>
      <c r="TGZ142" s="5"/>
      <c r="THA142" s="5"/>
      <c r="THB142" s="5"/>
      <c r="THC142" s="5"/>
      <c r="THD142" s="5"/>
      <c r="THE142" s="5"/>
      <c r="THF142" s="5"/>
      <c r="THG142" s="5"/>
      <c r="THH142" s="5"/>
      <c r="THI142" s="5"/>
      <c r="THJ142" s="5"/>
      <c r="THK142" s="5"/>
      <c r="THL142" s="5"/>
      <c r="THM142" s="5"/>
      <c r="THN142" s="5"/>
      <c r="THO142" s="5"/>
      <c r="THP142" s="5"/>
      <c r="THQ142" s="5"/>
      <c r="THR142" s="5"/>
      <c r="THS142" s="5"/>
      <c r="THT142" s="5"/>
      <c r="THU142" s="5"/>
      <c r="THV142" s="5"/>
      <c r="THW142" s="5"/>
      <c r="THX142" s="5"/>
      <c r="THY142" s="5"/>
      <c r="THZ142" s="5"/>
      <c r="TIA142" s="5"/>
      <c r="TIB142" s="5"/>
      <c r="TIC142" s="5"/>
      <c r="TID142" s="5"/>
      <c r="TIE142" s="5"/>
      <c r="TIF142" s="5"/>
      <c r="TIG142" s="5"/>
      <c r="TIH142" s="5"/>
      <c r="TII142" s="5"/>
      <c r="TIJ142" s="5"/>
      <c r="TIK142" s="5"/>
      <c r="TIL142" s="5"/>
      <c r="TIM142" s="5"/>
      <c r="TIN142" s="5"/>
      <c r="TIO142" s="5"/>
      <c r="TIP142" s="5"/>
      <c r="TIQ142" s="5"/>
      <c r="TIR142" s="5"/>
      <c r="TIS142" s="5"/>
      <c r="TIT142" s="5"/>
      <c r="TIU142" s="5"/>
      <c r="TIV142" s="5"/>
      <c r="TIW142" s="5"/>
      <c r="TIX142" s="5"/>
      <c r="TIY142" s="5"/>
      <c r="TIZ142" s="5"/>
      <c r="TJA142" s="5"/>
      <c r="TJB142" s="5"/>
      <c r="TJC142" s="5"/>
      <c r="TJD142" s="5"/>
      <c r="TJE142" s="5"/>
      <c r="TJF142" s="5"/>
      <c r="TJG142" s="5"/>
      <c r="TJH142" s="5"/>
      <c r="TJI142" s="5"/>
      <c r="TJJ142" s="5"/>
      <c r="TJK142" s="5"/>
      <c r="TJL142" s="5"/>
      <c r="TJM142" s="5"/>
      <c r="TJN142" s="5"/>
      <c r="TJO142" s="5"/>
      <c r="TJP142" s="5"/>
      <c r="TJQ142" s="5"/>
      <c r="TJR142" s="5"/>
      <c r="TJS142" s="5"/>
      <c r="TJT142" s="5"/>
      <c r="TJU142" s="5"/>
      <c r="TJV142" s="5"/>
      <c r="TJW142" s="5"/>
      <c r="TJX142" s="5"/>
      <c r="TJY142" s="5"/>
      <c r="TJZ142" s="5"/>
      <c r="TKA142" s="5"/>
      <c r="TKB142" s="5"/>
      <c r="TKC142" s="5"/>
      <c r="TKD142" s="5"/>
      <c r="TKE142" s="5"/>
      <c r="TKF142" s="5"/>
      <c r="TKG142" s="5"/>
      <c r="TKH142" s="5"/>
      <c r="TKI142" s="5"/>
      <c r="TKJ142" s="5"/>
      <c r="TKK142" s="5"/>
      <c r="TKL142" s="5"/>
      <c r="TKM142" s="5"/>
      <c r="TKN142" s="5"/>
      <c r="TKO142" s="5"/>
      <c r="TKP142" s="5"/>
      <c r="TKQ142" s="5"/>
      <c r="TKR142" s="5"/>
      <c r="TKS142" s="5"/>
      <c r="TKT142" s="5"/>
      <c r="TKU142" s="5"/>
      <c r="TKV142" s="5"/>
      <c r="TKW142" s="5"/>
      <c r="TKX142" s="5"/>
      <c r="TKY142" s="5"/>
      <c r="TKZ142" s="5"/>
      <c r="TLA142" s="5"/>
      <c r="TLB142" s="5"/>
      <c r="TLC142" s="5"/>
      <c r="TLD142" s="5"/>
      <c r="TLE142" s="5"/>
      <c r="TLF142" s="5"/>
      <c r="TLG142" s="5"/>
      <c r="TLH142" s="5"/>
      <c r="TLI142" s="5"/>
      <c r="TLJ142" s="5"/>
      <c r="TLK142" s="5"/>
      <c r="TLL142" s="5"/>
      <c r="TLM142" s="5"/>
      <c r="TLN142" s="5"/>
      <c r="TLO142" s="5"/>
      <c r="TLP142" s="5"/>
      <c r="TLQ142" s="5"/>
      <c r="TLR142" s="5"/>
      <c r="TLS142" s="5"/>
      <c r="TLT142" s="5"/>
      <c r="TLU142" s="5"/>
      <c r="TLV142" s="5"/>
      <c r="TLW142" s="5"/>
      <c r="TLX142" s="5"/>
      <c r="TLY142" s="5"/>
      <c r="TLZ142" s="5"/>
      <c r="TMA142" s="5"/>
      <c r="TMB142" s="5"/>
      <c r="TMC142" s="5"/>
      <c r="TMD142" s="5"/>
      <c r="TME142" s="5"/>
      <c r="TMF142" s="5"/>
      <c r="TMG142" s="5"/>
      <c r="TMH142" s="5"/>
      <c r="TMI142" s="5"/>
      <c r="TMJ142" s="5"/>
      <c r="TMK142" s="5"/>
      <c r="TML142" s="5"/>
      <c r="TMM142" s="5"/>
      <c r="TMN142" s="5"/>
      <c r="TMO142" s="5"/>
      <c r="TMP142" s="5"/>
      <c r="TMQ142" s="5"/>
      <c r="TMR142" s="5"/>
      <c r="TMS142" s="5"/>
      <c r="TMT142" s="5"/>
      <c r="TMU142" s="5"/>
      <c r="TMV142" s="5"/>
      <c r="TMW142" s="5"/>
      <c r="TMX142" s="5"/>
      <c r="TMY142" s="5"/>
      <c r="TMZ142" s="5"/>
      <c r="TNA142" s="5"/>
      <c r="TNB142" s="5"/>
      <c r="TNC142" s="5"/>
      <c r="TND142" s="5"/>
      <c r="TNE142" s="5"/>
      <c r="TNF142" s="5"/>
      <c r="TNG142" s="5"/>
      <c r="TNH142" s="5"/>
      <c r="TNI142" s="5"/>
      <c r="TNJ142" s="5"/>
      <c r="TNK142" s="5"/>
      <c r="TNL142" s="5"/>
      <c r="TNM142" s="5"/>
      <c r="TNN142" s="5"/>
      <c r="TNO142" s="5"/>
      <c r="TNP142" s="5"/>
      <c r="TNQ142" s="5"/>
      <c r="TNR142" s="5"/>
      <c r="TNS142" s="5"/>
      <c r="TNT142" s="5"/>
      <c r="TNU142" s="5"/>
      <c r="TNV142" s="5"/>
      <c r="TNW142" s="5"/>
      <c r="TNX142" s="5"/>
      <c r="TNY142" s="5"/>
      <c r="TNZ142" s="5"/>
      <c r="TOA142" s="5"/>
      <c r="TOB142" s="5"/>
      <c r="TOC142" s="5"/>
      <c r="TOD142" s="5"/>
      <c r="TOE142" s="5"/>
      <c r="TOF142" s="5"/>
      <c r="TOG142" s="5"/>
      <c r="TOH142" s="5"/>
      <c r="TOI142" s="5"/>
      <c r="TOJ142" s="5"/>
      <c r="TOK142" s="5"/>
      <c r="TOL142" s="5"/>
      <c r="TOM142" s="5"/>
      <c r="TON142" s="5"/>
      <c r="TOO142" s="5"/>
      <c r="TOP142" s="5"/>
      <c r="TOQ142" s="5"/>
      <c r="TOR142" s="5"/>
      <c r="TOS142" s="5"/>
      <c r="TOT142" s="5"/>
      <c r="TOU142" s="5"/>
      <c r="TOV142" s="5"/>
      <c r="TOW142" s="5"/>
      <c r="TOX142" s="5"/>
      <c r="TOY142" s="5"/>
      <c r="TOZ142" s="5"/>
      <c r="TPA142" s="5"/>
      <c r="TPB142" s="5"/>
      <c r="TPC142" s="5"/>
      <c r="TPD142" s="5"/>
      <c r="TPE142" s="5"/>
      <c r="TPF142" s="5"/>
      <c r="TPG142" s="5"/>
      <c r="TPH142" s="5"/>
      <c r="TPI142" s="5"/>
      <c r="TPJ142" s="5"/>
      <c r="TPK142" s="5"/>
      <c r="TPL142" s="5"/>
      <c r="TPM142" s="5"/>
      <c r="TPN142" s="5"/>
      <c r="TPO142" s="5"/>
      <c r="TPP142" s="5"/>
      <c r="TPQ142" s="5"/>
      <c r="TPR142" s="5"/>
      <c r="TPS142" s="5"/>
      <c r="TPT142" s="5"/>
      <c r="TPU142" s="5"/>
      <c r="TPV142" s="5"/>
      <c r="TPW142" s="5"/>
      <c r="TPX142" s="5"/>
      <c r="TPY142" s="5"/>
      <c r="TPZ142" s="5"/>
      <c r="TQA142" s="5"/>
      <c r="TQB142" s="5"/>
      <c r="TQC142" s="5"/>
      <c r="TQD142" s="5"/>
      <c r="TQE142" s="5"/>
      <c r="TQF142" s="5"/>
      <c r="TQG142" s="5"/>
      <c r="TQH142" s="5"/>
      <c r="TQI142" s="5"/>
      <c r="TQJ142" s="5"/>
      <c r="TQK142" s="5"/>
      <c r="TQL142" s="5"/>
      <c r="TQM142" s="5"/>
      <c r="TQN142" s="5"/>
      <c r="TQO142" s="5"/>
      <c r="TQP142" s="5"/>
      <c r="TQQ142" s="5"/>
      <c r="TQR142" s="5"/>
      <c r="TQS142" s="5"/>
      <c r="TQT142" s="5"/>
      <c r="TQU142" s="5"/>
      <c r="TQV142" s="5"/>
      <c r="TQW142" s="5"/>
      <c r="TQX142" s="5"/>
      <c r="TQY142" s="5"/>
      <c r="TQZ142" s="5"/>
      <c r="TRA142" s="5"/>
      <c r="TRB142" s="5"/>
      <c r="TRC142" s="5"/>
      <c r="TRD142" s="5"/>
      <c r="TRE142" s="5"/>
      <c r="TRF142" s="5"/>
      <c r="TRG142" s="5"/>
      <c r="TRH142" s="5"/>
      <c r="TRI142" s="5"/>
      <c r="TRJ142" s="5"/>
      <c r="TRK142" s="5"/>
      <c r="TRL142" s="5"/>
      <c r="TRM142" s="5"/>
      <c r="TRN142" s="5"/>
      <c r="TRO142" s="5"/>
      <c r="TRP142" s="5"/>
      <c r="TRQ142" s="5"/>
      <c r="TRR142" s="5"/>
      <c r="TRS142" s="5"/>
      <c r="TRT142" s="5"/>
      <c r="TRU142" s="5"/>
      <c r="TRV142" s="5"/>
      <c r="TRW142" s="5"/>
      <c r="TRX142" s="5"/>
      <c r="TRY142" s="5"/>
      <c r="TRZ142" s="5"/>
      <c r="TSA142" s="5"/>
      <c r="TSB142" s="5"/>
      <c r="TSC142" s="5"/>
      <c r="TSD142" s="5"/>
      <c r="TSE142" s="5"/>
      <c r="TSF142" s="5"/>
      <c r="TSG142" s="5"/>
      <c r="TSH142" s="5"/>
      <c r="TSI142" s="5"/>
      <c r="TSJ142" s="5"/>
      <c r="TSK142" s="5"/>
      <c r="TSL142" s="5"/>
      <c r="TSM142" s="5"/>
      <c r="TSN142" s="5"/>
      <c r="TSO142" s="5"/>
      <c r="TSP142" s="5"/>
      <c r="TSQ142" s="5"/>
      <c r="TSR142" s="5"/>
      <c r="TSS142" s="5"/>
      <c r="TST142" s="5"/>
      <c r="TSU142" s="5"/>
      <c r="TSV142" s="5"/>
      <c r="TSW142" s="5"/>
      <c r="TSX142" s="5"/>
      <c r="TSY142" s="5"/>
      <c r="TSZ142" s="5"/>
      <c r="TTA142" s="5"/>
      <c r="TTB142" s="5"/>
      <c r="TTC142" s="5"/>
      <c r="TTD142" s="5"/>
      <c r="TTE142" s="5"/>
      <c r="TTF142" s="5"/>
      <c r="TTG142" s="5"/>
      <c r="TTH142" s="5"/>
      <c r="TTI142" s="5"/>
      <c r="TTJ142" s="5"/>
      <c r="TTK142" s="5"/>
      <c r="TTL142" s="5"/>
      <c r="TTM142" s="5"/>
      <c r="TTN142" s="5"/>
      <c r="TTO142" s="5"/>
      <c r="TTP142" s="5"/>
      <c r="TTQ142" s="5"/>
      <c r="TTR142" s="5"/>
      <c r="TTS142" s="5"/>
      <c r="TTT142" s="5"/>
      <c r="TTU142" s="5"/>
      <c r="TTV142" s="5"/>
      <c r="TTW142" s="5"/>
      <c r="TTX142" s="5"/>
      <c r="TTY142" s="5"/>
      <c r="TTZ142" s="5"/>
      <c r="TUA142" s="5"/>
      <c r="TUB142" s="5"/>
      <c r="TUC142" s="5"/>
      <c r="TUD142" s="5"/>
      <c r="TUE142" s="5"/>
      <c r="TUF142" s="5"/>
      <c r="TUG142" s="5"/>
      <c r="TUH142" s="5"/>
      <c r="TUI142" s="5"/>
      <c r="TUJ142" s="5"/>
      <c r="TUK142" s="5"/>
      <c r="TUL142" s="5"/>
      <c r="TUM142" s="5"/>
      <c r="TUN142" s="5"/>
      <c r="TUO142" s="5"/>
      <c r="TUP142" s="5"/>
      <c r="TUQ142" s="5"/>
      <c r="TUR142" s="5"/>
      <c r="TUS142" s="5"/>
      <c r="TUT142" s="5"/>
      <c r="TUU142" s="5"/>
      <c r="TUV142" s="5"/>
      <c r="TUW142" s="5"/>
      <c r="TUX142" s="5"/>
      <c r="TUY142" s="5"/>
      <c r="TUZ142" s="5"/>
      <c r="TVA142" s="5"/>
      <c r="TVB142" s="5"/>
      <c r="TVC142" s="5"/>
      <c r="TVD142" s="5"/>
      <c r="TVE142" s="5"/>
      <c r="TVF142" s="5"/>
      <c r="TVG142" s="5"/>
      <c r="TVH142" s="5"/>
      <c r="TVI142" s="5"/>
      <c r="TVJ142" s="5"/>
      <c r="TVK142" s="5"/>
      <c r="TVL142" s="5"/>
      <c r="TVM142" s="5"/>
      <c r="TVN142" s="5"/>
      <c r="TVO142" s="5"/>
      <c r="TVP142" s="5"/>
      <c r="TVQ142" s="5"/>
      <c r="TVR142" s="5"/>
      <c r="TVS142" s="5"/>
      <c r="TVT142" s="5"/>
      <c r="TVU142" s="5"/>
      <c r="TVV142" s="5"/>
      <c r="TVW142" s="5"/>
      <c r="TVX142" s="5"/>
      <c r="TVY142" s="5"/>
      <c r="TVZ142" s="5"/>
      <c r="TWA142" s="5"/>
      <c r="TWB142" s="5"/>
      <c r="TWC142" s="5"/>
      <c r="TWD142" s="5"/>
      <c r="TWE142" s="5"/>
      <c r="TWF142" s="5"/>
      <c r="TWG142" s="5"/>
      <c r="TWH142" s="5"/>
      <c r="TWI142" s="5"/>
      <c r="TWJ142" s="5"/>
      <c r="TWK142" s="5"/>
      <c r="TWL142" s="5"/>
      <c r="TWM142" s="5"/>
      <c r="TWN142" s="5"/>
      <c r="TWO142" s="5"/>
      <c r="TWP142" s="5"/>
      <c r="TWQ142" s="5"/>
      <c r="TWR142" s="5"/>
      <c r="TWS142" s="5"/>
      <c r="TWT142" s="5"/>
      <c r="TWU142" s="5"/>
      <c r="TWV142" s="5"/>
      <c r="TWW142" s="5"/>
      <c r="TWX142" s="5"/>
      <c r="TWY142" s="5"/>
      <c r="TWZ142" s="5"/>
      <c r="TXA142" s="5"/>
      <c r="TXB142" s="5"/>
      <c r="TXC142" s="5"/>
      <c r="TXD142" s="5"/>
      <c r="TXE142" s="5"/>
      <c r="TXF142" s="5"/>
      <c r="TXG142" s="5"/>
      <c r="TXH142" s="5"/>
      <c r="TXI142" s="5"/>
      <c r="TXJ142" s="5"/>
      <c r="TXK142" s="5"/>
      <c r="TXL142" s="5"/>
      <c r="TXM142" s="5"/>
      <c r="TXN142" s="5"/>
      <c r="TXO142" s="5"/>
      <c r="TXP142" s="5"/>
      <c r="TXQ142" s="5"/>
      <c r="TXR142" s="5"/>
      <c r="TXS142" s="5"/>
      <c r="TXT142" s="5"/>
      <c r="TXU142" s="5"/>
      <c r="TXV142" s="5"/>
      <c r="TXW142" s="5"/>
      <c r="TXX142" s="5"/>
      <c r="TXY142" s="5"/>
      <c r="TXZ142" s="5"/>
      <c r="TYA142" s="5"/>
      <c r="TYB142" s="5"/>
      <c r="TYC142" s="5"/>
      <c r="TYD142" s="5"/>
      <c r="TYE142" s="5"/>
      <c r="TYF142" s="5"/>
      <c r="TYG142" s="5"/>
      <c r="TYH142" s="5"/>
      <c r="TYI142" s="5"/>
      <c r="TYJ142" s="5"/>
      <c r="TYK142" s="5"/>
      <c r="TYL142" s="5"/>
      <c r="TYM142" s="5"/>
      <c r="TYN142" s="5"/>
      <c r="TYO142" s="5"/>
      <c r="TYP142" s="5"/>
      <c r="TYQ142" s="5"/>
      <c r="TYR142" s="5"/>
      <c r="TYS142" s="5"/>
      <c r="TYT142" s="5"/>
      <c r="TYU142" s="5"/>
      <c r="TYV142" s="5"/>
      <c r="TYW142" s="5"/>
      <c r="TYX142" s="5"/>
      <c r="TYY142" s="5"/>
      <c r="TYZ142" s="5"/>
      <c r="TZA142" s="5"/>
      <c r="TZB142" s="5"/>
      <c r="TZC142" s="5"/>
      <c r="TZD142" s="5"/>
      <c r="TZE142" s="5"/>
      <c r="TZF142" s="5"/>
      <c r="TZG142" s="5"/>
      <c r="TZH142" s="5"/>
      <c r="TZI142" s="5"/>
      <c r="TZJ142" s="5"/>
      <c r="TZK142" s="5"/>
      <c r="TZL142" s="5"/>
      <c r="TZM142" s="5"/>
      <c r="TZN142" s="5"/>
      <c r="TZO142" s="5"/>
      <c r="TZP142" s="5"/>
      <c r="TZQ142" s="5"/>
      <c r="TZR142" s="5"/>
      <c r="TZS142" s="5"/>
      <c r="TZT142" s="5"/>
      <c r="TZU142" s="5"/>
      <c r="TZV142" s="5"/>
      <c r="TZW142" s="5"/>
      <c r="TZX142" s="5"/>
      <c r="TZY142" s="5"/>
      <c r="TZZ142" s="5"/>
      <c r="UAA142" s="5"/>
      <c r="UAB142" s="5"/>
      <c r="UAC142" s="5"/>
      <c r="UAD142" s="5"/>
      <c r="UAE142" s="5"/>
      <c r="UAF142" s="5"/>
      <c r="UAG142" s="5"/>
      <c r="UAH142" s="5"/>
      <c r="UAI142" s="5"/>
      <c r="UAJ142" s="5"/>
      <c r="UAK142" s="5"/>
      <c r="UAL142" s="5"/>
      <c r="UAM142" s="5"/>
      <c r="UAN142" s="5"/>
      <c r="UAO142" s="5"/>
      <c r="UAP142" s="5"/>
      <c r="UAQ142" s="5"/>
      <c r="UAR142" s="5"/>
      <c r="UAS142" s="5"/>
      <c r="UAT142" s="5"/>
      <c r="UAU142" s="5"/>
      <c r="UAV142" s="5"/>
      <c r="UAW142" s="5"/>
      <c r="UAX142" s="5"/>
      <c r="UAY142" s="5"/>
      <c r="UAZ142" s="5"/>
      <c r="UBA142" s="5"/>
      <c r="UBB142" s="5"/>
      <c r="UBC142" s="5"/>
      <c r="UBD142" s="5"/>
      <c r="UBE142" s="5"/>
      <c r="UBF142" s="5"/>
      <c r="UBG142" s="5"/>
      <c r="UBH142" s="5"/>
      <c r="UBI142" s="5"/>
      <c r="UBJ142" s="5"/>
      <c r="UBK142" s="5"/>
      <c r="UBL142" s="5"/>
      <c r="UBM142" s="5"/>
      <c r="UBN142" s="5"/>
      <c r="UBO142" s="5"/>
      <c r="UBP142" s="5"/>
      <c r="UBQ142" s="5"/>
      <c r="UBR142" s="5"/>
      <c r="UBS142" s="5"/>
      <c r="UBT142" s="5"/>
      <c r="UBU142" s="5"/>
      <c r="UBV142" s="5"/>
      <c r="UBW142" s="5"/>
      <c r="UBX142" s="5"/>
      <c r="UBY142" s="5"/>
      <c r="UBZ142" s="5"/>
      <c r="UCA142" s="5"/>
      <c r="UCB142" s="5"/>
      <c r="UCC142" s="5"/>
      <c r="UCD142" s="5"/>
      <c r="UCE142" s="5"/>
      <c r="UCF142" s="5"/>
      <c r="UCG142" s="5"/>
      <c r="UCH142" s="5"/>
      <c r="UCI142" s="5"/>
      <c r="UCJ142" s="5"/>
      <c r="UCK142" s="5"/>
      <c r="UCL142" s="5"/>
      <c r="UCM142" s="5"/>
      <c r="UCN142" s="5"/>
      <c r="UCO142" s="5"/>
      <c r="UCP142" s="5"/>
      <c r="UCQ142" s="5"/>
      <c r="UCR142" s="5"/>
      <c r="UCS142" s="5"/>
      <c r="UCT142" s="5"/>
      <c r="UCU142" s="5"/>
      <c r="UCV142" s="5"/>
      <c r="UCW142" s="5"/>
      <c r="UCX142" s="5"/>
      <c r="UCY142" s="5"/>
      <c r="UCZ142" s="5"/>
      <c r="UDA142" s="5"/>
      <c r="UDB142" s="5"/>
      <c r="UDC142" s="5"/>
      <c r="UDD142" s="5"/>
      <c r="UDE142" s="5"/>
      <c r="UDF142" s="5"/>
      <c r="UDG142" s="5"/>
      <c r="UDH142" s="5"/>
      <c r="UDI142" s="5"/>
      <c r="UDJ142" s="5"/>
      <c r="UDK142" s="5"/>
      <c r="UDL142" s="5"/>
      <c r="UDM142" s="5"/>
      <c r="UDN142" s="5"/>
      <c r="UDO142" s="5"/>
      <c r="UDP142" s="5"/>
      <c r="UDQ142" s="5"/>
      <c r="UDR142" s="5"/>
      <c r="UDS142" s="5"/>
      <c r="UDT142" s="5"/>
      <c r="UDU142" s="5"/>
      <c r="UDV142" s="5"/>
      <c r="UDW142" s="5"/>
      <c r="UDX142" s="5"/>
      <c r="UDY142" s="5"/>
      <c r="UDZ142" s="5"/>
      <c r="UEA142" s="5"/>
      <c r="UEB142" s="5"/>
      <c r="UEC142" s="5"/>
      <c r="UED142" s="5"/>
      <c r="UEE142" s="5"/>
      <c r="UEF142" s="5"/>
      <c r="UEG142" s="5"/>
      <c r="UEH142" s="5"/>
      <c r="UEI142" s="5"/>
      <c r="UEJ142" s="5"/>
      <c r="UEK142" s="5"/>
      <c r="UEL142" s="5"/>
      <c r="UEM142" s="5"/>
      <c r="UEN142" s="5"/>
      <c r="UEO142" s="5"/>
      <c r="UEP142" s="5"/>
      <c r="UEQ142" s="5"/>
      <c r="UER142" s="5"/>
      <c r="UES142" s="5"/>
      <c r="UET142" s="5"/>
      <c r="UEU142" s="5"/>
      <c r="UEV142" s="5"/>
      <c r="UEW142" s="5"/>
      <c r="UEX142" s="5"/>
      <c r="UEY142" s="5"/>
      <c r="UEZ142" s="5"/>
      <c r="UFA142" s="5"/>
      <c r="UFB142" s="5"/>
      <c r="UFC142" s="5"/>
      <c r="UFD142" s="5"/>
      <c r="UFE142" s="5"/>
      <c r="UFF142" s="5"/>
      <c r="UFG142" s="5"/>
      <c r="UFH142" s="5"/>
      <c r="UFI142" s="5"/>
      <c r="UFJ142" s="5"/>
      <c r="UFK142" s="5"/>
      <c r="UFL142" s="5"/>
      <c r="UFM142" s="5"/>
      <c r="UFN142" s="5"/>
      <c r="UFO142" s="5"/>
      <c r="UFP142" s="5"/>
      <c r="UFQ142" s="5"/>
      <c r="UFR142" s="5"/>
      <c r="UFS142" s="5"/>
      <c r="UFT142" s="5"/>
      <c r="UFU142" s="5"/>
      <c r="UFV142" s="5"/>
      <c r="UFW142" s="5"/>
      <c r="UFX142" s="5"/>
      <c r="UFY142" s="5"/>
      <c r="UFZ142" s="5"/>
      <c r="UGA142" s="5"/>
      <c r="UGB142" s="5"/>
      <c r="UGC142" s="5"/>
      <c r="UGD142" s="5"/>
      <c r="UGE142" s="5"/>
      <c r="UGF142" s="5"/>
      <c r="UGG142" s="5"/>
      <c r="UGH142" s="5"/>
      <c r="UGI142" s="5"/>
      <c r="UGJ142" s="5"/>
      <c r="UGK142" s="5"/>
      <c r="UGL142" s="5"/>
      <c r="UGM142" s="5"/>
      <c r="UGN142" s="5"/>
      <c r="UGO142" s="5"/>
      <c r="UGP142" s="5"/>
      <c r="UGQ142" s="5"/>
      <c r="UGR142" s="5"/>
      <c r="UGS142" s="5"/>
      <c r="UGT142" s="5"/>
      <c r="UGU142" s="5"/>
      <c r="UGV142" s="5"/>
      <c r="UGW142" s="5"/>
      <c r="UGX142" s="5"/>
      <c r="UGY142" s="5"/>
      <c r="UGZ142" s="5"/>
      <c r="UHA142" s="5"/>
      <c r="UHB142" s="5"/>
      <c r="UHC142" s="5"/>
      <c r="UHD142" s="5"/>
      <c r="UHE142" s="5"/>
      <c r="UHF142" s="5"/>
      <c r="UHG142" s="5"/>
      <c r="UHH142" s="5"/>
      <c r="UHI142" s="5"/>
      <c r="UHJ142" s="5"/>
      <c r="UHK142" s="5"/>
      <c r="UHL142" s="5"/>
      <c r="UHM142" s="5"/>
      <c r="UHN142" s="5"/>
      <c r="UHO142" s="5"/>
      <c r="UHP142" s="5"/>
      <c r="UHQ142" s="5"/>
      <c r="UHR142" s="5"/>
      <c r="UHS142" s="5"/>
      <c r="UHT142" s="5"/>
      <c r="UHU142" s="5"/>
      <c r="UHV142" s="5"/>
      <c r="UHW142" s="5"/>
      <c r="UHX142" s="5"/>
      <c r="UHY142" s="5"/>
      <c r="UHZ142" s="5"/>
      <c r="UIA142" s="5"/>
      <c r="UIB142" s="5"/>
      <c r="UIC142" s="5"/>
      <c r="UID142" s="5"/>
      <c r="UIE142" s="5"/>
      <c r="UIF142" s="5"/>
      <c r="UIG142" s="5"/>
      <c r="UIH142" s="5"/>
      <c r="UII142" s="5"/>
      <c r="UIJ142" s="5"/>
      <c r="UIK142" s="5"/>
      <c r="UIL142" s="5"/>
      <c r="UIM142" s="5"/>
      <c r="UIN142" s="5"/>
      <c r="UIO142" s="5"/>
      <c r="UIP142" s="5"/>
      <c r="UIQ142" s="5"/>
      <c r="UIR142" s="5"/>
      <c r="UIS142" s="5"/>
      <c r="UIT142" s="5"/>
      <c r="UIU142" s="5"/>
      <c r="UIV142" s="5"/>
      <c r="UIW142" s="5"/>
      <c r="UIX142" s="5"/>
      <c r="UIY142" s="5"/>
      <c r="UIZ142" s="5"/>
      <c r="UJA142" s="5"/>
      <c r="UJB142" s="5"/>
      <c r="UJC142" s="5"/>
      <c r="UJD142" s="5"/>
      <c r="UJE142" s="5"/>
      <c r="UJF142" s="5"/>
      <c r="UJG142" s="5"/>
      <c r="UJH142" s="5"/>
      <c r="UJI142" s="5"/>
      <c r="UJJ142" s="5"/>
      <c r="UJK142" s="5"/>
      <c r="UJL142" s="5"/>
      <c r="UJM142" s="5"/>
      <c r="UJN142" s="5"/>
      <c r="UJO142" s="5"/>
      <c r="UJP142" s="5"/>
      <c r="UJQ142" s="5"/>
      <c r="UJR142" s="5"/>
      <c r="UJS142" s="5"/>
      <c r="UJT142" s="5"/>
      <c r="UJU142" s="5"/>
      <c r="UJV142" s="5"/>
      <c r="UJW142" s="5"/>
      <c r="UJX142" s="5"/>
      <c r="UJY142" s="5"/>
      <c r="UJZ142" s="5"/>
      <c r="UKA142" s="5"/>
      <c r="UKB142" s="5"/>
      <c r="UKC142" s="5"/>
      <c r="UKD142" s="5"/>
      <c r="UKE142" s="5"/>
      <c r="UKF142" s="5"/>
      <c r="UKG142" s="5"/>
      <c r="UKH142" s="5"/>
      <c r="UKI142" s="5"/>
      <c r="UKJ142" s="5"/>
      <c r="UKK142" s="5"/>
      <c r="UKL142" s="5"/>
      <c r="UKM142" s="5"/>
      <c r="UKN142" s="5"/>
      <c r="UKO142" s="5"/>
      <c r="UKP142" s="5"/>
      <c r="UKQ142" s="5"/>
      <c r="UKR142" s="5"/>
      <c r="UKS142" s="5"/>
      <c r="UKT142" s="5"/>
      <c r="UKU142" s="5"/>
      <c r="UKV142" s="5"/>
      <c r="UKW142" s="5"/>
      <c r="UKX142" s="5"/>
      <c r="UKY142" s="5"/>
      <c r="UKZ142" s="5"/>
      <c r="ULA142" s="5"/>
      <c r="ULB142" s="5"/>
      <c r="ULC142" s="5"/>
      <c r="ULD142" s="5"/>
      <c r="ULE142" s="5"/>
      <c r="ULF142" s="5"/>
      <c r="ULG142" s="5"/>
      <c r="ULH142" s="5"/>
      <c r="ULI142" s="5"/>
      <c r="ULJ142" s="5"/>
      <c r="ULK142" s="5"/>
      <c r="ULL142" s="5"/>
      <c r="ULM142" s="5"/>
      <c r="ULN142" s="5"/>
      <c r="ULO142" s="5"/>
      <c r="ULP142" s="5"/>
      <c r="ULQ142" s="5"/>
      <c r="ULR142" s="5"/>
      <c r="ULS142" s="5"/>
      <c r="ULT142" s="5"/>
      <c r="ULU142" s="5"/>
      <c r="ULV142" s="5"/>
      <c r="ULW142" s="5"/>
      <c r="ULX142" s="5"/>
      <c r="ULY142" s="5"/>
      <c r="ULZ142" s="5"/>
      <c r="UMA142" s="5"/>
      <c r="UMB142" s="5"/>
      <c r="UMC142" s="5"/>
      <c r="UMD142" s="5"/>
      <c r="UME142" s="5"/>
      <c r="UMF142" s="5"/>
      <c r="UMG142" s="5"/>
      <c r="UMH142" s="5"/>
      <c r="UMI142" s="5"/>
      <c r="UMJ142" s="5"/>
      <c r="UMK142" s="5"/>
      <c r="UML142" s="5"/>
      <c r="UMM142" s="5"/>
      <c r="UMN142" s="5"/>
      <c r="UMO142" s="5"/>
      <c r="UMP142" s="5"/>
      <c r="UMQ142" s="5"/>
      <c r="UMR142" s="5"/>
      <c r="UMS142" s="5"/>
      <c r="UMT142" s="5"/>
      <c r="UMU142" s="5"/>
      <c r="UMV142" s="5"/>
      <c r="UMW142" s="5"/>
      <c r="UMX142" s="5"/>
      <c r="UMY142" s="5"/>
      <c r="UMZ142" s="5"/>
      <c r="UNA142" s="5"/>
      <c r="UNB142" s="5"/>
      <c r="UNC142" s="5"/>
      <c r="UND142" s="5"/>
      <c r="UNE142" s="5"/>
      <c r="UNF142" s="5"/>
      <c r="UNG142" s="5"/>
      <c r="UNH142" s="5"/>
      <c r="UNI142" s="5"/>
      <c r="UNJ142" s="5"/>
      <c r="UNK142" s="5"/>
      <c r="UNL142" s="5"/>
      <c r="UNM142" s="5"/>
      <c r="UNN142" s="5"/>
      <c r="UNO142" s="5"/>
      <c r="UNP142" s="5"/>
      <c r="UNQ142" s="5"/>
      <c r="UNR142" s="5"/>
      <c r="UNS142" s="5"/>
      <c r="UNT142" s="5"/>
      <c r="UNU142" s="5"/>
      <c r="UNV142" s="5"/>
      <c r="UNW142" s="5"/>
      <c r="UNX142" s="5"/>
      <c r="UNY142" s="5"/>
      <c r="UNZ142" s="5"/>
      <c r="UOA142" s="5"/>
      <c r="UOB142" s="5"/>
      <c r="UOC142" s="5"/>
      <c r="UOD142" s="5"/>
      <c r="UOE142" s="5"/>
      <c r="UOF142" s="5"/>
      <c r="UOG142" s="5"/>
      <c r="UOH142" s="5"/>
      <c r="UOI142" s="5"/>
      <c r="UOJ142" s="5"/>
      <c r="UOK142" s="5"/>
      <c r="UOL142" s="5"/>
      <c r="UOM142" s="5"/>
      <c r="UON142" s="5"/>
      <c r="UOO142" s="5"/>
      <c r="UOP142" s="5"/>
      <c r="UOQ142" s="5"/>
      <c r="UOR142" s="5"/>
      <c r="UOS142" s="5"/>
      <c r="UOT142" s="5"/>
      <c r="UOU142" s="5"/>
      <c r="UOV142" s="5"/>
      <c r="UOW142" s="5"/>
      <c r="UOX142" s="5"/>
      <c r="UOY142" s="5"/>
      <c r="UOZ142" s="5"/>
      <c r="UPA142" s="5"/>
      <c r="UPB142" s="5"/>
      <c r="UPC142" s="5"/>
      <c r="UPD142" s="5"/>
      <c r="UPE142" s="5"/>
      <c r="UPF142" s="5"/>
      <c r="UPG142" s="5"/>
      <c r="UPH142" s="5"/>
      <c r="UPI142" s="5"/>
      <c r="UPJ142" s="5"/>
      <c r="UPK142" s="5"/>
      <c r="UPL142" s="5"/>
      <c r="UPM142" s="5"/>
      <c r="UPN142" s="5"/>
      <c r="UPO142" s="5"/>
      <c r="UPP142" s="5"/>
      <c r="UPQ142" s="5"/>
      <c r="UPR142" s="5"/>
      <c r="UPS142" s="5"/>
      <c r="UPT142" s="5"/>
      <c r="UPU142" s="5"/>
      <c r="UPV142" s="5"/>
      <c r="UPW142" s="5"/>
      <c r="UPX142" s="5"/>
      <c r="UPY142" s="5"/>
      <c r="UPZ142" s="5"/>
      <c r="UQA142" s="5"/>
      <c r="UQB142" s="5"/>
      <c r="UQC142" s="5"/>
      <c r="UQD142" s="5"/>
      <c r="UQE142" s="5"/>
      <c r="UQF142" s="5"/>
      <c r="UQG142" s="5"/>
      <c r="UQH142" s="5"/>
      <c r="UQI142" s="5"/>
      <c r="UQJ142" s="5"/>
      <c r="UQK142" s="5"/>
      <c r="UQL142" s="5"/>
      <c r="UQM142" s="5"/>
      <c r="UQN142" s="5"/>
      <c r="UQO142" s="5"/>
      <c r="UQP142" s="5"/>
      <c r="UQQ142" s="5"/>
      <c r="UQR142" s="5"/>
      <c r="UQS142" s="5"/>
      <c r="UQT142" s="5"/>
      <c r="UQU142" s="5"/>
      <c r="UQV142" s="5"/>
      <c r="UQW142" s="5"/>
      <c r="UQX142" s="5"/>
      <c r="UQY142" s="5"/>
      <c r="UQZ142" s="5"/>
      <c r="URA142" s="5"/>
      <c r="URB142" s="5"/>
      <c r="URC142" s="5"/>
      <c r="URD142" s="5"/>
      <c r="URE142" s="5"/>
      <c r="URF142" s="5"/>
      <c r="URG142" s="5"/>
      <c r="URH142" s="5"/>
      <c r="URI142" s="5"/>
      <c r="URJ142" s="5"/>
      <c r="URK142" s="5"/>
      <c r="URL142" s="5"/>
      <c r="URM142" s="5"/>
      <c r="URN142" s="5"/>
      <c r="URO142" s="5"/>
      <c r="URP142" s="5"/>
      <c r="URQ142" s="5"/>
      <c r="URR142" s="5"/>
      <c r="URS142" s="5"/>
      <c r="URT142" s="5"/>
      <c r="URU142" s="5"/>
      <c r="URV142" s="5"/>
      <c r="URW142" s="5"/>
      <c r="URX142" s="5"/>
      <c r="URY142" s="5"/>
      <c r="URZ142" s="5"/>
      <c r="USA142" s="5"/>
      <c r="USB142" s="5"/>
      <c r="USC142" s="5"/>
      <c r="USD142" s="5"/>
      <c r="USE142" s="5"/>
      <c r="USF142" s="5"/>
      <c r="USG142" s="5"/>
      <c r="USH142" s="5"/>
      <c r="USI142" s="5"/>
      <c r="USJ142" s="5"/>
      <c r="USK142" s="5"/>
      <c r="USL142" s="5"/>
      <c r="USM142" s="5"/>
      <c r="USN142" s="5"/>
      <c r="USO142" s="5"/>
      <c r="USP142" s="5"/>
      <c r="USQ142" s="5"/>
      <c r="USR142" s="5"/>
      <c r="USS142" s="5"/>
      <c r="UST142" s="5"/>
      <c r="USU142" s="5"/>
      <c r="USV142" s="5"/>
      <c r="USW142" s="5"/>
      <c r="USX142" s="5"/>
      <c r="USY142" s="5"/>
      <c r="USZ142" s="5"/>
      <c r="UTA142" s="5"/>
      <c r="UTB142" s="5"/>
      <c r="UTC142" s="5"/>
      <c r="UTD142" s="5"/>
      <c r="UTE142" s="5"/>
      <c r="UTF142" s="5"/>
      <c r="UTG142" s="5"/>
      <c r="UTH142" s="5"/>
      <c r="UTI142" s="5"/>
      <c r="UTJ142" s="5"/>
      <c r="UTK142" s="5"/>
      <c r="UTL142" s="5"/>
      <c r="UTM142" s="5"/>
      <c r="UTN142" s="5"/>
      <c r="UTO142" s="5"/>
      <c r="UTP142" s="5"/>
      <c r="UTQ142" s="5"/>
      <c r="UTR142" s="5"/>
      <c r="UTS142" s="5"/>
      <c r="UTT142" s="5"/>
      <c r="UTU142" s="5"/>
      <c r="UTV142" s="5"/>
      <c r="UTW142" s="5"/>
      <c r="UTX142" s="5"/>
      <c r="UTY142" s="5"/>
      <c r="UTZ142" s="5"/>
      <c r="UUA142" s="5"/>
      <c r="UUB142" s="5"/>
      <c r="UUC142" s="5"/>
      <c r="UUD142" s="5"/>
      <c r="UUE142" s="5"/>
      <c r="UUF142" s="5"/>
      <c r="UUG142" s="5"/>
      <c r="UUH142" s="5"/>
      <c r="UUI142" s="5"/>
      <c r="UUJ142" s="5"/>
      <c r="UUK142" s="5"/>
      <c r="UUL142" s="5"/>
      <c r="UUM142" s="5"/>
      <c r="UUN142" s="5"/>
      <c r="UUO142" s="5"/>
      <c r="UUP142" s="5"/>
      <c r="UUQ142" s="5"/>
      <c r="UUR142" s="5"/>
      <c r="UUS142" s="5"/>
      <c r="UUT142" s="5"/>
      <c r="UUU142" s="5"/>
      <c r="UUV142" s="5"/>
      <c r="UUW142" s="5"/>
      <c r="UUX142" s="5"/>
      <c r="UUY142" s="5"/>
      <c r="UUZ142" s="5"/>
      <c r="UVA142" s="5"/>
      <c r="UVB142" s="5"/>
      <c r="UVC142" s="5"/>
      <c r="UVD142" s="5"/>
      <c r="UVE142" s="5"/>
      <c r="UVF142" s="5"/>
      <c r="UVG142" s="5"/>
      <c r="UVH142" s="5"/>
      <c r="UVI142" s="5"/>
      <c r="UVJ142" s="5"/>
      <c r="UVK142" s="5"/>
      <c r="UVL142" s="5"/>
      <c r="UVM142" s="5"/>
      <c r="UVN142" s="5"/>
      <c r="UVO142" s="5"/>
      <c r="UVP142" s="5"/>
      <c r="UVQ142" s="5"/>
      <c r="UVR142" s="5"/>
      <c r="UVS142" s="5"/>
      <c r="UVT142" s="5"/>
      <c r="UVU142" s="5"/>
      <c r="UVV142" s="5"/>
      <c r="UVW142" s="5"/>
      <c r="UVX142" s="5"/>
      <c r="UVY142" s="5"/>
      <c r="UVZ142" s="5"/>
      <c r="UWA142" s="5"/>
      <c r="UWB142" s="5"/>
      <c r="UWC142" s="5"/>
      <c r="UWD142" s="5"/>
      <c r="UWE142" s="5"/>
      <c r="UWF142" s="5"/>
      <c r="UWG142" s="5"/>
      <c r="UWH142" s="5"/>
      <c r="UWI142" s="5"/>
      <c r="UWJ142" s="5"/>
      <c r="UWK142" s="5"/>
      <c r="UWL142" s="5"/>
      <c r="UWM142" s="5"/>
      <c r="UWN142" s="5"/>
      <c r="UWO142" s="5"/>
      <c r="UWP142" s="5"/>
      <c r="UWQ142" s="5"/>
      <c r="UWR142" s="5"/>
      <c r="UWS142" s="5"/>
      <c r="UWT142" s="5"/>
      <c r="UWU142" s="5"/>
      <c r="UWV142" s="5"/>
      <c r="UWW142" s="5"/>
      <c r="UWX142" s="5"/>
      <c r="UWY142" s="5"/>
      <c r="UWZ142" s="5"/>
      <c r="UXA142" s="5"/>
      <c r="UXB142" s="5"/>
      <c r="UXC142" s="5"/>
      <c r="UXD142" s="5"/>
      <c r="UXE142" s="5"/>
      <c r="UXF142" s="5"/>
      <c r="UXG142" s="5"/>
      <c r="UXH142" s="5"/>
      <c r="UXI142" s="5"/>
      <c r="UXJ142" s="5"/>
      <c r="UXK142" s="5"/>
      <c r="UXL142" s="5"/>
      <c r="UXM142" s="5"/>
      <c r="UXN142" s="5"/>
      <c r="UXO142" s="5"/>
      <c r="UXP142" s="5"/>
      <c r="UXQ142" s="5"/>
      <c r="UXR142" s="5"/>
      <c r="UXS142" s="5"/>
      <c r="UXT142" s="5"/>
      <c r="UXU142" s="5"/>
      <c r="UXV142" s="5"/>
      <c r="UXW142" s="5"/>
      <c r="UXX142" s="5"/>
      <c r="UXY142" s="5"/>
      <c r="UXZ142" s="5"/>
      <c r="UYA142" s="5"/>
      <c r="UYB142" s="5"/>
      <c r="UYC142" s="5"/>
      <c r="UYD142" s="5"/>
      <c r="UYE142" s="5"/>
      <c r="UYF142" s="5"/>
      <c r="UYG142" s="5"/>
      <c r="UYH142" s="5"/>
      <c r="UYI142" s="5"/>
      <c r="UYJ142" s="5"/>
      <c r="UYK142" s="5"/>
      <c r="UYL142" s="5"/>
      <c r="UYM142" s="5"/>
      <c r="UYN142" s="5"/>
      <c r="UYO142" s="5"/>
      <c r="UYP142" s="5"/>
      <c r="UYQ142" s="5"/>
      <c r="UYR142" s="5"/>
      <c r="UYS142" s="5"/>
      <c r="UYT142" s="5"/>
      <c r="UYU142" s="5"/>
      <c r="UYV142" s="5"/>
      <c r="UYW142" s="5"/>
      <c r="UYX142" s="5"/>
      <c r="UYY142" s="5"/>
      <c r="UYZ142" s="5"/>
      <c r="UZA142" s="5"/>
      <c r="UZB142" s="5"/>
      <c r="UZC142" s="5"/>
      <c r="UZD142" s="5"/>
      <c r="UZE142" s="5"/>
      <c r="UZF142" s="5"/>
      <c r="UZG142" s="5"/>
      <c r="UZH142" s="5"/>
      <c r="UZI142" s="5"/>
      <c r="UZJ142" s="5"/>
      <c r="UZK142" s="5"/>
      <c r="UZL142" s="5"/>
      <c r="UZM142" s="5"/>
      <c r="UZN142" s="5"/>
      <c r="UZO142" s="5"/>
      <c r="UZP142" s="5"/>
      <c r="UZQ142" s="5"/>
      <c r="UZR142" s="5"/>
      <c r="UZS142" s="5"/>
      <c r="UZT142" s="5"/>
      <c r="UZU142" s="5"/>
      <c r="UZV142" s="5"/>
      <c r="UZW142" s="5"/>
      <c r="UZX142" s="5"/>
      <c r="UZY142" s="5"/>
      <c r="UZZ142" s="5"/>
      <c r="VAA142" s="5"/>
      <c r="VAB142" s="5"/>
      <c r="VAC142" s="5"/>
      <c r="VAD142" s="5"/>
      <c r="VAE142" s="5"/>
      <c r="VAF142" s="5"/>
      <c r="VAG142" s="5"/>
      <c r="VAH142" s="5"/>
      <c r="VAI142" s="5"/>
      <c r="VAJ142" s="5"/>
      <c r="VAK142" s="5"/>
      <c r="VAL142" s="5"/>
      <c r="VAM142" s="5"/>
      <c r="VAN142" s="5"/>
      <c r="VAO142" s="5"/>
      <c r="VAP142" s="5"/>
      <c r="VAQ142" s="5"/>
      <c r="VAR142" s="5"/>
      <c r="VAS142" s="5"/>
      <c r="VAT142" s="5"/>
      <c r="VAU142" s="5"/>
      <c r="VAV142" s="5"/>
      <c r="VAW142" s="5"/>
      <c r="VAX142" s="5"/>
      <c r="VAY142" s="5"/>
      <c r="VAZ142" s="5"/>
      <c r="VBA142" s="5"/>
      <c r="VBB142" s="5"/>
      <c r="VBC142" s="5"/>
      <c r="VBD142" s="5"/>
      <c r="VBE142" s="5"/>
      <c r="VBF142" s="5"/>
      <c r="VBG142" s="5"/>
      <c r="VBH142" s="5"/>
      <c r="VBI142" s="5"/>
      <c r="VBJ142" s="5"/>
      <c r="VBK142" s="5"/>
      <c r="VBL142" s="5"/>
      <c r="VBM142" s="5"/>
      <c r="VBN142" s="5"/>
      <c r="VBO142" s="5"/>
      <c r="VBP142" s="5"/>
      <c r="VBQ142" s="5"/>
      <c r="VBR142" s="5"/>
      <c r="VBS142" s="5"/>
      <c r="VBT142" s="5"/>
      <c r="VBU142" s="5"/>
      <c r="VBV142" s="5"/>
      <c r="VBW142" s="5"/>
      <c r="VBX142" s="5"/>
      <c r="VBY142" s="5"/>
      <c r="VBZ142" s="5"/>
      <c r="VCA142" s="5"/>
      <c r="VCB142" s="5"/>
      <c r="VCC142" s="5"/>
      <c r="VCD142" s="5"/>
      <c r="VCE142" s="5"/>
      <c r="VCF142" s="5"/>
      <c r="VCG142" s="5"/>
      <c r="VCH142" s="5"/>
      <c r="VCI142" s="5"/>
      <c r="VCJ142" s="5"/>
      <c r="VCK142" s="5"/>
      <c r="VCL142" s="5"/>
      <c r="VCM142" s="5"/>
      <c r="VCN142" s="5"/>
      <c r="VCO142" s="5"/>
      <c r="VCP142" s="5"/>
      <c r="VCQ142" s="5"/>
      <c r="VCR142" s="5"/>
      <c r="VCS142" s="5"/>
      <c r="VCT142" s="5"/>
      <c r="VCU142" s="5"/>
      <c r="VCV142" s="5"/>
      <c r="VCW142" s="5"/>
      <c r="VCX142" s="5"/>
      <c r="VCY142" s="5"/>
      <c r="VCZ142" s="5"/>
      <c r="VDA142" s="5"/>
      <c r="VDB142" s="5"/>
      <c r="VDC142" s="5"/>
      <c r="VDD142" s="5"/>
      <c r="VDE142" s="5"/>
      <c r="VDF142" s="5"/>
      <c r="VDG142" s="5"/>
      <c r="VDH142" s="5"/>
      <c r="VDI142" s="5"/>
      <c r="VDJ142" s="5"/>
      <c r="VDK142" s="5"/>
      <c r="VDL142" s="5"/>
      <c r="VDM142" s="5"/>
      <c r="VDN142" s="5"/>
      <c r="VDO142" s="5"/>
      <c r="VDP142" s="5"/>
      <c r="VDQ142" s="5"/>
      <c r="VDR142" s="5"/>
      <c r="VDS142" s="5"/>
      <c r="VDT142" s="5"/>
      <c r="VDU142" s="5"/>
      <c r="VDV142" s="5"/>
      <c r="VDW142" s="5"/>
      <c r="VDX142" s="5"/>
      <c r="VDY142" s="5"/>
      <c r="VDZ142" s="5"/>
      <c r="VEA142" s="5"/>
      <c r="VEB142" s="5"/>
      <c r="VEC142" s="5"/>
      <c r="VED142" s="5"/>
      <c r="VEE142" s="5"/>
      <c r="VEF142" s="5"/>
      <c r="VEG142" s="5"/>
      <c r="VEH142" s="5"/>
      <c r="VEI142" s="5"/>
      <c r="VEJ142" s="5"/>
      <c r="VEK142" s="5"/>
      <c r="VEL142" s="5"/>
      <c r="VEM142" s="5"/>
      <c r="VEN142" s="5"/>
      <c r="VEO142" s="5"/>
      <c r="VEP142" s="5"/>
      <c r="VEQ142" s="5"/>
      <c r="VER142" s="5"/>
      <c r="VES142" s="5"/>
      <c r="VET142" s="5"/>
      <c r="VEU142" s="5"/>
      <c r="VEV142" s="5"/>
      <c r="VEW142" s="5"/>
      <c r="VEX142" s="5"/>
      <c r="VEY142" s="5"/>
      <c r="VEZ142" s="5"/>
      <c r="VFA142" s="5"/>
      <c r="VFB142" s="5"/>
      <c r="VFC142" s="5"/>
      <c r="VFD142" s="5"/>
      <c r="VFE142" s="5"/>
      <c r="VFF142" s="5"/>
      <c r="VFG142" s="5"/>
      <c r="VFH142" s="5"/>
      <c r="VFI142" s="5"/>
      <c r="VFJ142" s="5"/>
      <c r="VFK142" s="5"/>
      <c r="VFL142" s="5"/>
      <c r="VFM142" s="5"/>
      <c r="VFN142" s="5"/>
      <c r="VFO142" s="5"/>
      <c r="VFP142" s="5"/>
      <c r="VFQ142" s="5"/>
      <c r="VFR142" s="5"/>
      <c r="VFS142" s="5"/>
      <c r="VFT142" s="5"/>
      <c r="VFU142" s="5"/>
      <c r="VFV142" s="5"/>
      <c r="VFW142" s="5"/>
      <c r="VFX142" s="5"/>
      <c r="VFY142" s="5"/>
      <c r="VFZ142" s="5"/>
      <c r="VGA142" s="5"/>
      <c r="VGB142" s="5"/>
      <c r="VGC142" s="5"/>
      <c r="VGD142" s="5"/>
      <c r="VGE142" s="5"/>
      <c r="VGF142" s="5"/>
      <c r="VGG142" s="5"/>
      <c r="VGH142" s="5"/>
      <c r="VGI142" s="5"/>
      <c r="VGJ142" s="5"/>
      <c r="VGK142" s="5"/>
      <c r="VGL142" s="5"/>
      <c r="VGM142" s="5"/>
      <c r="VGN142" s="5"/>
      <c r="VGO142" s="5"/>
      <c r="VGP142" s="5"/>
      <c r="VGQ142" s="5"/>
      <c r="VGR142" s="5"/>
      <c r="VGS142" s="5"/>
      <c r="VGT142" s="5"/>
      <c r="VGU142" s="5"/>
      <c r="VGV142" s="5"/>
      <c r="VGW142" s="5"/>
      <c r="VGX142" s="5"/>
      <c r="VGY142" s="5"/>
      <c r="VGZ142" s="5"/>
      <c r="VHA142" s="5"/>
      <c r="VHB142" s="5"/>
      <c r="VHC142" s="5"/>
      <c r="VHD142" s="5"/>
      <c r="VHE142" s="5"/>
      <c r="VHF142" s="5"/>
      <c r="VHG142" s="5"/>
      <c r="VHH142" s="5"/>
      <c r="VHI142" s="5"/>
      <c r="VHJ142" s="5"/>
      <c r="VHK142" s="5"/>
      <c r="VHL142" s="5"/>
      <c r="VHM142" s="5"/>
      <c r="VHN142" s="5"/>
      <c r="VHO142" s="5"/>
      <c r="VHP142" s="5"/>
      <c r="VHQ142" s="5"/>
      <c r="VHR142" s="5"/>
      <c r="VHS142" s="5"/>
      <c r="VHT142" s="5"/>
      <c r="VHU142" s="5"/>
      <c r="VHV142" s="5"/>
      <c r="VHW142" s="5"/>
      <c r="VHX142" s="5"/>
      <c r="VHY142" s="5"/>
      <c r="VHZ142" s="5"/>
      <c r="VIA142" s="5"/>
      <c r="VIB142" s="5"/>
      <c r="VIC142" s="5"/>
      <c r="VID142" s="5"/>
      <c r="VIE142" s="5"/>
      <c r="VIF142" s="5"/>
      <c r="VIG142" s="5"/>
      <c r="VIH142" s="5"/>
      <c r="VII142" s="5"/>
      <c r="VIJ142" s="5"/>
      <c r="VIK142" s="5"/>
      <c r="VIL142" s="5"/>
      <c r="VIM142" s="5"/>
      <c r="VIN142" s="5"/>
      <c r="VIO142" s="5"/>
      <c r="VIP142" s="5"/>
      <c r="VIQ142" s="5"/>
      <c r="VIR142" s="5"/>
      <c r="VIS142" s="5"/>
      <c r="VIT142" s="5"/>
      <c r="VIU142" s="5"/>
      <c r="VIV142" s="5"/>
      <c r="VIW142" s="5"/>
      <c r="VIX142" s="5"/>
      <c r="VIY142" s="5"/>
      <c r="VIZ142" s="5"/>
      <c r="VJA142" s="5"/>
      <c r="VJB142" s="5"/>
      <c r="VJC142" s="5"/>
      <c r="VJD142" s="5"/>
      <c r="VJE142" s="5"/>
      <c r="VJF142" s="5"/>
      <c r="VJG142" s="5"/>
      <c r="VJH142" s="5"/>
      <c r="VJI142" s="5"/>
      <c r="VJJ142" s="5"/>
      <c r="VJK142" s="5"/>
      <c r="VJL142" s="5"/>
      <c r="VJM142" s="5"/>
      <c r="VJN142" s="5"/>
      <c r="VJO142" s="5"/>
      <c r="VJP142" s="5"/>
      <c r="VJQ142" s="5"/>
      <c r="VJR142" s="5"/>
      <c r="VJS142" s="5"/>
      <c r="VJT142" s="5"/>
      <c r="VJU142" s="5"/>
      <c r="VJV142" s="5"/>
      <c r="VJW142" s="5"/>
      <c r="VJX142" s="5"/>
      <c r="VJY142" s="5"/>
      <c r="VJZ142" s="5"/>
      <c r="VKA142" s="5"/>
      <c r="VKB142" s="5"/>
      <c r="VKC142" s="5"/>
      <c r="VKD142" s="5"/>
      <c r="VKE142" s="5"/>
      <c r="VKF142" s="5"/>
      <c r="VKG142" s="5"/>
      <c r="VKH142" s="5"/>
      <c r="VKI142" s="5"/>
      <c r="VKJ142" s="5"/>
      <c r="VKK142" s="5"/>
      <c r="VKL142" s="5"/>
      <c r="VKM142" s="5"/>
      <c r="VKN142" s="5"/>
      <c r="VKO142" s="5"/>
      <c r="VKP142" s="5"/>
      <c r="VKQ142" s="5"/>
      <c r="VKR142" s="5"/>
      <c r="VKS142" s="5"/>
      <c r="VKT142" s="5"/>
      <c r="VKU142" s="5"/>
      <c r="VKV142" s="5"/>
      <c r="VKW142" s="5"/>
      <c r="VKX142" s="5"/>
      <c r="VKY142" s="5"/>
      <c r="VKZ142" s="5"/>
      <c r="VLA142" s="5"/>
      <c r="VLB142" s="5"/>
      <c r="VLC142" s="5"/>
      <c r="VLD142" s="5"/>
      <c r="VLE142" s="5"/>
      <c r="VLF142" s="5"/>
      <c r="VLG142" s="5"/>
      <c r="VLH142" s="5"/>
      <c r="VLI142" s="5"/>
      <c r="VLJ142" s="5"/>
      <c r="VLK142" s="5"/>
      <c r="VLL142" s="5"/>
      <c r="VLM142" s="5"/>
      <c r="VLN142" s="5"/>
      <c r="VLO142" s="5"/>
      <c r="VLP142" s="5"/>
      <c r="VLQ142" s="5"/>
      <c r="VLR142" s="5"/>
      <c r="VLS142" s="5"/>
      <c r="VLT142" s="5"/>
      <c r="VLU142" s="5"/>
      <c r="VLV142" s="5"/>
      <c r="VLW142" s="5"/>
      <c r="VLX142" s="5"/>
      <c r="VLY142" s="5"/>
      <c r="VLZ142" s="5"/>
      <c r="VMA142" s="5"/>
      <c r="VMB142" s="5"/>
      <c r="VMC142" s="5"/>
      <c r="VMD142" s="5"/>
      <c r="VME142" s="5"/>
      <c r="VMF142" s="5"/>
      <c r="VMG142" s="5"/>
      <c r="VMH142" s="5"/>
      <c r="VMI142" s="5"/>
      <c r="VMJ142" s="5"/>
      <c r="VMK142" s="5"/>
      <c r="VML142" s="5"/>
      <c r="VMM142" s="5"/>
      <c r="VMN142" s="5"/>
      <c r="VMO142" s="5"/>
      <c r="VMP142" s="5"/>
      <c r="VMQ142" s="5"/>
      <c r="VMR142" s="5"/>
      <c r="VMS142" s="5"/>
      <c r="VMT142" s="5"/>
      <c r="VMU142" s="5"/>
      <c r="VMV142" s="5"/>
      <c r="VMW142" s="5"/>
      <c r="VMX142" s="5"/>
      <c r="VMY142" s="5"/>
      <c r="VMZ142" s="5"/>
      <c r="VNA142" s="5"/>
      <c r="VNB142" s="5"/>
      <c r="VNC142" s="5"/>
      <c r="VND142" s="5"/>
      <c r="VNE142" s="5"/>
      <c r="VNF142" s="5"/>
      <c r="VNG142" s="5"/>
      <c r="VNH142" s="5"/>
      <c r="VNI142" s="5"/>
      <c r="VNJ142" s="5"/>
      <c r="VNK142" s="5"/>
      <c r="VNL142" s="5"/>
      <c r="VNM142" s="5"/>
      <c r="VNN142" s="5"/>
      <c r="VNO142" s="5"/>
      <c r="VNP142" s="5"/>
      <c r="VNQ142" s="5"/>
      <c r="VNR142" s="5"/>
      <c r="VNS142" s="5"/>
      <c r="VNT142" s="5"/>
      <c r="VNU142" s="5"/>
      <c r="VNV142" s="5"/>
      <c r="VNW142" s="5"/>
      <c r="VNX142" s="5"/>
      <c r="VNY142" s="5"/>
      <c r="VNZ142" s="5"/>
      <c r="VOA142" s="5"/>
      <c r="VOB142" s="5"/>
      <c r="VOC142" s="5"/>
      <c r="VOD142" s="5"/>
      <c r="VOE142" s="5"/>
      <c r="VOF142" s="5"/>
      <c r="VOG142" s="5"/>
      <c r="VOH142" s="5"/>
      <c r="VOI142" s="5"/>
      <c r="VOJ142" s="5"/>
      <c r="VOK142" s="5"/>
      <c r="VOL142" s="5"/>
      <c r="VOM142" s="5"/>
      <c r="VON142" s="5"/>
      <c r="VOO142" s="5"/>
      <c r="VOP142" s="5"/>
      <c r="VOQ142" s="5"/>
      <c r="VOR142" s="5"/>
      <c r="VOS142" s="5"/>
      <c r="VOT142" s="5"/>
      <c r="VOU142" s="5"/>
      <c r="VOV142" s="5"/>
      <c r="VOW142" s="5"/>
      <c r="VOX142" s="5"/>
      <c r="VOY142" s="5"/>
      <c r="VOZ142" s="5"/>
      <c r="VPA142" s="5"/>
      <c r="VPB142" s="5"/>
      <c r="VPC142" s="5"/>
      <c r="VPD142" s="5"/>
      <c r="VPE142" s="5"/>
      <c r="VPF142" s="5"/>
      <c r="VPG142" s="5"/>
      <c r="VPH142" s="5"/>
      <c r="VPI142" s="5"/>
      <c r="VPJ142" s="5"/>
      <c r="VPK142" s="5"/>
      <c r="VPL142" s="5"/>
      <c r="VPM142" s="5"/>
      <c r="VPN142" s="5"/>
      <c r="VPO142" s="5"/>
      <c r="VPP142" s="5"/>
      <c r="VPQ142" s="5"/>
      <c r="VPR142" s="5"/>
      <c r="VPS142" s="5"/>
      <c r="VPT142" s="5"/>
      <c r="VPU142" s="5"/>
      <c r="VPV142" s="5"/>
      <c r="VPW142" s="5"/>
      <c r="VPX142" s="5"/>
      <c r="VPY142" s="5"/>
      <c r="VPZ142" s="5"/>
      <c r="VQA142" s="5"/>
      <c r="VQB142" s="5"/>
      <c r="VQC142" s="5"/>
      <c r="VQD142" s="5"/>
      <c r="VQE142" s="5"/>
      <c r="VQF142" s="5"/>
      <c r="VQG142" s="5"/>
      <c r="VQH142" s="5"/>
      <c r="VQI142" s="5"/>
      <c r="VQJ142" s="5"/>
      <c r="VQK142" s="5"/>
      <c r="VQL142" s="5"/>
      <c r="VQM142" s="5"/>
      <c r="VQN142" s="5"/>
      <c r="VQO142" s="5"/>
      <c r="VQP142" s="5"/>
      <c r="VQQ142" s="5"/>
      <c r="VQR142" s="5"/>
      <c r="VQS142" s="5"/>
      <c r="VQT142" s="5"/>
      <c r="VQU142" s="5"/>
      <c r="VQV142" s="5"/>
      <c r="VQW142" s="5"/>
      <c r="VQX142" s="5"/>
      <c r="VQY142" s="5"/>
      <c r="VQZ142" s="5"/>
      <c r="VRA142" s="5"/>
      <c r="VRB142" s="5"/>
      <c r="VRC142" s="5"/>
      <c r="VRD142" s="5"/>
      <c r="VRE142" s="5"/>
      <c r="VRF142" s="5"/>
      <c r="VRG142" s="5"/>
      <c r="VRH142" s="5"/>
      <c r="VRI142" s="5"/>
      <c r="VRJ142" s="5"/>
      <c r="VRK142" s="5"/>
      <c r="VRL142" s="5"/>
      <c r="VRM142" s="5"/>
      <c r="VRN142" s="5"/>
      <c r="VRO142" s="5"/>
      <c r="VRP142" s="5"/>
      <c r="VRQ142" s="5"/>
      <c r="VRR142" s="5"/>
      <c r="VRS142" s="5"/>
      <c r="VRT142" s="5"/>
      <c r="VRU142" s="5"/>
      <c r="VRV142" s="5"/>
      <c r="VRW142" s="5"/>
      <c r="VRX142" s="5"/>
      <c r="VRY142" s="5"/>
      <c r="VRZ142" s="5"/>
      <c r="VSA142" s="5"/>
      <c r="VSB142" s="5"/>
      <c r="VSC142" s="5"/>
      <c r="VSD142" s="5"/>
      <c r="VSE142" s="5"/>
      <c r="VSF142" s="5"/>
      <c r="VSG142" s="5"/>
      <c r="VSH142" s="5"/>
      <c r="VSI142" s="5"/>
      <c r="VSJ142" s="5"/>
      <c r="VSK142" s="5"/>
      <c r="VSL142" s="5"/>
      <c r="VSM142" s="5"/>
      <c r="VSN142" s="5"/>
      <c r="VSO142" s="5"/>
      <c r="VSP142" s="5"/>
      <c r="VSQ142" s="5"/>
      <c r="VSR142" s="5"/>
      <c r="VSS142" s="5"/>
      <c r="VST142" s="5"/>
      <c r="VSU142" s="5"/>
      <c r="VSV142" s="5"/>
      <c r="VSW142" s="5"/>
      <c r="VSX142" s="5"/>
      <c r="VSY142" s="5"/>
      <c r="VSZ142" s="5"/>
      <c r="VTA142" s="5"/>
      <c r="VTB142" s="5"/>
      <c r="VTC142" s="5"/>
      <c r="VTD142" s="5"/>
      <c r="VTE142" s="5"/>
      <c r="VTF142" s="5"/>
      <c r="VTG142" s="5"/>
      <c r="VTH142" s="5"/>
      <c r="VTI142" s="5"/>
      <c r="VTJ142" s="5"/>
      <c r="VTK142" s="5"/>
      <c r="VTL142" s="5"/>
      <c r="VTM142" s="5"/>
      <c r="VTN142" s="5"/>
      <c r="VTO142" s="5"/>
      <c r="VTP142" s="5"/>
      <c r="VTQ142" s="5"/>
      <c r="VTR142" s="5"/>
      <c r="VTS142" s="5"/>
      <c r="VTT142" s="5"/>
      <c r="VTU142" s="5"/>
      <c r="VTV142" s="5"/>
      <c r="VTW142" s="5"/>
      <c r="VTX142" s="5"/>
      <c r="VTY142" s="5"/>
      <c r="VTZ142" s="5"/>
      <c r="VUA142" s="5"/>
      <c r="VUB142" s="5"/>
      <c r="VUC142" s="5"/>
      <c r="VUD142" s="5"/>
      <c r="VUE142" s="5"/>
      <c r="VUF142" s="5"/>
      <c r="VUG142" s="5"/>
      <c r="VUH142" s="5"/>
      <c r="VUI142" s="5"/>
      <c r="VUJ142" s="5"/>
      <c r="VUK142" s="5"/>
      <c r="VUL142" s="5"/>
      <c r="VUM142" s="5"/>
      <c r="VUN142" s="5"/>
      <c r="VUO142" s="5"/>
      <c r="VUP142" s="5"/>
      <c r="VUQ142" s="5"/>
      <c r="VUR142" s="5"/>
      <c r="VUS142" s="5"/>
      <c r="VUT142" s="5"/>
      <c r="VUU142" s="5"/>
      <c r="VUV142" s="5"/>
      <c r="VUW142" s="5"/>
      <c r="VUX142" s="5"/>
      <c r="VUY142" s="5"/>
      <c r="VUZ142" s="5"/>
      <c r="VVA142" s="5"/>
      <c r="VVB142" s="5"/>
      <c r="VVC142" s="5"/>
      <c r="VVD142" s="5"/>
      <c r="VVE142" s="5"/>
      <c r="VVF142" s="5"/>
      <c r="VVG142" s="5"/>
      <c r="VVH142" s="5"/>
      <c r="VVI142" s="5"/>
      <c r="VVJ142" s="5"/>
      <c r="VVK142" s="5"/>
      <c r="VVL142" s="5"/>
      <c r="VVM142" s="5"/>
      <c r="VVN142" s="5"/>
      <c r="VVO142" s="5"/>
      <c r="VVP142" s="5"/>
      <c r="VVQ142" s="5"/>
      <c r="VVR142" s="5"/>
      <c r="VVS142" s="5"/>
      <c r="VVT142" s="5"/>
      <c r="VVU142" s="5"/>
      <c r="VVV142" s="5"/>
      <c r="VVW142" s="5"/>
      <c r="VVX142" s="5"/>
      <c r="VVY142" s="5"/>
      <c r="VVZ142" s="5"/>
      <c r="VWA142" s="5"/>
      <c r="VWB142" s="5"/>
      <c r="VWC142" s="5"/>
      <c r="VWD142" s="5"/>
      <c r="VWE142" s="5"/>
      <c r="VWF142" s="5"/>
      <c r="VWG142" s="5"/>
      <c r="VWH142" s="5"/>
      <c r="VWI142" s="5"/>
      <c r="VWJ142" s="5"/>
      <c r="VWK142" s="5"/>
      <c r="VWL142" s="5"/>
      <c r="VWM142" s="5"/>
      <c r="VWN142" s="5"/>
      <c r="VWO142" s="5"/>
      <c r="VWP142" s="5"/>
      <c r="VWQ142" s="5"/>
      <c r="VWR142" s="5"/>
      <c r="VWS142" s="5"/>
      <c r="VWT142" s="5"/>
      <c r="VWU142" s="5"/>
      <c r="VWV142" s="5"/>
      <c r="VWW142" s="5"/>
      <c r="VWX142" s="5"/>
      <c r="VWY142" s="5"/>
      <c r="VWZ142" s="5"/>
      <c r="VXA142" s="5"/>
      <c r="VXB142" s="5"/>
      <c r="VXC142" s="5"/>
      <c r="VXD142" s="5"/>
      <c r="VXE142" s="5"/>
      <c r="VXF142" s="5"/>
      <c r="VXG142" s="5"/>
      <c r="VXH142" s="5"/>
      <c r="VXI142" s="5"/>
      <c r="VXJ142" s="5"/>
      <c r="VXK142" s="5"/>
      <c r="VXL142" s="5"/>
      <c r="VXM142" s="5"/>
      <c r="VXN142" s="5"/>
      <c r="VXO142" s="5"/>
      <c r="VXP142" s="5"/>
      <c r="VXQ142" s="5"/>
      <c r="VXR142" s="5"/>
      <c r="VXS142" s="5"/>
      <c r="VXT142" s="5"/>
      <c r="VXU142" s="5"/>
      <c r="VXV142" s="5"/>
      <c r="VXW142" s="5"/>
      <c r="VXX142" s="5"/>
      <c r="VXY142" s="5"/>
      <c r="VXZ142" s="5"/>
      <c r="VYA142" s="5"/>
      <c r="VYB142" s="5"/>
      <c r="VYC142" s="5"/>
      <c r="VYD142" s="5"/>
      <c r="VYE142" s="5"/>
      <c r="VYF142" s="5"/>
      <c r="VYG142" s="5"/>
      <c r="VYH142" s="5"/>
      <c r="VYI142" s="5"/>
      <c r="VYJ142" s="5"/>
      <c r="VYK142" s="5"/>
      <c r="VYL142" s="5"/>
      <c r="VYM142" s="5"/>
      <c r="VYN142" s="5"/>
      <c r="VYO142" s="5"/>
      <c r="VYP142" s="5"/>
      <c r="VYQ142" s="5"/>
      <c r="VYR142" s="5"/>
      <c r="VYS142" s="5"/>
      <c r="VYT142" s="5"/>
      <c r="VYU142" s="5"/>
      <c r="VYV142" s="5"/>
      <c r="VYW142" s="5"/>
      <c r="VYX142" s="5"/>
      <c r="VYY142" s="5"/>
      <c r="VYZ142" s="5"/>
      <c r="VZA142" s="5"/>
      <c r="VZB142" s="5"/>
      <c r="VZC142" s="5"/>
      <c r="VZD142" s="5"/>
      <c r="VZE142" s="5"/>
      <c r="VZF142" s="5"/>
      <c r="VZG142" s="5"/>
      <c r="VZH142" s="5"/>
      <c r="VZI142" s="5"/>
      <c r="VZJ142" s="5"/>
      <c r="VZK142" s="5"/>
      <c r="VZL142" s="5"/>
      <c r="VZM142" s="5"/>
      <c r="VZN142" s="5"/>
      <c r="VZO142" s="5"/>
      <c r="VZP142" s="5"/>
      <c r="VZQ142" s="5"/>
      <c r="VZR142" s="5"/>
      <c r="VZS142" s="5"/>
      <c r="VZT142" s="5"/>
      <c r="VZU142" s="5"/>
      <c r="VZV142" s="5"/>
      <c r="VZW142" s="5"/>
      <c r="VZX142" s="5"/>
      <c r="VZY142" s="5"/>
      <c r="VZZ142" s="5"/>
      <c r="WAA142" s="5"/>
      <c r="WAB142" s="5"/>
      <c r="WAC142" s="5"/>
      <c r="WAD142" s="5"/>
      <c r="WAE142" s="5"/>
      <c r="WAF142" s="5"/>
      <c r="WAG142" s="5"/>
      <c r="WAH142" s="5"/>
      <c r="WAI142" s="5"/>
      <c r="WAJ142" s="5"/>
      <c r="WAK142" s="5"/>
      <c r="WAL142" s="5"/>
      <c r="WAM142" s="5"/>
      <c r="WAN142" s="5"/>
      <c r="WAO142" s="5"/>
      <c r="WAP142" s="5"/>
      <c r="WAQ142" s="5"/>
      <c r="WAR142" s="5"/>
      <c r="WAS142" s="5"/>
      <c r="WAT142" s="5"/>
      <c r="WAU142" s="5"/>
      <c r="WAV142" s="5"/>
      <c r="WAW142" s="5"/>
      <c r="WAX142" s="5"/>
      <c r="WAY142" s="5"/>
      <c r="WAZ142" s="5"/>
      <c r="WBA142" s="5"/>
      <c r="WBB142" s="5"/>
      <c r="WBC142" s="5"/>
      <c r="WBD142" s="5"/>
      <c r="WBE142" s="5"/>
      <c r="WBF142" s="5"/>
      <c r="WBG142" s="5"/>
      <c r="WBH142" s="5"/>
      <c r="WBI142" s="5"/>
      <c r="WBJ142" s="5"/>
      <c r="WBK142" s="5"/>
      <c r="WBL142" s="5"/>
      <c r="WBM142" s="5"/>
      <c r="WBN142" s="5"/>
      <c r="WBO142" s="5"/>
      <c r="WBP142" s="5"/>
      <c r="WBQ142" s="5"/>
      <c r="WBR142" s="5"/>
      <c r="WBS142" s="5"/>
      <c r="WBT142" s="5"/>
      <c r="WBU142" s="5"/>
      <c r="WBV142" s="5"/>
      <c r="WBW142" s="5"/>
      <c r="WBX142" s="5"/>
      <c r="WBY142" s="5"/>
      <c r="WBZ142" s="5"/>
      <c r="WCA142" s="5"/>
      <c r="WCB142" s="5"/>
      <c r="WCC142" s="5"/>
      <c r="WCD142" s="5"/>
      <c r="WCE142" s="5"/>
      <c r="WCF142" s="5"/>
      <c r="WCG142" s="5"/>
      <c r="WCH142" s="5"/>
      <c r="WCI142" s="5"/>
      <c r="WCJ142" s="5"/>
      <c r="WCK142" s="5"/>
      <c r="WCL142" s="5"/>
      <c r="WCM142" s="5"/>
      <c r="WCN142" s="5"/>
      <c r="WCO142" s="5"/>
      <c r="WCP142" s="5"/>
      <c r="WCQ142" s="5"/>
      <c r="WCR142" s="5"/>
      <c r="WCS142" s="5"/>
      <c r="WCT142" s="5"/>
      <c r="WCU142" s="5"/>
      <c r="WCV142" s="5"/>
      <c r="WCW142" s="5"/>
      <c r="WCX142" s="5"/>
      <c r="WCY142" s="5"/>
      <c r="WCZ142" s="5"/>
      <c r="WDA142" s="5"/>
      <c r="WDB142" s="5"/>
      <c r="WDC142" s="5"/>
      <c r="WDD142" s="5"/>
      <c r="WDE142" s="5"/>
      <c r="WDF142" s="5"/>
      <c r="WDG142" s="5"/>
      <c r="WDH142" s="5"/>
      <c r="WDI142" s="5"/>
      <c r="WDJ142" s="5"/>
      <c r="WDK142" s="5"/>
      <c r="WDL142" s="5"/>
      <c r="WDM142" s="5"/>
      <c r="WDN142" s="5"/>
      <c r="WDO142" s="5"/>
      <c r="WDP142" s="5"/>
      <c r="WDQ142" s="5"/>
      <c r="WDR142" s="5"/>
      <c r="WDS142" s="5"/>
      <c r="WDT142" s="5"/>
      <c r="WDU142" s="5"/>
      <c r="WDV142" s="5"/>
      <c r="WDW142" s="5"/>
      <c r="WDX142" s="5"/>
      <c r="WDY142" s="5"/>
      <c r="WDZ142" s="5"/>
      <c r="WEA142" s="5"/>
      <c r="WEB142" s="5"/>
      <c r="WEC142" s="5"/>
      <c r="WED142" s="5"/>
      <c r="WEE142" s="5"/>
      <c r="WEF142" s="5"/>
      <c r="WEG142" s="5"/>
      <c r="WEH142" s="5"/>
      <c r="WEI142" s="5"/>
      <c r="WEJ142" s="5"/>
      <c r="WEK142" s="5"/>
      <c r="WEL142" s="5"/>
      <c r="WEM142" s="5"/>
      <c r="WEN142" s="5"/>
      <c r="WEO142" s="5"/>
      <c r="WEP142" s="5"/>
      <c r="WEQ142" s="5"/>
      <c r="WER142" s="5"/>
      <c r="WES142" s="5"/>
      <c r="WET142" s="5"/>
      <c r="WEU142" s="5"/>
      <c r="WEV142" s="5"/>
      <c r="WEW142" s="5"/>
      <c r="WEX142" s="5"/>
      <c r="WEY142" s="5"/>
      <c r="WEZ142" s="5"/>
      <c r="WFA142" s="5"/>
      <c r="WFB142" s="5"/>
      <c r="WFC142" s="5"/>
      <c r="WFD142" s="5"/>
      <c r="WFE142" s="5"/>
      <c r="WFF142" s="5"/>
      <c r="WFG142" s="5"/>
      <c r="WFH142" s="5"/>
      <c r="WFI142" s="5"/>
      <c r="WFJ142" s="5"/>
      <c r="WFK142" s="5"/>
      <c r="WFL142" s="5"/>
      <c r="WFM142" s="5"/>
      <c r="WFN142" s="5"/>
      <c r="WFO142" s="5"/>
      <c r="WFP142" s="5"/>
      <c r="WFQ142" s="5"/>
      <c r="WFR142" s="5"/>
      <c r="WFS142" s="5"/>
      <c r="WFT142" s="5"/>
      <c r="WFU142" s="5"/>
      <c r="WFV142" s="5"/>
      <c r="WFW142" s="5"/>
      <c r="WFX142" s="5"/>
      <c r="WFY142" s="5"/>
      <c r="WFZ142" s="5"/>
      <c r="WGA142" s="5"/>
      <c r="WGB142" s="5"/>
      <c r="WGC142" s="5"/>
      <c r="WGD142" s="5"/>
      <c r="WGE142" s="5"/>
      <c r="WGF142" s="5"/>
      <c r="WGG142" s="5"/>
      <c r="WGH142" s="5"/>
      <c r="WGI142" s="5"/>
      <c r="WGJ142" s="5"/>
      <c r="WGK142" s="5"/>
      <c r="WGL142" s="5"/>
      <c r="WGM142" s="5"/>
      <c r="WGN142" s="5"/>
      <c r="WGO142" s="5"/>
      <c r="WGP142" s="5"/>
      <c r="WGQ142" s="5"/>
      <c r="WGR142" s="5"/>
      <c r="WGS142" s="5"/>
      <c r="WGT142" s="5"/>
      <c r="WGU142" s="5"/>
      <c r="WGV142" s="5"/>
      <c r="WGW142" s="5"/>
      <c r="WGX142" s="5"/>
      <c r="WGY142" s="5"/>
      <c r="WGZ142" s="5"/>
      <c r="WHA142" s="5"/>
      <c r="WHB142" s="5"/>
      <c r="WHC142" s="5"/>
      <c r="WHD142" s="5"/>
      <c r="WHE142" s="5"/>
      <c r="WHF142" s="5"/>
      <c r="WHG142" s="5"/>
      <c r="WHH142" s="5"/>
      <c r="WHI142" s="5"/>
      <c r="WHJ142" s="5"/>
      <c r="WHK142" s="5"/>
      <c r="WHL142" s="5"/>
      <c r="WHM142" s="5"/>
      <c r="WHN142" s="5"/>
      <c r="WHO142" s="5"/>
      <c r="WHP142" s="5"/>
      <c r="WHQ142" s="5"/>
      <c r="WHR142" s="5"/>
      <c r="WHS142" s="5"/>
      <c r="WHT142" s="5"/>
      <c r="WHU142" s="5"/>
      <c r="WHV142" s="5"/>
      <c r="WHW142" s="5"/>
      <c r="WHX142" s="5"/>
      <c r="WHY142" s="5"/>
      <c r="WHZ142" s="5"/>
      <c r="WIA142" s="5"/>
      <c r="WIB142" s="5"/>
      <c r="WIC142" s="5"/>
      <c r="WID142" s="5"/>
      <c r="WIE142" s="5"/>
      <c r="WIF142" s="5"/>
      <c r="WIG142" s="5"/>
      <c r="WIH142" s="5"/>
      <c r="WII142" s="5"/>
      <c r="WIJ142" s="5"/>
      <c r="WIK142" s="5"/>
      <c r="WIL142" s="5"/>
      <c r="WIM142" s="5"/>
      <c r="WIN142" s="5"/>
      <c r="WIO142" s="5"/>
      <c r="WIP142" s="5"/>
      <c r="WIQ142" s="5"/>
      <c r="WIR142" s="5"/>
      <c r="WIS142" s="5"/>
      <c r="WIT142" s="5"/>
      <c r="WIU142" s="5"/>
      <c r="WIV142" s="5"/>
      <c r="WIW142" s="5"/>
      <c r="WIX142" s="5"/>
      <c r="WIY142" s="5"/>
      <c r="WIZ142" s="5"/>
      <c r="WJA142" s="5"/>
      <c r="WJB142" s="5"/>
      <c r="WJC142" s="5"/>
      <c r="WJD142" s="5"/>
      <c r="WJE142" s="5"/>
      <c r="WJF142" s="5"/>
      <c r="WJG142" s="5"/>
      <c r="WJH142" s="5"/>
      <c r="WJI142" s="5"/>
      <c r="WJJ142" s="5"/>
      <c r="WJK142" s="5"/>
      <c r="WJL142" s="5"/>
      <c r="WJM142" s="5"/>
      <c r="WJN142" s="5"/>
      <c r="WJO142" s="5"/>
      <c r="WJP142" s="5"/>
      <c r="WJQ142" s="5"/>
      <c r="WJR142" s="5"/>
      <c r="WJS142" s="5"/>
      <c r="WJT142" s="5"/>
      <c r="WJU142" s="5"/>
      <c r="WJV142" s="5"/>
      <c r="WJW142" s="5"/>
      <c r="WJX142" s="5"/>
      <c r="WJY142" s="5"/>
      <c r="WJZ142" s="5"/>
      <c r="WKA142" s="5"/>
      <c r="WKB142" s="5"/>
      <c r="WKC142" s="5"/>
      <c r="WKD142" s="5"/>
      <c r="WKE142" s="5"/>
      <c r="WKF142" s="5"/>
      <c r="WKG142" s="5"/>
      <c r="WKH142" s="5"/>
      <c r="WKI142" s="5"/>
      <c r="WKJ142" s="5"/>
      <c r="WKK142" s="5"/>
      <c r="WKL142" s="5"/>
      <c r="WKM142" s="5"/>
      <c r="WKN142" s="5"/>
      <c r="WKO142" s="5"/>
      <c r="WKP142" s="5"/>
      <c r="WKQ142" s="5"/>
      <c r="WKR142" s="5"/>
      <c r="WKS142" s="5"/>
      <c r="WKT142" s="5"/>
      <c r="WKU142" s="5"/>
      <c r="WKV142" s="5"/>
      <c r="WKW142" s="5"/>
      <c r="WKX142" s="5"/>
      <c r="WKY142" s="5"/>
      <c r="WKZ142" s="5"/>
      <c r="WLA142" s="5"/>
      <c r="WLB142" s="5"/>
      <c r="WLC142" s="5"/>
      <c r="WLD142" s="5"/>
      <c r="WLE142" s="5"/>
      <c r="WLF142" s="5"/>
      <c r="WLG142" s="5"/>
      <c r="WLH142" s="5"/>
      <c r="WLI142" s="5"/>
      <c r="WLJ142" s="5"/>
      <c r="WLK142" s="5"/>
      <c r="WLL142" s="5"/>
      <c r="WLM142" s="5"/>
      <c r="WLN142" s="5"/>
      <c r="WLO142" s="5"/>
      <c r="WLP142" s="5"/>
      <c r="WLQ142" s="5"/>
      <c r="WLR142" s="5"/>
      <c r="WLS142" s="5"/>
      <c r="WLT142" s="5"/>
      <c r="WLU142" s="5"/>
      <c r="WLV142" s="5"/>
      <c r="WLW142" s="5"/>
      <c r="WLX142" s="5"/>
      <c r="WLY142" s="5"/>
      <c r="WLZ142" s="5"/>
      <c r="WMA142" s="5"/>
      <c r="WMB142" s="5"/>
      <c r="WMC142" s="5"/>
      <c r="WMD142" s="5"/>
      <c r="WME142" s="5"/>
      <c r="WMF142" s="5"/>
      <c r="WMG142" s="5"/>
      <c r="WMH142" s="5"/>
      <c r="WMI142" s="5"/>
      <c r="WMJ142" s="5"/>
      <c r="WMK142" s="5"/>
      <c r="WML142" s="5"/>
      <c r="WMM142" s="5"/>
      <c r="WMN142" s="5"/>
      <c r="WMO142" s="5"/>
      <c r="WMP142" s="5"/>
      <c r="WMQ142" s="5"/>
      <c r="WMR142" s="5"/>
      <c r="WMS142" s="5"/>
      <c r="WMT142" s="5"/>
      <c r="WMU142" s="5"/>
      <c r="WMV142" s="5"/>
      <c r="WMW142" s="5"/>
      <c r="WMX142" s="5"/>
      <c r="WMY142" s="5"/>
      <c r="WMZ142" s="5"/>
      <c r="WNA142" s="5"/>
      <c r="WNB142" s="5"/>
      <c r="WNC142" s="5"/>
      <c r="WND142" s="5"/>
      <c r="WNE142" s="5"/>
      <c r="WNF142" s="5"/>
      <c r="WNG142" s="5"/>
      <c r="WNH142" s="5"/>
      <c r="WNI142" s="5"/>
      <c r="WNJ142" s="5"/>
      <c r="WNK142" s="5"/>
      <c r="WNL142" s="5"/>
      <c r="WNM142" s="5"/>
      <c r="WNN142" s="5"/>
      <c r="WNO142" s="5"/>
      <c r="WNP142" s="5"/>
      <c r="WNQ142" s="5"/>
      <c r="WNR142" s="5"/>
      <c r="WNS142" s="5"/>
      <c r="WNT142" s="5"/>
      <c r="WNU142" s="5"/>
      <c r="WNV142" s="5"/>
      <c r="WNW142" s="5"/>
      <c r="WNX142" s="5"/>
      <c r="WNY142" s="5"/>
      <c r="WNZ142" s="5"/>
      <c r="WOA142" s="5"/>
      <c r="WOB142" s="5"/>
      <c r="WOC142" s="5"/>
      <c r="WOD142" s="5"/>
      <c r="WOE142" s="5"/>
      <c r="WOF142" s="5"/>
      <c r="WOG142" s="5"/>
      <c r="WOH142" s="5"/>
      <c r="WOI142" s="5"/>
      <c r="WOJ142" s="5"/>
      <c r="WOK142" s="5"/>
      <c r="WOL142" s="5"/>
      <c r="WOM142" s="5"/>
      <c r="WON142" s="5"/>
      <c r="WOO142" s="5"/>
      <c r="WOP142" s="5"/>
      <c r="WOQ142" s="5"/>
      <c r="WOR142" s="5"/>
      <c r="WOS142" s="5"/>
      <c r="WOT142" s="5"/>
      <c r="WOU142" s="5"/>
      <c r="WOV142" s="5"/>
      <c r="WOW142" s="5"/>
      <c r="WOX142" s="5"/>
      <c r="WOY142" s="5"/>
      <c r="WOZ142" s="5"/>
      <c r="WPA142" s="5"/>
      <c r="WPB142" s="5"/>
      <c r="WPC142" s="5"/>
      <c r="WPD142" s="5"/>
      <c r="WPE142" s="5"/>
      <c r="WPF142" s="5"/>
      <c r="WPG142" s="5"/>
      <c r="WPH142" s="5"/>
      <c r="WPI142" s="5"/>
      <c r="WPJ142" s="5"/>
      <c r="WPK142" s="5"/>
      <c r="WPL142" s="5"/>
      <c r="WPM142" s="5"/>
      <c r="WPN142" s="5"/>
      <c r="WPO142" s="5"/>
      <c r="WPP142" s="5"/>
      <c r="WPQ142" s="5"/>
      <c r="WPR142" s="5"/>
      <c r="WPS142" s="5"/>
      <c r="WPT142" s="5"/>
      <c r="WPU142" s="5"/>
      <c r="WPV142" s="5"/>
      <c r="WPW142" s="5"/>
      <c r="WPX142" s="5"/>
      <c r="WPY142" s="5"/>
      <c r="WPZ142" s="5"/>
      <c r="WQA142" s="5"/>
      <c r="WQB142" s="5"/>
      <c r="WQC142" s="5"/>
      <c r="WQD142" s="5"/>
      <c r="WQE142" s="5"/>
      <c r="WQF142" s="5"/>
      <c r="WQG142" s="5"/>
      <c r="WQH142" s="5"/>
      <c r="WQI142" s="5"/>
      <c r="WQJ142" s="5"/>
      <c r="WQK142" s="5"/>
      <c r="WQL142" s="5"/>
      <c r="WQM142" s="5"/>
      <c r="WQN142" s="5"/>
      <c r="WQO142" s="5"/>
      <c r="WQP142" s="5"/>
      <c r="WQQ142" s="5"/>
      <c r="WQR142" s="5"/>
      <c r="WQS142" s="5"/>
      <c r="WQT142" s="5"/>
      <c r="WQU142" s="5"/>
      <c r="WQV142" s="5"/>
      <c r="WQW142" s="5"/>
      <c r="WQX142" s="5"/>
      <c r="WQY142" s="5"/>
      <c r="WQZ142" s="5"/>
      <c r="WRA142" s="5"/>
      <c r="WRB142" s="5"/>
      <c r="WRC142" s="5"/>
      <c r="WRD142" s="5"/>
      <c r="WRE142" s="5"/>
      <c r="WRF142" s="5"/>
      <c r="WRG142" s="5"/>
      <c r="WRH142" s="5"/>
      <c r="WRI142" s="5"/>
      <c r="WRJ142" s="5"/>
      <c r="WRK142" s="5"/>
      <c r="WRL142" s="5"/>
      <c r="WRM142" s="5"/>
      <c r="WRN142" s="5"/>
      <c r="WRO142" s="5"/>
      <c r="WRP142" s="5"/>
      <c r="WRQ142" s="5"/>
      <c r="WRR142" s="5"/>
      <c r="WRS142" s="5"/>
      <c r="WRT142" s="5"/>
      <c r="WRU142" s="5"/>
      <c r="WRV142" s="5"/>
      <c r="WRW142" s="5"/>
      <c r="WRX142" s="5"/>
      <c r="WRY142" s="5"/>
      <c r="WRZ142" s="5"/>
      <c r="WSA142" s="5"/>
      <c r="WSB142" s="5"/>
      <c r="WSC142" s="5"/>
      <c r="WSD142" s="5"/>
      <c r="WSE142" s="5"/>
      <c r="WSF142" s="5"/>
      <c r="WSG142" s="5"/>
      <c r="WSH142" s="5"/>
      <c r="WSI142" s="5"/>
      <c r="WSJ142" s="5"/>
      <c r="WSK142" s="5"/>
      <c r="WSL142" s="5"/>
      <c r="WSM142" s="5"/>
      <c r="WSN142" s="5"/>
      <c r="WSO142" s="5"/>
      <c r="WSP142" s="5"/>
      <c r="WSQ142" s="5"/>
      <c r="WSR142" s="5"/>
      <c r="WSS142" s="5"/>
      <c r="WST142" s="5"/>
      <c r="WSU142" s="5"/>
      <c r="WSV142" s="5"/>
      <c r="WSW142" s="5"/>
      <c r="WSX142" s="5"/>
      <c r="WSY142" s="5"/>
      <c r="WSZ142" s="5"/>
      <c r="WTA142" s="5"/>
      <c r="WTB142" s="5"/>
      <c r="WTC142" s="5"/>
      <c r="WTD142" s="5"/>
      <c r="WTE142" s="5"/>
      <c r="WTF142" s="5"/>
      <c r="WTG142" s="5"/>
      <c r="WTH142" s="5"/>
      <c r="WTI142" s="5"/>
      <c r="WTJ142" s="5"/>
      <c r="WTK142" s="5"/>
      <c r="WTL142" s="5"/>
      <c r="WTM142" s="5"/>
      <c r="WTN142" s="5"/>
      <c r="WTO142" s="5"/>
      <c r="WTP142" s="5"/>
      <c r="WTQ142" s="5"/>
      <c r="WTR142" s="5"/>
      <c r="WTS142" s="5"/>
      <c r="WTT142" s="5"/>
      <c r="WTU142" s="5"/>
      <c r="WTV142" s="5"/>
      <c r="WTW142" s="5"/>
      <c r="WTX142" s="5"/>
      <c r="WTY142" s="5"/>
      <c r="WTZ142" s="5"/>
      <c r="WUA142" s="5"/>
      <c r="WUB142" s="5"/>
      <c r="WUC142" s="5"/>
      <c r="WUD142" s="5"/>
      <c r="WUE142" s="5"/>
      <c r="WUF142" s="5"/>
      <c r="WUG142" s="5"/>
      <c r="WUH142" s="5"/>
      <c r="WUI142" s="5"/>
      <c r="WUJ142" s="5"/>
      <c r="WUK142" s="5"/>
      <c r="WUL142" s="5"/>
      <c r="WUM142" s="5"/>
      <c r="WUN142" s="5"/>
      <c r="WUO142" s="5"/>
      <c r="WUP142" s="5"/>
      <c r="WUQ142" s="5"/>
      <c r="WUR142" s="5"/>
      <c r="WUS142" s="5"/>
      <c r="WUT142" s="5"/>
      <c r="WUU142" s="5"/>
      <c r="WUV142" s="5"/>
      <c r="WUW142" s="5"/>
      <c r="WUX142" s="5"/>
      <c r="WUY142" s="5"/>
      <c r="WUZ142" s="5"/>
      <c r="WVA142" s="5"/>
      <c r="WVB142" s="5"/>
      <c r="WVC142" s="5"/>
      <c r="WVD142" s="5"/>
      <c r="WVE142" s="5"/>
      <c r="WVF142" s="5"/>
      <c r="WVG142" s="5"/>
      <c r="WVH142" s="5"/>
      <c r="WVI142" s="5"/>
      <c r="WVJ142" s="5"/>
      <c r="WVK142" s="5"/>
      <c r="WVL142" s="5"/>
      <c r="WVM142" s="5"/>
      <c r="WVN142" s="5"/>
      <c r="WVO142" s="5"/>
      <c r="WVP142" s="5"/>
      <c r="WVQ142" s="5"/>
      <c r="WVR142" s="5"/>
      <c r="WVS142" s="5"/>
      <c r="WVT142" s="5"/>
      <c r="WVU142" s="5"/>
      <c r="WVV142" s="5"/>
      <c r="WVW142" s="5"/>
      <c r="WVX142" s="5"/>
      <c r="WVY142" s="5"/>
      <c r="WVZ142" s="5"/>
      <c r="WWA142" s="5"/>
      <c r="WWB142" s="5"/>
      <c r="WWC142" s="5"/>
      <c r="WWD142" s="5"/>
      <c r="WWE142" s="5"/>
      <c r="WWF142" s="5"/>
      <c r="WWG142" s="5"/>
      <c r="WWH142" s="5"/>
      <c r="WWI142" s="5"/>
      <c r="WWJ142" s="5"/>
      <c r="WWK142" s="5"/>
      <c r="WWL142" s="5"/>
      <c r="WWM142" s="5"/>
      <c r="WWN142" s="5"/>
      <c r="WWO142" s="5"/>
      <c r="WWP142" s="5"/>
      <c r="WWQ142" s="5"/>
      <c r="WWR142" s="5"/>
      <c r="WWS142" s="5"/>
      <c r="WWT142" s="5"/>
      <c r="WWU142" s="5"/>
      <c r="WWV142" s="5"/>
      <c r="WWW142" s="5"/>
      <c r="WWX142" s="5"/>
      <c r="WWY142" s="5"/>
      <c r="WWZ142" s="5"/>
      <c r="WXA142" s="5"/>
      <c r="WXB142" s="5"/>
      <c r="WXC142" s="5"/>
      <c r="WXD142" s="5"/>
      <c r="WXE142" s="5"/>
      <c r="WXF142" s="5"/>
      <c r="WXG142" s="5"/>
      <c r="WXH142" s="5"/>
      <c r="WXI142" s="5"/>
      <c r="WXJ142" s="5"/>
      <c r="WXK142" s="5"/>
      <c r="WXL142" s="5"/>
      <c r="WXM142" s="5"/>
      <c r="WXN142" s="5"/>
      <c r="WXO142" s="5"/>
      <c r="WXP142" s="5"/>
      <c r="WXQ142" s="5"/>
      <c r="WXR142" s="5"/>
      <c r="WXS142" s="5"/>
      <c r="WXT142" s="5"/>
      <c r="WXU142" s="5"/>
      <c r="WXV142" s="5"/>
      <c r="WXW142" s="5"/>
      <c r="WXX142" s="5"/>
      <c r="WXY142" s="5"/>
      <c r="WXZ142" s="5"/>
      <c r="WYA142" s="5"/>
      <c r="WYB142" s="5"/>
      <c r="WYC142" s="5"/>
      <c r="WYD142" s="5"/>
      <c r="WYE142" s="5"/>
      <c r="WYF142" s="5"/>
      <c r="WYG142" s="5"/>
      <c r="WYH142" s="5"/>
      <c r="WYI142" s="5"/>
      <c r="WYJ142" s="5"/>
      <c r="WYK142" s="5"/>
      <c r="WYL142" s="5"/>
      <c r="WYM142" s="5"/>
      <c r="WYN142" s="5"/>
      <c r="WYO142" s="5"/>
      <c r="WYP142" s="5"/>
      <c r="WYQ142" s="5"/>
      <c r="WYR142" s="5"/>
      <c r="WYS142" s="5"/>
      <c r="WYT142" s="5"/>
      <c r="WYU142" s="5"/>
      <c r="WYV142" s="5"/>
      <c r="WYW142" s="5"/>
      <c r="WYX142" s="5"/>
      <c r="WYY142" s="5"/>
      <c r="WYZ142" s="5"/>
      <c r="WZA142" s="5"/>
      <c r="WZB142" s="5"/>
      <c r="WZC142" s="5"/>
      <c r="WZD142" s="5"/>
      <c r="WZE142" s="5"/>
      <c r="WZF142" s="5"/>
      <c r="WZG142" s="5"/>
      <c r="WZH142" s="5"/>
      <c r="WZI142" s="5"/>
      <c r="WZJ142" s="5"/>
      <c r="WZK142" s="5"/>
      <c r="WZL142" s="5"/>
      <c r="WZM142" s="5"/>
      <c r="WZN142" s="5"/>
      <c r="WZO142" s="5"/>
      <c r="WZP142" s="5"/>
      <c r="WZQ142" s="5"/>
      <c r="WZR142" s="5"/>
      <c r="WZS142" s="5"/>
      <c r="WZT142" s="5"/>
      <c r="WZU142" s="5"/>
      <c r="WZV142" s="5"/>
      <c r="WZW142" s="5"/>
      <c r="WZX142" s="5"/>
      <c r="WZY142" s="5"/>
      <c r="WZZ142" s="5"/>
      <c r="XAA142" s="5"/>
      <c r="XAB142" s="5"/>
      <c r="XAC142" s="5"/>
      <c r="XAD142" s="5"/>
      <c r="XAE142" s="5"/>
      <c r="XAF142" s="5"/>
      <c r="XAG142" s="5"/>
      <c r="XAH142" s="5"/>
      <c r="XAI142" s="5"/>
      <c r="XAJ142" s="5"/>
      <c r="XAK142" s="5"/>
      <c r="XAL142" s="5"/>
      <c r="XAM142" s="5"/>
      <c r="XAN142" s="5"/>
      <c r="XAO142" s="5"/>
      <c r="XAP142" s="5"/>
      <c r="XAQ142" s="5"/>
      <c r="XAR142" s="5"/>
      <c r="XAS142" s="5"/>
      <c r="XAT142" s="5"/>
      <c r="XAU142" s="5"/>
      <c r="XAV142" s="5"/>
      <c r="XAW142" s="5"/>
      <c r="XAX142" s="5"/>
      <c r="XAY142" s="5"/>
      <c r="XAZ142" s="5"/>
      <c r="XBA142" s="5"/>
      <c r="XBB142" s="5"/>
      <c r="XBC142" s="5"/>
      <c r="XBD142" s="5"/>
      <c r="XBE142" s="5"/>
      <c r="XBF142" s="5"/>
      <c r="XBG142" s="5"/>
      <c r="XBH142" s="5"/>
      <c r="XBI142" s="5"/>
      <c r="XBJ142" s="5"/>
      <c r="XBK142" s="5"/>
      <c r="XBL142" s="5"/>
      <c r="XBM142" s="5"/>
      <c r="XBN142" s="5"/>
      <c r="XBO142" s="5"/>
      <c r="XBP142" s="5"/>
      <c r="XBQ142" s="5"/>
      <c r="XBR142" s="5"/>
      <c r="XBS142" s="5"/>
      <c r="XBT142" s="5"/>
      <c r="XBU142" s="5"/>
      <c r="XBV142" s="5"/>
      <c r="XBW142" s="5"/>
      <c r="XBX142" s="5"/>
      <c r="XBY142" s="5"/>
      <c r="XBZ142" s="5"/>
      <c r="XCA142" s="5"/>
      <c r="XCB142" s="5"/>
      <c r="XCC142" s="5"/>
      <c r="XCD142" s="5"/>
      <c r="XCE142" s="5"/>
      <c r="XCF142" s="5"/>
      <c r="XCG142" s="5"/>
      <c r="XCH142" s="5"/>
      <c r="XCI142" s="5"/>
      <c r="XCJ142" s="5"/>
      <c r="XCK142" s="5"/>
      <c r="XCL142" s="5"/>
      <c r="XCM142" s="5"/>
      <c r="XCN142" s="5"/>
      <c r="XCO142" s="5"/>
      <c r="XCP142" s="5"/>
      <c r="XCQ142" s="5"/>
      <c r="XCR142" s="5"/>
      <c r="XCS142" s="5"/>
      <c r="XCT142" s="5"/>
      <c r="XCU142" s="5"/>
      <c r="XCV142" s="5"/>
      <c r="XCW142" s="5"/>
      <c r="XCX142" s="5"/>
      <c r="XCY142" s="5"/>
      <c r="XCZ142" s="5"/>
      <c r="XDA142" s="5"/>
      <c r="XDB142" s="5"/>
      <c r="XDC142" s="5"/>
      <c r="XDD142" s="5"/>
      <c r="XDE142" s="5"/>
      <c r="XDF142" s="5"/>
      <c r="XDG142" s="5"/>
      <c r="XDH142" s="5"/>
      <c r="XDI142" s="5"/>
      <c r="XDJ142" s="5"/>
      <c r="XDK142" s="5"/>
      <c r="XDL142" s="5"/>
      <c r="XDM142" s="5"/>
      <c r="XDN142" s="5"/>
      <c r="XDO142" s="5"/>
      <c r="XDP142" s="5"/>
      <c r="XDQ142" s="5"/>
      <c r="XDR142" s="5"/>
      <c r="XDS142" s="5"/>
      <c r="XDT142" s="5"/>
      <c r="XDU142" s="5"/>
      <c r="XDV142" s="5"/>
      <c r="XDW142" s="5"/>
      <c r="XDX142" s="5"/>
      <c r="XDY142" s="5"/>
      <c r="XDZ142" s="5"/>
      <c r="XEA142" s="5"/>
      <c r="XEB142" s="5"/>
      <c r="XEC142" s="5"/>
      <c r="XED142" s="5"/>
      <c r="XEE142" s="5"/>
      <c r="XEF142" s="5"/>
      <c r="XEG142" s="5"/>
      <c r="XEH142" s="5"/>
      <c r="XEI142" s="5"/>
      <c r="XEJ142" s="5"/>
      <c r="XEK142" s="5"/>
      <c r="XEL142" s="5"/>
      <c r="XEM142" s="5"/>
      <c r="XEN142" s="5"/>
      <c r="XEO142" s="5"/>
      <c r="XEP142" s="5"/>
      <c r="XEQ142" s="5"/>
      <c r="XER142" s="5"/>
      <c r="XES142" s="5"/>
      <c r="XET142" s="5"/>
      <c r="XEU142" s="5"/>
      <c r="XEV142" s="5"/>
      <c r="XEW142" s="5"/>
      <c r="XEX142" s="5"/>
      <c r="XEY142" s="5"/>
      <c r="XEZ142" s="5"/>
    </row>
    <row r="143" spans="1:16384" customFormat="1" x14ac:dyDescent="0.25">
      <c r="A143" s="55"/>
      <c r="B143" s="11"/>
      <c r="C143" s="11"/>
      <c r="D143" s="11"/>
      <c r="E143" s="333"/>
      <c r="F143" s="11"/>
      <c r="G143" s="11"/>
      <c r="H143" s="11"/>
      <c r="I143" s="11"/>
      <c r="J143" s="4"/>
      <c r="K143" s="11"/>
      <c r="L143" s="11"/>
      <c r="M143" s="11"/>
      <c r="N143" s="4"/>
      <c r="O143" s="396"/>
      <c r="P143" s="397"/>
      <c r="Q143" s="397"/>
      <c r="R143" s="398"/>
      <c r="S143" s="4"/>
      <c r="T143" s="4"/>
      <c r="U143" s="4"/>
      <c r="V143" s="4"/>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c r="BGY143" s="5"/>
      <c r="BGZ143" s="5"/>
      <c r="BHA143" s="5"/>
      <c r="BHB143" s="5"/>
      <c r="BHC143" s="5"/>
      <c r="BHD143" s="5"/>
      <c r="BHE143" s="5"/>
      <c r="BHF143" s="5"/>
      <c r="BHG143" s="5"/>
      <c r="BHH143" s="5"/>
      <c r="BHI143" s="5"/>
      <c r="BHJ143" s="5"/>
      <c r="BHK143" s="5"/>
      <c r="BHL143" s="5"/>
      <c r="BHM143" s="5"/>
      <c r="BHN143" s="5"/>
      <c r="BHO143" s="5"/>
      <c r="BHP143" s="5"/>
      <c r="BHQ143" s="5"/>
      <c r="BHR143" s="5"/>
      <c r="BHS143" s="5"/>
      <c r="BHT143" s="5"/>
      <c r="BHU143" s="5"/>
      <c r="BHV143" s="5"/>
      <c r="BHW143" s="5"/>
      <c r="BHX143" s="5"/>
      <c r="BHY143" s="5"/>
      <c r="BHZ143" s="5"/>
      <c r="BIA143" s="5"/>
      <c r="BIB143" s="5"/>
      <c r="BIC143" s="5"/>
      <c r="BID143" s="5"/>
      <c r="BIE143" s="5"/>
      <c r="BIF143" s="5"/>
      <c r="BIG143" s="5"/>
      <c r="BIH143" s="5"/>
      <c r="BII143" s="5"/>
      <c r="BIJ143" s="5"/>
      <c r="BIK143" s="5"/>
      <c r="BIL143" s="5"/>
      <c r="BIM143" s="5"/>
      <c r="BIN143" s="5"/>
      <c r="BIO143" s="5"/>
      <c r="BIP143" s="5"/>
      <c r="BIQ143" s="5"/>
      <c r="BIR143" s="5"/>
      <c r="BIS143" s="5"/>
      <c r="BIT143" s="5"/>
      <c r="BIU143" s="5"/>
      <c r="BIV143" s="5"/>
      <c r="BIW143" s="5"/>
      <c r="BIX143" s="5"/>
      <c r="BIY143" s="5"/>
      <c r="BIZ143" s="5"/>
      <c r="BJA143" s="5"/>
      <c r="BJB143" s="5"/>
      <c r="BJC143" s="5"/>
      <c r="BJD143" s="5"/>
      <c r="BJE143" s="5"/>
      <c r="BJF143" s="5"/>
      <c r="BJG143" s="5"/>
      <c r="BJH143" s="5"/>
      <c r="BJI143" s="5"/>
      <c r="BJJ143" s="5"/>
      <c r="BJK143" s="5"/>
      <c r="BJL143" s="5"/>
      <c r="BJM143" s="5"/>
      <c r="BJN143" s="5"/>
      <c r="BJO143" s="5"/>
      <c r="BJP143" s="5"/>
      <c r="BJQ143" s="5"/>
      <c r="BJR143" s="5"/>
      <c r="BJS143" s="5"/>
      <c r="BJT143" s="5"/>
      <c r="BJU143" s="5"/>
      <c r="BJV143" s="5"/>
      <c r="BJW143" s="5"/>
      <c r="BJX143" s="5"/>
      <c r="BJY143" s="5"/>
      <c r="BJZ143" s="5"/>
      <c r="BKA143" s="5"/>
      <c r="BKB143" s="5"/>
      <c r="BKC143" s="5"/>
      <c r="BKD143" s="5"/>
      <c r="BKE143" s="5"/>
      <c r="BKF143" s="5"/>
      <c r="BKG143" s="5"/>
      <c r="BKH143" s="5"/>
      <c r="BKI143" s="5"/>
      <c r="BKJ143" s="5"/>
      <c r="BKK143" s="5"/>
      <c r="BKL143" s="5"/>
      <c r="BKM143" s="5"/>
      <c r="BKN143" s="5"/>
      <c r="BKO143" s="5"/>
      <c r="BKP143" s="5"/>
      <c r="BKQ143" s="5"/>
      <c r="BKR143" s="5"/>
      <c r="BKS143" s="5"/>
      <c r="BKT143" s="5"/>
      <c r="BKU143" s="5"/>
      <c r="BKV143" s="5"/>
      <c r="BKW143" s="5"/>
      <c r="BKX143" s="5"/>
      <c r="BKY143" s="5"/>
      <c r="BKZ143" s="5"/>
      <c r="BLA143" s="5"/>
      <c r="BLB143" s="5"/>
      <c r="BLC143" s="5"/>
      <c r="BLD143" s="5"/>
      <c r="BLE143" s="5"/>
      <c r="BLF143" s="5"/>
      <c r="BLG143" s="5"/>
      <c r="BLH143" s="5"/>
      <c r="BLI143" s="5"/>
      <c r="BLJ143" s="5"/>
      <c r="BLK143" s="5"/>
      <c r="BLL143" s="5"/>
      <c r="BLM143" s="5"/>
      <c r="BLN143" s="5"/>
      <c r="BLO143" s="5"/>
      <c r="BLP143" s="5"/>
      <c r="BLQ143" s="5"/>
      <c r="BLR143" s="5"/>
      <c r="BLS143" s="5"/>
      <c r="BLT143" s="5"/>
      <c r="BLU143" s="5"/>
      <c r="BLV143" s="5"/>
      <c r="BLW143" s="5"/>
      <c r="BLX143" s="5"/>
      <c r="BLY143" s="5"/>
      <c r="BLZ143" s="5"/>
      <c r="BMA143" s="5"/>
      <c r="BMB143" s="5"/>
      <c r="BMC143" s="5"/>
      <c r="BMD143" s="5"/>
      <c r="BME143" s="5"/>
      <c r="BMF143" s="5"/>
      <c r="BMG143" s="5"/>
      <c r="BMH143" s="5"/>
      <c r="BMI143" s="5"/>
      <c r="BMJ143" s="5"/>
      <c r="BMK143" s="5"/>
      <c r="BML143" s="5"/>
      <c r="BMM143" s="5"/>
      <c r="BMN143" s="5"/>
      <c r="BMO143" s="5"/>
      <c r="BMP143" s="5"/>
      <c r="BMQ143" s="5"/>
      <c r="BMR143" s="5"/>
      <c r="BMS143" s="5"/>
      <c r="BMT143" s="5"/>
      <c r="BMU143" s="5"/>
      <c r="BMV143" s="5"/>
      <c r="BMW143" s="5"/>
      <c r="BMX143" s="5"/>
      <c r="BMY143" s="5"/>
      <c r="BMZ143" s="5"/>
      <c r="BNA143" s="5"/>
      <c r="BNB143" s="5"/>
      <c r="BNC143" s="5"/>
      <c r="BND143" s="5"/>
      <c r="BNE143" s="5"/>
      <c r="BNF143" s="5"/>
      <c r="BNG143" s="5"/>
      <c r="BNH143" s="5"/>
      <c r="BNI143" s="5"/>
      <c r="BNJ143" s="5"/>
      <c r="BNK143" s="5"/>
      <c r="BNL143" s="5"/>
      <c r="BNM143" s="5"/>
      <c r="BNN143" s="5"/>
      <c r="BNO143" s="5"/>
      <c r="BNP143" s="5"/>
      <c r="BNQ143" s="5"/>
      <c r="BNR143" s="5"/>
      <c r="BNS143" s="5"/>
      <c r="BNT143" s="5"/>
      <c r="BNU143" s="5"/>
      <c r="BNV143" s="5"/>
      <c r="BNW143" s="5"/>
      <c r="BNX143" s="5"/>
      <c r="BNY143" s="5"/>
      <c r="BNZ143" s="5"/>
      <c r="BOA143" s="5"/>
      <c r="BOB143" s="5"/>
      <c r="BOC143" s="5"/>
      <c r="BOD143" s="5"/>
      <c r="BOE143" s="5"/>
      <c r="BOF143" s="5"/>
      <c r="BOG143" s="5"/>
      <c r="BOH143" s="5"/>
      <c r="BOI143" s="5"/>
      <c r="BOJ143" s="5"/>
      <c r="BOK143" s="5"/>
      <c r="BOL143" s="5"/>
      <c r="BOM143" s="5"/>
      <c r="BON143" s="5"/>
      <c r="BOO143" s="5"/>
      <c r="BOP143" s="5"/>
      <c r="BOQ143" s="5"/>
      <c r="BOR143" s="5"/>
      <c r="BOS143" s="5"/>
      <c r="BOT143" s="5"/>
      <c r="BOU143" s="5"/>
      <c r="BOV143" s="5"/>
      <c r="BOW143" s="5"/>
      <c r="BOX143" s="5"/>
      <c r="BOY143" s="5"/>
      <c r="BOZ143" s="5"/>
      <c r="BPA143" s="5"/>
      <c r="BPB143" s="5"/>
      <c r="BPC143" s="5"/>
      <c r="BPD143" s="5"/>
      <c r="BPE143" s="5"/>
      <c r="BPF143" s="5"/>
      <c r="BPG143" s="5"/>
      <c r="BPH143" s="5"/>
      <c r="BPI143" s="5"/>
      <c r="BPJ143" s="5"/>
      <c r="BPK143" s="5"/>
      <c r="BPL143" s="5"/>
      <c r="BPM143" s="5"/>
      <c r="BPN143" s="5"/>
      <c r="BPO143" s="5"/>
      <c r="BPP143" s="5"/>
      <c r="BPQ143" s="5"/>
      <c r="BPR143" s="5"/>
      <c r="BPS143" s="5"/>
      <c r="BPT143" s="5"/>
      <c r="BPU143" s="5"/>
      <c r="BPV143" s="5"/>
      <c r="BPW143" s="5"/>
      <c r="BPX143" s="5"/>
      <c r="BPY143" s="5"/>
      <c r="BPZ143" s="5"/>
      <c r="BQA143" s="5"/>
      <c r="BQB143" s="5"/>
      <c r="BQC143" s="5"/>
      <c r="BQD143" s="5"/>
      <c r="BQE143" s="5"/>
      <c r="BQF143" s="5"/>
      <c r="BQG143" s="5"/>
      <c r="BQH143" s="5"/>
      <c r="BQI143" s="5"/>
      <c r="BQJ143" s="5"/>
      <c r="BQK143" s="5"/>
      <c r="BQL143" s="5"/>
      <c r="BQM143" s="5"/>
      <c r="BQN143" s="5"/>
      <c r="BQO143" s="5"/>
      <c r="BQP143" s="5"/>
      <c r="BQQ143" s="5"/>
      <c r="BQR143" s="5"/>
      <c r="BQS143" s="5"/>
      <c r="BQT143" s="5"/>
      <c r="BQU143" s="5"/>
      <c r="BQV143" s="5"/>
      <c r="BQW143" s="5"/>
      <c r="BQX143" s="5"/>
      <c r="BQY143" s="5"/>
      <c r="BQZ143" s="5"/>
      <c r="BRA143" s="5"/>
      <c r="BRB143" s="5"/>
      <c r="BRC143" s="5"/>
      <c r="BRD143" s="5"/>
      <c r="BRE143" s="5"/>
      <c r="BRF143" s="5"/>
      <c r="BRG143" s="5"/>
      <c r="BRH143" s="5"/>
      <c r="BRI143" s="5"/>
      <c r="BRJ143" s="5"/>
      <c r="BRK143" s="5"/>
      <c r="BRL143" s="5"/>
      <c r="BRM143" s="5"/>
      <c r="BRN143" s="5"/>
      <c r="BRO143" s="5"/>
      <c r="BRP143" s="5"/>
      <c r="BRQ143" s="5"/>
      <c r="BRR143" s="5"/>
      <c r="BRS143" s="5"/>
      <c r="BRT143" s="5"/>
      <c r="BRU143" s="5"/>
      <c r="BRV143" s="5"/>
      <c r="BRW143" s="5"/>
      <c r="BRX143" s="5"/>
      <c r="BRY143" s="5"/>
      <c r="BRZ143" s="5"/>
      <c r="BSA143" s="5"/>
      <c r="BSB143" s="5"/>
      <c r="BSC143" s="5"/>
      <c r="BSD143" s="5"/>
      <c r="BSE143" s="5"/>
      <c r="BSF143" s="5"/>
      <c r="BSG143" s="5"/>
      <c r="BSH143" s="5"/>
      <c r="BSI143" s="5"/>
      <c r="BSJ143" s="5"/>
      <c r="BSK143" s="5"/>
      <c r="BSL143" s="5"/>
      <c r="BSM143" s="5"/>
      <c r="BSN143" s="5"/>
      <c r="BSO143" s="5"/>
      <c r="BSP143" s="5"/>
      <c r="BSQ143" s="5"/>
      <c r="BSR143" s="5"/>
      <c r="BSS143" s="5"/>
      <c r="BST143" s="5"/>
      <c r="BSU143" s="5"/>
      <c r="BSV143" s="5"/>
      <c r="BSW143" s="5"/>
      <c r="BSX143" s="5"/>
      <c r="BSY143" s="5"/>
      <c r="BSZ143" s="5"/>
      <c r="BTA143" s="5"/>
      <c r="BTB143" s="5"/>
      <c r="BTC143" s="5"/>
      <c r="BTD143" s="5"/>
      <c r="BTE143" s="5"/>
      <c r="BTF143" s="5"/>
      <c r="BTG143" s="5"/>
      <c r="BTH143" s="5"/>
      <c r="BTI143" s="5"/>
      <c r="BTJ143" s="5"/>
      <c r="BTK143" s="5"/>
      <c r="BTL143" s="5"/>
      <c r="BTM143" s="5"/>
      <c r="BTN143" s="5"/>
      <c r="BTO143" s="5"/>
      <c r="BTP143" s="5"/>
      <c r="BTQ143" s="5"/>
      <c r="BTR143" s="5"/>
      <c r="BTS143" s="5"/>
      <c r="BTT143" s="5"/>
      <c r="BTU143" s="5"/>
      <c r="BTV143" s="5"/>
      <c r="BTW143" s="5"/>
      <c r="BTX143" s="5"/>
      <c r="BTY143" s="5"/>
      <c r="BTZ143" s="5"/>
      <c r="BUA143" s="5"/>
      <c r="BUB143" s="5"/>
      <c r="BUC143" s="5"/>
      <c r="BUD143" s="5"/>
      <c r="BUE143" s="5"/>
      <c r="BUF143" s="5"/>
      <c r="BUG143" s="5"/>
      <c r="BUH143" s="5"/>
      <c r="BUI143" s="5"/>
      <c r="BUJ143" s="5"/>
      <c r="BUK143" s="5"/>
      <c r="BUL143" s="5"/>
      <c r="BUM143" s="5"/>
      <c r="BUN143" s="5"/>
      <c r="BUO143" s="5"/>
      <c r="BUP143" s="5"/>
      <c r="BUQ143" s="5"/>
      <c r="BUR143" s="5"/>
      <c r="BUS143" s="5"/>
      <c r="BUT143" s="5"/>
      <c r="BUU143" s="5"/>
      <c r="BUV143" s="5"/>
      <c r="BUW143" s="5"/>
      <c r="BUX143" s="5"/>
      <c r="BUY143" s="5"/>
      <c r="BUZ143" s="5"/>
      <c r="BVA143" s="5"/>
      <c r="BVB143" s="5"/>
      <c r="BVC143" s="5"/>
      <c r="BVD143" s="5"/>
      <c r="BVE143" s="5"/>
      <c r="BVF143" s="5"/>
      <c r="BVG143" s="5"/>
      <c r="BVH143" s="5"/>
      <c r="BVI143" s="5"/>
      <c r="BVJ143" s="5"/>
      <c r="BVK143" s="5"/>
      <c r="BVL143" s="5"/>
      <c r="BVM143" s="5"/>
      <c r="BVN143" s="5"/>
      <c r="BVO143" s="5"/>
      <c r="BVP143" s="5"/>
      <c r="BVQ143" s="5"/>
      <c r="BVR143" s="5"/>
      <c r="BVS143" s="5"/>
      <c r="BVT143" s="5"/>
      <c r="BVU143" s="5"/>
      <c r="BVV143" s="5"/>
      <c r="BVW143" s="5"/>
      <c r="BVX143" s="5"/>
      <c r="BVY143" s="5"/>
      <c r="BVZ143" s="5"/>
      <c r="BWA143" s="5"/>
      <c r="BWB143" s="5"/>
      <c r="BWC143" s="5"/>
      <c r="BWD143" s="5"/>
      <c r="BWE143" s="5"/>
      <c r="BWF143" s="5"/>
      <c r="BWG143" s="5"/>
      <c r="BWH143" s="5"/>
      <c r="BWI143" s="5"/>
      <c r="BWJ143" s="5"/>
      <c r="BWK143" s="5"/>
      <c r="BWL143" s="5"/>
      <c r="BWM143" s="5"/>
      <c r="BWN143" s="5"/>
      <c r="BWO143" s="5"/>
      <c r="BWP143" s="5"/>
      <c r="BWQ143" s="5"/>
      <c r="BWR143" s="5"/>
      <c r="BWS143" s="5"/>
      <c r="BWT143" s="5"/>
      <c r="BWU143" s="5"/>
      <c r="BWV143" s="5"/>
      <c r="BWW143" s="5"/>
      <c r="BWX143" s="5"/>
      <c r="BWY143" s="5"/>
      <c r="BWZ143" s="5"/>
      <c r="BXA143" s="5"/>
      <c r="BXB143" s="5"/>
      <c r="BXC143" s="5"/>
      <c r="BXD143" s="5"/>
      <c r="BXE143" s="5"/>
      <c r="BXF143" s="5"/>
      <c r="BXG143" s="5"/>
      <c r="BXH143" s="5"/>
      <c r="BXI143" s="5"/>
      <c r="BXJ143" s="5"/>
      <c r="BXK143" s="5"/>
      <c r="BXL143" s="5"/>
      <c r="BXM143" s="5"/>
      <c r="BXN143" s="5"/>
      <c r="BXO143" s="5"/>
      <c r="BXP143" s="5"/>
      <c r="BXQ143" s="5"/>
      <c r="BXR143" s="5"/>
      <c r="BXS143" s="5"/>
      <c r="BXT143" s="5"/>
      <c r="BXU143" s="5"/>
      <c r="BXV143" s="5"/>
      <c r="BXW143" s="5"/>
      <c r="BXX143" s="5"/>
      <c r="BXY143" s="5"/>
      <c r="BXZ143" s="5"/>
      <c r="BYA143" s="5"/>
      <c r="BYB143" s="5"/>
      <c r="BYC143" s="5"/>
      <c r="BYD143" s="5"/>
      <c r="BYE143" s="5"/>
      <c r="BYF143" s="5"/>
      <c r="BYG143" s="5"/>
      <c r="BYH143" s="5"/>
      <c r="BYI143" s="5"/>
      <c r="BYJ143" s="5"/>
      <c r="BYK143" s="5"/>
      <c r="BYL143" s="5"/>
      <c r="BYM143" s="5"/>
      <c r="BYN143" s="5"/>
      <c r="BYO143" s="5"/>
      <c r="BYP143" s="5"/>
      <c r="BYQ143" s="5"/>
      <c r="BYR143" s="5"/>
      <c r="BYS143" s="5"/>
      <c r="BYT143" s="5"/>
      <c r="BYU143" s="5"/>
      <c r="BYV143" s="5"/>
      <c r="BYW143" s="5"/>
      <c r="BYX143" s="5"/>
      <c r="BYY143" s="5"/>
      <c r="BYZ143" s="5"/>
      <c r="BZA143" s="5"/>
      <c r="BZB143" s="5"/>
      <c r="BZC143" s="5"/>
      <c r="BZD143" s="5"/>
      <c r="BZE143" s="5"/>
      <c r="BZF143" s="5"/>
      <c r="BZG143" s="5"/>
      <c r="BZH143" s="5"/>
      <c r="BZI143" s="5"/>
      <c r="BZJ143" s="5"/>
      <c r="BZK143" s="5"/>
      <c r="BZL143" s="5"/>
      <c r="BZM143" s="5"/>
      <c r="BZN143" s="5"/>
      <c r="BZO143" s="5"/>
      <c r="BZP143" s="5"/>
      <c r="BZQ143" s="5"/>
      <c r="BZR143" s="5"/>
      <c r="BZS143" s="5"/>
      <c r="BZT143" s="5"/>
      <c r="BZU143" s="5"/>
      <c r="BZV143" s="5"/>
      <c r="BZW143" s="5"/>
      <c r="BZX143" s="5"/>
      <c r="BZY143" s="5"/>
      <c r="BZZ143" s="5"/>
      <c r="CAA143" s="5"/>
      <c r="CAB143" s="5"/>
      <c r="CAC143" s="5"/>
      <c r="CAD143" s="5"/>
      <c r="CAE143" s="5"/>
      <c r="CAF143" s="5"/>
      <c r="CAG143" s="5"/>
      <c r="CAH143" s="5"/>
      <c r="CAI143" s="5"/>
      <c r="CAJ143" s="5"/>
      <c r="CAK143" s="5"/>
      <c r="CAL143" s="5"/>
      <c r="CAM143" s="5"/>
      <c r="CAN143" s="5"/>
      <c r="CAO143" s="5"/>
      <c r="CAP143" s="5"/>
      <c r="CAQ143" s="5"/>
      <c r="CAR143" s="5"/>
      <c r="CAS143" s="5"/>
      <c r="CAT143" s="5"/>
      <c r="CAU143" s="5"/>
      <c r="CAV143" s="5"/>
      <c r="CAW143" s="5"/>
      <c r="CAX143" s="5"/>
      <c r="CAY143" s="5"/>
      <c r="CAZ143" s="5"/>
      <c r="CBA143" s="5"/>
      <c r="CBB143" s="5"/>
      <c r="CBC143" s="5"/>
      <c r="CBD143" s="5"/>
      <c r="CBE143" s="5"/>
      <c r="CBF143" s="5"/>
      <c r="CBG143" s="5"/>
      <c r="CBH143" s="5"/>
      <c r="CBI143" s="5"/>
      <c r="CBJ143" s="5"/>
      <c r="CBK143" s="5"/>
      <c r="CBL143" s="5"/>
      <c r="CBM143" s="5"/>
      <c r="CBN143" s="5"/>
      <c r="CBO143" s="5"/>
      <c r="CBP143" s="5"/>
      <c r="CBQ143" s="5"/>
      <c r="CBR143" s="5"/>
      <c r="CBS143" s="5"/>
      <c r="CBT143" s="5"/>
      <c r="CBU143" s="5"/>
      <c r="CBV143" s="5"/>
      <c r="CBW143" s="5"/>
      <c r="CBX143" s="5"/>
      <c r="CBY143" s="5"/>
      <c r="CBZ143" s="5"/>
      <c r="CCA143" s="5"/>
      <c r="CCB143" s="5"/>
      <c r="CCC143" s="5"/>
      <c r="CCD143" s="5"/>
      <c r="CCE143" s="5"/>
      <c r="CCF143" s="5"/>
      <c r="CCG143" s="5"/>
      <c r="CCH143" s="5"/>
      <c r="CCI143" s="5"/>
      <c r="CCJ143" s="5"/>
      <c r="CCK143" s="5"/>
      <c r="CCL143" s="5"/>
      <c r="CCM143" s="5"/>
      <c r="CCN143" s="5"/>
      <c r="CCO143" s="5"/>
      <c r="CCP143" s="5"/>
      <c r="CCQ143" s="5"/>
      <c r="CCR143" s="5"/>
      <c r="CCS143" s="5"/>
      <c r="CCT143" s="5"/>
      <c r="CCU143" s="5"/>
      <c r="CCV143" s="5"/>
      <c r="CCW143" s="5"/>
      <c r="CCX143" s="5"/>
      <c r="CCY143" s="5"/>
      <c r="CCZ143" s="5"/>
      <c r="CDA143" s="5"/>
      <c r="CDB143" s="5"/>
      <c r="CDC143" s="5"/>
      <c r="CDD143" s="5"/>
      <c r="CDE143" s="5"/>
      <c r="CDF143" s="5"/>
      <c r="CDG143" s="5"/>
      <c r="CDH143" s="5"/>
      <c r="CDI143" s="5"/>
      <c r="CDJ143" s="5"/>
      <c r="CDK143" s="5"/>
      <c r="CDL143" s="5"/>
      <c r="CDM143" s="5"/>
      <c r="CDN143" s="5"/>
      <c r="CDO143" s="5"/>
      <c r="CDP143" s="5"/>
      <c r="CDQ143" s="5"/>
      <c r="CDR143" s="5"/>
      <c r="CDS143" s="5"/>
      <c r="CDT143" s="5"/>
      <c r="CDU143" s="5"/>
      <c r="CDV143" s="5"/>
      <c r="CDW143" s="5"/>
      <c r="CDX143" s="5"/>
      <c r="CDY143" s="5"/>
      <c r="CDZ143" s="5"/>
      <c r="CEA143" s="5"/>
      <c r="CEB143" s="5"/>
      <c r="CEC143" s="5"/>
      <c r="CED143" s="5"/>
      <c r="CEE143" s="5"/>
      <c r="CEF143" s="5"/>
      <c r="CEG143" s="5"/>
      <c r="CEH143" s="5"/>
      <c r="CEI143" s="5"/>
      <c r="CEJ143" s="5"/>
      <c r="CEK143" s="5"/>
      <c r="CEL143" s="5"/>
      <c r="CEM143" s="5"/>
      <c r="CEN143" s="5"/>
      <c r="CEO143" s="5"/>
      <c r="CEP143" s="5"/>
      <c r="CEQ143" s="5"/>
      <c r="CER143" s="5"/>
      <c r="CES143" s="5"/>
      <c r="CET143" s="5"/>
      <c r="CEU143" s="5"/>
      <c r="CEV143" s="5"/>
      <c r="CEW143" s="5"/>
      <c r="CEX143" s="5"/>
      <c r="CEY143" s="5"/>
      <c r="CEZ143" s="5"/>
      <c r="CFA143" s="5"/>
      <c r="CFB143" s="5"/>
      <c r="CFC143" s="5"/>
      <c r="CFD143" s="5"/>
      <c r="CFE143" s="5"/>
      <c r="CFF143" s="5"/>
      <c r="CFG143" s="5"/>
      <c r="CFH143" s="5"/>
      <c r="CFI143" s="5"/>
      <c r="CFJ143" s="5"/>
      <c r="CFK143" s="5"/>
      <c r="CFL143" s="5"/>
      <c r="CFM143" s="5"/>
      <c r="CFN143" s="5"/>
      <c r="CFO143" s="5"/>
      <c r="CFP143" s="5"/>
      <c r="CFQ143" s="5"/>
      <c r="CFR143" s="5"/>
      <c r="CFS143" s="5"/>
      <c r="CFT143" s="5"/>
      <c r="CFU143" s="5"/>
      <c r="CFV143" s="5"/>
      <c r="CFW143" s="5"/>
      <c r="CFX143" s="5"/>
      <c r="CFY143" s="5"/>
      <c r="CFZ143" s="5"/>
      <c r="CGA143" s="5"/>
      <c r="CGB143" s="5"/>
      <c r="CGC143" s="5"/>
      <c r="CGD143" s="5"/>
      <c r="CGE143" s="5"/>
      <c r="CGF143" s="5"/>
      <c r="CGG143" s="5"/>
      <c r="CGH143" s="5"/>
      <c r="CGI143" s="5"/>
      <c r="CGJ143" s="5"/>
      <c r="CGK143" s="5"/>
      <c r="CGL143" s="5"/>
      <c r="CGM143" s="5"/>
      <c r="CGN143" s="5"/>
      <c r="CGO143" s="5"/>
      <c r="CGP143" s="5"/>
      <c r="CGQ143" s="5"/>
      <c r="CGR143" s="5"/>
      <c r="CGS143" s="5"/>
      <c r="CGT143" s="5"/>
      <c r="CGU143" s="5"/>
      <c r="CGV143" s="5"/>
      <c r="CGW143" s="5"/>
      <c r="CGX143" s="5"/>
      <c r="CGY143" s="5"/>
      <c r="CGZ143" s="5"/>
      <c r="CHA143" s="5"/>
      <c r="CHB143" s="5"/>
      <c r="CHC143" s="5"/>
      <c r="CHD143" s="5"/>
      <c r="CHE143" s="5"/>
      <c r="CHF143" s="5"/>
      <c r="CHG143" s="5"/>
      <c r="CHH143" s="5"/>
      <c r="CHI143" s="5"/>
      <c r="CHJ143" s="5"/>
      <c r="CHK143" s="5"/>
      <c r="CHL143" s="5"/>
      <c r="CHM143" s="5"/>
      <c r="CHN143" s="5"/>
      <c r="CHO143" s="5"/>
      <c r="CHP143" s="5"/>
      <c r="CHQ143" s="5"/>
      <c r="CHR143" s="5"/>
      <c r="CHS143" s="5"/>
      <c r="CHT143" s="5"/>
      <c r="CHU143" s="5"/>
      <c r="CHV143" s="5"/>
      <c r="CHW143" s="5"/>
      <c r="CHX143" s="5"/>
      <c r="CHY143" s="5"/>
      <c r="CHZ143" s="5"/>
      <c r="CIA143" s="5"/>
      <c r="CIB143" s="5"/>
      <c r="CIC143" s="5"/>
      <c r="CID143" s="5"/>
      <c r="CIE143" s="5"/>
      <c r="CIF143" s="5"/>
      <c r="CIG143" s="5"/>
      <c r="CIH143" s="5"/>
      <c r="CII143" s="5"/>
      <c r="CIJ143" s="5"/>
      <c r="CIK143" s="5"/>
      <c r="CIL143" s="5"/>
      <c r="CIM143" s="5"/>
      <c r="CIN143" s="5"/>
      <c r="CIO143" s="5"/>
      <c r="CIP143" s="5"/>
      <c r="CIQ143" s="5"/>
      <c r="CIR143" s="5"/>
      <c r="CIS143" s="5"/>
      <c r="CIT143" s="5"/>
      <c r="CIU143" s="5"/>
      <c r="CIV143" s="5"/>
      <c r="CIW143" s="5"/>
      <c r="CIX143" s="5"/>
      <c r="CIY143" s="5"/>
      <c r="CIZ143" s="5"/>
      <c r="CJA143" s="5"/>
      <c r="CJB143" s="5"/>
      <c r="CJC143" s="5"/>
      <c r="CJD143" s="5"/>
      <c r="CJE143" s="5"/>
      <c r="CJF143" s="5"/>
      <c r="CJG143" s="5"/>
      <c r="CJH143" s="5"/>
      <c r="CJI143" s="5"/>
      <c r="CJJ143" s="5"/>
      <c r="CJK143" s="5"/>
      <c r="CJL143" s="5"/>
      <c r="CJM143" s="5"/>
      <c r="CJN143" s="5"/>
      <c r="CJO143" s="5"/>
      <c r="CJP143" s="5"/>
      <c r="CJQ143" s="5"/>
      <c r="CJR143" s="5"/>
      <c r="CJS143" s="5"/>
      <c r="CJT143" s="5"/>
      <c r="CJU143" s="5"/>
      <c r="CJV143" s="5"/>
      <c r="CJW143" s="5"/>
      <c r="CJX143" s="5"/>
      <c r="CJY143" s="5"/>
      <c r="CJZ143" s="5"/>
      <c r="CKA143" s="5"/>
      <c r="CKB143" s="5"/>
      <c r="CKC143" s="5"/>
      <c r="CKD143" s="5"/>
      <c r="CKE143" s="5"/>
      <c r="CKF143" s="5"/>
      <c r="CKG143" s="5"/>
      <c r="CKH143" s="5"/>
      <c r="CKI143" s="5"/>
      <c r="CKJ143" s="5"/>
      <c r="CKK143" s="5"/>
      <c r="CKL143" s="5"/>
      <c r="CKM143" s="5"/>
      <c r="CKN143" s="5"/>
      <c r="CKO143" s="5"/>
      <c r="CKP143" s="5"/>
      <c r="CKQ143" s="5"/>
      <c r="CKR143" s="5"/>
      <c r="CKS143" s="5"/>
      <c r="CKT143" s="5"/>
      <c r="CKU143" s="5"/>
      <c r="CKV143" s="5"/>
      <c r="CKW143" s="5"/>
      <c r="CKX143" s="5"/>
      <c r="CKY143" s="5"/>
      <c r="CKZ143" s="5"/>
      <c r="CLA143" s="5"/>
      <c r="CLB143" s="5"/>
      <c r="CLC143" s="5"/>
      <c r="CLD143" s="5"/>
      <c r="CLE143" s="5"/>
      <c r="CLF143" s="5"/>
      <c r="CLG143" s="5"/>
      <c r="CLH143" s="5"/>
      <c r="CLI143" s="5"/>
      <c r="CLJ143" s="5"/>
      <c r="CLK143" s="5"/>
      <c r="CLL143" s="5"/>
      <c r="CLM143" s="5"/>
      <c r="CLN143" s="5"/>
      <c r="CLO143" s="5"/>
      <c r="CLP143" s="5"/>
      <c r="CLQ143" s="5"/>
      <c r="CLR143" s="5"/>
      <c r="CLS143" s="5"/>
      <c r="CLT143" s="5"/>
      <c r="CLU143" s="5"/>
      <c r="CLV143" s="5"/>
      <c r="CLW143" s="5"/>
      <c r="CLX143" s="5"/>
      <c r="CLY143" s="5"/>
      <c r="CLZ143" s="5"/>
      <c r="CMA143" s="5"/>
      <c r="CMB143" s="5"/>
      <c r="CMC143" s="5"/>
      <c r="CMD143" s="5"/>
      <c r="CME143" s="5"/>
      <c r="CMF143" s="5"/>
      <c r="CMG143" s="5"/>
      <c r="CMH143" s="5"/>
      <c r="CMI143" s="5"/>
      <c r="CMJ143" s="5"/>
      <c r="CMK143" s="5"/>
      <c r="CML143" s="5"/>
      <c r="CMM143" s="5"/>
      <c r="CMN143" s="5"/>
      <c r="CMO143" s="5"/>
      <c r="CMP143" s="5"/>
      <c r="CMQ143" s="5"/>
      <c r="CMR143" s="5"/>
      <c r="CMS143" s="5"/>
      <c r="CMT143" s="5"/>
      <c r="CMU143" s="5"/>
      <c r="CMV143" s="5"/>
      <c r="CMW143" s="5"/>
      <c r="CMX143" s="5"/>
      <c r="CMY143" s="5"/>
      <c r="CMZ143" s="5"/>
      <c r="CNA143" s="5"/>
      <c r="CNB143" s="5"/>
      <c r="CNC143" s="5"/>
      <c r="CND143" s="5"/>
      <c r="CNE143" s="5"/>
      <c r="CNF143" s="5"/>
      <c r="CNG143" s="5"/>
      <c r="CNH143" s="5"/>
      <c r="CNI143" s="5"/>
      <c r="CNJ143" s="5"/>
      <c r="CNK143" s="5"/>
      <c r="CNL143" s="5"/>
      <c r="CNM143" s="5"/>
      <c r="CNN143" s="5"/>
      <c r="CNO143" s="5"/>
      <c r="CNP143" s="5"/>
      <c r="CNQ143" s="5"/>
      <c r="CNR143" s="5"/>
      <c r="CNS143" s="5"/>
      <c r="CNT143" s="5"/>
      <c r="CNU143" s="5"/>
      <c r="CNV143" s="5"/>
      <c r="CNW143" s="5"/>
      <c r="CNX143" s="5"/>
      <c r="CNY143" s="5"/>
      <c r="CNZ143" s="5"/>
      <c r="COA143" s="5"/>
      <c r="COB143" s="5"/>
      <c r="COC143" s="5"/>
      <c r="COD143" s="5"/>
      <c r="COE143" s="5"/>
      <c r="COF143" s="5"/>
      <c r="COG143" s="5"/>
      <c r="COH143" s="5"/>
      <c r="COI143" s="5"/>
      <c r="COJ143" s="5"/>
      <c r="COK143" s="5"/>
      <c r="COL143" s="5"/>
      <c r="COM143" s="5"/>
      <c r="CON143" s="5"/>
      <c r="COO143" s="5"/>
      <c r="COP143" s="5"/>
      <c r="COQ143" s="5"/>
      <c r="COR143" s="5"/>
      <c r="COS143" s="5"/>
      <c r="COT143" s="5"/>
      <c r="COU143" s="5"/>
      <c r="COV143" s="5"/>
      <c r="COW143" s="5"/>
      <c r="COX143" s="5"/>
      <c r="COY143" s="5"/>
      <c r="COZ143" s="5"/>
      <c r="CPA143" s="5"/>
      <c r="CPB143" s="5"/>
      <c r="CPC143" s="5"/>
      <c r="CPD143" s="5"/>
      <c r="CPE143" s="5"/>
      <c r="CPF143" s="5"/>
      <c r="CPG143" s="5"/>
      <c r="CPH143" s="5"/>
      <c r="CPI143" s="5"/>
      <c r="CPJ143" s="5"/>
      <c r="CPK143" s="5"/>
      <c r="CPL143" s="5"/>
      <c r="CPM143" s="5"/>
      <c r="CPN143" s="5"/>
      <c r="CPO143" s="5"/>
      <c r="CPP143" s="5"/>
      <c r="CPQ143" s="5"/>
      <c r="CPR143" s="5"/>
      <c r="CPS143" s="5"/>
      <c r="CPT143" s="5"/>
      <c r="CPU143" s="5"/>
      <c r="CPV143" s="5"/>
      <c r="CPW143" s="5"/>
      <c r="CPX143" s="5"/>
      <c r="CPY143" s="5"/>
      <c r="CPZ143" s="5"/>
      <c r="CQA143" s="5"/>
      <c r="CQB143" s="5"/>
      <c r="CQC143" s="5"/>
      <c r="CQD143" s="5"/>
      <c r="CQE143" s="5"/>
      <c r="CQF143" s="5"/>
      <c r="CQG143" s="5"/>
      <c r="CQH143" s="5"/>
      <c r="CQI143" s="5"/>
      <c r="CQJ143" s="5"/>
      <c r="CQK143" s="5"/>
      <c r="CQL143" s="5"/>
      <c r="CQM143" s="5"/>
      <c r="CQN143" s="5"/>
      <c r="CQO143" s="5"/>
      <c r="CQP143" s="5"/>
      <c r="CQQ143" s="5"/>
      <c r="CQR143" s="5"/>
      <c r="CQS143" s="5"/>
      <c r="CQT143" s="5"/>
      <c r="CQU143" s="5"/>
      <c r="CQV143" s="5"/>
      <c r="CQW143" s="5"/>
      <c r="CQX143" s="5"/>
      <c r="CQY143" s="5"/>
      <c r="CQZ143" s="5"/>
      <c r="CRA143" s="5"/>
      <c r="CRB143" s="5"/>
      <c r="CRC143" s="5"/>
      <c r="CRD143" s="5"/>
      <c r="CRE143" s="5"/>
      <c r="CRF143" s="5"/>
      <c r="CRG143" s="5"/>
      <c r="CRH143" s="5"/>
      <c r="CRI143" s="5"/>
      <c r="CRJ143" s="5"/>
      <c r="CRK143" s="5"/>
      <c r="CRL143" s="5"/>
      <c r="CRM143" s="5"/>
      <c r="CRN143" s="5"/>
      <c r="CRO143" s="5"/>
      <c r="CRP143" s="5"/>
      <c r="CRQ143" s="5"/>
      <c r="CRR143" s="5"/>
      <c r="CRS143" s="5"/>
      <c r="CRT143" s="5"/>
      <c r="CRU143" s="5"/>
      <c r="CRV143" s="5"/>
      <c r="CRW143" s="5"/>
      <c r="CRX143" s="5"/>
      <c r="CRY143" s="5"/>
      <c r="CRZ143" s="5"/>
      <c r="CSA143" s="5"/>
      <c r="CSB143" s="5"/>
      <c r="CSC143" s="5"/>
      <c r="CSD143" s="5"/>
      <c r="CSE143" s="5"/>
      <c r="CSF143" s="5"/>
      <c r="CSG143" s="5"/>
      <c r="CSH143" s="5"/>
      <c r="CSI143" s="5"/>
      <c r="CSJ143" s="5"/>
      <c r="CSK143" s="5"/>
      <c r="CSL143" s="5"/>
      <c r="CSM143" s="5"/>
      <c r="CSN143" s="5"/>
      <c r="CSO143" s="5"/>
      <c r="CSP143" s="5"/>
      <c r="CSQ143" s="5"/>
      <c r="CSR143" s="5"/>
      <c r="CSS143" s="5"/>
      <c r="CST143" s="5"/>
      <c r="CSU143" s="5"/>
      <c r="CSV143" s="5"/>
      <c r="CSW143" s="5"/>
      <c r="CSX143" s="5"/>
      <c r="CSY143" s="5"/>
      <c r="CSZ143" s="5"/>
      <c r="CTA143" s="5"/>
      <c r="CTB143" s="5"/>
      <c r="CTC143" s="5"/>
      <c r="CTD143" s="5"/>
      <c r="CTE143" s="5"/>
      <c r="CTF143" s="5"/>
      <c r="CTG143" s="5"/>
      <c r="CTH143" s="5"/>
      <c r="CTI143" s="5"/>
      <c r="CTJ143" s="5"/>
      <c r="CTK143" s="5"/>
      <c r="CTL143" s="5"/>
      <c r="CTM143" s="5"/>
      <c r="CTN143" s="5"/>
      <c r="CTO143" s="5"/>
      <c r="CTP143" s="5"/>
      <c r="CTQ143" s="5"/>
      <c r="CTR143" s="5"/>
      <c r="CTS143" s="5"/>
      <c r="CTT143" s="5"/>
      <c r="CTU143" s="5"/>
      <c r="CTV143" s="5"/>
      <c r="CTW143" s="5"/>
      <c r="CTX143" s="5"/>
      <c r="CTY143" s="5"/>
      <c r="CTZ143" s="5"/>
      <c r="CUA143" s="5"/>
      <c r="CUB143" s="5"/>
      <c r="CUC143" s="5"/>
      <c r="CUD143" s="5"/>
      <c r="CUE143" s="5"/>
      <c r="CUF143" s="5"/>
      <c r="CUG143" s="5"/>
      <c r="CUH143" s="5"/>
      <c r="CUI143" s="5"/>
      <c r="CUJ143" s="5"/>
      <c r="CUK143" s="5"/>
      <c r="CUL143" s="5"/>
      <c r="CUM143" s="5"/>
      <c r="CUN143" s="5"/>
      <c r="CUO143" s="5"/>
      <c r="CUP143" s="5"/>
      <c r="CUQ143" s="5"/>
      <c r="CUR143" s="5"/>
      <c r="CUS143" s="5"/>
      <c r="CUT143" s="5"/>
      <c r="CUU143" s="5"/>
      <c r="CUV143" s="5"/>
      <c r="CUW143" s="5"/>
      <c r="CUX143" s="5"/>
      <c r="CUY143" s="5"/>
      <c r="CUZ143" s="5"/>
      <c r="CVA143" s="5"/>
      <c r="CVB143" s="5"/>
      <c r="CVC143" s="5"/>
      <c r="CVD143" s="5"/>
      <c r="CVE143" s="5"/>
      <c r="CVF143" s="5"/>
      <c r="CVG143" s="5"/>
      <c r="CVH143" s="5"/>
      <c r="CVI143" s="5"/>
      <c r="CVJ143" s="5"/>
      <c r="CVK143" s="5"/>
      <c r="CVL143" s="5"/>
      <c r="CVM143" s="5"/>
      <c r="CVN143" s="5"/>
      <c r="CVO143" s="5"/>
      <c r="CVP143" s="5"/>
      <c r="CVQ143" s="5"/>
      <c r="CVR143" s="5"/>
      <c r="CVS143" s="5"/>
      <c r="CVT143" s="5"/>
      <c r="CVU143" s="5"/>
      <c r="CVV143" s="5"/>
      <c r="CVW143" s="5"/>
      <c r="CVX143" s="5"/>
      <c r="CVY143" s="5"/>
      <c r="CVZ143" s="5"/>
      <c r="CWA143" s="5"/>
      <c r="CWB143" s="5"/>
      <c r="CWC143" s="5"/>
      <c r="CWD143" s="5"/>
      <c r="CWE143" s="5"/>
      <c r="CWF143" s="5"/>
      <c r="CWG143" s="5"/>
      <c r="CWH143" s="5"/>
      <c r="CWI143" s="5"/>
      <c r="CWJ143" s="5"/>
      <c r="CWK143" s="5"/>
      <c r="CWL143" s="5"/>
      <c r="CWM143" s="5"/>
      <c r="CWN143" s="5"/>
      <c r="CWO143" s="5"/>
      <c r="CWP143" s="5"/>
      <c r="CWQ143" s="5"/>
      <c r="CWR143" s="5"/>
      <c r="CWS143" s="5"/>
      <c r="CWT143" s="5"/>
      <c r="CWU143" s="5"/>
      <c r="CWV143" s="5"/>
      <c r="CWW143" s="5"/>
      <c r="CWX143" s="5"/>
      <c r="CWY143" s="5"/>
      <c r="CWZ143" s="5"/>
      <c r="CXA143" s="5"/>
      <c r="CXB143" s="5"/>
      <c r="CXC143" s="5"/>
      <c r="CXD143" s="5"/>
      <c r="CXE143" s="5"/>
      <c r="CXF143" s="5"/>
      <c r="CXG143" s="5"/>
      <c r="CXH143" s="5"/>
      <c r="CXI143" s="5"/>
      <c r="CXJ143" s="5"/>
      <c r="CXK143" s="5"/>
      <c r="CXL143" s="5"/>
      <c r="CXM143" s="5"/>
      <c r="CXN143" s="5"/>
      <c r="CXO143" s="5"/>
      <c r="CXP143" s="5"/>
      <c r="CXQ143" s="5"/>
      <c r="CXR143" s="5"/>
      <c r="CXS143" s="5"/>
      <c r="CXT143" s="5"/>
      <c r="CXU143" s="5"/>
      <c r="CXV143" s="5"/>
      <c r="CXW143" s="5"/>
      <c r="CXX143" s="5"/>
      <c r="CXY143" s="5"/>
      <c r="CXZ143" s="5"/>
      <c r="CYA143" s="5"/>
      <c r="CYB143" s="5"/>
      <c r="CYC143" s="5"/>
      <c r="CYD143" s="5"/>
      <c r="CYE143" s="5"/>
      <c r="CYF143" s="5"/>
      <c r="CYG143" s="5"/>
      <c r="CYH143" s="5"/>
      <c r="CYI143" s="5"/>
      <c r="CYJ143" s="5"/>
      <c r="CYK143" s="5"/>
      <c r="CYL143" s="5"/>
      <c r="CYM143" s="5"/>
      <c r="CYN143" s="5"/>
      <c r="CYO143" s="5"/>
      <c r="CYP143" s="5"/>
      <c r="CYQ143" s="5"/>
      <c r="CYR143" s="5"/>
      <c r="CYS143" s="5"/>
      <c r="CYT143" s="5"/>
      <c r="CYU143" s="5"/>
      <c r="CYV143" s="5"/>
      <c r="CYW143" s="5"/>
      <c r="CYX143" s="5"/>
      <c r="CYY143" s="5"/>
      <c r="CYZ143" s="5"/>
      <c r="CZA143" s="5"/>
      <c r="CZB143" s="5"/>
      <c r="CZC143" s="5"/>
      <c r="CZD143" s="5"/>
      <c r="CZE143" s="5"/>
      <c r="CZF143" s="5"/>
      <c r="CZG143" s="5"/>
      <c r="CZH143" s="5"/>
      <c r="CZI143" s="5"/>
      <c r="CZJ143" s="5"/>
      <c r="CZK143" s="5"/>
      <c r="CZL143" s="5"/>
      <c r="CZM143" s="5"/>
      <c r="CZN143" s="5"/>
      <c r="CZO143" s="5"/>
      <c r="CZP143" s="5"/>
      <c r="CZQ143" s="5"/>
      <c r="CZR143" s="5"/>
      <c r="CZS143" s="5"/>
      <c r="CZT143" s="5"/>
      <c r="CZU143" s="5"/>
      <c r="CZV143" s="5"/>
      <c r="CZW143" s="5"/>
      <c r="CZX143" s="5"/>
      <c r="CZY143" s="5"/>
      <c r="CZZ143" s="5"/>
      <c r="DAA143" s="5"/>
      <c r="DAB143" s="5"/>
      <c r="DAC143" s="5"/>
      <c r="DAD143" s="5"/>
      <c r="DAE143" s="5"/>
      <c r="DAF143" s="5"/>
      <c r="DAG143" s="5"/>
      <c r="DAH143" s="5"/>
      <c r="DAI143" s="5"/>
      <c r="DAJ143" s="5"/>
      <c r="DAK143" s="5"/>
      <c r="DAL143" s="5"/>
      <c r="DAM143" s="5"/>
      <c r="DAN143" s="5"/>
      <c r="DAO143" s="5"/>
      <c r="DAP143" s="5"/>
      <c r="DAQ143" s="5"/>
      <c r="DAR143" s="5"/>
      <c r="DAS143" s="5"/>
      <c r="DAT143" s="5"/>
      <c r="DAU143" s="5"/>
      <c r="DAV143" s="5"/>
      <c r="DAW143" s="5"/>
      <c r="DAX143" s="5"/>
      <c r="DAY143" s="5"/>
      <c r="DAZ143" s="5"/>
      <c r="DBA143" s="5"/>
      <c r="DBB143" s="5"/>
      <c r="DBC143" s="5"/>
      <c r="DBD143" s="5"/>
      <c r="DBE143" s="5"/>
      <c r="DBF143" s="5"/>
      <c r="DBG143" s="5"/>
      <c r="DBH143" s="5"/>
      <c r="DBI143" s="5"/>
      <c r="DBJ143" s="5"/>
      <c r="DBK143" s="5"/>
      <c r="DBL143" s="5"/>
      <c r="DBM143" s="5"/>
      <c r="DBN143" s="5"/>
      <c r="DBO143" s="5"/>
      <c r="DBP143" s="5"/>
      <c r="DBQ143" s="5"/>
      <c r="DBR143" s="5"/>
      <c r="DBS143" s="5"/>
      <c r="DBT143" s="5"/>
      <c r="DBU143" s="5"/>
      <c r="DBV143" s="5"/>
      <c r="DBW143" s="5"/>
      <c r="DBX143" s="5"/>
      <c r="DBY143" s="5"/>
      <c r="DBZ143" s="5"/>
      <c r="DCA143" s="5"/>
      <c r="DCB143" s="5"/>
      <c r="DCC143" s="5"/>
      <c r="DCD143" s="5"/>
      <c r="DCE143" s="5"/>
      <c r="DCF143" s="5"/>
      <c r="DCG143" s="5"/>
      <c r="DCH143" s="5"/>
      <c r="DCI143" s="5"/>
      <c r="DCJ143" s="5"/>
      <c r="DCK143" s="5"/>
      <c r="DCL143" s="5"/>
      <c r="DCM143" s="5"/>
      <c r="DCN143" s="5"/>
      <c r="DCO143" s="5"/>
      <c r="DCP143" s="5"/>
      <c r="DCQ143" s="5"/>
      <c r="DCR143" s="5"/>
      <c r="DCS143" s="5"/>
      <c r="DCT143" s="5"/>
      <c r="DCU143" s="5"/>
      <c r="DCV143" s="5"/>
      <c r="DCW143" s="5"/>
      <c r="DCX143" s="5"/>
      <c r="DCY143" s="5"/>
      <c r="DCZ143" s="5"/>
      <c r="DDA143" s="5"/>
      <c r="DDB143" s="5"/>
      <c r="DDC143" s="5"/>
      <c r="DDD143" s="5"/>
      <c r="DDE143" s="5"/>
      <c r="DDF143" s="5"/>
      <c r="DDG143" s="5"/>
      <c r="DDH143" s="5"/>
      <c r="DDI143" s="5"/>
      <c r="DDJ143" s="5"/>
      <c r="DDK143" s="5"/>
      <c r="DDL143" s="5"/>
      <c r="DDM143" s="5"/>
      <c r="DDN143" s="5"/>
      <c r="DDO143" s="5"/>
      <c r="DDP143" s="5"/>
      <c r="DDQ143" s="5"/>
      <c r="DDR143" s="5"/>
      <c r="DDS143" s="5"/>
      <c r="DDT143" s="5"/>
      <c r="DDU143" s="5"/>
      <c r="DDV143" s="5"/>
      <c r="DDW143" s="5"/>
      <c r="DDX143" s="5"/>
      <c r="DDY143" s="5"/>
      <c r="DDZ143" s="5"/>
      <c r="DEA143" s="5"/>
      <c r="DEB143" s="5"/>
      <c r="DEC143" s="5"/>
      <c r="DED143" s="5"/>
      <c r="DEE143" s="5"/>
      <c r="DEF143" s="5"/>
      <c r="DEG143" s="5"/>
      <c r="DEH143" s="5"/>
      <c r="DEI143" s="5"/>
      <c r="DEJ143" s="5"/>
      <c r="DEK143" s="5"/>
      <c r="DEL143" s="5"/>
      <c r="DEM143" s="5"/>
      <c r="DEN143" s="5"/>
      <c r="DEO143" s="5"/>
      <c r="DEP143" s="5"/>
      <c r="DEQ143" s="5"/>
      <c r="DER143" s="5"/>
      <c r="DES143" s="5"/>
      <c r="DET143" s="5"/>
      <c r="DEU143" s="5"/>
      <c r="DEV143" s="5"/>
      <c r="DEW143" s="5"/>
      <c r="DEX143" s="5"/>
      <c r="DEY143" s="5"/>
      <c r="DEZ143" s="5"/>
      <c r="DFA143" s="5"/>
      <c r="DFB143" s="5"/>
      <c r="DFC143" s="5"/>
      <c r="DFD143" s="5"/>
      <c r="DFE143" s="5"/>
      <c r="DFF143" s="5"/>
      <c r="DFG143" s="5"/>
      <c r="DFH143" s="5"/>
      <c r="DFI143" s="5"/>
      <c r="DFJ143" s="5"/>
      <c r="DFK143" s="5"/>
      <c r="DFL143" s="5"/>
      <c r="DFM143" s="5"/>
      <c r="DFN143" s="5"/>
      <c r="DFO143" s="5"/>
      <c r="DFP143" s="5"/>
      <c r="DFQ143" s="5"/>
      <c r="DFR143" s="5"/>
      <c r="DFS143" s="5"/>
      <c r="DFT143" s="5"/>
      <c r="DFU143" s="5"/>
      <c r="DFV143" s="5"/>
      <c r="DFW143" s="5"/>
      <c r="DFX143" s="5"/>
      <c r="DFY143" s="5"/>
      <c r="DFZ143" s="5"/>
      <c r="DGA143" s="5"/>
      <c r="DGB143" s="5"/>
      <c r="DGC143" s="5"/>
      <c r="DGD143" s="5"/>
      <c r="DGE143" s="5"/>
      <c r="DGF143" s="5"/>
      <c r="DGG143" s="5"/>
      <c r="DGH143" s="5"/>
      <c r="DGI143" s="5"/>
      <c r="DGJ143" s="5"/>
      <c r="DGK143" s="5"/>
      <c r="DGL143" s="5"/>
      <c r="DGM143" s="5"/>
      <c r="DGN143" s="5"/>
      <c r="DGO143" s="5"/>
      <c r="DGP143" s="5"/>
      <c r="DGQ143" s="5"/>
      <c r="DGR143" s="5"/>
      <c r="DGS143" s="5"/>
      <c r="DGT143" s="5"/>
      <c r="DGU143" s="5"/>
      <c r="DGV143" s="5"/>
      <c r="DGW143" s="5"/>
      <c r="DGX143" s="5"/>
      <c r="DGY143" s="5"/>
      <c r="DGZ143" s="5"/>
      <c r="DHA143" s="5"/>
      <c r="DHB143" s="5"/>
      <c r="DHC143" s="5"/>
      <c r="DHD143" s="5"/>
      <c r="DHE143" s="5"/>
      <c r="DHF143" s="5"/>
      <c r="DHG143" s="5"/>
      <c r="DHH143" s="5"/>
      <c r="DHI143" s="5"/>
      <c r="DHJ143" s="5"/>
      <c r="DHK143" s="5"/>
      <c r="DHL143" s="5"/>
      <c r="DHM143" s="5"/>
      <c r="DHN143" s="5"/>
      <c r="DHO143" s="5"/>
      <c r="DHP143" s="5"/>
      <c r="DHQ143" s="5"/>
      <c r="DHR143" s="5"/>
      <c r="DHS143" s="5"/>
      <c r="DHT143" s="5"/>
      <c r="DHU143" s="5"/>
      <c r="DHV143" s="5"/>
      <c r="DHW143" s="5"/>
      <c r="DHX143" s="5"/>
      <c r="DHY143" s="5"/>
      <c r="DHZ143" s="5"/>
      <c r="DIA143" s="5"/>
      <c r="DIB143" s="5"/>
      <c r="DIC143" s="5"/>
      <c r="DID143" s="5"/>
      <c r="DIE143" s="5"/>
      <c r="DIF143" s="5"/>
      <c r="DIG143" s="5"/>
      <c r="DIH143" s="5"/>
      <c r="DII143" s="5"/>
      <c r="DIJ143" s="5"/>
      <c r="DIK143" s="5"/>
      <c r="DIL143" s="5"/>
      <c r="DIM143" s="5"/>
      <c r="DIN143" s="5"/>
      <c r="DIO143" s="5"/>
      <c r="DIP143" s="5"/>
      <c r="DIQ143" s="5"/>
      <c r="DIR143" s="5"/>
      <c r="DIS143" s="5"/>
      <c r="DIT143" s="5"/>
      <c r="DIU143" s="5"/>
      <c r="DIV143" s="5"/>
      <c r="DIW143" s="5"/>
      <c r="DIX143" s="5"/>
      <c r="DIY143" s="5"/>
      <c r="DIZ143" s="5"/>
      <c r="DJA143" s="5"/>
      <c r="DJB143" s="5"/>
      <c r="DJC143" s="5"/>
      <c r="DJD143" s="5"/>
      <c r="DJE143" s="5"/>
      <c r="DJF143" s="5"/>
      <c r="DJG143" s="5"/>
      <c r="DJH143" s="5"/>
      <c r="DJI143" s="5"/>
      <c r="DJJ143" s="5"/>
      <c r="DJK143" s="5"/>
      <c r="DJL143" s="5"/>
      <c r="DJM143" s="5"/>
      <c r="DJN143" s="5"/>
      <c r="DJO143" s="5"/>
      <c r="DJP143" s="5"/>
      <c r="DJQ143" s="5"/>
      <c r="DJR143" s="5"/>
      <c r="DJS143" s="5"/>
      <c r="DJT143" s="5"/>
      <c r="DJU143" s="5"/>
      <c r="DJV143" s="5"/>
      <c r="DJW143" s="5"/>
      <c r="DJX143" s="5"/>
      <c r="DJY143" s="5"/>
      <c r="DJZ143" s="5"/>
      <c r="DKA143" s="5"/>
      <c r="DKB143" s="5"/>
      <c r="DKC143" s="5"/>
      <c r="DKD143" s="5"/>
      <c r="DKE143" s="5"/>
      <c r="DKF143" s="5"/>
      <c r="DKG143" s="5"/>
      <c r="DKH143" s="5"/>
      <c r="DKI143" s="5"/>
      <c r="DKJ143" s="5"/>
      <c r="DKK143" s="5"/>
      <c r="DKL143" s="5"/>
      <c r="DKM143" s="5"/>
      <c r="DKN143" s="5"/>
      <c r="DKO143" s="5"/>
      <c r="DKP143" s="5"/>
      <c r="DKQ143" s="5"/>
      <c r="DKR143" s="5"/>
      <c r="DKS143" s="5"/>
      <c r="DKT143" s="5"/>
      <c r="DKU143" s="5"/>
      <c r="DKV143" s="5"/>
      <c r="DKW143" s="5"/>
      <c r="DKX143" s="5"/>
      <c r="DKY143" s="5"/>
      <c r="DKZ143" s="5"/>
      <c r="DLA143" s="5"/>
      <c r="DLB143" s="5"/>
      <c r="DLC143" s="5"/>
      <c r="DLD143" s="5"/>
      <c r="DLE143" s="5"/>
      <c r="DLF143" s="5"/>
      <c r="DLG143" s="5"/>
      <c r="DLH143" s="5"/>
      <c r="DLI143" s="5"/>
      <c r="DLJ143" s="5"/>
      <c r="DLK143" s="5"/>
      <c r="DLL143" s="5"/>
      <c r="DLM143" s="5"/>
      <c r="DLN143" s="5"/>
      <c r="DLO143" s="5"/>
      <c r="DLP143" s="5"/>
      <c r="DLQ143" s="5"/>
      <c r="DLR143" s="5"/>
      <c r="DLS143" s="5"/>
      <c r="DLT143" s="5"/>
      <c r="DLU143" s="5"/>
      <c r="DLV143" s="5"/>
      <c r="DLW143" s="5"/>
      <c r="DLX143" s="5"/>
      <c r="DLY143" s="5"/>
      <c r="DLZ143" s="5"/>
      <c r="DMA143" s="5"/>
      <c r="DMB143" s="5"/>
      <c r="DMC143" s="5"/>
      <c r="DMD143" s="5"/>
      <c r="DME143" s="5"/>
      <c r="DMF143" s="5"/>
      <c r="DMG143" s="5"/>
      <c r="DMH143" s="5"/>
      <c r="DMI143" s="5"/>
      <c r="DMJ143" s="5"/>
      <c r="DMK143" s="5"/>
      <c r="DML143" s="5"/>
      <c r="DMM143" s="5"/>
      <c r="DMN143" s="5"/>
      <c r="DMO143" s="5"/>
      <c r="DMP143" s="5"/>
      <c r="DMQ143" s="5"/>
      <c r="DMR143" s="5"/>
      <c r="DMS143" s="5"/>
      <c r="DMT143" s="5"/>
      <c r="DMU143" s="5"/>
      <c r="DMV143" s="5"/>
      <c r="DMW143" s="5"/>
      <c r="DMX143" s="5"/>
      <c r="DMY143" s="5"/>
      <c r="DMZ143" s="5"/>
      <c r="DNA143" s="5"/>
      <c r="DNB143" s="5"/>
      <c r="DNC143" s="5"/>
      <c r="DND143" s="5"/>
      <c r="DNE143" s="5"/>
      <c r="DNF143" s="5"/>
      <c r="DNG143" s="5"/>
      <c r="DNH143" s="5"/>
      <c r="DNI143" s="5"/>
      <c r="DNJ143" s="5"/>
      <c r="DNK143" s="5"/>
      <c r="DNL143" s="5"/>
      <c r="DNM143" s="5"/>
      <c r="DNN143" s="5"/>
      <c r="DNO143" s="5"/>
      <c r="DNP143" s="5"/>
      <c r="DNQ143" s="5"/>
      <c r="DNR143" s="5"/>
      <c r="DNS143" s="5"/>
      <c r="DNT143" s="5"/>
      <c r="DNU143" s="5"/>
      <c r="DNV143" s="5"/>
      <c r="DNW143" s="5"/>
      <c r="DNX143" s="5"/>
      <c r="DNY143" s="5"/>
      <c r="DNZ143" s="5"/>
      <c r="DOA143" s="5"/>
      <c r="DOB143" s="5"/>
      <c r="DOC143" s="5"/>
      <c r="DOD143" s="5"/>
      <c r="DOE143" s="5"/>
      <c r="DOF143" s="5"/>
      <c r="DOG143" s="5"/>
      <c r="DOH143" s="5"/>
      <c r="DOI143" s="5"/>
      <c r="DOJ143" s="5"/>
      <c r="DOK143" s="5"/>
      <c r="DOL143" s="5"/>
      <c r="DOM143" s="5"/>
      <c r="DON143" s="5"/>
      <c r="DOO143" s="5"/>
      <c r="DOP143" s="5"/>
      <c r="DOQ143" s="5"/>
      <c r="DOR143" s="5"/>
      <c r="DOS143" s="5"/>
      <c r="DOT143" s="5"/>
      <c r="DOU143" s="5"/>
      <c r="DOV143" s="5"/>
      <c r="DOW143" s="5"/>
      <c r="DOX143" s="5"/>
      <c r="DOY143" s="5"/>
      <c r="DOZ143" s="5"/>
      <c r="DPA143" s="5"/>
      <c r="DPB143" s="5"/>
      <c r="DPC143" s="5"/>
      <c r="DPD143" s="5"/>
      <c r="DPE143" s="5"/>
      <c r="DPF143" s="5"/>
      <c r="DPG143" s="5"/>
      <c r="DPH143" s="5"/>
      <c r="DPI143" s="5"/>
      <c r="DPJ143" s="5"/>
      <c r="DPK143" s="5"/>
      <c r="DPL143" s="5"/>
      <c r="DPM143" s="5"/>
      <c r="DPN143" s="5"/>
      <c r="DPO143" s="5"/>
      <c r="DPP143" s="5"/>
      <c r="DPQ143" s="5"/>
      <c r="DPR143" s="5"/>
      <c r="DPS143" s="5"/>
      <c r="DPT143" s="5"/>
      <c r="DPU143" s="5"/>
      <c r="DPV143" s="5"/>
      <c r="DPW143" s="5"/>
      <c r="DPX143" s="5"/>
      <c r="DPY143" s="5"/>
      <c r="DPZ143" s="5"/>
      <c r="DQA143" s="5"/>
      <c r="DQB143" s="5"/>
      <c r="DQC143" s="5"/>
      <c r="DQD143" s="5"/>
      <c r="DQE143" s="5"/>
      <c r="DQF143" s="5"/>
      <c r="DQG143" s="5"/>
      <c r="DQH143" s="5"/>
      <c r="DQI143" s="5"/>
      <c r="DQJ143" s="5"/>
      <c r="DQK143" s="5"/>
      <c r="DQL143" s="5"/>
      <c r="DQM143" s="5"/>
      <c r="DQN143" s="5"/>
      <c r="DQO143" s="5"/>
      <c r="DQP143" s="5"/>
      <c r="DQQ143" s="5"/>
      <c r="DQR143" s="5"/>
      <c r="DQS143" s="5"/>
      <c r="DQT143" s="5"/>
      <c r="DQU143" s="5"/>
      <c r="DQV143" s="5"/>
      <c r="DQW143" s="5"/>
      <c r="DQX143" s="5"/>
      <c r="DQY143" s="5"/>
      <c r="DQZ143" s="5"/>
      <c r="DRA143" s="5"/>
      <c r="DRB143" s="5"/>
      <c r="DRC143" s="5"/>
      <c r="DRD143" s="5"/>
      <c r="DRE143" s="5"/>
      <c r="DRF143" s="5"/>
      <c r="DRG143" s="5"/>
      <c r="DRH143" s="5"/>
      <c r="DRI143" s="5"/>
      <c r="DRJ143" s="5"/>
      <c r="DRK143" s="5"/>
      <c r="DRL143" s="5"/>
      <c r="DRM143" s="5"/>
      <c r="DRN143" s="5"/>
      <c r="DRO143" s="5"/>
      <c r="DRP143" s="5"/>
      <c r="DRQ143" s="5"/>
      <c r="DRR143" s="5"/>
      <c r="DRS143" s="5"/>
      <c r="DRT143" s="5"/>
      <c r="DRU143" s="5"/>
      <c r="DRV143" s="5"/>
      <c r="DRW143" s="5"/>
      <c r="DRX143" s="5"/>
      <c r="DRY143" s="5"/>
      <c r="DRZ143" s="5"/>
      <c r="DSA143" s="5"/>
      <c r="DSB143" s="5"/>
      <c r="DSC143" s="5"/>
      <c r="DSD143" s="5"/>
      <c r="DSE143" s="5"/>
      <c r="DSF143" s="5"/>
      <c r="DSG143" s="5"/>
      <c r="DSH143" s="5"/>
      <c r="DSI143" s="5"/>
      <c r="DSJ143" s="5"/>
      <c r="DSK143" s="5"/>
      <c r="DSL143" s="5"/>
      <c r="DSM143" s="5"/>
      <c r="DSN143" s="5"/>
      <c r="DSO143" s="5"/>
      <c r="DSP143" s="5"/>
      <c r="DSQ143" s="5"/>
      <c r="DSR143" s="5"/>
      <c r="DSS143" s="5"/>
      <c r="DST143" s="5"/>
      <c r="DSU143" s="5"/>
      <c r="DSV143" s="5"/>
      <c r="DSW143" s="5"/>
      <c r="DSX143" s="5"/>
      <c r="DSY143" s="5"/>
      <c r="DSZ143" s="5"/>
      <c r="DTA143" s="5"/>
      <c r="DTB143" s="5"/>
      <c r="DTC143" s="5"/>
      <c r="DTD143" s="5"/>
      <c r="DTE143" s="5"/>
      <c r="DTF143" s="5"/>
      <c r="DTG143" s="5"/>
      <c r="DTH143" s="5"/>
      <c r="DTI143" s="5"/>
      <c r="DTJ143" s="5"/>
      <c r="DTK143" s="5"/>
      <c r="DTL143" s="5"/>
      <c r="DTM143" s="5"/>
      <c r="DTN143" s="5"/>
      <c r="DTO143" s="5"/>
      <c r="DTP143" s="5"/>
      <c r="DTQ143" s="5"/>
      <c r="DTR143" s="5"/>
      <c r="DTS143" s="5"/>
      <c r="DTT143" s="5"/>
      <c r="DTU143" s="5"/>
      <c r="DTV143" s="5"/>
      <c r="DTW143" s="5"/>
      <c r="DTX143" s="5"/>
      <c r="DTY143" s="5"/>
      <c r="DTZ143" s="5"/>
      <c r="DUA143" s="5"/>
      <c r="DUB143" s="5"/>
      <c r="DUC143" s="5"/>
      <c r="DUD143" s="5"/>
      <c r="DUE143" s="5"/>
      <c r="DUF143" s="5"/>
      <c r="DUG143" s="5"/>
      <c r="DUH143" s="5"/>
      <c r="DUI143" s="5"/>
      <c r="DUJ143" s="5"/>
      <c r="DUK143" s="5"/>
      <c r="DUL143" s="5"/>
      <c r="DUM143" s="5"/>
      <c r="DUN143" s="5"/>
      <c r="DUO143" s="5"/>
      <c r="DUP143" s="5"/>
      <c r="DUQ143" s="5"/>
      <c r="DUR143" s="5"/>
      <c r="DUS143" s="5"/>
      <c r="DUT143" s="5"/>
      <c r="DUU143" s="5"/>
      <c r="DUV143" s="5"/>
      <c r="DUW143" s="5"/>
      <c r="DUX143" s="5"/>
      <c r="DUY143" s="5"/>
      <c r="DUZ143" s="5"/>
      <c r="DVA143" s="5"/>
      <c r="DVB143" s="5"/>
      <c r="DVC143" s="5"/>
      <c r="DVD143" s="5"/>
      <c r="DVE143" s="5"/>
      <c r="DVF143" s="5"/>
      <c r="DVG143" s="5"/>
      <c r="DVH143" s="5"/>
      <c r="DVI143" s="5"/>
      <c r="DVJ143" s="5"/>
      <c r="DVK143" s="5"/>
      <c r="DVL143" s="5"/>
      <c r="DVM143" s="5"/>
      <c r="DVN143" s="5"/>
      <c r="DVO143" s="5"/>
      <c r="DVP143" s="5"/>
      <c r="DVQ143" s="5"/>
      <c r="DVR143" s="5"/>
      <c r="DVS143" s="5"/>
      <c r="DVT143" s="5"/>
      <c r="DVU143" s="5"/>
      <c r="DVV143" s="5"/>
      <c r="DVW143" s="5"/>
      <c r="DVX143" s="5"/>
      <c r="DVY143" s="5"/>
      <c r="DVZ143" s="5"/>
      <c r="DWA143" s="5"/>
      <c r="DWB143" s="5"/>
      <c r="DWC143" s="5"/>
      <c r="DWD143" s="5"/>
      <c r="DWE143" s="5"/>
      <c r="DWF143" s="5"/>
      <c r="DWG143" s="5"/>
      <c r="DWH143" s="5"/>
      <c r="DWI143" s="5"/>
      <c r="DWJ143" s="5"/>
      <c r="DWK143" s="5"/>
      <c r="DWL143" s="5"/>
      <c r="DWM143" s="5"/>
      <c r="DWN143" s="5"/>
      <c r="DWO143" s="5"/>
      <c r="DWP143" s="5"/>
      <c r="DWQ143" s="5"/>
      <c r="DWR143" s="5"/>
      <c r="DWS143" s="5"/>
      <c r="DWT143" s="5"/>
      <c r="DWU143" s="5"/>
      <c r="DWV143" s="5"/>
      <c r="DWW143" s="5"/>
      <c r="DWX143" s="5"/>
      <c r="DWY143" s="5"/>
      <c r="DWZ143" s="5"/>
      <c r="DXA143" s="5"/>
      <c r="DXB143" s="5"/>
      <c r="DXC143" s="5"/>
      <c r="DXD143" s="5"/>
      <c r="DXE143" s="5"/>
      <c r="DXF143" s="5"/>
      <c r="DXG143" s="5"/>
      <c r="DXH143" s="5"/>
      <c r="DXI143" s="5"/>
      <c r="DXJ143" s="5"/>
      <c r="DXK143" s="5"/>
      <c r="DXL143" s="5"/>
      <c r="DXM143" s="5"/>
      <c r="DXN143" s="5"/>
      <c r="DXO143" s="5"/>
      <c r="DXP143" s="5"/>
      <c r="DXQ143" s="5"/>
      <c r="DXR143" s="5"/>
      <c r="DXS143" s="5"/>
      <c r="DXT143" s="5"/>
      <c r="DXU143" s="5"/>
      <c r="DXV143" s="5"/>
      <c r="DXW143" s="5"/>
      <c r="DXX143" s="5"/>
      <c r="DXY143" s="5"/>
      <c r="DXZ143" s="5"/>
      <c r="DYA143" s="5"/>
      <c r="DYB143" s="5"/>
      <c r="DYC143" s="5"/>
      <c r="DYD143" s="5"/>
      <c r="DYE143" s="5"/>
      <c r="DYF143" s="5"/>
      <c r="DYG143" s="5"/>
      <c r="DYH143" s="5"/>
      <c r="DYI143" s="5"/>
      <c r="DYJ143" s="5"/>
      <c r="DYK143" s="5"/>
      <c r="DYL143" s="5"/>
      <c r="DYM143" s="5"/>
      <c r="DYN143" s="5"/>
      <c r="DYO143" s="5"/>
      <c r="DYP143" s="5"/>
      <c r="DYQ143" s="5"/>
      <c r="DYR143" s="5"/>
      <c r="DYS143" s="5"/>
      <c r="DYT143" s="5"/>
      <c r="DYU143" s="5"/>
      <c r="DYV143" s="5"/>
      <c r="DYW143" s="5"/>
      <c r="DYX143" s="5"/>
      <c r="DYY143" s="5"/>
      <c r="DYZ143" s="5"/>
      <c r="DZA143" s="5"/>
      <c r="DZB143" s="5"/>
      <c r="DZC143" s="5"/>
      <c r="DZD143" s="5"/>
      <c r="DZE143" s="5"/>
      <c r="DZF143" s="5"/>
      <c r="DZG143" s="5"/>
      <c r="DZH143" s="5"/>
      <c r="DZI143" s="5"/>
      <c r="DZJ143" s="5"/>
      <c r="DZK143" s="5"/>
      <c r="DZL143" s="5"/>
      <c r="DZM143" s="5"/>
      <c r="DZN143" s="5"/>
      <c r="DZO143" s="5"/>
      <c r="DZP143" s="5"/>
      <c r="DZQ143" s="5"/>
      <c r="DZR143" s="5"/>
      <c r="DZS143" s="5"/>
      <c r="DZT143" s="5"/>
      <c r="DZU143" s="5"/>
      <c r="DZV143" s="5"/>
      <c r="DZW143" s="5"/>
      <c r="DZX143" s="5"/>
      <c r="DZY143" s="5"/>
      <c r="DZZ143" s="5"/>
      <c r="EAA143" s="5"/>
      <c r="EAB143" s="5"/>
      <c r="EAC143" s="5"/>
      <c r="EAD143" s="5"/>
      <c r="EAE143" s="5"/>
      <c r="EAF143" s="5"/>
      <c r="EAG143" s="5"/>
      <c r="EAH143" s="5"/>
      <c r="EAI143" s="5"/>
      <c r="EAJ143" s="5"/>
      <c r="EAK143" s="5"/>
      <c r="EAL143" s="5"/>
      <c r="EAM143" s="5"/>
      <c r="EAN143" s="5"/>
      <c r="EAO143" s="5"/>
      <c r="EAP143" s="5"/>
      <c r="EAQ143" s="5"/>
      <c r="EAR143" s="5"/>
      <c r="EAS143" s="5"/>
      <c r="EAT143" s="5"/>
      <c r="EAU143" s="5"/>
      <c r="EAV143" s="5"/>
      <c r="EAW143" s="5"/>
      <c r="EAX143" s="5"/>
      <c r="EAY143" s="5"/>
      <c r="EAZ143" s="5"/>
      <c r="EBA143" s="5"/>
      <c r="EBB143" s="5"/>
      <c r="EBC143" s="5"/>
      <c r="EBD143" s="5"/>
      <c r="EBE143" s="5"/>
      <c r="EBF143" s="5"/>
      <c r="EBG143" s="5"/>
      <c r="EBH143" s="5"/>
      <c r="EBI143" s="5"/>
      <c r="EBJ143" s="5"/>
      <c r="EBK143" s="5"/>
      <c r="EBL143" s="5"/>
      <c r="EBM143" s="5"/>
      <c r="EBN143" s="5"/>
      <c r="EBO143" s="5"/>
      <c r="EBP143" s="5"/>
      <c r="EBQ143" s="5"/>
      <c r="EBR143" s="5"/>
      <c r="EBS143" s="5"/>
      <c r="EBT143" s="5"/>
      <c r="EBU143" s="5"/>
      <c r="EBV143" s="5"/>
      <c r="EBW143" s="5"/>
      <c r="EBX143" s="5"/>
      <c r="EBY143" s="5"/>
      <c r="EBZ143" s="5"/>
      <c r="ECA143" s="5"/>
      <c r="ECB143" s="5"/>
      <c r="ECC143" s="5"/>
      <c r="ECD143" s="5"/>
      <c r="ECE143" s="5"/>
      <c r="ECF143" s="5"/>
      <c r="ECG143" s="5"/>
      <c r="ECH143" s="5"/>
      <c r="ECI143" s="5"/>
      <c r="ECJ143" s="5"/>
      <c r="ECK143" s="5"/>
      <c r="ECL143" s="5"/>
      <c r="ECM143" s="5"/>
      <c r="ECN143" s="5"/>
      <c r="ECO143" s="5"/>
      <c r="ECP143" s="5"/>
      <c r="ECQ143" s="5"/>
      <c r="ECR143" s="5"/>
      <c r="ECS143" s="5"/>
      <c r="ECT143" s="5"/>
      <c r="ECU143" s="5"/>
      <c r="ECV143" s="5"/>
      <c r="ECW143" s="5"/>
      <c r="ECX143" s="5"/>
      <c r="ECY143" s="5"/>
      <c r="ECZ143" s="5"/>
      <c r="EDA143" s="5"/>
      <c r="EDB143" s="5"/>
      <c r="EDC143" s="5"/>
      <c r="EDD143" s="5"/>
      <c r="EDE143" s="5"/>
      <c r="EDF143" s="5"/>
      <c r="EDG143" s="5"/>
      <c r="EDH143" s="5"/>
      <c r="EDI143" s="5"/>
      <c r="EDJ143" s="5"/>
      <c r="EDK143" s="5"/>
      <c r="EDL143" s="5"/>
      <c r="EDM143" s="5"/>
      <c r="EDN143" s="5"/>
      <c r="EDO143" s="5"/>
      <c r="EDP143" s="5"/>
      <c r="EDQ143" s="5"/>
      <c r="EDR143" s="5"/>
      <c r="EDS143" s="5"/>
      <c r="EDT143" s="5"/>
      <c r="EDU143" s="5"/>
      <c r="EDV143" s="5"/>
      <c r="EDW143" s="5"/>
      <c r="EDX143" s="5"/>
      <c r="EDY143" s="5"/>
      <c r="EDZ143" s="5"/>
      <c r="EEA143" s="5"/>
      <c r="EEB143" s="5"/>
      <c r="EEC143" s="5"/>
      <c r="EED143" s="5"/>
      <c r="EEE143" s="5"/>
      <c r="EEF143" s="5"/>
      <c r="EEG143" s="5"/>
      <c r="EEH143" s="5"/>
      <c r="EEI143" s="5"/>
      <c r="EEJ143" s="5"/>
      <c r="EEK143" s="5"/>
      <c r="EEL143" s="5"/>
      <c r="EEM143" s="5"/>
      <c r="EEN143" s="5"/>
      <c r="EEO143" s="5"/>
      <c r="EEP143" s="5"/>
      <c r="EEQ143" s="5"/>
      <c r="EER143" s="5"/>
      <c r="EES143" s="5"/>
      <c r="EET143" s="5"/>
      <c r="EEU143" s="5"/>
      <c r="EEV143" s="5"/>
      <c r="EEW143" s="5"/>
      <c r="EEX143" s="5"/>
      <c r="EEY143" s="5"/>
      <c r="EEZ143" s="5"/>
      <c r="EFA143" s="5"/>
      <c r="EFB143" s="5"/>
      <c r="EFC143" s="5"/>
      <c r="EFD143" s="5"/>
      <c r="EFE143" s="5"/>
      <c r="EFF143" s="5"/>
      <c r="EFG143" s="5"/>
      <c r="EFH143" s="5"/>
      <c r="EFI143" s="5"/>
      <c r="EFJ143" s="5"/>
      <c r="EFK143" s="5"/>
      <c r="EFL143" s="5"/>
      <c r="EFM143" s="5"/>
      <c r="EFN143" s="5"/>
      <c r="EFO143" s="5"/>
      <c r="EFP143" s="5"/>
      <c r="EFQ143" s="5"/>
      <c r="EFR143" s="5"/>
      <c r="EFS143" s="5"/>
      <c r="EFT143" s="5"/>
      <c r="EFU143" s="5"/>
      <c r="EFV143" s="5"/>
      <c r="EFW143" s="5"/>
      <c r="EFX143" s="5"/>
      <c r="EFY143" s="5"/>
      <c r="EFZ143" s="5"/>
      <c r="EGA143" s="5"/>
      <c r="EGB143" s="5"/>
      <c r="EGC143" s="5"/>
      <c r="EGD143" s="5"/>
      <c r="EGE143" s="5"/>
      <c r="EGF143" s="5"/>
      <c r="EGG143" s="5"/>
      <c r="EGH143" s="5"/>
      <c r="EGI143" s="5"/>
      <c r="EGJ143" s="5"/>
      <c r="EGK143" s="5"/>
      <c r="EGL143" s="5"/>
      <c r="EGM143" s="5"/>
      <c r="EGN143" s="5"/>
      <c r="EGO143" s="5"/>
      <c r="EGP143" s="5"/>
      <c r="EGQ143" s="5"/>
      <c r="EGR143" s="5"/>
      <c r="EGS143" s="5"/>
      <c r="EGT143" s="5"/>
      <c r="EGU143" s="5"/>
      <c r="EGV143" s="5"/>
      <c r="EGW143" s="5"/>
      <c r="EGX143" s="5"/>
      <c r="EGY143" s="5"/>
      <c r="EGZ143" s="5"/>
      <c r="EHA143" s="5"/>
      <c r="EHB143" s="5"/>
      <c r="EHC143" s="5"/>
      <c r="EHD143" s="5"/>
      <c r="EHE143" s="5"/>
      <c r="EHF143" s="5"/>
      <c r="EHG143" s="5"/>
      <c r="EHH143" s="5"/>
      <c r="EHI143" s="5"/>
      <c r="EHJ143" s="5"/>
      <c r="EHK143" s="5"/>
      <c r="EHL143" s="5"/>
      <c r="EHM143" s="5"/>
      <c r="EHN143" s="5"/>
      <c r="EHO143" s="5"/>
      <c r="EHP143" s="5"/>
      <c r="EHQ143" s="5"/>
      <c r="EHR143" s="5"/>
      <c r="EHS143" s="5"/>
      <c r="EHT143" s="5"/>
      <c r="EHU143" s="5"/>
      <c r="EHV143" s="5"/>
      <c r="EHW143" s="5"/>
      <c r="EHX143" s="5"/>
      <c r="EHY143" s="5"/>
      <c r="EHZ143" s="5"/>
      <c r="EIA143" s="5"/>
      <c r="EIB143" s="5"/>
      <c r="EIC143" s="5"/>
      <c r="EID143" s="5"/>
      <c r="EIE143" s="5"/>
      <c r="EIF143" s="5"/>
      <c r="EIG143" s="5"/>
      <c r="EIH143" s="5"/>
      <c r="EII143" s="5"/>
      <c r="EIJ143" s="5"/>
      <c r="EIK143" s="5"/>
      <c r="EIL143" s="5"/>
      <c r="EIM143" s="5"/>
      <c r="EIN143" s="5"/>
      <c r="EIO143" s="5"/>
      <c r="EIP143" s="5"/>
      <c r="EIQ143" s="5"/>
      <c r="EIR143" s="5"/>
      <c r="EIS143" s="5"/>
      <c r="EIT143" s="5"/>
      <c r="EIU143" s="5"/>
      <c r="EIV143" s="5"/>
      <c r="EIW143" s="5"/>
      <c r="EIX143" s="5"/>
      <c r="EIY143" s="5"/>
      <c r="EIZ143" s="5"/>
      <c r="EJA143" s="5"/>
      <c r="EJB143" s="5"/>
      <c r="EJC143" s="5"/>
      <c r="EJD143" s="5"/>
      <c r="EJE143" s="5"/>
      <c r="EJF143" s="5"/>
      <c r="EJG143" s="5"/>
      <c r="EJH143" s="5"/>
      <c r="EJI143" s="5"/>
      <c r="EJJ143" s="5"/>
      <c r="EJK143" s="5"/>
      <c r="EJL143" s="5"/>
      <c r="EJM143" s="5"/>
      <c r="EJN143" s="5"/>
      <c r="EJO143" s="5"/>
      <c r="EJP143" s="5"/>
      <c r="EJQ143" s="5"/>
      <c r="EJR143" s="5"/>
      <c r="EJS143" s="5"/>
      <c r="EJT143" s="5"/>
      <c r="EJU143" s="5"/>
      <c r="EJV143" s="5"/>
      <c r="EJW143" s="5"/>
      <c r="EJX143" s="5"/>
      <c r="EJY143" s="5"/>
      <c r="EJZ143" s="5"/>
      <c r="EKA143" s="5"/>
      <c r="EKB143" s="5"/>
      <c r="EKC143" s="5"/>
      <c r="EKD143" s="5"/>
      <c r="EKE143" s="5"/>
      <c r="EKF143" s="5"/>
      <c r="EKG143" s="5"/>
      <c r="EKH143" s="5"/>
      <c r="EKI143" s="5"/>
      <c r="EKJ143" s="5"/>
      <c r="EKK143" s="5"/>
      <c r="EKL143" s="5"/>
      <c r="EKM143" s="5"/>
      <c r="EKN143" s="5"/>
      <c r="EKO143" s="5"/>
      <c r="EKP143" s="5"/>
      <c r="EKQ143" s="5"/>
      <c r="EKR143" s="5"/>
      <c r="EKS143" s="5"/>
      <c r="EKT143" s="5"/>
      <c r="EKU143" s="5"/>
      <c r="EKV143" s="5"/>
      <c r="EKW143" s="5"/>
      <c r="EKX143" s="5"/>
      <c r="EKY143" s="5"/>
      <c r="EKZ143" s="5"/>
      <c r="ELA143" s="5"/>
      <c r="ELB143" s="5"/>
      <c r="ELC143" s="5"/>
      <c r="ELD143" s="5"/>
      <c r="ELE143" s="5"/>
      <c r="ELF143" s="5"/>
      <c r="ELG143" s="5"/>
      <c r="ELH143" s="5"/>
      <c r="ELI143" s="5"/>
      <c r="ELJ143" s="5"/>
      <c r="ELK143" s="5"/>
      <c r="ELL143" s="5"/>
      <c r="ELM143" s="5"/>
      <c r="ELN143" s="5"/>
      <c r="ELO143" s="5"/>
      <c r="ELP143" s="5"/>
      <c r="ELQ143" s="5"/>
      <c r="ELR143" s="5"/>
      <c r="ELS143" s="5"/>
      <c r="ELT143" s="5"/>
      <c r="ELU143" s="5"/>
      <c r="ELV143" s="5"/>
      <c r="ELW143" s="5"/>
      <c r="ELX143" s="5"/>
      <c r="ELY143" s="5"/>
      <c r="ELZ143" s="5"/>
      <c r="EMA143" s="5"/>
      <c r="EMB143" s="5"/>
      <c r="EMC143" s="5"/>
      <c r="EMD143" s="5"/>
      <c r="EME143" s="5"/>
      <c r="EMF143" s="5"/>
      <c r="EMG143" s="5"/>
      <c r="EMH143" s="5"/>
      <c r="EMI143" s="5"/>
      <c r="EMJ143" s="5"/>
      <c r="EMK143" s="5"/>
      <c r="EML143" s="5"/>
      <c r="EMM143" s="5"/>
      <c r="EMN143" s="5"/>
      <c r="EMO143" s="5"/>
      <c r="EMP143" s="5"/>
      <c r="EMQ143" s="5"/>
      <c r="EMR143" s="5"/>
      <c r="EMS143" s="5"/>
      <c r="EMT143" s="5"/>
      <c r="EMU143" s="5"/>
      <c r="EMV143" s="5"/>
      <c r="EMW143" s="5"/>
      <c r="EMX143" s="5"/>
      <c r="EMY143" s="5"/>
      <c r="EMZ143" s="5"/>
      <c r="ENA143" s="5"/>
      <c r="ENB143" s="5"/>
      <c r="ENC143" s="5"/>
      <c r="END143" s="5"/>
      <c r="ENE143" s="5"/>
      <c r="ENF143" s="5"/>
      <c r="ENG143" s="5"/>
      <c r="ENH143" s="5"/>
      <c r="ENI143" s="5"/>
      <c r="ENJ143" s="5"/>
      <c r="ENK143" s="5"/>
      <c r="ENL143" s="5"/>
      <c r="ENM143" s="5"/>
      <c r="ENN143" s="5"/>
      <c r="ENO143" s="5"/>
      <c r="ENP143" s="5"/>
      <c r="ENQ143" s="5"/>
      <c r="ENR143" s="5"/>
      <c r="ENS143" s="5"/>
      <c r="ENT143" s="5"/>
      <c r="ENU143" s="5"/>
      <c r="ENV143" s="5"/>
      <c r="ENW143" s="5"/>
      <c r="ENX143" s="5"/>
      <c r="ENY143" s="5"/>
      <c r="ENZ143" s="5"/>
      <c r="EOA143" s="5"/>
      <c r="EOB143" s="5"/>
      <c r="EOC143" s="5"/>
      <c r="EOD143" s="5"/>
      <c r="EOE143" s="5"/>
      <c r="EOF143" s="5"/>
      <c r="EOG143" s="5"/>
      <c r="EOH143" s="5"/>
      <c r="EOI143" s="5"/>
      <c r="EOJ143" s="5"/>
      <c r="EOK143" s="5"/>
      <c r="EOL143" s="5"/>
      <c r="EOM143" s="5"/>
      <c r="EON143" s="5"/>
      <c r="EOO143" s="5"/>
      <c r="EOP143" s="5"/>
      <c r="EOQ143" s="5"/>
      <c r="EOR143" s="5"/>
      <c r="EOS143" s="5"/>
      <c r="EOT143" s="5"/>
      <c r="EOU143" s="5"/>
      <c r="EOV143" s="5"/>
      <c r="EOW143" s="5"/>
      <c r="EOX143" s="5"/>
      <c r="EOY143" s="5"/>
      <c r="EOZ143" s="5"/>
      <c r="EPA143" s="5"/>
      <c r="EPB143" s="5"/>
      <c r="EPC143" s="5"/>
      <c r="EPD143" s="5"/>
      <c r="EPE143" s="5"/>
      <c r="EPF143" s="5"/>
      <c r="EPG143" s="5"/>
      <c r="EPH143" s="5"/>
      <c r="EPI143" s="5"/>
      <c r="EPJ143" s="5"/>
      <c r="EPK143" s="5"/>
      <c r="EPL143" s="5"/>
      <c r="EPM143" s="5"/>
      <c r="EPN143" s="5"/>
      <c r="EPO143" s="5"/>
      <c r="EPP143" s="5"/>
      <c r="EPQ143" s="5"/>
      <c r="EPR143" s="5"/>
      <c r="EPS143" s="5"/>
      <c r="EPT143" s="5"/>
      <c r="EPU143" s="5"/>
      <c r="EPV143" s="5"/>
      <c r="EPW143" s="5"/>
      <c r="EPX143" s="5"/>
      <c r="EPY143" s="5"/>
      <c r="EPZ143" s="5"/>
      <c r="EQA143" s="5"/>
      <c r="EQB143" s="5"/>
      <c r="EQC143" s="5"/>
      <c r="EQD143" s="5"/>
      <c r="EQE143" s="5"/>
      <c r="EQF143" s="5"/>
      <c r="EQG143" s="5"/>
      <c r="EQH143" s="5"/>
      <c r="EQI143" s="5"/>
      <c r="EQJ143" s="5"/>
      <c r="EQK143" s="5"/>
      <c r="EQL143" s="5"/>
      <c r="EQM143" s="5"/>
      <c r="EQN143" s="5"/>
      <c r="EQO143" s="5"/>
      <c r="EQP143" s="5"/>
      <c r="EQQ143" s="5"/>
      <c r="EQR143" s="5"/>
      <c r="EQS143" s="5"/>
      <c r="EQT143" s="5"/>
      <c r="EQU143" s="5"/>
      <c r="EQV143" s="5"/>
      <c r="EQW143" s="5"/>
      <c r="EQX143" s="5"/>
      <c r="EQY143" s="5"/>
      <c r="EQZ143" s="5"/>
      <c r="ERA143" s="5"/>
      <c r="ERB143" s="5"/>
      <c r="ERC143" s="5"/>
      <c r="ERD143" s="5"/>
      <c r="ERE143" s="5"/>
      <c r="ERF143" s="5"/>
      <c r="ERG143" s="5"/>
      <c r="ERH143" s="5"/>
      <c r="ERI143" s="5"/>
      <c r="ERJ143" s="5"/>
      <c r="ERK143" s="5"/>
      <c r="ERL143" s="5"/>
      <c r="ERM143" s="5"/>
      <c r="ERN143" s="5"/>
      <c r="ERO143" s="5"/>
      <c r="ERP143" s="5"/>
      <c r="ERQ143" s="5"/>
      <c r="ERR143" s="5"/>
      <c r="ERS143" s="5"/>
      <c r="ERT143" s="5"/>
      <c r="ERU143" s="5"/>
      <c r="ERV143" s="5"/>
      <c r="ERW143" s="5"/>
      <c r="ERX143" s="5"/>
      <c r="ERY143" s="5"/>
      <c r="ERZ143" s="5"/>
      <c r="ESA143" s="5"/>
      <c r="ESB143" s="5"/>
      <c r="ESC143" s="5"/>
      <c r="ESD143" s="5"/>
      <c r="ESE143" s="5"/>
      <c r="ESF143" s="5"/>
      <c r="ESG143" s="5"/>
      <c r="ESH143" s="5"/>
      <c r="ESI143" s="5"/>
      <c r="ESJ143" s="5"/>
      <c r="ESK143" s="5"/>
      <c r="ESL143" s="5"/>
      <c r="ESM143" s="5"/>
      <c r="ESN143" s="5"/>
      <c r="ESO143" s="5"/>
      <c r="ESP143" s="5"/>
      <c r="ESQ143" s="5"/>
      <c r="ESR143" s="5"/>
      <c r="ESS143" s="5"/>
      <c r="EST143" s="5"/>
      <c r="ESU143" s="5"/>
      <c r="ESV143" s="5"/>
      <c r="ESW143" s="5"/>
      <c r="ESX143" s="5"/>
      <c r="ESY143" s="5"/>
      <c r="ESZ143" s="5"/>
      <c r="ETA143" s="5"/>
      <c r="ETB143" s="5"/>
      <c r="ETC143" s="5"/>
      <c r="ETD143" s="5"/>
      <c r="ETE143" s="5"/>
      <c r="ETF143" s="5"/>
      <c r="ETG143" s="5"/>
      <c r="ETH143" s="5"/>
      <c r="ETI143" s="5"/>
      <c r="ETJ143" s="5"/>
      <c r="ETK143" s="5"/>
      <c r="ETL143" s="5"/>
      <c r="ETM143" s="5"/>
      <c r="ETN143" s="5"/>
      <c r="ETO143" s="5"/>
      <c r="ETP143" s="5"/>
      <c r="ETQ143" s="5"/>
      <c r="ETR143" s="5"/>
      <c r="ETS143" s="5"/>
      <c r="ETT143" s="5"/>
      <c r="ETU143" s="5"/>
      <c r="ETV143" s="5"/>
      <c r="ETW143" s="5"/>
      <c r="ETX143" s="5"/>
      <c r="ETY143" s="5"/>
      <c r="ETZ143" s="5"/>
      <c r="EUA143" s="5"/>
      <c r="EUB143" s="5"/>
      <c r="EUC143" s="5"/>
      <c r="EUD143" s="5"/>
      <c r="EUE143" s="5"/>
      <c r="EUF143" s="5"/>
      <c r="EUG143" s="5"/>
      <c r="EUH143" s="5"/>
      <c r="EUI143" s="5"/>
      <c r="EUJ143" s="5"/>
      <c r="EUK143" s="5"/>
      <c r="EUL143" s="5"/>
      <c r="EUM143" s="5"/>
      <c r="EUN143" s="5"/>
      <c r="EUO143" s="5"/>
      <c r="EUP143" s="5"/>
      <c r="EUQ143" s="5"/>
      <c r="EUR143" s="5"/>
      <c r="EUS143" s="5"/>
      <c r="EUT143" s="5"/>
      <c r="EUU143" s="5"/>
      <c r="EUV143" s="5"/>
      <c r="EUW143" s="5"/>
      <c r="EUX143" s="5"/>
      <c r="EUY143" s="5"/>
      <c r="EUZ143" s="5"/>
      <c r="EVA143" s="5"/>
      <c r="EVB143" s="5"/>
      <c r="EVC143" s="5"/>
      <c r="EVD143" s="5"/>
      <c r="EVE143" s="5"/>
      <c r="EVF143" s="5"/>
      <c r="EVG143" s="5"/>
      <c r="EVH143" s="5"/>
      <c r="EVI143" s="5"/>
      <c r="EVJ143" s="5"/>
      <c r="EVK143" s="5"/>
      <c r="EVL143" s="5"/>
      <c r="EVM143" s="5"/>
      <c r="EVN143" s="5"/>
      <c r="EVO143" s="5"/>
      <c r="EVP143" s="5"/>
      <c r="EVQ143" s="5"/>
      <c r="EVR143" s="5"/>
      <c r="EVS143" s="5"/>
      <c r="EVT143" s="5"/>
      <c r="EVU143" s="5"/>
      <c r="EVV143" s="5"/>
      <c r="EVW143" s="5"/>
      <c r="EVX143" s="5"/>
      <c r="EVY143" s="5"/>
      <c r="EVZ143" s="5"/>
      <c r="EWA143" s="5"/>
      <c r="EWB143" s="5"/>
      <c r="EWC143" s="5"/>
      <c r="EWD143" s="5"/>
      <c r="EWE143" s="5"/>
      <c r="EWF143" s="5"/>
      <c r="EWG143" s="5"/>
      <c r="EWH143" s="5"/>
      <c r="EWI143" s="5"/>
      <c r="EWJ143" s="5"/>
      <c r="EWK143" s="5"/>
      <c r="EWL143" s="5"/>
      <c r="EWM143" s="5"/>
      <c r="EWN143" s="5"/>
      <c r="EWO143" s="5"/>
      <c r="EWP143" s="5"/>
      <c r="EWQ143" s="5"/>
      <c r="EWR143" s="5"/>
      <c r="EWS143" s="5"/>
      <c r="EWT143" s="5"/>
      <c r="EWU143" s="5"/>
      <c r="EWV143" s="5"/>
      <c r="EWW143" s="5"/>
      <c r="EWX143" s="5"/>
      <c r="EWY143" s="5"/>
      <c r="EWZ143" s="5"/>
      <c r="EXA143" s="5"/>
      <c r="EXB143" s="5"/>
      <c r="EXC143" s="5"/>
      <c r="EXD143" s="5"/>
      <c r="EXE143" s="5"/>
      <c r="EXF143" s="5"/>
      <c r="EXG143" s="5"/>
      <c r="EXH143" s="5"/>
      <c r="EXI143" s="5"/>
      <c r="EXJ143" s="5"/>
      <c r="EXK143" s="5"/>
      <c r="EXL143" s="5"/>
      <c r="EXM143" s="5"/>
      <c r="EXN143" s="5"/>
      <c r="EXO143" s="5"/>
      <c r="EXP143" s="5"/>
      <c r="EXQ143" s="5"/>
      <c r="EXR143" s="5"/>
      <c r="EXS143" s="5"/>
      <c r="EXT143" s="5"/>
      <c r="EXU143" s="5"/>
      <c r="EXV143" s="5"/>
      <c r="EXW143" s="5"/>
      <c r="EXX143" s="5"/>
      <c r="EXY143" s="5"/>
      <c r="EXZ143" s="5"/>
      <c r="EYA143" s="5"/>
      <c r="EYB143" s="5"/>
      <c r="EYC143" s="5"/>
      <c r="EYD143" s="5"/>
      <c r="EYE143" s="5"/>
      <c r="EYF143" s="5"/>
      <c r="EYG143" s="5"/>
      <c r="EYH143" s="5"/>
      <c r="EYI143" s="5"/>
      <c r="EYJ143" s="5"/>
      <c r="EYK143" s="5"/>
      <c r="EYL143" s="5"/>
      <c r="EYM143" s="5"/>
      <c r="EYN143" s="5"/>
      <c r="EYO143" s="5"/>
      <c r="EYP143" s="5"/>
      <c r="EYQ143" s="5"/>
      <c r="EYR143" s="5"/>
      <c r="EYS143" s="5"/>
      <c r="EYT143" s="5"/>
      <c r="EYU143" s="5"/>
      <c r="EYV143" s="5"/>
      <c r="EYW143" s="5"/>
      <c r="EYX143" s="5"/>
      <c r="EYY143" s="5"/>
      <c r="EYZ143" s="5"/>
      <c r="EZA143" s="5"/>
      <c r="EZB143" s="5"/>
      <c r="EZC143" s="5"/>
      <c r="EZD143" s="5"/>
      <c r="EZE143" s="5"/>
      <c r="EZF143" s="5"/>
      <c r="EZG143" s="5"/>
      <c r="EZH143" s="5"/>
      <c r="EZI143" s="5"/>
      <c r="EZJ143" s="5"/>
      <c r="EZK143" s="5"/>
      <c r="EZL143" s="5"/>
      <c r="EZM143" s="5"/>
      <c r="EZN143" s="5"/>
      <c r="EZO143" s="5"/>
      <c r="EZP143" s="5"/>
      <c r="EZQ143" s="5"/>
      <c r="EZR143" s="5"/>
      <c r="EZS143" s="5"/>
      <c r="EZT143" s="5"/>
      <c r="EZU143" s="5"/>
      <c r="EZV143" s="5"/>
      <c r="EZW143" s="5"/>
      <c r="EZX143" s="5"/>
      <c r="EZY143" s="5"/>
      <c r="EZZ143" s="5"/>
      <c r="FAA143" s="5"/>
      <c r="FAB143" s="5"/>
      <c r="FAC143" s="5"/>
      <c r="FAD143" s="5"/>
      <c r="FAE143" s="5"/>
      <c r="FAF143" s="5"/>
      <c r="FAG143" s="5"/>
      <c r="FAH143" s="5"/>
      <c r="FAI143" s="5"/>
      <c r="FAJ143" s="5"/>
      <c r="FAK143" s="5"/>
      <c r="FAL143" s="5"/>
      <c r="FAM143" s="5"/>
      <c r="FAN143" s="5"/>
      <c r="FAO143" s="5"/>
      <c r="FAP143" s="5"/>
      <c r="FAQ143" s="5"/>
      <c r="FAR143" s="5"/>
      <c r="FAS143" s="5"/>
      <c r="FAT143" s="5"/>
      <c r="FAU143" s="5"/>
      <c r="FAV143" s="5"/>
      <c r="FAW143" s="5"/>
      <c r="FAX143" s="5"/>
      <c r="FAY143" s="5"/>
      <c r="FAZ143" s="5"/>
      <c r="FBA143" s="5"/>
      <c r="FBB143" s="5"/>
      <c r="FBC143" s="5"/>
      <c r="FBD143" s="5"/>
      <c r="FBE143" s="5"/>
      <c r="FBF143" s="5"/>
      <c r="FBG143" s="5"/>
      <c r="FBH143" s="5"/>
      <c r="FBI143" s="5"/>
      <c r="FBJ143" s="5"/>
      <c r="FBK143" s="5"/>
      <c r="FBL143" s="5"/>
      <c r="FBM143" s="5"/>
      <c r="FBN143" s="5"/>
      <c r="FBO143" s="5"/>
      <c r="FBP143" s="5"/>
      <c r="FBQ143" s="5"/>
      <c r="FBR143" s="5"/>
      <c r="FBS143" s="5"/>
      <c r="FBT143" s="5"/>
      <c r="FBU143" s="5"/>
      <c r="FBV143" s="5"/>
      <c r="FBW143" s="5"/>
      <c r="FBX143" s="5"/>
      <c r="FBY143" s="5"/>
      <c r="FBZ143" s="5"/>
      <c r="FCA143" s="5"/>
      <c r="FCB143" s="5"/>
      <c r="FCC143" s="5"/>
      <c r="FCD143" s="5"/>
      <c r="FCE143" s="5"/>
      <c r="FCF143" s="5"/>
      <c r="FCG143" s="5"/>
      <c r="FCH143" s="5"/>
      <c r="FCI143" s="5"/>
      <c r="FCJ143" s="5"/>
      <c r="FCK143" s="5"/>
      <c r="FCL143" s="5"/>
      <c r="FCM143" s="5"/>
      <c r="FCN143" s="5"/>
      <c r="FCO143" s="5"/>
      <c r="FCP143" s="5"/>
      <c r="FCQ143" s="5"/>
      <c r="FCR143" s="5"/>
      <c r="FCS143" s="5"/>
      <c r="FCT143" s="5"/>
      <c r="FCU143" s="5"/>
      <c r="FCV143" s="5"/>
      <c r="FCW143" s="5"/>
      <c r="FCX143" s="5"/>
      <c r="FCY143" s="5"/>
      <c r="FCZ143" s="5"/>
      <c r="FDA143" s="5"/>
      <c r="FDB143" s="5"/>
      <c r="FDC143" s="5"/>
      <c r="FDD143" s="5"/>
      <c r="FDE143" s="5"/>
      <c r="FDF143" s="5"/>
      <c r="FDG143" s="5"/>
      <c r="FDH143" s="5"/>
      <c r="FDI143" s="5"/>
      <c r="FDJ143" s="5"/>
      <c r="FDK143" s="5"/>
      <c r="FDL143" s="5"/>
      <c r="FDM143" s="5"/>
      <c r="FDN143" s="5"/>
      <c r="FDO143" s="5"/>
      <c r="FDP143" s="5"/>
      <c r="FDQ143" s="5"/>
      <c r="FDR143" s="5"/>
      <c r="FDS143" s="5"/>
      <c r="FDT143" s="5"/>
      <c r="FDU143" s="5"/>
      <c r="FDV143" s="5"/>
      <c r="FDW143" s="5"/>
      <c r="FDX143" s="5"/>
      <c r="FDY143" s="5"/>
      <c r="FDZ143" s="5"/>
      <c r="FEA143" s="5"/>
      <c r="FEB143" s="5"/>
      <c r="FEC143" s="5"/>
      <c r="FED143" s="5"/>
      <c r="FEE143" s="5"/>
      <c r="FEF143" s="5"/>
      <c r="FEG143" s="5"/>
      <c r="FEH143" s="5"/>
      <c r="FEI143" s="5"/>
      <c r="FEJ143" s="5"/>
      <c r="FEK143" s="5"/>
      <c r="FEL143" s="5"/>
      <c r="FEM143" s="5"/>
      <c r="FEN143" s="5"/>
      <c r="FEO143" s="5"/>
      <c r="FEP143" s="5"/>
      <c r="FEQ143" s="5"/>
      <c r="FER143" s="5"/>
      <c r="FES143" s="5"/>
      <c r="FET143" s="5"/>
      <c r="FEU143" s="5"/>
      <c r="FEV143" s="5"/>
      <c r="FEW143" s="5"/>
      <c r="FEX143" s="5"/>
      <c r="FEY143" s="5"/>
      <c r="FEZ143" s="5"/>
      <c r="FFA143" s="5"/>
      <c r="FFB143" s="5"/>
      <c r="FFC143" s="5"/>
      <c r="FFD143" s="5"/>
      <c r="FFE143" s="5"/>
      <c r="FFF143" s="5"/>
      <c r="FFG143" s="5"/>
      <c r="FFH143" s="5"/>
      <c r="FFI143" s="5"/>
      <c r="FFJ143" s="5"/>
      <c r="FFK143" s="5"/>
      <c r="FFL143" s="5"/>
      <c r="FFM143" s="5"/>
      <c r="FFN143" s="5"/>
      <c r="FFO143" s="5"/>
      <c r="FFP143" s="5"/>
      <c r="FFQ143" s="5"/>
      <c r="FFR143" s="5"/>
      <c r="FFS143" s="5"/>
      <c r="FFT143" s="5"/>
      <c r="FFU143" s="5"/>
      <c r="FFV143" s="5"/>
      <c r="FFW143" s="5"/>
      <c r="FFX143" s="5"/>
      <c r="FFY143" s="5"/>
      <c r="FFZ143" s="5"/>
      <c r="FGA143" s="5"/>
      <c r="FGB143" s="5"/>
      <c r="FGC143" s="5"/>
      <c r="FGD143" s="5"/>
      <c r="FGE143" s="5"/>
      <c r="FGF143" s="5"/>
      <c r="FGG143" s="5"/>
      <c r="FGH143" s="5"/>
      <c r="FGI143" s="5"/>
      <c r="FGJ143" s="5"/>
      <c r="FGK143" s="5"/>
      <c r="FGL143" s="5"/>
      <c r="FGM143" s="5"/>
      <c r="FGN143" s="5"/>
      <c r="FGO143" s="5"/>
      <c r="FGP143" s="5"/>
      <c r="FGQ143" s="5"/>
      <c r="FGR143" s="5"/>
      <c r="FGS143" s="5"/>
      <c r="FGT143" s="5"/>
      <c r="FGU143" s="5"/>
      <c r="FGV143" s="5"/>
      <c r="FGW143" s="5"/>
      <c r="FGX143" s="5"/>
      <c r="FGY143" s="5"/>
      <c r="FGZ143" s="5"/>
      <c r="FHA143" s="5"/>
      <c r="FHB143" s="5"/>
      <c r="FHC143" s="5"/>
      <c r="FHD143" s="5"/>
      <c r="FHE143" s="5"/>
      <c r="FHF143" s="5"/>
      <c r="FHG143" s="5"/>
      <c r="FHH143" s="5"/>
      <c r="FHI143" s="5"/>
      <c r="FHJ143" s="5"/>
      <c r="FHK143" s="5"/>
      <c r="FHL143" s="5"/>
      <c r="FHM143" s="5"/>
      <c r="FHN143" s="5"/>
      <c r="FHO143" s="5"/>
      <c r="FHP143" s="5"/>
      <c r="FHQ143" s="5"/>
      <c r="FHR143" s="5"/>
      <c r="FHS143" s="5"/>
      <c r="FHT143" s="5"/>
      <c r="FHU143" s="5"/>
      <c r="FHV143" s="5"/>
      <c r="FHW143" s="5"/>
      <c r="FHX143" s="5"/>
      <c r="FHY143" s="5"/>
      <c r="FHZ143" s="5"/>
      <c r="FIA143" s="5"/>
      <c r="FIB143" s="5"/>
      <c r="FIC143" s="5"/>
      <c r="FID143" s="5"/>
      <c r="FIE143" s="5"/>
      <c r="FIF143" s="5"/>
      <c r="FIG143" s="5"/>
      <c r="FIH143" s="5"/>
      <c r="FII143" s="5"/>
      <c r="FIJ143" s="5"/>
      <c r="FIK143" s="5"/>
      <c r="FIL143" s="5"/>
      <c r="FIM143" s="5"/>
      <c r="FIN143" s="5"/>
      <c r="FIO143" s="5"/>
      <c r="FIP143" s="5"/>
      <c r="FIQ143" s="5"/>
      <c r="FIR143" s="5"/>
      <c r="FIS143" s="5"/>
      <c r="FIT143" s="5"/>
      <c r="FIU143" s="5"/>
      <c r="FIV143" s="5"/>
      <c r="FIW143" s="5"/>
      <c r="FIX143" s="5"/>
      <c r="FIY143" s="5"/>
      <c r="FIZ143" s="5"/>
      <c r="FJA143" s="5"/>
      <c r="FJB143" s="5"/>
      <c r="FJC143" s="5"/>
      <c r="FJD143" s="5"/>
      <c r="FJE143" s="5"/>
      <c r="FJF143" s="5"/>
      <c r="FJG143" s="5"/>
      <c r="FJH143" s="5"/>
      <c r="FJI143" s="5"/>
      <c r="FJJ143" s="5"/>
      <c r="FJK143" s="5"/>
      <c r="FJL143" s="5"/>
      <c r="FJM143" s="5"/>
      <c r="FJN143" s="5"/>
      <c r="FJO143" s="5"/>
      <c r="FJP143" s="5"/>
      <c r="FJQ143" s="5"/>
      <c r="FJR143" s="5"/>
      <c r="FJS143" s="5"/>
      <c r="FJT143" s="5"/>
      <c r="FJU143" s="5"/>
      <c r="FJV143" s="5"/>
      <c r="FJW143" s="5"/>
      <c r="FJX143" s="5"/>
      <c r="FJY143" s="5"/>
      <c r="FJZ143" s="5"/>
      <c r="FKA143" s="5"/>
      <c r="FKB143" s="5"/>
      <c r="FKC143" s="5"/>
      <c r="FKD143" s="5"/>
      <c r="FKE143" s="5"/>
      <c r="FKF143" s="5"/>
      <c r="FKG143" s="5"/>
      <c r="FKH143" s="5"/>
      <c r="FKI143" s="5"/>
      <c r="FKJ143" s="5"/>
      <c r="FKK143" s="5"/>
      <c r="FKL143" s="5"/>
      <c r="FKM143" s="5"/>
      <c r="FKN143" s="5"/>
      <c r="FKO143" s="5"/>
      <c r="FKP143" s="5"/>
      <c r="FKQ143" s="5"/>
      <c r="FKR143" s="5"/>
      <c r="FKS143" s="5"/>
      <c r="FKT143" s="5"/>
      <c r="FKU143" s="5"/>
      <c r="FKV143" s="5"/>
      <c r="FKW143" s="5"/>
      <c r="FKX143" s="5"/>
      <c r="FKY143" s="5"/>
      <c r="FKZ143" s="5"/>
      <c r="FLA143" s="5"/>
      <c r="FLB143" s="5"/>
      <c r="FLC143" s="5"/>
      <c r="FLD143" s="5"/>
      <c r="FLE143" s="5"/>
      <c r="FLF143" s="5"/>
      <c r="FLG143" s="5"/>
      <c r="FLH143" s="5"/>
      <c r="FLI143" s="5"/>
      <c r="FLJ143" s="5"/>
      <c r="FLK143" s="5"/>
      <c r="FLL143" s="5"/>
      <c r="FLM143" s="5"/>
      <c r="FLN143" s="5"/>
      <c r="FLO143" s="5"/>
      <c r="FLP143" s="5"/>
      <c r="FLQ143" s="5"/>
      <c r="FLR143" s="5"/>
      <c r="FLS143" s="5"/>
      <c r="FLT143" s="5"/>
      <c r="FLU143" s="5"/>
      <c r="FLV143" s="5"/>
      <c r="FLW143" s="5"/>
      <c r="FLX143" s="5"/>
      <c r="FLY143" s="5"/>
      <c r="FLZ143" s="5"/>
      <c r="FMA143" s="5"/>
      <c r="FMB143" s="5"/>
      <c r="FMC143" s="5"/>
      <c r="FMD143" s="5"/>
      <c r="FME143" s="5"/>
      <c r="FMF143" s="5"/>
      <c r="FMG143" s="5"/>
      <c r="FMH143" s="5"/>
      <c r="FMI143" s="5"/>
      <c r="FMJ143" s="5"/>
      <c r="FMK143" s="5"/>
      <c r="FML143" s="5"/>
      <c r="FMM143" s="5"/>
      <c r="FMN143" s="5"/>
      <c r="FMO143" s="5"/>
      <c r="FMP143" s="5"/>
      <c r="FMQ143" s="5"/>
      <c r="FMR143" s="5"/>
      <c r="FMS143" s="5"/>
      <c r="FMT143" s="5"/>
      <c r="FMU143" s="5"/>
      <c r="FMV143" s="5"/>
      <c r="FMW143" s="5"/>
      <c r="FMX143" s="5"/>
      <c r="FMY143" s="5"/>
      <c r="FMZ143" s="5"/>
      <c r="FNA143" s="5"/>
      <c r="FNB143" s="5"/>
      <c r="FNC143" s="5"/>
      <c r="FND143" s="5"/>
      <c r="FNE143" s="5"/>
      <c r="FNF143" s="5"/>
      <c r="FNG143" s="5"/>
      <c r="FNH143" s="5"/>
      <c r="FNI143" s="5"/>
      <c r="FNJ143" s="5"/>
      <c r="FNK143" s="5"/>
      <c r="FNL143" s="5"/>
      <c r="FNM143" s="5"/>
      <c r="FNN143" s="5"/>
      <c r="FNO143" s="5"/>
      <c r="FNP143" s="5"/>
      <c r="FNQ143" s="5"/>
      <c r="FNR143" s="5"/>
      <c r="FNS143" s="5"/>
      <c r="FNT143" s="5"/>
      <c r="FNU143" s="5"/>
      <c r="FNV143" s="5"/>
      <c r="FNW143" s="5"/>
      <c r="FNX143" s="5"/>
      <c r="FNY143" s="5"/>
      <c r="FNZ143" s="5"/>
      <c r="FOA143" s="5"/>
      <c r="FOB143" s="5"/>
      <c r="FOC143" s="5"/>
      <c r="FOD143" s="5"/>
      <c r="FOE143" s="5"/>
      <c r="FOF143" s="5"/>
      <c r="FOG143" s="5"/>
      <c r="FOH143" s="5"/>
      <c r="FOI143" s="5"/>
      <c r="FOJ143" s="5"/>
      <c r="FOK143" s="5"/>
      <c r="FOL143" s="5"/>
      <c r="FOM143" s="5"/>
      <c r="FON143" s="5"/>
      <c r="FOO143" s="5"/>
      <c r="FOP143" s="5"/>
      <c r="FOQ143" s="5"/>
      <c r="FOR143" s="5"/>
      <c r="FOS143" s="5"/>
      <c r="FOT143" s="5"/>
      <c r="FOU143" s="5"/>
      <c r="FOV143" s="5"/>
      <c r="FOW143" s="5"/>
      <c r="FOX143" s="5"/>
      <c r="FOY143" s="5"/>
      <c r="FOZ143" s="5"/>
      <c r="FPA143" s="5"/>
      <c r="FPB143" s="5"/>
      <c r="FPC143" s="5"/>
      <c r="FPD143" s="5"/>
      <c r="FPE143" s="5"/>
      <c r="FPF143" s="5"/>
      <c r="FPG143" s="5"/>
      <c r="FPH143" s="5"/>
      <c r="FPI143" s="5"/>
      <c r="FPJ143" s="5"/>
      <c r="FPK143" s="5"/>
      <c r="FPL143" s="5"/>
      <c r="FPM143" s="5"/>
      <c r="FPN143" s="5"/>
      <c r="FPO143" s="5"/>
      <c r="FPP143" s="5"/>
      <c r="FPQ143" s="5"/>
      <c r="FPR143" s="5"/>
      <c r="FPS143" s="5"/>
      <c r="FPT143" s="5"/>
      <c r="FPU143" s="5"/>
      <c r="FPV143" s="5"/>
      <c r="FPW143" s="5"/>
      <c r="FPX143" s="5"/>
      <c r="FPY143" s="5"/>
      <c r="FPZ143" s="5"/>
      <c r="FQA143" s="5"/>
      <c r="FQB143" s="5"/>
      <c r="FQC143" s="5"/>
      <c r="FQD143" s="5"/>
      <c r="FQE143" s="5"/>
      <c r="FQF143" s="5"/>
      <c r="FQG143" s="5"/>
      <c r="FQH143" s="5"/>
      <c r="FQI143" s="5"/>
      <c r="FQJ143" s="5"/>
      <c r="FQK143" s="5"/>
      <c r="FQL143" s="5"/>
      <c r="FQM143" s="5"/>
      <c r="FQN143" s="5"/>
      <c r="FQO143" s="5"/>
      <c r="FQP143" s="5"/>
      <c r="FQQ143" s="5"/>
      <c r="FQR143" s="5"/>
      <c r="FQS143" s="5"/>
      <c r="FQT143" s="5"/>
      <c r="FQU143" s="5"/>
      <c r="FQV143" s="5"/>
      <c r="FQW143" s="5"/>
      <c r="FQX143" s="5"/>
      <c r="FQY143" s="5"/>
      <c r="FQZ143" s="5"/>
      <c r="FRA143" s="5"/>
      <c r="FRB143" s="5"/>
      <c r="FRC143" s="5"/>
      <c r="FRD143" s="5"/>
      <c r="FRE143" s="5"/>
      <c r="FRF143" s="5"/>
      <c r="FRG143" s="5"/>
      <c r="FRH143" s="5"/>
      <c r="FRI143" s="5"/>
      <c r="FRJ143" s="5"/>
      <c r="FRK143" s="5"/>
      <c r="FRL143" s="5"/>
      <c r="FRM143" s="5"/>
      <c r="FRN143" s="5"/>
      <c r="FRO143" s="5"/>
      <c r="FRP143" s="5"/>
      <c r="FRQ143" s="5"/>
      <c r="FRR143" s="5"/>
      <c r="FRS143" s="5"/>
      <c r="FRT143" s="5"/>
      <c r="FRU143" s="5"/>
      <c r="FRV143" s="5"/>
      <c r="FRW143" s="5"/>
      <c r="FRX143" s="5"/>
      <c r="FRY143" s="5"/>
      <c r="FRZ143" s="5"/>
      <c r="FSA143" s="5"/>
      <c r="FSB143" s="5"/>
      <c r="FSC143" s="5"/>
      <c r="FSD143" s="5"/>
      <c r="FSE143" s="5"/>
      <c r="FSF143" s="5"/>
      <c r="FSG143" s="5"/>
      <c r="FSH143" s="5"/>
      <c r="FSI143" s="5"/>
      <c r="FSJ143" s="5"/>
      <c r="FSK143" s="5"/>
      <c r="FSL143" s="5"/>
      <c r="FSM143" s="5"/>
      <c r="FSN143" s="5"/>
      <c r="FSO143" s="5"/>
      <c r="FSP143" s="5"/>
      <c r="FSQ143" s="5"/>
      <c r="FSR143" s="5"/>
      <c r="FSS143" s="5"/>
      <c r="FST143" s="5"/>
      <c r="FSU143" s="5"/>
      <c r="FSV143" s="5"/>
      <c r="FSW143" s="5"/>
      <c r="FSX143" s="5"/>
      <c r="FSY143" s="5"/>
      <c r="FSZ143" s="5"/>
      <c r="FTA143" s="5"/>
      <c r="FTB143" s="5"/>
      <c r="FTC143" s="5"/>
      <c r="FTD143" s="5"/>
      <c r="FTE143" s="5"/>
      <c r="FTF143" s="5"/>
      <c r="FTG143" s="5"/>
      <c r="FTH143" s="5"/>
      <c r="FTI143" s="5"/>
      <c r="FTJ143" s="5"/>
      <c r="FTK143" s="5"/>
      <c r="FTL143" s="5"/>
      <c r="FTM143" s="5"/>
      <c r="FTN143" s="5"/>
      <c r="FTO143" s="5"/>
      <c r="FTP143" s="5"/>
      <c r="FTQ143" s="5"/>
      <c r="FTR143" s="5"/>
      <c r="FTS143" s="5"/>
      <c r="FTT143" s="5"/>
      <c r="FTU143" s="5"/>
      <c r="FTV143" s="5"/>
      <c r="FTW143" s="5"/>
      <c r="FTX143" s="5"/>
      <c r="FTY143" s="5"/>
      <c r="FTZ143" s="5"/>
      <c r="FUA143" s="5"/>
      <c r="FUB143" s="5"/>
      <c r="FUC143" s="5"/>
      <c r="FUD143" s="5"/>
      <c r="FUE143" s="5"/>
      <c r="FUF143" s="5"/>
      <c r="FUG143" s="5"/>
      <c r="FUH143" s="5"/>
      <c r="FUI143" s="5"/>
      <c r="FUJ143" s="5"/>
      <c r="FUK143" s="5"/>
      <c r="FUL143" s="5"/>
      <c r="FUM143" s="5"/>
      <c r="FUN143" s="5"/>
      <c r="FUO143" s="5"/>
      <c r="FUP143" s="5"/>
      <c r="FUQ143" s="5"/>
      <c r="FUR143" s="5"/>
      <c r="FUS143" s="5"/>
      <c r="FUT143" s="5"/>
      <c r="FUU143" s="5"/>
      <c r="FUV143" s="5"/>
      <c r="FUW143" s="5"/>
      <c r="FUX143" s="5"/>
      <c r="FUY143" s="5"/>
      <c r="FUZ143" s="5"/>
      <c r="FVA143" s="5"/>
      <c r="FVB143" s="5"/>
      <c r="FVC143" s="5"/>
      <c r="FVD143" s="5"/>
      <c r="FVE143" s="5"/>
      <c r="FVF143" s="5"/>
      <c r="FVG143" s="5"/>
      <c r="FVH143" s="5"/>
      <c r="FVI143" s="5"/>
      <c r="FVJ143" s="5"/>
      <c r="FVK143" s="5"/>
      <c r="FVL143" s="5"/>
      <c r="FVM143" s="5"/>
      <c r="FVN143" s="5"/>
      <c r="FVO143" s="5"/>
      <c r="FVP143" s="5"/>
      <c r="FVQ143" s="5"/>
      <c r="FVR143" s="5"/>
      <c r="FVS143" s="5"/>
      <c r="FVT143" s="5"/>
      <c r="FVU143" s="5"/>
      <c r="FVV143" s="5"/>
      <c r="FVW143" s="5"/>
      <c r="FVX143" s="5"/>
      <c r="FVY143" s="5"/>
      <c r="FVZ143" s="5"/>
      <c r="FWA143" s="5"/>
      <c r="FWB143" s="5"/>
      <c r="FWC143" s="5"/>
      <c r="FWD143" s="5"/>
      <c r="FWE143" s="5"/>
      <c r="FWF143" s="5"/>
      <c r="FWG143" s="5"/>
      <c r="FWH143" s="5"/>
      <c r="FWI143" s="5"/>
      <c r="FWJ143" s="5"/>
      <c r="FWK143" s="5"/>
      <c r="FWL143" s="5"/>
      <c r="FWM143" s="5"/>
      <c r="FWN143" s="5"/>
      <c r="FWO143" s="5"/>
      <c r="FWP143" s="5"/>
      <c r="FWQ143" s="5"/>
      <c r="FWR143" s="5"/>
      <c r="FWS143" s="5"/>
      <c r="FWT143" s="5"/>
      <c r="FWU143" s="5"/>
      <c r="FWV143" s="5"/>
      <c r="FWW143" s="5"/>
      <c r="FWX143" s="5"/>
      <c r="FWY143" s="5"/>
      <c r="FWZ143" s="5"/>
      <c r="FXA143" s="5"/>
      <c r="FXB143" s="5"/>
      <c r="FXC143" s="5"/>
      <c r="FXD143" s="5"/>
      <c r="FXE143" s="5"/>
      <c r="FXF143" s="5"/>
      <c r="FXG143" s="5"/>
      <c r="FXH143" s="5"/>
      <c r="FXI143" s="5"/>
      <c r="FXJ143" s="5"/>
      <c r="FXK143" s="5"/>
      <c r="FXL143" s="5"/>
      <c r="FXM143" s="5"/>
      <c r="FXN143" s="5"/>
      <c r="FXO143" s="5"/>
      <c r="FXP143" s="5"/>
      <c r="FXQ143" s="5"/>
      <c r="FXR143" s="5"/>
      <c r="FXS143" s="5"/>
      <c r="FXT143" s="5"/>
      <c r="FXU143" s="5"/>
      <c r="FXV143" s="5"/>
      <c r="FXW143" s="5"/>
      <c r="FXX143" s="5"/>
      <c r="FXY143" s="5"/>
      <c r="FXZ143" s="5"/>
      <c r="FYA143" s="5"/>
      <c r="FYB143" s="5"/>
      <c r="FYC143" s="5"/>
      <c r="FYD143" s="5"/>
      <c r="FYE143" s="5"/>
      <c r="FYF143" s="5"/>
      <c r="FYG143" s="5"/>
      <c r="FYH143" s="5"/>
      <c r="FYI143" s="5"/>
      <c r="FYJ143" s="5"/>
      <c r="FYK143" s="5"/>
      <c r="FYL143" s="5"/>
      <c r="FYM143" s="5"/>
      <c r="FYN143" s="5"/>
      <c r="FYO143" s="5"/>
      <c r="FYP143" s="5"/>
      <c r="FYQ143" s="5"/>
      <c r="FYR143" s="5"/>
      <c r="FYS143" s="5"/>
      <c r="FYT143" s="5"/>
      <c r="FYU143" s="5"/>
      <c r="FYV143" s="5"/>
      <c r="FYW143" s="5"/>
      <c r="FYX143" s="5"/>
      <c r="FYY143" s="5"/>
      <c r="FYZ143" s="5"/>
      <c r="FZA143" s="5"/>
      <c r="FZB143" s="5"/>
      <c r="FZC143" s="5"/>
      <c r="FZD143" s="5"/>
      <c r="FZE143" s="5"/>
      <c r="FZF143" s="5"/>
      <c r="FZG143" s="5"/>
      <c r="FZH143" s="5"/>
      <c r="FZI143" s="5"/>
      <c r="FZJ143" s="5"/>
      <c r="FZK143" s="5"/>
      <c r="FZL143" s="5"/>
      <c r="FZM143" s="5"/>
      <c r="FZN143" s="5"/>
      <c r="FZO143" s="5"/>
      <c r="FZP143" s="5"/>
      <c r="FZQ143" s="5"/>
      <c r="FZR143" s="5"/>
      <c r="FZS143" s="5"/>
      <c r="FZT143" s="5"/>
      <c r="FZU143" s="5"/>
      <c r="FZV143" s="5"/>
      <c r="FZW143" s="5"/>
      <c r="FZX143" s="5"/>
      <c r="FZY143" s="5"/>
      <c r="FZZ143" s="5"/>
      <c r="GAA143" s="5"/>
      <c r="GAB143" s="5"/>
      <c r="GAC143" s="5"/>
      <c r="GAD143" s="5"/>
      <c r="GAE143" s="5"/>
      <c r="GAF143" s="5"/>
      <c r="GAG143" s="5"/>
      <c r="GAH143" s="5"/>
      <c r="GAI143" s="5"/>
      <c r="GAJ143" s="5"/>
      <c r="GAK143" s="5"/>
      <c r="GAL143" s="5"/>
      <c r="GAM143" s="5"/>
      <c r="GAN143" s="5"/>
      <c r="GAO143" s="5"/>
      <c r="GAP143" s="5"/>
      <c r="GAQ143" s="5"/>
      <c r="GAR143" s="5"/>
      <c r="GAS143" s="5"/>
      <c r="GAT143" s="5"/>
      <c r="GAU143" s="5"/>
      <c r="GAV143" s="5"/>
      <c r="GAW143" s="5"/>
      <c r="GAX143" s="5"/>
      <c r="GAY143" s="5"/>
      <c r="GAZ143" s="5"/>
      <c r="GBA143" s="5"/>
      <c r="GBB143" s="5"/>
      <c r="GBC143" s="5"/>
      <c r="GBD143" s="5"/>
      <c r="GBE143" s="5"/>
      <c r="GBF143" s="5"/>
      <c r="GBG143" s="5"/>
      <c r="GBH143" s="5"/>
      <c r="GBI143" s="5"/>
      <c r="GBJ143" s="5"/>
      <c r="GBK143" s="5"/>
      <c r="GBL143" s="5"/>
      <c r="GBM143" s="5"/>
      <c r="GBN143" s="5"/>
      <c r="GBO143" s="5"/>
      <c r="GBP143" s="5"/>
      <c r="GBQ143" s="5"/>
      <c r="GBR143" s="5"/>
      <c r="GBS143" s="5"/>
      <c r="GBT143" s="5"/>
      <c r="GBU143" s="5"/>
      <c r="GBV143" s="5"/>
      <c r="GBW143" s="5"/>
      <c r="GBX143" s="5"/>
      <c r="GBY143" s="5"/>
      <c r="GBZ143" s="5"/>
      <c r="GCA143" s="5"/>
      <c r="GCB143" s="5"/>
      <c r="GCC143" s="5"/>
      <c r="GCD143" s="5"/>
      <c r="GCE143" s="5"/>
      <c r="GCF143" s="5"/>
      <c r="GCG143" s="5"/>
      <c r="GCH143" s="5"/>
      <c r="GCI143" s="5"/>
      <c r="GCJ143" s="5"/>
      <c r="GCK143" s="5"/>
      <c r="GCL143" s="5"/>
      <c r="GCM143" s="5"/>
      <c r="GCN143" s="5"/>
      <c r="GCO143" s="5"/>
      <c r="GCP143" s="5"/>
      <c r="GCQ143" s="5"/>
      <c r="GCR143" s="5"/>
      <c r="GCS143" s="5"/>
      <c r="GCT143" s="5"/>
      <c r="GCU143" s="5"/>
      <c r="GCV143" s="5"/>
      <c r="GCW143" s="5"/>
      <c r="GCX143" s="5"/>
      <c r="GCY143" s="5"/>
      <c r="GCZ143" s="5"/>
      <c r="GDA143" s="5"/>
      <c r="GDB143" s="5"/>
      <c r="GDC143" s="5"/>
      <c r="GDD143" s="5"/>
      <c r="GDE143" s="5"/>
      <c r="GDF143" s="5"/>
      <c r="GDG143" s="5"/>
      <c r="GDH143" s="5"/>
      <c r="GDI143" s="5"/>
      <c r="GDJ143" s="5"/>
      <c r="GDK143" s="5"/>
      <c r="GDL143" s="5"/>
      <c r="GDM143" s="5"/>
      <c r="GDN143" s="5"/>
      <c r="GDO143" s="5"/>
      <c r="GDP143" s="5"/>
      <c r="GDQ143" s="5"/>
      <c r="GDR143" s="5"/>
      <c r="GDS143" s="5"/>
      <c r="GDT143" s="5"/>
      <c r="GDU143" s="5"/>
      <c r="GDV143" s="5"/>
      <c r="GDW143" s="5"/>
      <c r="GDX143" s="5"/>
      <c r="GDY143" s="5"/>
      <c r="GDZ143" s="5"/>
      <c r="GEA143" s="5"/>
      <c r="GEB143" s="5"/>
      <c r="GEC143" s="5"/>
      <c r="GED143" s="5"/>
      <c r="GEE143" s="5"/>
      <c r="GEF143" s="5"/>
      <c r="GEG143" s="5"/>
      <c r="GEH143" s="5"/>
      <c r="GEI143" s="5"/>
      <c r="GEJ143" s="5"/>
      <c r="GEK143" s="5"/>
      <c r="GEL143" s="5"/>
      <c r="GEM143" s="5"/>
      <c r="GEN143" s="5"/>
      <c r="GEO143" s="5"/>
      <c r="GEP143" s="5"/>
      <c r="GEQ143" s="5"/>
      <c r="GER143" s="5"/>
      <c r="GES143" s="5"/>
      <c r="GET143" s="5"/>
      <c r="GEU143" s="5"/>
      <c r="GEV143" s="5"/>
      <c r="GEW143" s="5"/>
      <c r="GEX143" s="5"/>
      <c r="GEY143" s="5"/>
      <c r="GEZ143" s="5"/>
      <c r="GFA143" s="5"/>
      <c r="GFB143" s="5"/>
      <c r="GFC143" s="5"/>
      <c r="GFD143" s="5"/>
      <c r="GFE143" s="5"/>
      <c r="GFF143" s="5"/>
      <c r="GFG143" s="5"/>
      <c r="GFH143" s="5"/>
      <c r="GFI143" s="5"/>
      <c r="GFJ143" s="5"/>
      <c r="GFK143" s="5"/>
      <c r="GFL143" s="5"/>
      <c r="GFM143" s="5"/>
      <c r="GFN143" s="5"/>
      <c r="GFO143" s="5"/>
      <c r="GFP143" s="5"/>
      <c r="GFQ143" s="5"/>
      <c r="GFR143" s="5"/>
      <c r="GFS143" s="5"/>
      <c r="GFT143" s="5"/>
      <c r="GFU143" s="5"/>
      <c r="GFV143" s="5"/>
      <c r="GFW143" s="5"/>
      <c r="GFX143" s="5"/>
      <c r="GFY143" s="5"/>
      <c r="GFZ143" s="5"/>
      <c r="GGA143" s="5"/>
      <c r="GGB143" s="5"/>
      <c r="GGC143" s="5"/>
      <c r="GGD143" s="5"/>
      <c r="GGE143" s="5"/>
      <c r="GGF143" s="5"/>
      <c r="GGG143" s="5"/>
      <c r="GGH143" s="5"/>
      <c r="GGI143" s="5"/>
      <c r="GGJ143" s="5"/>
      <c r="GGK143" s="5"/>
      <c r="GGL143" s="5"/>
      <c r="GGM143" s="5"/>
      <c r="GGN143" s="5"/>
      <c r="GGO143" s="5"/>
      <c r="GGP143" s="5"/>
      <c r="GGQ143" s="5"/>
      <c r="GGR143" s="5"/>
      <c r="GGS143" s="5"/>
      <c r="GGT143" s="5"/>
      <c r="GGU143" s="5"/>
      <c r="GGV143" s="5"/>
      <c r="GGW143" s="5"/>
      <c r="GGX143" s="5"/>
      <c r="GGY143" s="5"/>
      <c r="GGZ143" s="5"/>
      <c r="GHA143" s="5"/>
      <c r="GHB143" s="5"/>
      <c r="GHC143" s="5"/>
      <c r="GHD143" s="5"/>
      <c r="GHE143" s="5"/>
      <c r="GHF143" s="5"/>
      <c r="GHG143" s="5"/>
      <c r="GHH143" s="5"/>
      <c r="GHI143" s="5"/>
      <c r="GHJ143" s="5"/>
      <c r="GHK143" s="5"/>
      <c r="GHL143" s="5"/>
      <c r="GHM143" s="5"/>
      <c r="GHN143" s="5"/>
      <c r="GHO143" s="5"/>
      <c r="GHP143" s="5"/>
      <c r="GHQ143" s="5"/>
      <c r="GHR143" s="5"/>
      <c r="GHS143" s="5"/>
      <c r="GHT143" s="5"/>
      <c r="GHU143" s="5"/>
      <c r="GHV143" s="5"/>
      <c r="GHW143" s="5"/>
      <c r="GHX143" s="5"/>
      <c r="GHY143" s="5"/>
      <c r="GHZ143" s="5"/>
      <c r="GIA143" s="5"/>
      <c r="GIB143" s="5"/>
      <c r="GIC143" s="5"/>
      <c r="GID143" s="5"/>
      <c r="GIE143" s="5"/>
      <c r="GIF143" s="5"/>
      <c r="GIG143" s="5"/>
      <c r="GIH143" s="5"/>
      <c r="GII143" s="5"/>
      <c r="GIJ143" s="5"/>
      <c r="GIK143" s="5"/>
      <c r="GIL143" s="5"/>
      <c r="GIM143" s="5"/>
      <c r="GIN143" s="5"/>
      <c r="GIO143" s="5"/>
      <c r="GIP143" s="5"/>
      <c r="GIQ143" s="5"/>
      <c r="GIR143" s="5"/>
      <c r="GIS143" s="5"/>
      <c r="GIT143" s="5"/>
      <c r="GIU143" s="5"/>
      <c r="GIV143" s="5"/>
      <c r="GIW143" s="5"/>
      <c r="GIX143" s="5"/>
      <c r="GIY143" s="5"/>
      <c r="GIZ143" s="5"/>
      <c r="GJA143" s="5"/>
      <c r="GJB143" s="5"/>
      <c r="GJC143" s="5"/>
      <c r="GJD143" s="5"/>
      <c r="GJE143" s="5"/>
      <c r="GJF143" s="5"/>
      <c r="GJG143" s="5"/>
      <c r="GJH143" s="5"/>
      <c r="GJI143" s="5"/>
      <c r="GJJ143" s="5"/>
      <c r="GJK143" s="5"/>
      <c r="GJL143" s="5"/>
      <c r="GJM143" s="5"/>
      <c r="GJN143" s="5"/>
      <c r="GJO143" s="5"/>
      <c r="GJP143" s="5"/>
      <c r="GJQ143" s="5"/>
      <c r="GJR143" s="5"/>
      <c r="GJS143" s="5"/>
      <c r="GJT143" s="5"/>
      <c r="GJU143" s="5"/>
      <c r="GJV143" s="5"/>
      <c r="GJW143" s="5"/>
      <c r="GJX143" s="5"/>
      <c r="GJY143" s="5"/>
      <c r="GJZ143" s="5"/>
      <c r="GKA143" s="5"/>
      <c r="GKB143" s="5"/>
      <c r="GKC143" s="5"/>
      <c r="GKD143" s="5"/>
      <c r="GKE143" s="5"/>
      <c r="GKF143" s="5"/>
      <c r="GKG143" s="5"/>
      <c r="GKH143" s="5"/>
      <c r="GKI143" s="5"/>
      <c r="GKJ143" s="5"/>
      <c r="GKK143" s="5"/>
      <c r="GKL143" s="5"/>
      <c r="GKM143" s="5"/>
      <c r="GKN143" s="5"/>
      <c r="GKO143" s="5"/>
      <c r="GKP143" s="5"/>
      <c r="GKQ143" s="5"/>
      <c r="GKR143" s="5"/>
      <c r="GKS143" s="5"/>
      <c r="GKT143" s="5"/>
      <c r="GKU143" s="5"/>
      <c r="GKV143" s="5"/>
      <c r="GKW143" s="5"/>
      <c r="GKX143" s="5"/>
      <c r="GKY143" s="5"/>
      <c r="GKZ143" s="5"/>
      <c r="GLA143" s="5"/>
      <c r="GLB143" s="5"/>
      <c r="GLC143" s="5"/>
      <c r="GLD143" s="5"/>
      <c r="GLE143" s="5"/>
      <c r="GLF143" s="5"/>
      <c r="GLG143" s="5"/>
      <c r="GLH143" s="5"/>
      <c r="GLI143" s="5"/>
      <c r="GLJ143" s="5"/>
      <c r="GLK143" s="5"/>
      <c r="GLL143" s="5"/>
      <c r="GLM143" s="5"/>
      <c r="GLN143" s="5"/>
      <c r="GLO143" s="5"/>
      <c r="GLP143" s="5"/>
      <c r="GLQ143" s="5"/>
      <c r="GLR143" s="5"/>
      <c r="GLS143" s="5"/>
      <c r="GLT143" s="5"/>
      <c r="GLU143" s="5"/>
      <c r="GLV143" s="5"/>
      <c r="GLW143" s="5"/>
      <c r="GLX143" s="5"/>
      <c r="GLY143" s="5"/>
      <c r="GLZ143" s="5"/>
      <c r="GMA143" s="5"/>
      <c r="GMB143" s="5"/>
      <c r="GMC143" s="5"/>
      <c r="GMD143" s="5"/>
      <c r="GME143" s="5"/>
      <c r="GMF143" s="5"/>
      <c r="GMG143" s="5"/>
      <c r="GMH143" s="5"/>
      <c r="GMI143" s="5"/>
      <c r="GMJ143" s="5"/>
      <c r="GMK143" s="5"/>
      <c r="GML143" s="5"/>
      <c r="GMM143" s="5"/>
      <c r="GMN143" s="5"/>
      <c r="GMO143" s="5"/>
      <c r="GMP143" s="5"/>
      <c r="GMQ143" s="5"/>
      <c r="GMR143" s="5"/>
      <c r="GMS143" s="5"/>
      <c r="GMT143" s="5"/>
      <c r="GMU143" s="5"/>
      <c r="GMV143" s="5"/>
      <c r="GMW143" s="5"/>
      <c r="GMX143" s="5"/>
      <c r="GMY143" s="5"/>
      <c r="GMZ143" s="5"/>
      <c r="GNA143" s="5"/>
      <c r="GNB143" s="5"/>
      <c r="GNC143" s="5"/>
      <c r="GND143" s="5"/>
      <c r="GNE143" s="5"/>
      <c r="GNF143" s="5"/>
      <c r="GNG143" s="5"/>
      <c r="GNH143" s="5"/>
      <c r="GNI143" s="5"/>
      <c r="GNJ143" s="5"/>
      <c r="GNK143" s="5"/>
      <c r="GNL143" s="5"/>
      <c r="GNM143" s="5"/>
      <c r="GNN143" s="5"/>
      <c r="GNO143" s="5"/>
      <c r="GNP143" s="5"/>
      <c r="GNQ143" s="5"/>
      <c r="GNR143" s="5"/>
      <c r="GNS143" s="5"/>
      <c r="GNT143" s="5"/>
      <c r="GNU143" s="5"/>
      <c r="GNV143" s="5"/>
      <c r="GNW143" s="5"/>
      <c r="GNX143" s="5"/>
      <c r="GNY143" s="5"/>
      <c r="GNZ143" s="5"/>
      <c r="GOA143" s="5"/>
      <c r="GOB143" s="5"/>
      <c r="GOC143" s="5"/>
      <c r="GOD143" s="5"/>
      <c r="GOE143" s="5"/>
      <c r="GOF143" s="5"/>
      <c r="GOG143" s="5"/>
      <c r="GOH143" s="5"/>
      <c r="GOI143" s="5"/>
      <c r="GOJ143" s="5"/>
      <c r="GOK143" s="5"/>
      <c r="GOL143" s="5"/>
      <c r="GOM143" s="5"/>
      <c r="GON143" s="5"/>
      <c r="GOO143" s="5"/>
      <c r="GOP143" s="5"/>
      <c r="GOQ143" s="5"/>
      <c r="GOR143" s="5"/>
      <c r="GOS143" s="5"/>
      <c r="GOT143" s="5"/>
      <c r="GOU143" s="5"/>
      <c r="GOV143" s="5"/>
      <c r="GOW143" s="5"/>
      <c r="GOX143" s="5"/>
      <c r="GOY143" s="5"/>
      <c r="GOZ143" s="5"/>
      <c r="GPA143" s="5"/>
      <c r="GPB143" s="5"/>
      <c r="GPC143" s="5"/>
      <c r="GPD143" s="5"/>
      <c r="GPE143" s="5"/>
      <c r="GPF143" s="5"/>
      <c r="GPG143" s="5"/>
      <c r="GPH143" s="5"/>
      <c r="GPI143" s="5"/>
      <c r="GPJ143" s="5"/>
      <c r="GPK143" s="5"/>
      <c r="GPL143" s="5"/>
      <c r="GPM143" s="5"/>
      <c r="GPN143" s="5"/>
      <c r="GPO143" s="5"/>
      <c r="GPP143" s="5"/>
      <c r="GPQ143" s="5"/>
      <c r="GPR143" s="5"/>
      <c r="GPS143" s="5"/>
      <c r="GPT143" s="5"/>
      <c r="GPU143" s="5"/>
      <c r="GPV143" s="5"/>
      <c r="GPW143" s="5"/>
      <c r="GPX143" s="5"/>
      <c r="GPY143" s="5"/>
      <c r="GPZ143" s="5"/>
      <c r="GQA143" s="5"/>
      <c r="GQB143" s="5"/>
      <c r="GQC143" s="5"/>
      <c r="GQD143" s="5"/>
      <c r="GQE143" s="5"/>
      <c r="GQF143" s="5"/>
      <c r="GQG143" s="5"/>
      <c r="GQH143" s="5"/>
      <c r="GQI143" s="5"/>
      <c r="GQJ143" s="5"/>
      <c r="GQK143" s="5"/>
      <c r="GQL143" s="5"/>
      <c r="GQM143" s="5"/>
      <c r="GQN143" s="5"/>
      <c r="GQO143" s="5"/>
      <c r="GQP143" s="5"/>
      <c r="GQQ143" s="5"/>
      <c r="GQR143" s="5"/>
      <c r="GQS143" s="5"/>
      <c r="GQT143" s="5"/>
      <c r="GQU143" s="5"/>
      <c r="GQV143" s="5"/>
      <c r="GQW143" s="5"/>
      <c r="GQX143" s="5"/>
      <c r="GQY143" s="5"/>
      <c r="GQZ143" s="5"/>
      <c r="GRA143" s="5"/>
      <c r="GRB143" s="5"/>
      <c r="GRC143" s="5"/>
      <c r="GRD143" s="5"/>
      <c r="GRE143" s="5"/>
      <c r="GRF143" s="5"/>
      <c r="GRG143" s="5"/>
      <c r="GRH143" s="5"/>
      <c r="GRI143" s="5"/>
      <c r="GRJ143" s="5"/>
      <c r="GRK143" s="5"/>
      <c r="GRL143" s="5"/>
      <c r="GRM143" s="5"/>
      <c r="GRN143" s="5"/>
      <c r="GRO143" s="5"/>
      <c r="GRP143" s="5"/>
      <c r="GRQ143" s="5"/>
      <c r="GRR143" s="5"/>
      <c r="GRS143" s="5"/>
      <c r="GRT143" s="5"/>
      <c r="GRU143" s="5"/>
      <c r="GRV143" s="5"/>
      <c r="GRW143" s="5"/>
      <c r="GRX143" s="5"/>
      <c r="GRY143" s="5"/>
      <c r="GRZ143" s="5"/>
      <c r="GSA143" s="5"/>
      <c r="GSB143" s="5"/>
      <c r="GSC143" s="5"/>
      <c r="GSD143" s="5"/>
      <c r="GSE143" s="5"/>
      <c r="GSF143" s="5"/>
      <c r="GSG143" s="5"/>
      <c r="GSH143" s="5"/>
      <c r="GSI143" s="5"/>
      <c r="GSJ143" s="5"/>
      <c r="GSK143" s="5"/>
      <c r="GSL143" s="5"/>
      <c r="GSM143" s="5"/>
      <c r="GSN143" s="5"/>
      <c r="GSO143" s="5"/>
      <c r="GSP143" s="5"/>
      <c r="GSQ143" s="5"/>
      <c r="GSR143" s="5"/>
      <c r="GSS143" s="5"/>
      <c r="GST143" s="5"/>
      <c r="GSU143" s="5"/>
      <c r="GSV143" s="5"/>
      <c r="GSW143" s="5"/>
      <c r="GSX143" s="5"/>
      <c r="GSY143" s="5"/>
      <c r="GSZ143" s="5"/>
      <c r="GTA143" s="5"/>
      <c r="GTB143" s="5"/>
      <c r="GTC143" s="5"/>
      <c r="GTD143" s="5"/>
      <c r="GTE143" s="5"/>
      <c r="GTF143" s="5"/>
      <c r="GTG143" s="5"/>
      <c r="GTH143" s="5"/>
      <c r="GTI143" s="5"/>
      <c r="GTJ143" s="5"/>
      <c r="GTK143" s="5"/>
      <c r="GTL143" s="5"/>
      <c r="GTM143" s="5"/>
      <c r="GTN143" s="5"/>
      <c r="GTO143" s="5"/>
      <c r="GTP143" s="5"/>
      <c r="GTQ143" s="5"/>
      <c r="GTR143" s="5"/>
      <c r="GTS143" s="5"/>
      <c r="GTT143" s="5"/>
      <c r="GTU143" s="5"/>
      <c r="GTV143" s="5"/>
      <c r="GTW143" s="5"/>
      <c r="GTX143" s="5"/>
      <c r="GTY143" s="5"/>
      <c r="GTZ143" s="5"/>
      <c r="GUA143" s="5"/>
      <c r="GUB143" s="5"/>
      <c r="GUC143" s="5"/>
      <c r="GUD143" s="5"/>
      <c r="GUE143" s="5"/>
      <c r="GUF143" s="5"/>
      <c r="GUG143" s="5"/>
      <c r="GUH143" s="5"/>
      <c r="GUI143" s="5"/>
      <c r="GUJ143" s="5"/>
      <c r="GUK143" s="5"/>
      <c r="GUL143" s="5"/>
      <c r="GUM143" s="5"/>
      <c r="GUN143" s="5"/>
      <c r="GUO143" s="5"/>
      <c r="GUP143" s="5"/>
      <c r="GUQ143" s="5"/>
      <c r="GUR143" s="5"/>
      <c r="GUS143" s="5"/>
      <c r="GUT143" s="5"/>
      <c r="GUU143" s="5"/>
      <c r="GUV143" s="5"/>
      <c r="GUW143" s="5"/>
      <c r="GUX143" s="5"/>
      <c r="GUY143" s="5"/>
      <c r="GUZ143" s="5"/>
      <c r="GVA143" s="5"/>
      <c r="GVB143" s="5"/>
      <c r="GVC143" s="5"/>
      <c r="GVD143" s="5"/>
      <c r="GVE143" s="5"/>
      <c r="GVF143" s="5"/>
      <c r="GVG143" s="5"/>
      <c r="GVH143" s="5"/>
      <c r="GVI143" s="5"/>
      <c r="GVJ143" s="5"/>
      <c r="GVK143" s="5"/>
      <c r="GVL143" s="5"/>
      <c r="GVM143" s="5"/>
      <c r="GVN143" s="5"/>
      <c r="GVO143" s="5"/>
      <c r="GVP143" s="5"/>
      <c r="GVQ143" s="5"/>
      <c r="GVR143" s="5"/>
      <c r="GVS143" s="5"/>
      <c r="GVT143" s="5"/>
      <c r="GVU143" s="5"/>
      <c r="GVV143" s="5"/>
      <c r="GVW143" s="5"/>
      <c r="GVX143" s="5"/>
      <c r="GVY143" s="5"/>
      <c r="GVZ143" s="5"/>
      <c r="GWA143" s="5"/>
      <c r="GWB143" s="5"/>
      <c r="GWC143" s="5"/>
      <c r="GWD143" s="5"/>
      <c r="GWE143" s="5"/>
      <c r="GWF143" s="5"/>
      <c r="GWG143" s="5"/>
      <c r="GWH143" s="5"/>
      <c r="GWI143" s="5"/>
      <c r="GWJ143" s="5"/>
      <c r="GWK143" s="5"/>
      <c r="GWL143" s="5"/>
      <c r="GWM143" s="5"/>
      <c r="GWN143" s="5"/>
      <c r="GWO143" s="5"/>
      <c r="GWP143" s="5"/>
      <c r="GWQ143" s="5"/>
      <c r="GWR143" s="5"/>
      <c r="GWS143" s="5"/>
      <c r="GWT143" s="5"/>
      <c r="GWU143" s="5"/>
      <c r="GWV143" s="5"/>
      <c r="GWW143" s="5"/>
      <c r="GWX143" s="5"/>
      <c r="GWY143" s="5"/>
      <c r="GWZ143" s="5"/>
      <c r="GXA143" s="5"/>
      <c r="GXB143" s="5"/>
      <c r="GXC143" s="5"/>
      <c r="GXD143" s="5"/>
      <c r="GXE143" s="5"/>
      <c r="GXF143" s="5"/>
      <c r="GXG143" s="5"/>
      <c r="GXH143" s="5"/>
      <c r="GXI143" s="5"/>
      <c r="GXJ143" s="5"/>
      <c r="GXK143" s="5"/>
      <c r="GXL143" s="5"/>
      <c r="GXM143" s="5"/>
      <c r="GXN143" s="5"/>
      <c r="GXO143" s="5"/>
      <c r="GXP143" s="5"/>
      <c r="GXQ143" s="5"/>
      <c r="GXR143" s="5"/>
      <c r="GXS143" s="5"/>
      <c r="GXT143" s="5"/>
      <c r="GXU143" s="5"/>
      <c r="GXV143" s="5"/>
      <c r="GXW143" s="5"/>
      <c r="GXX143" s="5"/>
      <c r="GXY143" s="5"/>
      <c r="GXZ143" s="5"/>
      <c r="GYA143" s="5"/>
      <c r="GYB143" s="5"/>
      <c r="GYC143" s="5"/>
      <c r="GYD143" s="5"/>
      <c r="GYE143" s="5"/>
      <c r="GYF143" s="5"/>
      <c r="GYG143" s="5"/>
      <c r="GYH143" s="5"/>
      <c r="GYI143" s="5"/>
      <c r="GYJ143" s="5"/>
      <c r="GYK143" s="5"/>
      <c r="GYL143" s="5"/>
      <c r="GYM143" s="5"/>
      <c r="GYN143" s="5"/>
      <c r="GYO143" s="5"/>
      <c r="GYP143" s="5"/>
      <c r="GYQ143" s="5"/>
      <c r="GYR143" s="5"/>
      <c r="GYS143" s="5"/>
      <c r="GYT143" s="5"/>
      <c r="GYU143" s="5"/>
      <c r="GYV143" s="5"/>
      <c r="GYW143" s="5"/>
      <c r="GYX143" s="5"/>
      <c r="GYY143" s="5"/>
      <c r="GYZ143" s="5"/>
      <c r="GZA143" s="5"/>
      <c r="GZB143" s="5"/>
      <c r="GZC143" s="5"/>
      <c r="GZD143" s="5"/>
      <c r="GZE143" s="5"/>
      <c r="GZF143" s="5"/>
      <c r="GZG143" s="5"/>
      <c r="GZH143" s="5"/>
      <c r="GZI143" s="5"/>
      <c r="GZJ143" s="5"/>
      <c r="GZK143" s="5"/>
      <c r="GZL143" s="5"/>
      <c r="GZM143" s="5"/>
      <c r="GZN143" s="5"/>
      <c r="GZO143" s="5"/>
      <c r="GZP143" s="5"/>
      <c r="GZQ143" s="5"/>
      <c r="GZR143" s="5"/>
      <c r="GZS143" s="5"/>
      <c r="GZT143" s="5"/>
      <c r="GZU143" s="5"/>
      <c r="GZV143" s="5"/>
      <c r="GZW143" s="5"/>
      <c r="GZX143" s="5"/>
      <c r="GZY143" s="5"/>
      <c r="GZZ143" s="5"/>
      <c r="HAA143" s="5"/>
      <c r="HAB143" s="5"/>
      <c r="HAC143" s="5"/>
      <c r="HAD143" s="5"/>
      <c r="HAE143" s="5"/>
      <c r="HAF143" s="5"/>
      <c r="HAG143" s="5"/>
      <c r="HAH143" s="5"/>
      <c r="HAI143" s="5"/>
      <c r="HAJ143" s="5"/>
      <c r="HAK143" s="5"/>
      <c r="HAL143" s="5"/>
      <c r="HAM143" s="5"/>
      <c r="HAN143" s="5"/>
      <c r="HAO143" s="5"/>
      <c r="HAP143" s="5"/>
      <c r="HAQ143" s="5"/>
      <c r="HAR143" s="5"/>
      <c r="HAS143" s="5"/>
      <c r="HAT143" s="5"/>
      <c r="HAU143" s="5"/>
      <c r="HAV143" s="5"/>
      <c r="HAW143" s="5"/>
      <c r="HAX143" s="5"/>
      <c r="HAY143" s="5"/>
      <c r="HAZ143" s="5"/>
      <c r="HBA143" s="5"/>
      <c r="HBB143" s="5"/>
      <c r="HBC143" s="5"/>
      <c r="HBD143" s="5"/>
      <c r="HBE143" s="5"/>
      <c r="HBF143" s="5"/>
      <c r="HBG143" s="5"/>
      <c r="HBH143" s="5"/>
      <c r="HBI143" s="5"/>
      <c r="HBJ143" s="5"/>
      <c r="HBK143" s="5"/>
      <c r="HBL143" s="5"/>
      <c r="HBM143" s="5"/>
      <c r="HBN143" s="5"/>
      <c r="HBO143" s="5"/>
      <c r="HBP143" s="5"/>
      <c r="HBQ143" s="5"/>
      <c r="HBR143" s="5"/>
      <c r="HBS143" s="5"/>
      <c r="HBT143" s="5"/>
      <c r="HBU143" s="5"/>
      <c r="HBV143" s="5"/>
      <c r="HBW143" s="5"/>
      <c r="HBX143" s="5"/>
      <c r="HBY143" s="5"/>
      <c r="HBZ143" s="5"/>
      <c r="HCA143" s="5"/>
      <c r="HCB143" s="5"/>
      <c r="HCC143" s="5"/>
      <c r="HCD143" s="5"/>
      <c r="HCE143" s="5"/>
      <c r="HCF143" s="5"/>
      <c r="HCG143" s="5"/>
      <c r="HCH143" s="5"/>
      <c r="HCI143" s="5"/>
      <c r="HCJ143" s="5"/>
      <c r="HCK143" s="5"/>
      <c r="HCL143" s="5"/>
      <c r="HCM143" s="5"/>
      <c r="HCN143" s="5"/>
      <c r="HCO143" s="5"/>
      <c r="HCP143" s="5"/>
      <c r="HCQ143" s="5"/>
      <c r="HCR143" s="5"/>
      <c r="HCS143" s="5"/>
      <c r="HCT143" s="5"/>
      <c r="HCU143" s="5"/>
      <c r="HCV143" s="5"/>
      <c r="HCW143" s="5"/>
      <c r="HCX143" s="5"/>
      <c r="HCY143" s="5"/>
      <c r="HCZ143" s="5"/>
      <c r="HDA143" s="5"/>
      <c r="HDB143" s="5"/>
      <c r="HDC143" s="5"/>
      <c r="HDD143" s="5"/>
      <c r="HDE143" s="5"/>
      <c r="HDF143" s="5"/>
      <c r="HDG143" s="5"/>
      <c r="HDH143" s="5"/>
      <c r="HDI143" s="5"/>
      <c r="HDJ143" s="5"/>
      <c r="HDK143" s="5"/>
      <c r="HDL143" s="5"/>
      <c r="HDM143" s="5"/>
      <c r="HDN143" s="5"/>
      <c r="HDO143" s="5"/>
      <c r="HDP143" s="5"/>
      <c r="HDQ143" s="5"/>
      <c r="HDR143" s="5"/>
      <c r="HDS143" s="5"/>
      <c r="HDT143" s="5"/>
      <c r="HDU143" s="5"/>
      <c r="HDV143" s="5"/>
      <c r="HDW143" s="5"/>
      <c r="HDX143" s="5"/>
      <c r="HDY143" s="5"/>
      <c r="HDZ143" s="5"/>
      <c r="HEA143" s="5"/>
      <c r="HEB143" s="5"/>
      <c r="HEC143" s="5"/>
      <c r="HED143" s="5"/>
      <c r="HEE143" s="5"/>
      <c r="HEF143" s="5"/>
      <c r="HEG143" s="5"/>
      <c r="HEH143" s="5"/>
      <c r="HEI143" s="5"/>
      <c r="HEJ143" s="5"/>
      <c r="HEK143" s="5"/>
      <c r="HEL143" s="5"/>
      <c r="HEM143" s="5"/>
      <c r="HEN143" s="5"/>
      <c r="HEO143" s="5"/>
      <c r="HEP143" s="5"/>
      <c r="HEQ143" s="5"/>
      <c r="HER143" s="5"/>
      <c r="HES143" s="5"/>
      <c r="HET143" s="5"/>
      <c r="HEU143" s="5"/>
      <c r="HEV143" s="5"/>
      <c r="HEW143" s="5"/>
      <c r="HEX143" s="5"/>
      <c r="HEY143" s="5"/>
      <c r="HEZ143" s="5"/>
      <c r="HFA143" s="5"/>
      <c r="HFB143" s="5"/>
      <c r="HFC143" s="5"/>
      <c r="HFD143" s="5"/>
      <c r="HFE143" s="5"/>
      <c r="HFF143" s="5"/>
      <c r="HFG143" s="5"/>
      <c r="HFH143" s="5"/>
      <c r="HFI143" s="5"/>
      <c r="HFJ143" s="5"/>
      <c r="HFK143" s="5"/>
      <c r="HFL143" s="5"/>
      <c r="HFM143" s="5"/>
      <c r="HFN143" s="5"/>
      <c r="HFO143" s="5"/>
      <c r="HFP143" s="5"/>
      <c r="HFQ143" s="5"/>
      <c r="HFR143" s="5"/>
      <c r="HFS143" s="5"/>
      <c r="HFT143" s="5"/>
      <c r="HFU143" s="5"/>
      <c r="HFV143" s="5"/>
      <c r="HFW143" s="5"/>
      <c r="HFX143" s="5"/>
      <c r="HFY143" s="5"/>
      <c r="HFZ143" s="5"/>
      <c r="HGA143" s="5"/>
      <c r="HGB143" s="5"/>
      <c r="HGC143" s="5"/>
      <c r="HGD143" s="5"/>
      <c r="HGE143" s="5"/>
      <c r="HGF143" s="5"/>
      <c r="HGG143" s="5"/>
      <c r="HGH143" s="5"/>
      <c r="HGI143" s="5"/>
      <c r="HGJ143" s="5"/>
      <c r="HGK143" s="5"/>
      <c r="HGL143" s="5"/>
      <c r="HGM143" s="5"/>
      <c r="HGN143" s="5"/>
      <c r="HGO143" s="5"/>
      <c r="HGP143" s="5"/>
      <c r="HGQ143" s="5"/>
      <c r="HGR143" s="5"/>
      <c r="HGS143" s="5"/>
      <c r="HGT143" s="5"/>
      <c r="HGU143" s="5"/>
      <c r="HGV143" s="5"/>
      <c r="HGW143" s="5"/>
      <c r="HGX143" s="5"/>
      <c r="HGY143" s="5"/>
      <c r="HGZ143" s="5"/>
      <c r="HHA143" s="5"/>
      <c r="HHB143" s="5"/>
      <c r="HHC143" s="5"/>
      <c r="HHD143" s="5"/>
      <c r="HHE143" s="5"/>
      <c r="HHF143" s="5"/>
      <c r="HHG143" s="5"/>
      <c r="HHH143" s="5"/>
      <c r="HHI143" s="5"/>
      <c r="HHJ143" s="5"/>
      <c r="HHK143" s="5"/>
      <c r="HHL143" s="5"/>
      <c r="HHM143" s="5"/>
      <c r="HHN143" s="5"/>
      <c r="HHO143" s="5"/>
      <c r="HHP143" s="5"/>
      <c r="HHQ143" s="5"/>
      <c r="HHR143" s="5"/>
      <c r="HHS143" s="5"/>
      <c r="HHT143" s="5"/>
      <c r="HHU143" s="5"/>
      <c r="HHV143" s="5"/>
      <c r="HHW143" s="5"/>
      <c r="HHX143" s="5"/>
      <c r="HHY143" s="5"/>
      <c r="HHZ143" s="5"/>
      <c r="HIA143" s="5"/>
      <c r="HIB143" s="5"/>
      <c r="HIC143" s="5"/>
      <c r="HID143" s="5"/>
      <c r="HIE143" s="5"/>
      <c r="HIF143" s="5"/>
      <c r="HIG143" s="5"/>
      <c r="HIH143" s="5"/>
      <c r="HII143" s="5"/>
      <c r="HIJ143" s="5"/>
      <c r="HIK143" s="5"/>
      <c r="HIL143" s="5"/>
      <c r="HIM143" s="5"/>
      <c r="HIN143" s="5"/>
      <c r="HIO143" s="5"/>
      <c r="HIP143" s="5"/>
      <c r="HIQ143" s="5"/>
      <c r="HIR143" s="5"/>
      <c r="HIS143" s="5"/>
      <c r="HIT143" s="5"/>
      <c r="HIU143" s="5"/>
      <c r="HIV143" s="5"/>
      <c r="HIW143" s="5"/>
      <c r="HIX143" s="5"/>
      <c r="HIY143" s="5"/>
      <c r="HIZ143" s="5"/>
      <c r="HJA143" s="5"/>
      <c r="HJB143" s="5"/>
      <c r="HJC143" s="5"/>
      <c r="HJD143" s="5"/>
      <c r="HJE143" s="5"/>
      <c r="HJF143" s="5"/>
      <c r="HJG143" s="5"/>
      <c r="HJH143" s="5"/>
      <c r="HJI143" s="5"/>
      <c r="HJJ143" s="5"/>
      <c r="HJK143" s="5"/>
      <c r="HJL143" s="5"/>
      <c r="HJM143" s="5"/>
      <c r="HJN143" s="5"/>
      <c r="HJO143" s="5"/>
      <c r="HJP143" s="5"/>
      <c r="HJQ143" s="5"/>
      <c r="HJR143" s="5"/>
      <c r="HJS143" s="5"/>
      <c r="HJT143" s="5"/>
      <c r="HJU143" s="5"/>
      <c r="HJV143" s="5"/>
      <c r="HJW143" s="5"/>
      <c r="HJX143" s="5"/>
      <c r="HJY143" s="5"/>
      <c r="HJZ143" s="5"/>
      <c r="HKA143" s="5"/>
      <c r="HKB143" s="5"/>
      <c r="HKC143" s="5"/>
      <c r="HKD143" s="5"/>
      <c r="HKE143" s="5"/>
      <c r="HKF143" s="5"/>
      <c r="HKG143" s="5"/>
      <c r="HKH143" s="5"/>
      <c r="HKI143" s="5"/>
      <c r="HKJ143" s="5"/>
      <c r="HKK143" s="5"/>
      <c r="HKL143" s="5"/>
      <c r="HKM143" s="5"/>
      <c r="HKN143" s="5"/>
      <c r="HKO143" s="5"/>
      <c r="HKP143" s="5"/>
      <c r="HKQ143" s="5"/>
      <c r="HKR143" s="5"/>
      <c r="HKS143" s="5"/>
      <c r="HKT143" s="5"/>
      <c r="HKU143" s="5"/>
      <c r="HKV143" s="5"/>
      <c r="HKW143" s="5"/>
      <c r="HKX143" s="5"/>
      <c r="HKY143" s="5"/>
      <c r="HKZ143" s="5"/>
      <c r="HLA143" s="5"/>
      <c r="HLB143" s="5"/>
      <c r="HLC143" s="5"/>
      <c r="HLD143" s="5"/>
      <c r="HLE143" s="5"/>
      <c r="HLF143" s="5"/>
      <c r="HLG143" s="5"/>
      <c r="HLH143" s="5"/>
      <c r="HLI143" s="5"/>
      <c r="HLJ143" s="5"/>
      <c r="HLK143" s="5"/>
      <c r="HLL143" s="5"/>
      <c r="HLM143" s="5"/>
      <c r="HLN143" s="5"/>
      <c r="HLO143" s="5"/>
      <c r="HLP143" s="5"/>
      <c r="HLQ143" s="5"/>
      <c r="HLR143" s="5"/>
      <c r="HLS143" s="5"/>
      <c r="HLT143" s="5"/>
      <c r="HLU143" s="5"/>
      <c r="HLV143" s="5"/>
      <c r="HLW143" s="5"/>
      <c r="HLX143" s="5"/>
      <c r="HLY143" s="5"/>
      <c r="HLZ143" s="5"/>
      <c r="HMA143" s="5"/>
      <c r="HMB143" s="5"/>
      <c r="HMC143" s="5"/>
      <c r="HMD143" s="5"/>
      <c r="HME143" s="5"/>
      <c r="HMF143" s="5"/>
      <c r="HMG143" s="5"/>
      <c r="HMH143" s="5"/>
      <c r="HMI143" s="5"/>
      <c r="HMJ143" s="5"/>
      <c r="HMK143" s="5"/>
      <c r="HML143" s="5"/>
      <c r="HMM143" s="5"/>
      <c r="HMN143" s="5"/>
      <c r="HMO143" s="5"/>
      <c r="HMP143" s="5"/>
      <c r="HMQ143" s="5"/>
      <c r="HMR143" s="5"/>
      <c r="HMS143" s="5"/>
      <c r="HMT143" s="5"/>
      <c r="HMU143" s="5"/>
      <c r="HMV143" s="5"/>
      <c r="HMW143" s="5"/>
      <c r="HMX143" s="5"/>
      <c r="HMY143" s="5"/>
      <c r="HMZ143" s="5"/>
      <c r="HNA143" s="5"/>
      <c r="HNB143" s="5"/>
      <c r="HNC143" s="5"/>
      <c r="HND143" s="5"/>
      <c r="HNE143" s="5"/>
      <c r="HNF143" s="5"/>
      <c r="HNG143" s="5"/>
      <c r="HNH143" s="5"/>
      <c r="HNI143" s="5"/>
      <c r="HNJ143" s="5"/>
      <c r="HNK143" s="5"/>
      <c r="HNL143" s="5"/>
      <c r="HNM143" s="5"/>
      <c r="HNN143" s="5"/>
      <c r="HNO143" s="5"/>
      <c r="HNP143" s="5"/>
      <c r="HNQ143" s="5"/>
      <c r="HNR143" s="5"/>
      <c r="HNS143" s="5"/>
      <c r="HNT143" s="5"/>
      <c r="HNU143" s="5"/>
      <c r="HNV143" s="5"/>
      <c r="HNW143" s="5"/>
      <c r="HNX143" s="5"/>
      <c r="HNY143" s="5"/>
      <c r="HNZ143" s="5"/>
      <c r="HOA143" s="5"/>
      <c r="HOB143" s="5"/>
      <c r="HOC143" s="5"/>
      <c r="HOD143" s="5"/>
      <c r="HOE143" s="5"/>
      <c r="HOF143" s="5"/>
      <c r="HOG143" s="5"/>
      <c r="HOH143" s="5"/>
      <c r="HOI143" s="5"/>
      <c r="HOJ143" s="5"/>
      <c r="HOK143" s="5"/>
      <c r="HOL143" s="5"/>
      <c r="HOM143" s="5"/>
      <c r="HON143" s="5"/>
      <c r="HOO143" s="5"/>
      <c r="HOP143" s="5"/>
      <c r="HOQ143" s="5"/>
      <c r="HOR143" s="5"/>
      <c r="HOS143" s="5"/>
      <c r="HOT143" s="5"/>
      <c r="HOU143" s="5"/>
      <c r="HOV143" s="5"/>
      <c r="HOW143" s="5"/>
      <c r="HOX143" s="5"/>
      <c r="HOY143" s="5"/>
      <c r="HOZ143" s="5"/>
      <c r="HPA143" s="5"/>
      <c r="HPB143" s="5"/>
      <c r="HPC143" s="5"/>
      <c r="HPD143" s="5"/>
      <c r="HPE143" s="5"/>
      <c r="HPF143" s="5"/>
      <c r="HPG143" s="5"/>
      <c r="HPH143" s="5"/>
      <c r="HPI143" s="5"/>
      <c r="HPJ143" s="5"/>
      <c r="HPK143" s="5"/>
      <c r="HPL143" s="5"/>
      <c r="HPM143" s="5"/>
      <c r="HPN143" s="5"/>
      <c r="HPO143" s="5"/>
      <c r="HPP143" s="5"/>
      <c r="HPQ143" s="5"/>
      <c r="HPR143" s="5"/>
      <c r="HPS143" s="5"/>
      <c r="HPT143" s="5"/>
      <c r="HPU143" s="5"/>
      <c r="HPV143" s="5"/>
      <c r="HPW143" s="5"/>
      <c r="HPX143" s="5"/>
      <c r="HPY143" s="5"/>
      <c r="HPZ143" s="5"/>
      <c r="HQA143" s="5"/>
      <c r="HQB143" s="5"/>
      <c r="HQC143" s="5"/>
      <c r="HQD143" s="5"/>
      <c r="HQE143" s="5"/>
      <c r="HQF143" s="5"/>
      <c r="HQG143" s="5"/>
      <c r="HQH143" s="5"/>
      <c r="HQI143" s="5"/>
      <c r="HQJ143" s="5"/>
      <c r="HQK143" s="5"/>
      <c r="HQL143" s="5"/>
      <c r="HQM143" s="5"/>
      <c r="HQN143" s="5"/>
      <c r="HQO143" s="5"/>
      <c r="HQP143" s="5"/>
      <c r="HQQ143" s="5"/>
      <c r="HQR143" s="5"/>
      <c r="HQS143" s="5"/>
      <c r="HQT143" s="5"/>
      <c r="HQU143" s="5"/>
      <c r="HQV143" s="5"/>
      <c r="HQW143" s="5"/>
      <c r="HQX143" s="5"/>
      <c r="HQY143" s="5"/>
      <c r="HQZ143" s="5"/>
      <c r="HRA143" s="5"/>
      <c r="HRB143" s="5"/>
      <c r="HRC143" s="5"/>
      <c r="HRD143" s="5"/>
      <c r="HRE143" s="5"/>
      <c r="HRF143" s="5"/>
      <c r="HRG143" s="5"/>
      <c r="HRH143" s="5"/>
      <c r="HRI143" s="5"/>
      <c r="HRJ143" s="5"/>
      <c r="HRK143" s="5"/>
      <c r="HRL143" s="5"/>
      <c r="HRM143" s="5"/>
      <c r="HRN143" s="5"/>
      <c r="HRO143" s="5"/>
      <c r="HRP143" s="5"/>
      <c r="HRQ143" s="5"/>
      <c r="HRR143" s="5"/>
      <c r="HRS143" s="5"/>
      <c r="HRT143" s="5"/>
      <c r="HRU143" s="5"/>
      <c r="HRV143" s="5"/>
      <c r="HRW143" s="5"/>
      <c r="HRX143" s="5"/>
      <c r="HRY143" s="5"/>
      <c r="HRZ143" s="5"/>
      <c r="HSA143" s="5"/>
      <c r="HSB143" s="5"/>
      <c r="HSC143" s="5"/>
      <c r="HSD143" s="5"/>
      <c r="HSE143" s="5"/>
      <c r="HSF143" s="5"/>
      <c r="HSG143" s="5"/>
      <c r="HSH143" s="5"/>
      <c r="HSI143" s="5"/>
      <c r="HSJ143" s="5"/>
      <c r="HSK143" s="5"/>
      <c r="HSL143" s="5"/>
      <c r="HSM143" s="5"/>
      <c r="HSN143" s="5"/>
      <c r="HSO143" s="5"/>
      <c r="HSP143" s="5"/>
      <c r="HSQ143" s="5"/>
      <c r="HSR143" s="5"/>
      <c r="HSS143" s="5"/>
      <c r="HST143" s="5"/>
      <c r="HSU143" s="5"/>
      <c r="HSV143" s="5"/>
      <c r="HSW143" s="5"/>
      <c r="HSX143" s="5"/>
      <c r="HSY143" s="5"/>
      <c r="HSZ143" s="5"/>
      <c r="HTA143" s="5"/>
      <c r="HTB143" s="5"/>
      <c r="HTC143" s="5"/>
      <c r="HTD143" s="5"/>
      <c r="HTE143" s="5"/>
      <c r="HTF143" s="5"/>
      <c r="HTG143" s="5"/>
      <c r="HTH143" s="5"/>
      <c r="HTI143" s="5"/>
      <c r="HTJ143" s="5"/>
      <c r="HTK143" s="5"/>
      <c r="HTL143" s="5"/>
      <c r="HTM143" s="5"/>
      <c r="HTN143" s="5"/>
      <c r="HTO143" s="5"/>
      <c r="HTP143" s="5"/>
      <c r="HTQ143" s="5"/>
      <c r="HTR143" s="5"/>
      <c r="HTS143" s="5"/>
      <c r="HTT143" s="5"/>
      <c r="HTU143" s="5"/>
      <c r="HTV143" s="5"/>
      <c r="HTW143" s="5"/>
      <c r="HTX143" s="5"/>
      <c r="HTY143" s="5"/>
      <c r="HTZ143" s="5"/>
      <c r="HUA143" s="5"/>
      <c r="HUB143" s="5"/>
      <c r="HUC143" s="5"/>
      <c r="HUD143" s="5"/>
      <c r="HUE143" s="5"/>
      <c r="HUF143" s="5"/>
      <c r="HUG143" s="5"/>
      <c r="HUH143" s="5"/>
      <c r="HUI143" s="5"/>
      <c r="HUJ143" s="5"/>
      <c r="HUK143" s="5"/>
      <c r="HUL143" s="5"/>
      <c r="HUM143" s="5"/>
      <c r="HUN143" s="5"/>
      <c r="HUO143" s="5"/>
      <c r="HUP143" s="5"/>
      <c r="HUQ143" s="5"/>
      <c r="HUR143" s="5"/>
      <c r="HUS143" s="5"/>
      <c r="HUT143" s="5"/>
      <c r="HUU143" s="5"/>
      <c r="HUV143" s="5"/>
      <c r="HUW143" s="5"/>
      <c r="HUX143" s="5"/>
      <c r="HUY143" s="5"/>
      <c r="HUZ143" s="5"/>
      <c r="HVA143" s="5"/>
      <c r="HVB143" s="5"/>
      <c r="HVC143" s="5"/>
      <c r="HVD143" s="5"/>
      <c r="HVE143" s="5"/>
      <c r="HVF143" s="5"/>
      <c r="HVG143" s="5"/>
      <c r="HVH143" s="5"/>
      <c r="HVI143" s="5"/>
      <c r="HVJ143" s="5"/>
      <c r="HVK143" s="5"/>
      <c r="HVL143" s="5"/>
      <c r="HVM143" s="5"/>
      <c r="HVN143" s="5"/>
      <c r="HVO143" s="5"/>
      <c r="HVP143" s="5"/>
      <c r="HVQ143" s="5"/>
      <c r="HVR143" s="5"/>
      <c r="HVS143" s="5"/>
      <c r="HVT143" s="5"/>
      <c r="HVU143" s="5"/>
      <c r="HVV143" s="5"/>
      <c r="HVW143" s="5"/>
      <c r="HVX143" s="5"/>
      <c r="HVY143" s="5"/>
      <c r="HVZ143" s="5"/>
      <c r="HWA143" s="5"/>
      <c r="HWB143" s="5"/>
      <c r="HWC143" s="5"/>
      <c r="HWD143" s="5"/>
      <c r="HWE143" s="5"/>
      <c r="HWF143" s="5"/>
      <c r="HWG143" s="5"/>
      <c r="HWH143" s="5"/>
      <c r="HWI143" s="5"/>
      <c r="HWJ143" s="5"/>
      <c r="HWK143" s="5"/>
      <c r="HWL143" s="5"/>
      <c r="HWM143" s="5"/>
      <c r="HWN143" s="5"/>
      <c r="HWO143" s="5"/>
      <c r="HWP143" s="5"/>
      <c r="HWQ143" s="5"/>
      <c r="HWR143" s="5"/>
      <c r="HWS143" s="5"/>
      <c r="HWT143" s="5"/>
      <c r="HWU143" s="5"/>
      <c r="HWV143" s="5"/>
      <c r="HWW143" s="5"/>
      <c r="HWX143" s="5"/>
      <c r="HWY143" s="5"/>
      <c r="HWZ143" s="5"/>
      <c r="HXA143" s="5"/>
      <c r="HXB143" s="5"/>
      <c r="HXC143" s="5"/>
      <c r="HXD143" s="5"/>
      <c r="HXE143" s="5"/>
      <c r="HXF143" s="5"/>
      <c r="HXG143" s="5"/>
      <c r="HXH143" s="5"/>
      <c r="HXI143" s="5"/>
      <c r="HXJ143" s="5"/>
      <c r="HXK143" s="5"/>
      <c r="HXL143" s="5"/>
      <c r="HXM143" s="5"/>
      <c r="HXN143" s="5"/>
      <c r="HXO143" s="5"/>
      <c r="HXP143" s="5"/>
      <c r="HXQ143" s="5"/>
      <c r="HXR143" s="5"/>
      <c r="HXS143" s="5"/>
      <c r="HXT143" s="5"/>
      <c r="HXU143" s="5"/>
      <c r="HXV143" s="5"/>
      <c r="HXW143" s="5"/>
      <c r="HXX143" s="5"/>
      <c r="HXY143" s="5"/>
      <c r="HXZ143" s="5"/>
      <c r="HYA143" s="5"/>
      <c r="HYB143" s="5"/>
      <c r="HYC143" s="5"/>
      <c r="HYD143" s="5"/>
      <c r="HYE143" s="5"/>
      <c r="HYF143" s="5"/>
      <c r="HYG143" s="5"/>
      <c r="HYH143" s="5"/>
      <c r="HYI143" s="5"/>
      <c r="HYJ143" s="5"/>
      <c r="HYK143" s="5"/>
      <c r="HYL143" s="5"/>
      <c r="HYM143" s="5"/>
      <c r="HYN143" s="5"/>
      <c r="HYO143" s="5"/>
      <c r="HYP143" s="5"/>
      <c r="HYQ143" s="5"/>
      <c r="HYR143" s="5"/>
      <c r="HYS143" s="5"/>
      <c r="HYT143" s="5"/>
      <c r="HYU143" s="5"/>
      <c r="HYV143" s="5"/>
      <c r="HYW143" s="5"/>
      <c r="HYX143" s="5"/>
      <c r="HYY143" s="5"/>
      <c r="HYZ143" s="5"/>
      <c r="HZA143" s="5"/>
      <c r="HZB143" s="5"/>
      <c r="HZC143" s="5"/>
      <c r="HZD143" s="5"/>
      <c r="HZE143" s="5"/>
      <c r="HZF143" s="5"/>
      <c r="HZG143" s="5"/>
      <c r="HZH143" s="5"/>
      <c r="HZI143" s="5"/>
      <c r="HZJ143" s="5"/>
      <c r="HZK143" s="5"/>
      <c r="HZL143" s="5"/>
      <c r="HZM143" s="5"/>
      <c r="HZN143" s="5"/>
      <c r="HZO143" s="5"/>
      <c r="HZP143" s="5"/>
      <c r="HZQ143" s="5"/>
      <c r="HZR143" s="5"/>
      <c r="HZS143" s="5"/>
      <c r="HZT143" s="5"/>
      <c r="HZU143" s="5"/>
      <c r="HZV143" s="5"/>
      <c r="HZW143" s="5"/>
      <c r="HZX143" s="5"/>
      <c r="HZY143" s="5"/>
      <c r="HZZ143" s="5"/>
      <c r="IAA143" s="5"/>
      <c r="IAB143" s="5"/>
      <c r="IAC143" s="5"/>
      <c r="IAD143" s="5"/>
      <c r="IAE143" s="5"/>
      <c r="IAF143" s="5"/>
      <c r="IAG143" s="5"/>
      <c r="IAH143" s="5"/>
      <c r="IAI143" s="5"/>
      <c r="IAJ143" s="5"/>
      <c r="IAK143" s="5"/>
      <c r="IAL143" s="5"/>
      <c r="IAM143" s="5"/>
      <c r="IAN143" s="5"/>
      <c r="IAO143" s="5"/>
      <c r="IAP143" s="5"/>
      <c r="IAQ143" s="5"/>
      <c r="IAR143" s="5"/>
      <c r="IAS143" s="5"/>
      <c r="IAT143" s="5"/>
      <c r="IAU143" s="5"/>
      <c r="IAV143" s="5"/>
      <c r="IAW143" s="5"/>
      <c r="IAX143" s="5"/>
      <c r="IAY143" s="5"/>
      <c r="IAZ143" s="5"/>
      <c r="IBA143" s="5"/>
      <c r="IBB143" s="5"/>
      <c r="IBC143" s="5"/>
      <c r="IBD143" s="5"/>
      <c r="IBE143" s="5"/>
      <c r="IBF143" s="5"/>
      <c r="IBG143" s="5"/>
      <c r="IBH143" s="5"/>
      <c r="IBI143" s="5"/>
      <c r="IBJ143" s="5"/>
      <c r="IBK143" s="5"/>
      <c r="IBL143" s="5"/>
      <c r="IBM143" s="5"/>
      <c r="IBN143" s="5"/>
      <c r="IBO143" s="5"/>
      <c r="IBP143" s="5"/>
      <c r="IBQ143" s="5"/>
      <c r="IBR143" s="5"/>
      <c r="IBS143" s="5"/>
      <c r="IBT143" s="5"/>
      <c r="IBU143" s="5"/>
      <c r="IBV143" s="5"/>
      <c r="IBW143" s="5"/>
      <c r="IBX143" s="5"/>
      <c r="IBY143" s="5"/>
      <c r="IBZ143" s="5"/>
      <c r="ICA143" s="5"/>
      <c r="ICB143" s="5"/>
      <c r="ICC143" s="5"/>
      <c r="ICD143" s="5"/>
      <c r="ICE143" s="5"/>
      <c r="ICF143" s="5"/>
      <c r="ICG143" s="5"/>
      <c r="ICH143" s="5"/>
      <c r="ICI143" s="5"/>
      <c r="ICJ143" s="5"/>
      <c r="ICK143" s="5"/>
      <c r="ICL143" s="5"/>
      <c r="ICM143" s="5"/>
      <c r="ICN143" s="5"/>
      <c r="ICO143" s="5"/>
      <c r="ICP143" s="5"/>
      <c r="ICQ143" s="5"/>
      <c r="ICR143" s="5"/>
      <c r="ICS143" s="5"/>
      <c r="ICT143" s="5"/>
      <c r="ICU143" s="5"/>
      <c r="ICV143" s="5"/>
      <c r="ICW143" s="5"/>
      <c r="ICX143" s="5"/>
      <c r="ICY143" s="5"/>
      <c r="ICZ143" s="5"/>
      <c r="IDA143" s="5"/>
      <c r="IDB143" s="5"/>
      <c r="IDC143" s="5"/>
      <c r="IDD143" s="5"/>
      <c r="IDE143" s="5"/>
      <c r="IDF143" s="5"/>
      <c r="IDG143" s="5"/>
      <c r="IDH143" s="5"/>
      <c r="IDI143" s="5"/>
      <c r="IDJ143" s="5"/>
      <c r="IDK143" s="5"/>
      <c r="IDL143" s="5"/>
      <c r="IDM143" s="5"/>
      <c r="IDN143" s="5"/>
      <c r="IDO143" s="5"/>
      <c r="IDP143" s="5"/>
      <c r="IDQ143" s="5"/>
      <c r="IDR143" s="5"/>
      <c r="IDS143" s="5"/>
      <c r="IDT143" s="5"/>
      <c r="IDU143" s="5"/>
      <c r="IDV143" s="5"/>
      <c r="IDW143" s="5"/>
      <c r="IDX143" s="5"/>
      <c r="IDY143" s="5"/>
      <c r="IDZ143" s="5"/>
      <c r="IEA143" s="5"/>
      <c r="IEB143" s="5"/>
      <c r="IEC143" s="5"/>
      <c r="IED143" s="5"/>
      <c r="IEE143" s="5"/>
      <c r="IEF143" s="5"/>
      <c r="IEG143" s="5"/>
      <c r="IEH143" s="5"/>
      <c r="IEI143" s="5"/>
      <c r="IEJ143" s="5"/>
      <c r="IEK143" s="5"/>
      <c r="IEL143" s="5"/>
      <c r="IEM143" s="5"/>
      <c r="IEN143" s="5"/>
      <c r="IEO143" s="5"/>
      <c r="IEP143" s="5"/>
      <c r="IEQ143" s="5"/>
      <c r="IER143" s="5"/>
      <c r="IES143" s="5"/>
      <c r="IET143" s="5"/>
      <c r="IEU143" s="5"/>
      <c r="IEV143" s="5"/>
      <c r="IEW143" s="5"/>
      <c r="IEX143" s="5"/>
      <c r="IEY143" s="5"/>
      <c r="IEZ143" s="5"/>
      <c r="IFA143" s="5"/>
      <c r="IFB143" s="5"/>
      <c r="IFC143" s="5"/>
      <c r="IFD143" s="5"/>
      <c r="IFE143" s="5"/>
      <c r="IFF143" s="5"/>
      <c r="IFG143" s="5"/>
      <c r="IFH143" s="5"/>
      <c r="IFI143" s="5"/>
      <c r="IFJ143" s="5"/>
      <c r="IFK143" s="5"/>
      <c r="IFL143" s="5"/>
      <c r="IFM143" s="5"/>
      <c r="IFN143" s="5"/>
      <c r="IFO143" s="5"/>
      <c r="IFP143" s="5"/>
      <c r="IFQ143" s="5"/>
      <c r="IFR143" s="5"/>
      <c r="IFS143" s="5"/>
      <c r="IFT143" s="5"/>
      <c r="IFU143" s="5"/>
      <c r="IFV143" s="5"/>
      <c r="IFW143" s="5"/>
      <c r="IFX143" s="5"/>
      <c r="IFY143" s="5"/>
      <c r="IFZ143" s="5"/>
      <c r="IGA143" s="5"/>
      <c r="IGB143" s="5"/>
      <c r="IGC143" s="5"/>
      <c r="IGD143" s="5"/>
      <c r="IGE143" s="5"/>
      <c r="IGF143" s="5"/>
      <c r="IGG143" s="5"/>
      <c r="IGH143" s="5"/>
      <c r="IGI143" s="5"/>
      <c r="IGJ143" s="5"/>
      <c r="IGK143" s="5"/>
      <c r="IGL143" s="5"/>
      <c r="IGM143" s="5"/>
      <c r="IGN143" s="5"/>
      <c r="IGO143" s="5"/>
      <c r="IGP143" s="5"/>
      <c r="IGQ143" s="5"/>
      <c r="IGR143" s="5"/>
      <c r="IGS143" s="5"/>
      <c r="IGT143" s="5"/>
      <c r="IGU143" s="5"/>
      <c r="IGV143" s="5"/>
      <c r="IGW143" s="5"/>
      <c r="IGX143" s="5"/>
      <c r="IGY143" s="5"/>
      <c r="IGZ143" s="5"/>
      <c r="IHA143" s="5"/>
      <c r="IHB143" s="5"/>
      <c r="IHC143" s="5"/>
      <c r="IHD143" s="5"/>
      <c r="IHE143" s="5"/>
      <c r="IHF143" s="5"/>
      <c r="IHG143" s="5"/>
      <c r="IHH143" s="5"/>
      <c r="IHI143" s="5"/>
      <c r="IHJ143" s="5"/>
      <c r="IHK143" s="5"/>
      <c r="IHL143" s="5"/>
      <c r="IHM143" s="5"/>
      <c r="IHN143" s="5"/>
      <c r="IHO143" s="5"/>
      <c r="IHP143" s="5"/>
      <c r="IHQ143" s="5"/>
      <c r="IHR143" s="5"/>
      <c r="IHS143" s="5"/>
      <c r="IHT143" s="5"/>
      <c r="IHU143" s="5"/>
      <c r="IHV143" s="5"/>
      <c r="IHW143" s="5"/>
      <c r="IHX143" s="5"/>
      <c r="IHY143" s="5"/>
      <c r="IHZ143" s="5"/>
      <c r="IIA143" s="5"/>
      <c r="IIB143" s="5"/>
      <c r="IIC143" s="5"/>
      <c r="IID143" s="5"/>
      <c r="IIE143" s="5"/>
      <c r="IIF143" s="5"/>
      <c r="IIG143" s="5"/>
      <c r="IIH143" s="5"/>
      <c r="III143" s="5"/>
      <c r="IIJ143" s="5"/>
      <c r="IIK143" s="5"/>
      <c r="IIL143" s="5"/>
      <c r="IIM143" s="5"/>
      <c r="IIN143" s="5"/>
      <c r="IIO143" s="5"/>
      <c r="IIP143" s="5"/>
      <c r="IIQ143" s="5"/>
      <c r="IIR143" s="5"/>
      <c r="IIS143" s="5"/>
      <c r="IIT143" s="5"/>
      <c r="IIU143" s="5"/>
      <c r="IIV143" s="5"/>
      <c r="IIW143" s="5"/>
      <c r="IIX143" s="5"/>
      <c r="IIY143" s="5"/>
      <c r="IIZ143" s="5"/>
      <c r="IJA143" s="5"/>
      <c r="IJB143" s="5"/>
      <c r="IJC143" s="5"/>
      <c r="IJD143" s="5"/>
      <c r="IJE143" s="5"/>
      <c r="IJF143" s="5"/>
      <c r="IJG143" s="5"/>
      <c r="IJH143" s="5"/>
      <c r="IJI143" s="5"/>
      <c r="IJJ143" s="5"/>
      <c r="IJK143" s="5"/>
      <c r="IJL143" s="5"/>
      <c r="IJM143" s="5"/>
      <c r="IJN143" s="5"/>
      <c r="IJO143" s="5"/>
      <c r="IJP143" s="5"/>
      <c r="IJQ143" s="5"/>
      <c r="IJR143" s="5"/>
      <c r="IJS143" s="5"/>
      <c r="IJT143" s="5"/>
      <c r="IJU143" s="5"/>
      <c r="IJV143" s="5"/>
      <c r="IJW143" s="5"/>
      <c r="IJX143" s="5"/>
      <c r="IJY143" s="5"/>
      <c r="IJZ143" s="5"/>
      <c r="IKA143" s="5"/>
      <c r="IKB143" s="5"/>
      <c r="IKC143" s="5"/>
      <c r="IKD143" s="5"/>
      <c r="IKE143" s="5"/>
      <c r="IKF143" s="5"/>
      <c r="IKG143" s="5"/>
      <c r="IKH143" s="5"/>
      <c r="IKI143" s="5"/>
      <c r="IKJ143" s="5"/>
      <c r="IKK143" s="5"/>
      <c r="IKL143" s="5"/>
      <c r="IKM143" s="5"/>
      <c r="IKN143" s="5"/>
      <c r="IKO143" s="5"/>
      <c r="IKP143" s="5"/>
      <c r="IKQ143" s="5"/>
      <c r="IKR143" s="5"/>
      <c r="IKS143" s="5"/>
      <c r="IKT143" s="5"/>
      <c r="IKU143" s="5"/>
      <c r="IKV143" s="5"/>
      <c r="IKW143" s="5"/>
      <c r="IKX143" s="5"/>
      <c r="IKY143" s="5"/>
      <c r="IKZ143" s="5"/>
      <c r="ILA143" s="5"/>
      <c r="ILB143" s="5"/>
      <c r="ILC143" s="5"/>
      <c r="ILD143" s="5"/>
      <c r="ILE143" s="5"/>
      <c r="ILF143" s="5"/>
      <c r="ILG143" s="5"/>
      <c r="ILH143" s="5"/>
      <c r="ILI143" s="5"/>
      <c r="ILJ143" s="5"/>
      <c r="ILK143" s="5"/>
      <c r="ILL143" s="5"/>
      <c r="ILM143" s="5"/>
      <c r="ILN143" s="5"/>
      <c r="ILO143" s="5"/>
      <c r="ILP143" s="5"/>
      <c r="ILQ143" s="5"/>
      <c r="ILR143" s="5"/>
      <c r="ILS143" s="5"/>
      <c r="ILT143" s="5"/>
      <c r="ILU143" s="5"/>
      <c r="ILV143" s="5"/>
      <c r="ILW143" s="5"/>
      <c r="ILX143" s="5"/>
      <c r="ILY143" s="5"/>
      <c r="ILZ143" s="5"/>
      <c r="IMA143" s="5"/>
      <c r="IMB143" s="5"/>
      <c r="IMC143" s="5"/>
      <c r="IMD143" s="5"/>
      <c r="IME143" s="5"/>
      <c r="IMF143" s="5"/>
      <c r="IMG143" s="5"/>
      <c r="IMH143" s="5"/>
      <c r="IMI143" s="5"/>
      <c r="IMJ143" s="5"/>
      <c r="IMK143" s="5"/>
      <c r="IML143" s="5"/>
      <c r="IMM143" s="5"/>
      <c r="IMN143" s="5"/>
      <c r="IMO143" s="5"/>
      <c r="IMP143" s="5"/>
      <c r="IMQ143" s="5"/>
      <c r="IMR143" s="5"/>
      <c r="IMS143" s="5"/>
      <c r="IMT143" s="5"/>
      <c r="IMU143" s="5"/>
      <c r="IMV143" s="5"/>
      <c r="IMW143" s="5"/>
      <c r="IMX143" s="5"/>
      <c r="IMY143" s="5"/>
      <c r="IMZ143" s="5"/>
      <c r="INA143" s="5"/>
      <c r="INB143" s="5"/>
      <c r="INC143" s="5"/>
      <c r="IND143" s="5"/>
      <c r="INE143" s="5"/>
      <c r="INF143" s="5"/>
      <c r="ING143" s="5"/>
      <c r="INH143" s="5"/>
      <c r="INI143" s="5"/>
      <c r="INJ143" s="5"/>
      <c r="INK143" s="5"/>
      <c r="INL143" s="5"/>
      <c r="INM143" s="5"/>
      <c r="INN143" s="5"/>
      <c r="INO143" s="5"/>
      <c r="INP143" s="5"/>
      <c r="INQ143" s="5"/>
      <c r="INR143" s="5"/>
      <c r="INS143" s="5"/>
      <c r="INT143" s="5"/>
      <c r="INU143" s="5"/>
      <c r="INV143" s="5"/>
      <c r="INW143" s="5"/>
      <c r="INX143" s="5"/>
      <c r="INY143" s="5"/>
      <c r="INZ143" s="5"/>
      <c r="IOA143" s="5"/>
      <c r="IOB143" s="5"/>
      <c r="IOC143" s="5"/>
      <c r="IOD143" s="5"/>
      <c r="IOE143" s="5"/>
      <c r="IOF143" s="5"/>
      <c r="IOG143" s="5"/>
      <c r="IOH143" s="5"/>
      <c r="IOI143" s="5"/>
      <c r="IOJ143" s="5"/>
      <c r="IOK143" s="5"/>
      <c r="IOL143" s="5"/>
      <c r="IOM143" s="5"/>
      <c r="ION143" s="5"/>
      <c r="IOO143" s="5"/>
      <c r="IOP143" s="5"/>
      <c r="IOQ143" s="5"/>
      <c r="IOR143" s="5"/>
      <c r="IOS143" s="5"/>
      <c r="IOT143" s="5"/>
      <c r="IOU143" s="5"/>
      <c r="IOV143" s="5"/>
      <c r="IOW143" s="5"/>
      <c r="IOX143" s="5"/>
      <c r="IOY143" s="5"/>
      <c r="IOZ143" s="5"/>
      <c r="IPA143" s="5"/>
      <c r="IPB143" s="5"/>
      <c r="IPC143" s="5"/>
      <c r="IPD143" s="5"/>
      <c r="IPE143" s="5"/>
      <c r="IPF143" s="5"/>
      <c r="IPG143" s="5"/>
      <c r="IPH143" s="5"/>
      <c r="IPI143" s="5"/>
      <c r="IPJ143" s="5"/>
      <c r="IPK143" s="5"/>
      <c r="IPL143" s="5"/>
      <c r="IPM143" s="5"/>
      <c r="IPN143" s="5"/>
      <c r="IPO143" s="5"/>
      <c r="IPP143" s="5"/>
      <c r="IPQ143" s="5"/>
      <c r="IPR143" s="5"/>
      <c r="IPS143" s="5"/>
      <c r="IPT143" s="5"/>
      <c r="IPU143" s="5"/>
      <c r="IPV143" s="5"/>
      <c r="IPW143" s="5"/>
      <c r="IPX143" s="5"/>
      <c r="IPY143" s="5"/>
      <c r="IPZ143" s="5"/>
      <c r="IQA143" s="5"/>
      <c r="IQB143" s="5"/>
      <c r="IQC143" s="5"/>
      <c r="IQD143" s="5"/>
      <c r="IQE143" s="5"/>
      <c r="IQF143" s="5"/>
      <c r="IQG143" s="5"/>
      <c r="IQH143" s="5"/>
      <c r="IQI143" s="5"/>
      <c r="IQJ143" s="5"/>
      <c r="IQK143" s="5"/>
      <c r="IQL143" s="5"/>
      <c r="IQM143" s="5"/>
      <c r="IQN143" s="5"/>
      <c r="IQO143" s="5"/>
      <c r="IQP143" s="5"/>
      <c r="IQQ143" s="5"/>
      <c r="IQR143" s="5"/>
      <c r="IQS143" s="5"/>
      <c r="IQT143" s="5"/>
      <c r="IQU143" s="5"/>
      <c r="IQV143" s="5"/>
      <c r="IQW143" s="5"/>
      <c r="IQX143" s="5"/>
      <c r="IQY143" s="5"/>
      <c r="IQZ143" s="5"/>
      <c r="IRA143" s="5"/>
      <c r="IRB143" s="5"/>
      <c r="IRC143" s="5"/>
      <c r="IRD143" s="5"/>
      <c r="IRE143" s="5"/>
      <c r="IRF143" s="5"/>
      <c r="IRG143" s="5"/>
      <c r="IRH143" s="5"/>
      <c r="IRI143" s="5"/>
      <c r="IRJ143" s="5"/>
      <c r="IRK143" s="5"/>
      <c r="IRL143" s="5"/>
      <c r="IRM143" s="5"/>
      <c r="IRN143" s="5"/>
      <c r="IRO143" s="5"/>
      <c r="IRP143" s="5"/>
      <c r="IRQ143" s="5"/>
      <c r="IRR143" s="5"/>
      <c r="IRS143" s="5"/>
      <c r="IRT143" s="5"/>
      <c r="IRU143" s="5"/>
      <c r="IRV143" s="5"/>
      <c r="IRW143" s="5"/>
      <c r="IRX143" s="5"/>
      <c r="IRY143" s="5"/>
      <c r="IRZ143" s="5"/>
      <c r="ISA143" s="5"/>
      <c r="ISB143" s="5"/>
      <c r="ISC143" s="5"/>
      <c r="ISD143" s="5"/>
      <c r="ISE143" s="5"/>
      <c r="ISF143" s="5"/>
      <c r="ISG143" s="5"/>
      <c r="ISH143" s="5"/>
      <c r="ISI143" s="5"/>
      <c r="ISJ143" s="5"/>
      <c r="ISK143" s="5"/>
      <c r="ISL143" s="5"/>
      <c r="ISM143" s="5"/>
      <c r="ISN143" s="5"/>
      <c r="ISO143" s="5"/>
      <c r="ISP143" s="5"/>
      <c r="ISQ143" s="5"/>
      <c r="ISR143" s="5"/>
      <c r="ISS143" s="5"/>
      <c r="IST143" s="5"/>
      <c r="ISU143" s="5"/>
      <c r="ISV143" s="5"/>
      <c r="ISW143" s="5"/>
      <c r="ISX143" s="5"/>
      <c r="ISY143" s="5"/>
      <c r="ISZ143" s="5"/>
      <c r="ITA143" s="5"/>
      <c r="ITB143" s="5"/>
      <c r="ITC143" s="5"/>
      <c r="ITD143" s="5"/>
      <c r="ITE143" s="5"/>
      <c r="ITF143" s="5"/>
      <c r="ITG143" s="5"/>
      <c r="ITH143" s="5"/>
      <c r="ITI143" s="5"/>
      <c r="ITJ143" s="5"/>
      <c r="ITK143" s="5"/>
      <c r="ITL143" s="5"/>
      <c r="ITM143" s="5"/>
      <c r="ITN143" s="5"/>
      <c r="ITO143" s="5"/>
      <c r="ITP143" s="5"/>
      <c r="ITQ143" s="5"/>
      <c r="ITR143" s="5"/>
      <c r="ITS143" s="5"/>
      <c r="ITT143" s="5"/>
      <c r="ITU143" s="5"/>
      <c r="ITV143" s="5"/>
      <c r="ITW143" s="5"/>
      <c r="ITX143" s="5"/>
      <c r="ITY143" s="5"/>
      <c r="ITZ143" s="5"/>
      <c r="IUA143" s="5"/>
      <c r="IUB143" s="5"/>
      <c r="IUC143" s="5"/>
      <c r="IUD143" s="5"/>
      <c r="IUE143" s="5"/>
      <c r="IUF143" s="5"/>
      <c r="IUG143" s="5"/>
      <c r="IUH143" s="5"/>
      <c r="IUI143" s="5"/>
      <c r="IUJ143" s="5"/>
      <c r="IUK143" s="5"/>
      <c r="IUL143" s="5"/>
      <c r="IUM143" s="5"/>
      <c r="IUN143" s="5"/>
      <c r="IUO143" s="5"/>
      <c r="IUP143" s="5"/>
      <c r="IUQ143" s="5"/>
      <c r="IUR143" s="5"/>
      <c r="IUS143" s="5"/>
      <c r="IUT143" s="5"/>
      <c r="IUU143" s="5"/>
      <c r="IUV143" s="5"/>
      <c r="IUW143" s="5"/>
      <c r="IUX143" s="5"/>
      <c r="IUY143" s="5"/>
      <c r="IUZ143" s="5"/>
      <c r="IVA143" s="5"/>
      <c r="IVB143" s="5"/>
      <c r="IVC143" s="5"/>
      <c r="IVD143" s="5"/>
      <c r="IVE143" s="5"/>
      <c r="IVF143" s="5"/>
      <c r="IVG143" s="5"/>
      <c r="IVH143" s="5"/>
      <c r="IVI143" s="5"/>
      <c r="IVJ143" s="5"/>
      <c r="IVK143" s="5"/>
      <c r="IVL143" s="5"/>
      <c r="IVM143" s="5"/>
      <c r="IVN143" s="5"/>
      <c r="IVO143" s="5"/>
      <c r="IVP143" s="5"/>
      <c r="IVQ143" s="5"/>
      <c r="IVR143" s="5"/>
      <c r="IVS143" s="5"/>
      <c r="IVT143" s="5"/>
      <c r="IVU143" s="5"/>
      <c r="IVV143" s="5"/>
      <c r="IVW143" s="5"/>
      <c r="IVX143" s="5"/>
      <c r="IVY143" s="5"/>
      <c r="IVZ143" s="5"/>
      <c r="IWA143" s="5"/>
      <c r="IWB143" s="5"/>
      <c r="IWC143" s="5"/>
      <c r="IWD143" s="5"/>
      <c r="IWE143" s="5"/>
      <c r="IWF143" s="5"/>
      <c r="IWG143" s="5"/>
      <c r="IWH143" s="5"/>
      <c r="IWI143" s="5"/>
      <c r="IWJ143" s="5"/>
      <c r="IWK143" s="5"/>
      <c r="IWL143" s="5"/>
      <c r="IWM143" s="5"/>
      <c r="IWN143" s="5"/>
      <c r="IWO143" s="5"/>
      <c r="IWP143" s="5"/>
      <c r="IWQ143" s="5"/>
      <c r="IWR143" s="5"/>
      <c r="IWS143" s="5"/>
      <c r="IWT143" s="5"/>
      <c r="IWU143" s="5"/>
      <c r="IWV143" s="5"/>
      <c r="IWW143" s="5"/>
      <c r="IWX143" s="5"/>
      <c r="IWY143" s="5"/>
      <c r="IWZ143" s="5"/>
      <c r="IXA143" s="5"/>
      <c r="IXB143" s="5"/>
      <c r="IXC143" s="5"/>
      <c r="IXD143" s="5"/>
      <c r="IXE143" s="5"/>
      <c r="IXF143" s="5"/>
      <c r="IXG143" s="5"/>
      <c r="IXH143" s="5"/>
      <c r="IXI143" s="5"/>
      <c r="IXJ143" s="5"/>
      <c r="IXK143" s="5"/>
      <c r="IXL143" s="5"/>
      <c r="IXM143" s="5"/>
      <c r="IXN143" s="5"/>
      <c r="IXO143" s="5"/>
      <c r="IXP143" s="5"/>
      <c r="IXQ143" s="5"/>
      <c r="IXR143" s="5"/>
      <c r="IXS143" s="5"/>
      <c r="IXT143" s="5"/>
      <c r="IXU143" s="5"/>
      <c r="IXV143" s="5"/>
      <c r="IXW143" s="5"/>
      <c r="IXX143" s="5"/>
      <c r="IXY143" s="5"/>
      <c r="IXZ143" s="5"/>
      <c r="IYA143" s="5"/>
      <c r="IYB143" s="5"/>
      <c r="IYC143" s="5"/>
      <c r="IYD143" s="5"/>
      <c r="IYE143" s="5"/>
      <c r="IYF143" s="5"/>
      <c r="IYG143" s="5"/>
      <c r="IYH143" s="5"/>
      <c r="IYI143" s="5"/>
      <c r="IYJ143" s="5"/>
      <c r="IYK143" s="5"/>
      <c r="IYL143" s="5"/>
      <c r="IYM143" s="5"/>
      <c r="IYN143" s="5"/>
      <c r="IYO143" s="5"/>
      <c r="IYP143" s="5"/>
      <c r="IYQ143" s="5"/>
      <c r="IYR143" s="5"/>
      <c r="IYS143" s="5"/>
      <c r="IYT143" s="5"/>
      <c r="IYU143" s="5"/>
      <c r="IYV143" s="5"/>
      <c r="IYW143" s="5"/>
      <c r="IYX143" s="5"/>
      <c r="IYY143" s="5"/>
      <c r="IYZ143" s="5"/>
      <c r="IZA143" s="5"/>
      <c r="IZB143" s="5"/>
      <c r="IZC143" s="5"/>
      <c r="IZD143" s="5"/>
      <c r="IZE143" s="5"/>
      <c r="IZF143" s="5"/>
      <c r="IZG143" s="5"/>
      <c r="IZH143" s="5"/>
      <c r="IZI143" s="5"/>
      <c r="IZJ143" s="5"/>
      <c r="IZK143" s="5"/>
      <c r="IZL143" s="5"/>
      <c r="IZM143" s="5"/>
      <c r="IZN143" s="5"/>
      <c r="IZO143" s="5"/>
      <c r="IZP143" s="5"/>
      <c r="IZQ143" s="5"/>
      <c r="IZR143" s="5"/>
      <c r="IZS143" s="5"/>
      <c r="IZT143" s="5"/>
      <c r="IZU143" s="5"/>
      <c r="IZV143" s="5"/>
      <c r="IZW143" s="5"/>
      <c r="IZX143" s="5"/>
      <c r="IZY143" s="5"/>
      <c r="IZZ143" s="5"/>
      <c r="JAA143" s="5"/>
      <c r="JAB143" s="5"/>
      <c r="JAC143" s="5"/>
      <c r="JAD143" s="5"/>
      <c r="JAE143" s="5"/>
      <c r="JAF143" s="5"/>
      <c r="JAG143" s="5"/>
      <c r="JAH143" s="5"/>
      <c r="JAI143" s="5"/>
      <c r="JAJ143" s="5"/>
      <c r="JAK143" s="5"/>
      <c r="JAL143" s="5"/>
      <c r="JAM143" s="5"/>
      <c r="JAN143" s="5"/>
      <c r="JAO143" s="5"/>
      <c r="JAP143" s="5"/>
      <c r="JAQ143" s="5"/>
      <c r="JAR143" s="5"/>
      <c r="JAS143" s="5"/>
      <c r="JAT143" s="5"/>
      <c r="JAU143" s="5"/>
      <c r="JAV143" s="5"/>
      <c r="JAW143" s="5"/>
      <c r="JAX143" s="5"/>
      <c r="JAY143" s="5"/>
      <c r="JAZ143" s="5"/>
      <c r="JBA143" s="5"/>
      <c r="JBB143" s="5"/>
      <c r="JBC143" s="5"/>
      <c r="JBD143" s="5"/>
      <c r="JBE143" s="5"/>
      <c r="JBF143" s="5"/>
      <c r="JBG143" s="5"/>
      <c r="JBH143" s="5"/>
      <c r="JBI143" s="5"/>
      <c r="JBJ143" s="5"/>
      <c r="JBK143" s="5"/>
      <c r="JBL143" s="5"/>
      <c r="JBM143" s="5"/>
      <c r="JBN143" s="5"/>
      <c r="JBO143" s="5"/>
      <c r="JBP143" s="5"/>
      <c r="JBQ143" s="5"/>
      <c r="JBR143" s="5"/>
      <c r="JBS143" s="5"/>
      <c r="JBT143" s="5"/>
      <c r="JBU143" s="5"/>
      <c r="JBV143" s="5"/>
      <c r="JBW143" s="5"/>
      <c r="JBX143" s="5"/>
      <c r="JBY143" s="5"/>
      <c r="JBZ143" s="5"/>
      <c r="JCA143" s="5"/>
      <c r="JCB143" s="5"/>
      <c r="JCC143" s="5"/>
      <c r="JCD143" s="5"/>
      <c r="JCE143" s="5"/>
      <c r="JCF143" s="5"/>
      <c r="JCG143" s="5"/>
      <c r="JCH143" s="5"/>
      <c r="JCI143" s="5"/>
      <c r="JCJ143" s="5"/>
      <c r="JCK143" s="5"/>
      <c r="JCL143" s="5"/>
      <c r="JCM143" s="5"/>
      <c r="JCN143" s="5"/>
      <c r="JCO143" s="5"/>
      <c r="JCP143" s="5"/>
      <c r="JCQ143" s="5"/>
      <c r="JCR143" s="5"/>
      <c r="JCS143" s="5"/>
      <c r="JCT143" s="5"/>
      <c r="JCU143" s="5"/>
      <c r="JCV143" s="5"/>
      <c r="JCW143" s="5"/>
      <c r="JCX143" s="5"/>
      <c r="JCY143" s="5"/>
      <c r="JCZ143" s="5"/>
      <c r="JDA143" s="5"/>
      <c r="JDB143" s="5"/>
      <c r="JDC143" s="5"/>
      <c r="JDD143" s="5"/>
      <c r="JDE143" s="5"/>
      <c r="JDF143" s="5"/>
      <c r="JDG143" s="5"/>
      <c r="JDH143" s="5"/>
      <c r="JDI143" s="5"/>
      <c r="JDJ143" s="5"/>
      <c r="JDK143" s="5"/>
      <c r="JDL143" s="5"/>
      <c r="JDM143" s="5"/>
      <c r="JDN143" s="5"/>
      <c r="JDO143" s="5"/>
      <c r="JDP143" s="5"/>
      <c r="JDQ143" s="5"/>
      <c r="JDR143" s="5"/>
      <c r="JDS143" s="5"/>
      <c r="JDT143" s="5"/>
      <c r="JDU143" s="5"/>
      <c r="JDV143" s="5"/>
      <c r="JDW143" s="5"/>
      <c r="JDX143" s="5"/>
      <c r="JDY143" s="5"/>
      <c r="JDZ143" s="5"/>
      <c r="JEA143" s="5"/>
      <c r="JEB143" s="5"/>
      <c r="JEC143" s="5"/>
      <c r="JED143" s="5"/>
      <c r="JEE143" s="5"/>
      <c r="JEF143" s="5"/>
      <c r="JEG143" s="5"/>
      <c r="JEH143" s="5"/>
      <c r="JEI143" s="5"/>
      <c r="JEJ143" s="5"/>
      <c r="JEK143" s="5"/>
      <c r="JEL143" s="5"/>
      <c r="JEM143" s="5"/>
      <c r="JEN143" s="5"/>
      <c r="JEO143" s="5"/>
      <c r="JEP143" s="5"/>
      <c r="JEQ143" s="5"/>
      <c r="JER143" s="5"/>
      <c r="JES143" s="5"/>
      <c r="JET143" s="5"/>
      <c r="JEU143" s="5"/>
      <c r="JEV143" s="5"/>
      <c r="JEW143" s="5"/>
      <c r="JEX143" s="5"/>
      <c r="JEY143" s="5"/>
      <c r="JEZ143" s="5"/>
      <c r="JFA143" s="5"/>
      <c r="JFB143" s="5"/>
      <c r="JFC143" s="5"/>
      <c r="JFD143" s="5"/>
      <c r="JFE143" s="5"/>
      <c r="JFF143" s="5"/>
      <c r="JFG143" s="5"/>
      <c r="JFH143" s="5"/>
      <c r="JFI143" s="5"/>
      <c r="JFJ143" s="5"/>
      <c r="JFK143" s="5"/>
      <c r="JFL143" s="5"/>
      <c r="JFM143" s="5"/>
      <c r="JFN143" s="5"/>
      <c r="JFO143" s="5"/>
      <c r="JFP143" s="5"/>
      <c r="JFQ143" s="5"/>
      <c r="JFR143" s="5"/>
      <c r="JFS143" s="5"/>
      <c r="JFT143" s="5"/>
      <c r="JFU143" s="5"/>
      <c r="JFV143" s="5"/>
      <c r="JFW143" s="5"/>
      <c r="JFX143" s="5"/>
      <c r="JFY143" s="5"/>
      <c r="JFZ143" s="5"/>
      <c r="JGA143" s="5"/>
      <c r="JGB143" s="5"/>
      <c r="JGC143" s="5"/>
      <c r="JGD143" s="5"/>
      <c r="JGE143" s="5"/>
      <c r="JGF143" s="5"/>
      <c r="JGG143" s="5"/>
      <c r="JGH143" s="5"/>
      <c r="JGI143" s="5"/>
      <c r="JGJ143" s="5"/>
      <c r="JGK143" s="5"/>
      <c r="JGL143" s="5"/>
      <c r="JGM143" s="5"/>
      <c r="JGN143" s="5"/>
      <c r="JGO143" s="5"/>
      <c r="JGP143" s="5"/>
      <c r="JGQ143" s="5"/>
      <c r="JGR143" s="5"/>
      <c r="JGS143" s="5"/>
      <c r="JGT143" s="5"/>
      <c r="JGU143" s="5"/>
      <c r="JGV143" s="5"/>
      <c r="JGW143" s="5"/>
      <c r="JGX143" s="5"/>
      <c r="JGY143" s="5"/>
      <c r="JGZ143" s="5"/>
      <c r="JHA143" s="5"/>
      <c r="JHB143" s="5"/>
      <c r="JHC143" s="5"/>
      <c r="JHD143" s="5"/>
      <c r="JHE143" s="5"/>
      <c r="JHF143" s="5"/>
      <c r="JHG143" s="5"/>
      <c r="JHH143" s="5"/>
      <c r="JHI143" s="5"/>
      <c r="JHJ143" s="5"/>
      <c r="JHK143" s="5"/>
      <c r="JHL143" s="5"/>
      <c r="JHM143" s="5"/>
      <c r="JHN143" s="5"/>
      <c r="JHO143" s="5"/>
      <c r="JHP143" s="5"/>
      <c r="JHQ143" s="5"/>
      <c r="JHR143" s="5"/>
      <c r="JHS143" s="5"/>
      <c r="JHT143" s="5"/>
      <c r="JHU143" s="5"/>
      <c r="JHV143" s="5"/>
      <c r="JHW143" s="5"/>
      <c r="JHX143" s="5"/>
      <c r="JHY143" s="5"/>
      <c r="JHZ143" s="5"/>
      <c r="JIA143" s="5"/>
      <c r="JIB143" s="5"/>
      <c r="JIC143" s="5"/>
      <c r="JID143" s="5"/>
      <c r="JIE143" s="5"/>
      <c r="JIF143" s="5"/>
      <c r="JIG143" s="5"/>
      <c r="JIH143" s="5"/>
      <c r="JII143" s="5"/>
      <c r="JIJ143" s="5"/>
      <c r="JIK143" s="5"/>
      <c r="JIL143" s="5"/>
      <c r="JIM143" s="5"/>
      <c r="JIN143" s="5"/>
      <c r="JIO143" s="5"/>
      <c r="JIP143" s="5"/>
      <c r="JIQ143" s="5"/>
      <c r="JIR143" s="5"/>
      <c r="JIS143" s="5"/>
      <c r="JIT143" s="5"/>
      <c r="JIU143" s="5"/>
      <c r="JIV143" s="5"/>
      <c r="JIW143" s="5"/>
      <c r="JIX143" s="5"/>
      <c r="JIY143" s="5"/>
      <c r="JIZ143" s="5"/>
      <c r="JJA143" s="5"/>
      <c r="JJB143" s="5"/>
      <c r="JJC143" s="5"/>
      <c r="JJD143" s="5"/>
      <c r="JJE143" s="5"/>
      <c r="JJF143" s="5"/>
      <c r="JJG143" s="5"/>
      <c r="JJH143" s="5"/>
      <c r="JJI143" s="5"/>
      <c r="JJJ143" s="5"/>
      <c r="JJK143" s="5"/>
      <c r="JJL143" s="5"/>
      <c r="JJM143" s="5"/>
      <c r="JJN143" s="5"/>
      <c r="JJO143" s="5"/>
      <c r="JJP143" s="5"/>
      <c r="JJQ143" s="5"/>
      <c r="JJR143" s="5"/>
      <c r="JJS143" s="5"/>
      <c r="JJT143" s="5"/>
      <c r="JJU143" s="5"/>
      <c r="JJV143" s="5"/>
      <c r="JJW143" s="5"/>
      <c r="JJX143" s="5"/>
      <c r="JJY143" s="5"/>
      <c r="JJZ143" s="5"/>
      <c r="JKA143" s="5"/>
      <c r="JKB143" s="5"/>
      <c r="JKC143" s="5"/>
      <c r="JKD143" s="5"/>
      <c r="JKE143" s="5"/>
      <c r="JKF143" s="5"/>
      <c r="JKG143" s="5"/>
      <c r="JKH143" s="5"/>
      <c r="JKI143" s="5"/>
      <c r="JKJ143" s="5"/>
      <c r="JKK143" s="5"/>
      <c r="JKL143" s="5"/>
      <c r="JKM143" s="5"/>
      <c r="JKN143" s="5"/>
      <c r="JKO143" s="5"/>
      <c r="JKP143" s="5"/>
      <c r="JKQ143" s="5"/>
      <c r="JKR143" s="5"/>
      <c r="JKS143" s="5"/>
      <c r="JKT143" s="5"/>
      <c r="JKU143" s="5"/>
      <c r="JKV143" s="5"/>
      <c r="JKW143" s="5"/>
      <c r="JKX143" s="5"/>
      <c r="JKY143" s="5"/>
      <c r="JKZ143" s="5"/>
      <c r="JLA143" s="5"/>
      <c r="JLB143" s="5"/>
      <c r="JLC143" s="5"/>
      <c r="JLD143" s="5"/>
      <c r="JLE143" s="5"/>
      <c r="JLF143" s="5"/>
      <c r="JLG143" s="5"/>
      <c r="JLH143" s="5"/>
      <c r="JLI143" s="5"/>
      <c r="JLJ143" s="5"/>
      <c r="JLK143" s="5"/>
      <c r="JLL143" s="5"/>
      <c r="JLM143" s="5"/>
      <c r="JLN143" s="5"/>
      <c r="JLO143" s="5"/>
      <c r="JLP143" s="5"/>
      <c r="JLQ143" s="5"/>
      <c r="JLR143" s="5"/>
      <c r="JLS143" s="5"/>
      <c r="JLT143" s="5"/>
      <c r="JLU143" s="5"/>
      <c r="JLV143" s="5"/>
      <c r="JLW143" s="5"/>
      <c r="JLX143" s="5"/>
      <c r="JLY143" s="5"/>
      <c r="JLZ143" s="5"/>
      <c r="JMA143" s="5"/>
      <c r="JMB143" s="5"/>
      <c r="JMC143" s="5"/>
      <c r="JMD143" s="5"/>
      <c r="JME143" s="5"/>
      <c r="JMF143" s="5"/>
      <c r="JMG143" s="5"/>
      <c r="JMH143" s="5"/>
      <c r="JMI143" s="5"/>
      <c r="JMJ143" s="5"/>
      <c r="JMK143" s="5"/>
      <c r="JML143" s="5"/>
      <c r="JMM143" s="5"/>
      <c r="JMN143" s="5"/>
      <c r="JMO143" s="5"/>
      <c r="JMP143" s="5"/>
      <c r="JMQ143" s="5"/>
      <c r="JMR143" s="5"/>
      <c r="JMS143" s="5"/>
      <c r="JMT143" s="5"/>
      <c r="JMU143" s="5"/>
      <c r="JMV143" s="5"/>
      <c r="JMW143" s="5"/>
      <c r="JMX143" s="5"/>
      <c r="JMY143" s="5"/>
      <c r="JMZ143" s="5"/>
      <c r="JNA143" s="5"/>
      <c r="JNB143" s="5"/>
      <c r="JNC143" s="5"/>
      <c r="JND143" s="5"/>
      <c r="JNE143" s="5"/>
      <c r="JNF143" s="5"/>
      <c r="JNG143" s="5"/>
      <c r="JNH143" s="5"/>
      <c r="JNI143" s="5"/>
      <c r="JNJ143" s="5"/>
      <c r="JNK143" s="5"/>
      <c r="JNL143" s="5"/>
      <c r="JNM143" s="5"/>
      <c r="JNN143" s="5"/>
      <c r="JNO143" s="5"/>
      <c r="JNP143" s="5"/>
      <c r="JNQ143" s="5"/>
      <c r="JNR143" s="5"/>
      <c r="JNS143" s="5"/>
      <c r="JNT143" s="5"/>
      <c r="JNU143" s="5"/>
      <c r="JNV143" s="5"/>
      <c r="JNW143" s="5"/>
      <c r="JNX143" s="5"/>
      <c r="JNY143" s="5"/>
      <c r="JNZ143" s="5"/>
      <c r="JOA143" s="5"/>
      <c r="JOB143" s="5"/>
      <c r="JOC143" s="5"/>
      <c r="JOD143" s="5"/>
      <c r="JOE143" s="5"/>
      <c r="JOF143" s="5"/>
      <c r="JOG143" s="5"/>
      <c r="JOH143" s="5"/>
      <c r="JOI143" s="5"/>
      <c r="JOJ143" s="5"/>
      <c r="JOK143" s="5"/>
      <c r="JOL143" s="5"/>
      <c r="JOM143" s="5"/>
      <c r="JON143" s="5"/>
      <c r="JOO143" s="5"/>
      <c r="JOP143" s="5"/>
      <c r="JOQ143" s="5"/>
      <c r="JOR143" s="5"/>
      <c r="JOS143" s="5"/>
      <c r="JOT143" s="5"/>
      <c r="JOU143" s="5"/>
      <c r="JOV143" s="5"/>
      <c r="JOW143" s="5"/>
      <c r="JOX143" s="5"/>
      <c r="JOY143" s="5"/>
      <c r="JOZ143" s="5"/>
      <c r="JPA143" s="5"/>
      <c r="JPB143" s="5"/>
      <c r="JPC143" s="5"/>
      <c r="JPD143" s="5"/>
      <c r="JPE143" s="5"/>
      <c r="JPF143" s="5"/>
      <c r="JPG143" s="5"/>
      <c r="JPH143" s="5"/>
      <c r="JPI143" s="5"/>
      <c r="JPJ143" s="5"/>
      <c r="JPK143" s="5"/>
      <c r="JPL143" s="5"/>
      <c r="JPM143" s="5"/>
      <c r="JPN143" s="5"/>
      <c r="JPO143" s="5"/>
      <c r="JPP143" s="5"/>
      <c r="JPQ143" s="5"/>
      <c r="JPR143" s="5"/>
      <c r="JPS143" s="5"/>
      <c r="JPT143" s="5"/>
      <c r="JPU143" s="5"/>
      <c r="JPV143" s="5"/>
      <c r="JPW143" s="5"/>
      <c r="JPX143" s="5"/>
      <c r="JPY143" s="5"/>
      <c r="JPZ143" s="5"/>
      <c r="JQA143" s="5"/>
      <c r="JQB143" s="5"/>
      <c r="JQC143" s="5"/>
      <c r="JQD143" s="5"/>
      <c r="JQE143" s="5"/>
      <c r="JQF143" s="5"/>
      <c r="JQG143" s="5"/>
      <c r="JQH143" s="5"/>
      <c r="JQI143" s="5"/>
      <c r="JQJ143" s="5"/>
      <c r="JQK143" s="5"/>
      <c r="JQL143" s="5"/>
      <c r="JQM143" s="5"/>
      <c r="JQN143" s="5"/>
      <c r="JQO143" s="5"/>
      <c r="JQP143" s="5"/>
      <c r="JQQ143" s="5"/>
      <c r="JQR143" s="5"/>
      <c r="JQS143" s="5"/>
      <c r="JQT143" s="5"/>
      <c r="JQU143" s="5"/>
      <c r="JQV143" s="5"/>
      <c r="JQW143" s="5"/>
      <c r="JQX143" s="5"/>
      <c r="JQY143" s="5"/>
      <c r="JQZ143" s="5"/>
      <c r="JRA143" s="5"/>
      <c r="JRB143" s="5"/>
      <c r="JRC143" s="5"/>
      <c r="JRD143" s="5"/>
      <c r="JRE143" s="5"/>
      <c r="JRF143" s="5"/>
      <c r="JRG143" s="5"/>
      <c r="JRH143" s="5"/>
      <c r="JRI143" s="5"/>
      <c r="JRJ143" s="5"/>
      <c r="JRK143" s="5"/>
      <c r="JRL143" s="5"/>
      <c r="JRM143" s="5"/>
      <c r="JRN143" s="5"/>
      <c r="JRO143" s="5"/>
      <c r="JRP143" s="5"/>
      <c r="JRQ143" s="5"/>
      <c r="JRR143" s="5"/>
      <c r="JRS143" s="5"/>
      <c r="JRT143" s="5"/>
      <c r="JRU143" s="5"/>
      <c r="JRV143" s="5"/>
      <c r="JRW143" s="5"/>
      <c r="JRX143" s="5"/>
      <c r="JRY143" s="5"/>
      <c r="JRZ143" s="5"/>
      <c r="JSA143" s="5"/>
      <c r="JSB143" s="5"/>
      <c r="JSC143" s="5"/>
      <c r="JSD143" s="5"/>
      <c r="JSE143" s="5"/>
      <c r="JSF143" s="5"/>
      <c r="JSG143" s="5"/>
      <c r="JSH143" s="5"/>
      <c r="JSI143" s="5"/>
      <c r="JSJ143" s="5"/>
      <c r="JSK143" s="5"/>
      <c r="JSL143" s="5"/>
      <c r="JSM143" s="5"/>
      <c r="JSN143" s="5"/>
      <c r="JSO143" s="5"/>
      <c r="JSP143" s="5"/>
      <c r="JSQ143" s="5"/>
      <c r="JSR143" s="5"/>
      <c r="JSS143" s="5"/>
      <c r="JST143" s="5"/>
      <c r="JSU143" s="5"/>
      <c r="JSV143" s="5"/>
      <c r="JSW143" s="5"/>
      <c r="JSX143" s="5"/>
      <c r="JSY143" s="5"/>
      <c r="JSZ143" s="5"/>
      <c r="JTA143" s="5"/>
      <c r="JTB143" s="5"/>
      <c r="JTC143" s="5"/>
      <c r="JTD143" s="5"/>
      <c r="JTE143" s="5"/>
      <c r="JTF143" s="5"/>
      <c r="JTG143" s="5"/>
      <c r="JTH143" s="5"/>
      <c r="JTI143" s="5"/>
      <c r="JTJ143" s="5"/>
      <c r="JTK143" s="5"/>
      <c r="JTL143" s="5"/>
      <c r="JTM143" s="5"/>
      <c r="JTN143" s="5"/>
      <c r="JTO143" s="5"/>
      <c r="JTP143" s="5"/>
      <c r="JTQ143" s="5"/>
      <c r="JTR143" s="5"/>
      <c r="JTS143" s="5"/>
      <c r="JTT143" s="5"/>
      <c r="JTU143" s="5"/>
      <c r="JTV143" s="5"/>
      <c r="JTW143" s="5"/>
      <c r="JTX143" s="5"/>
      <c r="JTY143" s="5"/>
      <c r="JTZ143" s="5"/>
      <c r="JUA143" s="5"/>
      <c r="JUB143" s="5"/>
      <c r="JUC143" s="5"/>
      <c r="JUD143" s="5"/>
      <c r="JUE143" s="5"/>
      <c r="JUF143" s="5"/>
      <c r="JUG143" s="5"/>
      <c r="JUH143" s="5"/>
      <c r="JUI143" s="5"/>
      <c r="JUJ143" s="5"/>
      <c r="JUK143" s="5"/>
      <c r="JUL143" s="5"/>
      <c r="JUM143" s="5"/>
      <c r="JUN143" s="5"/>
      <c r="JUO143" s="5"/>
      <c r="JUP143" s="5"/>
      <c r="JUQ143" s="5"/>
      <c r="JUR143" s="5"/>
      <c r="JUS143" s="5"/>
      <c r="JUT143" s="5"/>
      <c r="JUU143" s="5"/>
      <c r="JUV143" s="5"/>
      <c r="JUW143" s="5"/>
      <c r="JUX143" s="5"/>
      <c r="JUY143" s="5"/>
      <c r="JUZ143" s="5"/>
      <c r="JVA143" s="5"/>
      <c r="JVB143" s="5"/>
      <c r="JVC143" s="5"/>
      <c r="JVD143" s="5"/>
      <c r="JVE143" s="5"/>
      <c r="JVF143" s="5"/>
      <c r="JVG143" s="5"/>
      <c r="JVH143" s="5"/>
      <c r="JVI143" s="5"/>
      <c r="JVJ143" s="5"/>
      <c r="JVK143" s="5"/>
      <c r="JVL143" s="5"/>
      <c r="JVM143" s="5"/>
      <c r="JVN143" s="5"/>
      <c r="JVO143" s="5"/>
      <c r="JVP143" s="5"/>
      <c r="JVQ143" s="5"/>
      <c r="JVR143" s="5"/>
      <c r="JVS143" s="5"/>
      <c r="JVT143" s="5"/>
      <c r="JVU143" s="5"/>
      <c r="JVV143" s="5"/>
      <c r="JVW143" s="5"/>
      <c r="JVX143" s="5"/>
      <c r="JVY143" s="5"/>
      <c r="JVZ143" s="5"/>
      <c r="JWA143" s="5"/>
      <c r="JWB143" s="5"/>
      <c r="JWC143" s="5"/>
      <c r="JWD143" s="5"/>
      <c r="JWE143" s="5"/>
      <c r="JWF143" s="5"/>
      <c r="JWG143" s="5"/>
      <c r="JWH143" s="5"/>
      <c r="JWI143" s="5"/>
      <c r="JWJ143" s="5"/>
      <c r="JWK143" s="5"/>
      <c r="JWL143" s="5"/>
      <c r="JWM143" s="5"/>
      <c r="JWN143" s="5"/>
      <c r="JWO143" s="5"/>
      <c r="JWP143" s="5"/>
      <c r="JWQ143" s="5"/>
      <c r="JWR143" s="5"/>
      <c r="JWS143" s="5"/>
      <c r="JWT143" s="5"/>
      <c r="JWU143" s="5"/>
      <c r="JWV143" s="5"/>
      <c r="JWW143" s="5"/>
      <c r="JWX143" s="5"/>
      <c r="JWY143" s="5"/>
      <c r="JWZ143" s="5"/>
      <c r="JXA143" s="5"/>
      <c r="JXB143" s="5"/>
      <c r="JXC143" s="5"/>
      <c r="JXD143" s="5"/>
      <c r="JXE143" s="5"/>
      <c r="JXF143" s="5"/>
      <c r="JXG143" s="5"/>
      <c r="JXH143" s="5"/>
      <c r="JXI143" s="5"/>
      <c r="JXJ143" s="5"/>
      <c r="JXK143" s="5"/>
      <c r="JXL143" s="5"/>
      <c r="JXM143" s="5"/>
      <c r="JXN143" s="5"/>
      <c r="JXO143" s="5"/>
      <c r="JXP143" s="5"/>
      <c r="JXQ143" s="5"/>
      <c r="JXR143" s="5"/>
      <c r="JXS143" s="5"/>
      <c r="JXT143" s="5"/>
      <c r="JXU143" s="5"/>
      <c r="JXV143" s="5"/>
      <c r="JXW143" s="5"/>
      <c r="JXX143" s="5"/>
      <c r="JXY143" s="5"/>
      <c r="JXZ143" s="5"/>
      <c r="JYA143" s="5"/>
      <c r="JYB143" s="5"/>
      <c r="JYC143" s="5"/>
      <c r="JYD143" s="5"/>
      <c r="JYE143" s="5"/>
      <c r="JYF143" s="5"/>
      <c r="JYG143" s="5"/>
      <c r="JYH143" s="5"/>
      <c r="JYI143" s="5"/>
      <c r="JYJ143" s="5"/>
      <c r="JYK143" s="5"/>
      <c r="JYL143" s="5"/>
      <c r="JYM143" s="5"/>
      <c r="JYN143" s="5"/>
      <c r="JYO143" s="5"/>
      <c r="JYP143" s="5"/>
      <c r="JYQ143" s="5"/>
      <c r="JYR143" s="5"/>
      <c r="JYS143" s="5"/>
      <c r="JYT143" s="5"/>
      <c r="JYU143" s="5"/>
      <c r="JYV143" s="5"/>
      <c r="JYW143" s="5"/>
      <c r="JYX143" s="5"/>
      <c r="JYY143" s="5"/>
      <c r="JYZ143" s="5"/>
      <c r="JZA143" s="5"/>
      <c r="JZB143" s="5"/>
      <c r="JZC143" s="5"/>
      <c r="JZD143" s="5"/>
      <c r="JZE143" s="5"/>
      <c r="JZF143" s="5"/>
      <c r="JZG143" s="5"/>
      <c r="JZH143" s="5"/>
      <c r="JZI143" s="5"/>
      <c r="JZJ143" s="5"/>
      <c r="JZK143" s="5"/>
      <c r="JZL143" s="5"/>
      <c r="JZM143" s="5"/>
      <c r="JZN143" s="5"/>
      <c r="JZO143" s="5"/>
      <c r="JZP143" s="5"/>
      <c r="JZQ143" s="5"/>
      <c r="JZR143" s="5"/>
      <c r="JZS143" s="5"/>
      <c r="JZT143" s="5"/>
      <c r="JZU143" s="5"/>
      <c r="JZV143" s="5"/>
      <c r="JZW143" s="5"/>
      <c r="JZX143" s="5"/>
      <c r="JZY143" s="5"/>
      <c r="JZZ143" s="5"/>
      <c r="KAA143" s="5"/>
      <c r="KAB143" s="5"/>
      <c r="KAC143" s="5"/>
      <c r="KAD143" s="5"/>
      <c r="KAE143" s="5"/>
      <c r="KAF143" s="5"/>
      <c r="KAG143" s="5"/>
      <c r="KAH143" s="5"/>
      <c r="KAI143" s="5"/>
      <c r="KAJ143" s="5"/>
      <c r="KAK143" s="5"/>
      <c r="KAL143" s="5"/>
      <c r="KAM143" s="5"/>
      <c r="KAN143" s="5"/>
      <c r="KAO143" s="5"/>
      <c r="KAP143" s="5"/>
      <c r="KAQ143" s="5"/>
      <c r="KAR143" s="5"/>
      <c r="KAS143" s="5"/>
      <c r="KAT143" s="5"/>
      <c r="KAU143" s="5"/>
      <c r="KAV143" s="5"/>
      <c r="KAW143" s="5"/>
      <c r="KAX143" s="5"/>
      <c r="KAY143" s="5"/>
      <c r="KAZ143" s="5"/>
      <c r="KBA143" s="5"/>
      <c r="KBB143" s="5"/>
      <c r="KBC143" s="5"/>
      <c r="KBD143" s="5"/>
      <c r="KBE143" s="5"/>
      <c r="KBF143" s="5"/>
      <c r="KBG143" s="5"/>
      <c r="KBH143" s="5"/>
      <c r="KBI143" s="5"/>
      <c r="KBJ143" s="5"/>
      <c r="KBK143" s="5"/>
      <c r="KBL143" s="5"/>
      <c r="KBM143" s="5"/>
      <c r="KBN143" s="5"/>
      <c r="KBO143" s="5"/>
      <c r="KBP143" s="5"/>
      <c r="KBQ143" s="5"/>
      <c r="KBR143" s="5"/>
      <c r="KBS143" s="5"/>
      <c r="KBT143" s="5"/>
      <c r="KBU143" s="5"/>
      <c r="KBV143" s="5"/>
      <c r="KBW143" s="5"/>
      <c r="KBX143" s="5"/>
      <c r="KBY143" s="5"/>
      <c r="KBZ143" s="5"/>
      <c r="KCA143" s="5"/>
      <c r="KCB143" s="5"/>
      <c r="KCC143" s="5"/>
      <c r="KCD143" s="5"/>
      <c r="KCE143" s="5"/>
      <c r="KCF143" s="5"/>
      <c r="KCG143" s="5"/>
      <c r="KCH143" s="5"/>
      <c r="KCI143" s="5"/>
      <c r="KCJ143" s="5"/>
      <c r="KCK143" s="5"/>
      <c r="KCL143" s="5"/>
      <c r="KCM143" s="5"/>
      <c r="KCN143" s="5"/>
      <c r="KCO143" s="5"/>
      <c r="KCP143" s="5"/>
      <c r="KCQ143" s="5"/>
      <c r="KCR143" s="5"/>
      <c r="KCS143" s="5"/>
      <c r="KCT143" s="5"/>
      <c r="KCU143" s="5"/>
      <c r="KCV143" s="5"/>
      <c r="KCW143" s="5"/>
      <c r="KCX143" s="5"/>
      <c r="KCY143" s="5"/>
      <c r="KCZ143" s="5"/>
      <c r="KDA143" s="5"/>
      <c r="KDB143" s="5"/>
      <c r="KDC143" s="5"/>
      <c r="KDD143" s="5"/>
      <c r="KDE143" s="5"/>
      <c r="KDF143" s="5"/>
      <c r="KDG143" s="5"/>
      <c r="KDH143" s="5"/>
      <c r="KDI143" s="5"/>
      <c r="KDJ143" s="5"/>
      <c r="KDK143" s="5"/>
      <c r="KDL143" s="5"/>
      <c r="KDM143" s="5"/>
      <c r="KDN143" s="5"/>
      <c r="KDO143" s="5"/>
      <c r="KDP143" s="5"/>
      <c r="KDQ143" s="5"/>
      <c r="KDR143" s="5"/>
      <c r="KDS143" s="5"/>
      <c r="KDT143" s="5"/>
      <c r="KDU143" s="5"/>
      <c r="KDV143" s="5"/>
      <c r="KDW143" s="5"/>
      <c r="KDX143" s="5"/>
      <c r="KDY143" s="5"/>
      <c r="KDZ143" s="5"/>
      <c r="KEA143" s="5"/>
      <c r="KEB143" s="5"/>
      <c r="KEC143" s="5"/>
      <c r="KED143" s="5"/>
      <c r="KEE143" s="5"/>
      <c r="KEF143" s="5"/>
      <c r="KEG143" s="5"/>
      <c r="KEH143" s="5"/>
      <c r="KEI143" s="5"/>
      <c r="KEJ143" s="5"/>
      <c r="KEK143" s="5"/>
      <c r="KEL143" s="5"/>
      <c r="KEM143" s="5"/>
      <c r="KEN143" s="5"/>
      <c r="KEO143" s="5"/>
      <c r="KEP143" s="5"/>
      <c r="KEQ143" s="5"/>
      <c r="KER143" s="5"/>
      <c r="KES143" s="5"/>
      <c r="KET143" s="5"/>
      <c r="KEU143" s="5"/>
      <c r="KEV143" s="5"/>
      <c r="KEW143" s="5"/>
      <c r="KEX143" s="5"/>
      <c r="KEY143" s="5"/>
      <c r="KEZ143" s="5"/>
      <c r="KFA143" s="5"/>
      <c r="KFB143" s="5"/>
      <c r="KFC143" s="5"/>
      <c r="KFD143" s="5"/>
      <c r="KFE143" s="5"/>
      <c r="KFF143" s="5"/>
      <c r="KFG143" s="5"/>
      <c r="KFH143" s="5"/>
      <c r="KFI143" s="5"/>
      <c r="KFJ143" s="5"/>
      <c r="KFK143" s="5"/>
      <c r="KFL143" s="5"/>
      <c r="KFM143" s="5"/>
      <c r="KFN143" s="5"/>
      <c r="KFO143" s="5"/>
      <c r="KFP143" s="5"/>
      <c r="KFQ143" s="5"/>
      <c r="KFR143" s="5"/>
      <c r="KFS143" s="5"/>
      <c r="KFT143" s="5"/>
      <c r="KFU143" s="5"/>
      <c r="KFV143" s="5"/>
      <c r="KFW143" s="5"/>
      <c r="KFX143" s="5"/>
      <c r="KFY143" s="5"/>
      <c r="KFZ143" s="5"/>
      <c r="KGA143" s="5"/>
      <c r="KGB143" s="5"/>
      <c r="KGC143" s="5"/>
      <c r="KGD143" s="5"/>
      <c r="KGE143" s="5"/>
      <c r="KGF143" s="5"/>
      <c r="KGG143" s="5"/>
      <c r="KGH143" s="5"/>
      <c r="KGI143" s="5"/>
      <c r="KGJ143" s="5"/>
      <c r="KGK143" s="5"/>
      <c r="KGL143" s="5"/>
      <c r="KGM143" s="5"/>
      <c r="KGN143" s="5"/>
      <c r="KGO143" s="5"/>
      <c r="KGP143" s="5"/>
      <c r="KGQ143" s="5"/>
      <c r="KGR143" s="5"/>
      <c r="KGS143" s="5"/>
      <c r="KGT143" s="5"/>
      <c r="KGU143" s="5"/>
      <c r="KGV143" s="5"/>
      <c r="KGW143" s="5"/>
      <c r="KGX143" s="5"/>
      <c r="KGY143" s="5"/>
      <c r="KGZ143" s="5"/>
      <c r="KHA143" s="5"/>
      <c r="KHB143" s="5"/>
      <c r="KHC143" s="5"/>
      <c r="KHD143" s="5"/>
      <c r="KHE143" s="5"/>
      <c r="KHF143" s="5"/>
      <c r="KHG143" s="5"/>
      <c r="KHH143" s="5"/>
      <c r="KHI143" s="5"/>
      <c r="KHJ143" s="5"/>
      <c r="KHK143" s="5"/>
      <c r="KHL143" s="5"/>
      <c r="KHM143" s="5"/>
      <c r="KHN143" s="5"/>
      <c r="KHO143" s="5"/>
      <c r="KHP143" s="5"/>
      <c r="KHQ143" s="5"/>
      <c r="KHR143" s="5"/>
      <c r="KHS143" s="5"/>
      <c r="KHT143" s="5"/>
      <c r="KHU143" s="5"/>
      <c r="KHV143" s="5"/>
      <c r="KHW143" s="5"/>
      <c r="KHX143" s="5"/>
      <c r="KHY143" s="5"/>
      <c r="KHZ143" s="5"/>
      <c r="KIA143" s="5"/>
      <c r="KIB143" s="5"/>
      <c r="KIC143" s="5"/>
      <c r="KID143" s="5"/>
      <c r="KIE143" s="5"/>
      <c r="KIF143" s="5"/>
      <c r="KIG143" s="5"/>
      <c r="KIH143" s="5"/>
      <c r="KII143" s="5"/>
      <c r="KIJ143" s="5"/>
      <c r="KIK143" s="5"/>
      <c r="KIL143" s="5"/>
      <c r="KIM143" s="5"/>
      <c r="KIN143" s="5"/>
      <c r="KIO143" s="5"/>
      <c r="KIP143" s="5"/>
      <c r="KIQ143" s="5"/>
      <c r="KIR143" s="5"/>
      <c r="KIS143" s="5"/>
      <c r="KIT143" s="5"/>
      <c r="KIU143" s="5"/>
      <c r="KIV143" s="5"/>
      <c r="KIW143" s="5"/>
      <c r="KIX143" s="5"/>
      <c r="KIY143" s="5"/>
      <c r="KIZ143" s="5"/>
      <c r="KJA143" s="5"/>
      <c r="KJB143" s="5"/>
      <c r="KJC143" s="5"/>
      <c r="KJD143" s="5"/>
      <c r="KJE143" s="5"/>
      <c r="KJF143" s="5"/>
      <c r="KJG143" s="5"/>
      <c r="KJH143" s="5"/>
      <c r="KJI143" s="5"/>
      <c r="KJJ143" s="5"/>
      <c r="KJK143" s="5"/>
      <c r="KJL143" s="5"/>
      <c r="KJM143" s="5"/>
      <c r="KJN143" s="5"/>
      <c r="KJO143" s="5"/>
      <c r="KJP143" s="5"/>
      <c r="KJQ143" s="5"/>
      <c r="KJR143" s="5"/>
      <c r="KJS143" s="5"/>
      <c r="KJT143" s="5"/>
      <c r="KJU143" s="5"/>
      <c r="KJV143" s="5"/>
      <c r="KJW143" s="5"/>
      <c r="KJX143" s="5"/>
      <c r="KJY143" s="5"/>
      <c r="KJZ143" s="5"/>
      <c r="KKA143" s="5"/>
      <c r="KKB143" s="5"/>
      <c r="KKC143" s="5"/>
      <c r="KKD143" s="5"/>
      <c r="KKE143" s="5"/>
      <c r="KKF143" s="5"/>
      <c r="KKG143" s="5"/>
      <c r="KKH143" s="5"/>
      <c r="KKI143" s="5"/>
      <c r="KKJ143" s="5"/>
      <c r="KKK143" s="5"/>
      <c r="KKL143" s="5"/>
      <c r="KKM143" s="5"/>
      <c r="KKN143" s="5"/>
      <c r="KKO143" s="5"/>
      <c r="KKP143" s="5"/>
      <c r="KKQ143" s="5"/>
      <c r="KKR143" s="5"/>
      <c r="KKS143" s="5"/>
      <c r="KKT143" s="5"/>
      <c r="KKU143" s="5"/>
      <c r="KKV143" s="5"/>
      <c r="KKW143" s="5"/>
      <c r="KKX143" s="5"/>
      <c r="KKY143" s="5"/>
      <c r="KKZ143" s="5"/>
      <c r="KLA143" s="5"/>
      <c r="KLB143" s="5"/>
      <c r="KLC143" s="5"/>
      <c r="KLD143" s="5"/>
      <c r="KLE143" s="5"/>
      <c r="KLF143" s="5"/>
      <c r="KLG143" s="5"/>
      <c r="KLH143" s="5"/>
      <c r="KLI143" s="5"/>
      <c r="KLJ143" s="5"/>
      <c r="KLK143" s="5"/>
      <c r="KLL143" s="5"/>
      <c r="KLM143" s="5"/>
      <c r="KLN143" s="5"/>
      <c r="KLO143" s="5"/>
      <c r="KLP143" s="5"/>
      <c r="KLQ143" s="5"/>
      <c r="KLR143" s="5"/>
      <c r="KLS143" s="5"/>
      <c r="KLT143" s="5"/>
      <c r="KLU143" s="5"/>
      <c r="KLV143" s="5"/>
      <c r="KLW143" s="5"/>
      <c r="KLX143" s="5"/>
      <c r="KLY143" s="5"/>
      <c r="KLZ143" s="5"/>
      <c r="KMA143" s="5"/>
      <c r="KMB143" s="5"/>
      <c r="KMC143" s="5"/>
      <c r="KMD143" s="5"/>
      <c r="KME143" s="5"/>
      <c r="KMF143" s="5"/>
      <c r="KMG143" s="5"/>
      <c r="KMH143" s="5"/>
      <c r="KMI143" s="5"/>
      <c r="KMJ143" s="5"/>
      <c r="KMK143" s="5"/>
      <c r="KML143" s="5"/>
      <c r="KMM143" s="5"/>
      <c r="KMN143" s="5"/>
      <c r="KMO143" s="5"/>
      <c r="KMP143" s="5"/>
      <c r="KMQ143" s="5"/>
      <c r="KMR143" s="5"/>
      <c r="KMS143" s="5"/>
      <c r="KMT143" s="5"/>
      <c r="KMU143" s="5"/>
      <c r="KMV143" s="5"/>
      <c r="KMW143" s="5"/>
      <c r="KMX143" s="5"/>
      <c r="KMY143" s="5"/>
      <c r="KMZ143" s="5"/>
      <c r="KNA143" s="5"/>
      <c r="KNB143" s="5"/>
      <c r="KNC143" s="5"/>
      <c r="KND143" s="5"/>
      <c r="KNE143" s="5"/>
      <c r="KNF143" s="5"/>
      <c r="KNG143" s="5"/>
      <c r="KNH143" s="5"/>
      <c r="KNI143" s="5"/>
      <c r="KNJ143" s="5"/>
      <c r="KNK143" s="5"/>
      <c r="KNL143" s="5"/>
      <c r="KNM143" s="5"/>
      <c r="KNN143" s="5"/>
      <c r="KNO143" s="5"/>
      <c r="KNP143" s="5"/>
      <c r="KNQ143" s="5"/>
      <c r="KNR143" s="5"/>
      <c r="KNS143" s="5"/>
      <c r="KNT143" s="5"/>
      <c r="KNU143" s="5"/>
      <c r="KNV143" s="5"/>
      <c r="KNW143" s="5"/>
      <c r="KNX143" s="5"/>
      <c r="KNY143" s="5"/>
      <c r="KNZ143" s="5"/>
      <c r="KOA143" s="5"/>
      <c r="KOB143" s="5"/>
      <c r="KOC143" s="5"/>
      <c r="KOD143" s="5"/>
      <c r="KOE143" s="5"/>
      <c r="KOF143" s="5"/>
      <c r="KOG143" s="5"/>
      <c r="KOH143" s="5"/>
      <c r="KOI143" s="5"/>
      <c r="KOJ143" s="5"/>
      <c r="KOK143" s="5"/>
      <c r="KOL143" s="5"/>
      <c r="KOM143" s="5"/>
      <c r="KON143" s="5"/>
      <c r="KOO143" s="5"/>
      <c r="KOP143" s="5"/>
      <c r="KOQ143" s="5"/>
      <c r="KOR143" s="5"/>
      <c r="KOS143" s="5"/>
      <c r="KOT143" s="5"/>
      <c r="KOU143" s="5"/>
      <c r="KOV143" s="5"/>
      <c r="KOW143" s="5"/>
      <c r="KOX143" s="5"/>
      <c r="KOY143" s="5"/>
      <c r="KOZ143" s="5"/>
      <c r="KPA143" s="5"/>
      <c r="KPB143" s="5"/>
      <c r="KPC143" s="5"/>
      <c r="KPD143" s="5"/>
      <c r="KPE143" s="5"/>
      <c r="KPF143" s="5"/>
      <c r="KPG143" s="5"/>
      <c r="KPH143" s="5"/>
      <c r="KPI143" s="5"/>
      <c r="KPJ143" s="5"/>
      <c r="KPK143" s="5"/>
      <c r="KPL143" s="5"/>
      <c r="KPM143" s="5"/>
      <c r="KPN143" s="5"/>
      <c r="KPO143" s="5"/>
      <c r="KPP143" s="5"/>
      <c r="KPQ143" s="5"/>
      <c r="KPR143" s="5"/>
      <c r="KPS143" s="5"/>
      <c r="KPT143" s="5"/>
      <c r="KPU143" s="5"/>
      <c r="KPV143" s="5"/>
      <c r="KPW143" s="5"/>
      <c r="KPX143" s="5"/>
      <c r="KPY143" s="5"/>
      <c r="KPZ143" s="5"/>
      <c r="KQA143" s="5"/>
      <c r="KQB143" s="5"/>
      <c r="KQC143" s="5"/>
      <c r="KQD143" s="5"/>
      <c r="KQE143" s="5"/>
      <c r="KQF143" s="5"/>
      <c r="KQG143" s="5"/>
      <c r="KQH143" s="5"/>
      <c r="KQI143" s="5"/>
      <c r="KQJ143" s="5"/>
      <c r="KQK143" s="5"/>
      <c r="KQL143" s="5"/>
      <c r="KQM143" s="5"/>
      <c r="KQN143" s="5"/>
      <c r="KQO143" s="5"/>
      <c r="KQP143" s="5"/>
      <c r="KQQ143" s="5"/>
      <c r="KQR143" s="5"/>
      <c r="KQS143" s="5"/>
      <c r="KQT143" s="5"/>
      <c r="KQU143" s="5"/>
      <c r="KQV143" s="5"/>
      <c r="KQW143" s="5"/>
      <c r="KQX143" s="5"/>
      <c r="KQY143" s="5"/>
      <c r="KQZ143" s="5"/>
      <c r="KRA143" s="5"/>
      <c r="KRB143" s="5"/>
      <c r="KRC143" s="5"/>
      <c r="KRD143" s="5"/>
      <c r="KRE143" s="5"/>
      <c r="KRF143" s="5"/>
      <c r="KRG143" s="5"/>
      <c r="KRH143" s="5"/>
      <c r="KRI143" s="5"/>
      <c r="KRJ143" s="5"/>
      <c r="KRK143" s="5"/>
      <c r="KRL143" s="5"/>
      <c r="KRM143" s="5"/>
      <c r="KRN143" s="5"/>
      <c r="KRO143" s="5"/>
      <c r="KRP143" s="5"/>
      <c r="KRQ143" s="5"/>
      <c r="KRR143" s="5"/>
      <c r="KRS143" s="5"/>
      <c r="KRT143" s="5"/>
      <c r="KRU143" s="5"/>
      <c r="KRV143" s="5"/>
      <c r="KRW143" s="5"/>
      <c r="KRX143" s="5"/>
      <c r="KRY143" s="5"/>
      <c r="KRZ143" s="5"/>
      <c r="KSA143" s="5"/>
      <c r="KSB143" s="5"/>
      <c r="KSC143" s="5"/>
      <c r="KSD143" s="5"/>
      <c r="KSE143" s="5"/>
      <c r="KSF143" s="5"/>
      <c r="KSG143" s="5"/>
      <c r="KSH143" s="5"/>
      <c r="KSI143" s="5"/>
      <c r="KSJ143" s="5"/>
      <c r="KSK143" s="5"/>
      <c r="KSL143" s="5"/>
      <c r="KSM143" s="5"/>
      <c r="KSN143" s="5"/>
      <c r="KSO143" s="5"/>
      <c r="KSP143" s="5"/>
      <c r="KSQ143" s="5"/>
      <c r="KSR143" s="5"/>
      <c r="KSS143" s="5"/>
      <c r="KST143" s="5"/>
      <c r="KSU143" s="5"/>
      <c r="KSV143" s="5"/>
      <c r="KSW143" s="5"/>
      <c r="KSX143" s="5"/>
      <c r="KSY143" s="5"/>
      <c r="KSZ143" s="5"/>
      <c r="KTA143" s="5"/>
      <c r="KTB143" s="5"/>
      <c r="KTC143" s="5"/>
      <c r="KTD143" s="5"/>
      <c r="KTE143" s="5"/>
      <c r="KTF143" s="5"/>
      <c r="KTG143" s="5"/>
      <c r="KTH143" s="5"/>
      <c r="KTI143" s="5"/>
      <c r="KTJ143" s="5"/>
      <c r="KTK143" s="5"/>
      <c r="KTL143" s="5"/>
      <c r="KTM143" s="5"/>
      <c r="KTN143" s="5"/>
      <c r="KTO143" s="5"/>
      <c r="KTP143" s="5"/>
      <c r="KTQ143" s="5"/>
      <c r="KTR143" s="5"/>
      <c r="KTS143" s="5"/>
      <c r="KTT143" s="5"/>
      <c r="KTU143" s="5"/>
      <c r="KTV143" s="5"/>
      <c r="KTW143" s="5"/>
      <c r="KTX143" s="5"/>
      <c r="KTY143" s="5"/>
      <c r="KTZ143" s="5"/>
      <c r="KUA143" s="5"/>
      <c r="KUB143" s="5"/>
      <c r="KUC143" s="5"/>
      <c r="KUD143" s="5"/>
      <c r="KUE143" s="5"/>
      <c r="KUF143" s="5"/>
      <c r="KUG143" s="5"/>
      <c r="KUH143" s="5"/>
      <c r="KUI143" s="5"/>
      <c r="KUJ143" s="5"/>
      <c r="KUK143" s="5"/>
      <c r="KUL143" s="5"/>
      <c r="KUM143" s="5"/>
      <c r="KUN143" s="5"/>
      <c r="KUO143" s="5"/>
      <c r="KUP143" s="5"/>
      <c r="KUQ143" s="5"/>
      <c r="KUR143" s="5"/>
      <c r="KUS143" s="5"/>
      <c r="KUT143" s="5"/>
      <c r="KUU143" s="5"/>
      <c r="KUV143" s="5"/>
      <c r="KUW143" s="5"/>
      <c r="KUX143" s="5"/>
      <c r="KUY143" s="5"/>
      <c r="KUZ143" s="5"/>
      <c r="KVA143" s="5"/>
      <c r="KVB143" s="5"/>
      <c r="KVC143" s="5"/>
      <c r="KVD143" s="5"/>
      <c r="KVE143" s="5"/>
      <c r="KVF143" s="5"/>
      <c r="KVG143" s="5"/>
      <c r="KVH143" s="5"/>
      <c r="KVI143" s="5"/>
      <c r="KVJ143" s="5"/>
      <c r="KVK143" s="5"/>
      <c r="KVL143" s="5"/>
      <c r="KVM143" s="5"/>
      <c r="KVN143" s="5"/>
      <c r="KVO143" s="5"/>
      <c r="KVP143" s="5"/>
      <c r="KVQ143" s="5"/>
      <c r="KVR143" s="5"/>
      <c r="KVS143" s="5"/>
      <c r="KVT143" s="5"/>
      <c r="KVU143" s="5"/>
      <c r="KVV143" s="5"/>
      <c r="KVW143" s="5"/>
      <c r="KVX143" s="5"/>
      <c r="KVY143" s="5"/>
      <c r="KVZ143" s="5"/>
      <c r="KWA143" s="5"/>
      <c r="KWB143" s="5"/>
      <c r="KWC143" s="5"/>
      <c r="KWD143" s="5"/>
      <c r="KWE143" s="5"/>
      <c r="KWF143" s="5"/>
      <c r="KWG143" s="5"/>
      <c r="KWH143" s="5"/>
      <c r="KWI143" s="5"/>
      <c r="KWJ143" s="5"/>
      <c r="KWK143" s="5"/>
      <c r="KWL143" s="5"/>
      <c r="KWM143" s="5"/>
      <c r="KWN143" s="5"/>
      <c r="KWO143" s="5"/>
      <c r="KWP143" s="5"/>
      <c r="KWQ143" s="5"/>
      <c r="KWR143" s="5"/>
      <c r="KWS143" s="5"/>
      <c r="KWT143" s="5"/>
      <c r="KWU143" s="5"/>
      <c r="KWV143" s="5"/>
      <c r="KWW143" s="5"/>
      <c r="KWX143" s="5"/>
      <c r="KWY143" s="5"/>
      <c r="KWZ143" s="5"/>
      <c r="KXA143" s="5"/>
      <c r="KXB143" s="5"/>
      <c r="KXC143" s="5"/>
      <c r="KXD143" s="5"/>
      <c r="KXE143" s="5"/>
      <c r="KXF143" s="5"/>
      <c r="KXG143" s="5"/>
      <c r="KXH143" s="5"/>
      <c r="KXI143" s="5"/>
      <c r="KXJ143" s="5"/>
      <c r="KXK143" s="5"/>
      <c r="KXL143" s="5"/>
      <c r="KXM143" s="5"/>
      <c r="KXN143" s="5"/>
      <c r="KXO143" s="5"/>
      <c r="KXP143" s="5"/>
      <c r="KXQ143" s="5"/>
      <c r="KXR143" s="5"/>
      <c r="KXS143" s="5"/>
      <c r="KXT143" s="5"/>
      <c r="KXU143" s="5"/>
      <c r="KXV143" s="5"/>
      <c r="KXW143" s="5"/>
      <c r="KXX143" s="5"/>
      <c r="KXY143" s="5"/>
      <c r="KXZ143" s="5"/>
      <c r="KYA143" s="5"/>
      <c r="KYB143" s="5"/>
      <c r="KYC143" s="5"/>
      <c r="KYD143" s="5"/>
      <c r="KYE143" s="5"/>
      <c r="KYF143" s="5"/>
      <c r="KYG143" s="5"/>
      <c r="KYH143" s="5"/>
      <c r="KYI143" s="5"/>
      <c r="KYJ143" s="5"/>
      <c r="KYK143" s="5"/>
      <c r="KYL143" s="5"/>
      <c r="KYM143" s="5"/>
      <c r="KYN143" s="5"/>
      <c r="KYO143" s="5"/>
      <c r="KYP143" s="5"/>
      <c r="KYQ143" s="5"/>
      <c r="KYR143" s="5"/>
      <c r="KYS143" s="5"/>
      <c r="KYT143" s="5"/>
      <c r="KYU143" s="5"/>
      <c r="KYV143" s="5"/>
      <c r="KYW143" s="5"/>
      <c r="KYX143" s="5"/>
      <c r="KYY143" s="5"/>
      <c r="KYZ143" s="5"/>
      <c r="KZA143" s="5"/>
      <c r="KZB143" s="5"/>
      <c r="KZC143" s="5"/>
      <c r="KZD143" s="5"/>
      <c r="KZE143" s="5"/>
      <c r="KZF143" s="5"/>
      <c r="KZG143" s="5"/>
      <c r="KZH143" s="5"/>
      <c r="KZI143" s="5"/>
      <c r="KZJ143" s="5"/>
      <c r="KZK143" s="5"/>
      <c r="KZL143" s="5"/>
      <c r="KZM143" s="5"/>
      <c r="KZN143" s="5"/>
      <c r="KZO143" s="5"/>
      <c r="KZP143" s="5"/>
      <c r="KZQ143" s="5"/>
      <c r="KZR143" s="5"/>
      <c r="KZS143" s="5"/>
      <c r="KZT143" s="5"/>
      <c r="KZU143" s="5"/>
      <c r="KZV143" s="5"/>
      <c r="KZW143" s="5"/>
      <c r="KZX143" s="5"/>
      <c r="KZY143" s="5"/>
      <c r="KZZ143" s="5"/>
      <c r="LAA143" s="5"/>
      <c r="LAB143" s="5"/>
      <c r="LAC143" s="5"/>
      <c r="LAD143" s="5"/>
      <c r="LAE143" s="5"/>
      <c r="LAF143" s="5"/>
      <c r="LAG143" s="5"/>
      <c r="LAH143" s="5"/>
      <c r="LAI143" s="5"/>
      <c r="LAJ143" s="5"/>
      <c r="LAK143" s="5"/>
      <c r="LAL143" s="5"/>
      <c r="LAM143" s="5"/>
      <c r="LAN143" s="5"/>
      <c r="LAO143" s="5"/>
      <c r="LAP143" s="5"/>
      <c r="LAQ143" s="5"/>
      <c r="LAR143" s="5"/>
      <c r="LAS143" s="5"/>
      <c r="LAT143" s="5"/>
      <c r="LAU143" s="5"/>
      <c r="LAV143" s="5"/>
      <c r="LAW143" s="5"/>
      <c r="LAX143" s="5"/>
      <c r="LAY143" s="5"/>
      <c r="LAZ143" s="5"/>
      <c r="LBA143" s="5"/>
      <c r="LBB143" s="5"/>
      <c r="LBC143" s="5"/>
      <c r="LBD143" s="5"/>
      <c r="LBE143" s="5"/>
      <c r="LBF143" s="5"/>
      <c r="LBG143" s="5"/>
      <c r="LBH143" s="5"/>
      <c r="LBI143" s="5"/>
      <c r="LBJ143" s="5"/>
      <c r="LBK143" s="5"/>
      <c r="LBL143" s="5"/>
      <c r="LBM143" s="5"/>
      <c r="LBN143" s="5"/>
      <c r="LBO143" s="5"/>
      <c r="LBP143" s="5"/>
      <c r="LBQ143" s="5"/>
      <c r="LBR143" s="5"/>
      <c r="LBS143" s="5"/>
      <c r="LBT143" s="5"/>
      <c r="LBU143" s="5"/>
      <c r="LBV143" s="5"/>
      <c r="LBW143" s="5"/>
      <c r="LBX143" s="5"/>
      <c r="LBY143" s="5"/>
      <c r="LBZ143" s="5"/>
      <c r="LCA143" s="5"/>
      <c r="LCB143" s="5"/>
      <c r="LCC143" s="5"/>
      <c r="LCD143" s="5"/>
      <c r="LCE143" s="5"/>
      <c r="LCF143" s="5"/>
      <c r="LCG143" s="5"/>
      <c r="LCH143" s="5"/>
      <c r="LCI143" s="5"/>
      <c r="LCJ143" s="5"/>
      <c r="LCK143" s="5"/>
      <c r="LCL143" s="5"/>
      <c r="LCM143" s="5"/>
      <c r="LCN143" s="5"/>
      <c r="LCO143" s="5"/>
      <c r="LCP143" s="5"/>
      <c r="LCQ143" s="5"/>
      <c r="LCR143" s="5"/>
      <c r="LCS143" s="5"/>
      <c r="LCT143" s="5"/>
      <c r="LCU143" s="5"/>
      <c r="LCV143" s="5"/>
      <c r="LCW143" s="5"/>
      <c r="LCX143" s="5"/>
      <c r="LCY143" s="5"/>
      <c r="LCZ143" s="5"/>
      <c r="LDA143" s="5"/>
      <c r="LDB143" s="5"/>
      <c r="LDC143" s="5"/>
      <c r="LDD143" s="5"/>
      <c r="LDE143" s="5"/>
      <c r="LDF143" s="5"/>
      <c r="LDG143" s="5"/>
      <c r="LDH143" s="5"/>
      <c r="LDI143" s="5"/>
      <c r="LDJ143" s="5"/>
      <c r="LDK143" s="5"/>
      <c r="LDL143" s="5"/>
      <c r="LDM143" s="5"/>
      <c r="LDN143" s="5"/>
      <c r="LDO143" s="5"/>
      <c r="LDP143" s="5"/>
      <c r="LDQ143" s="5"/>
      <c r="LDR143" s="5"/>
      <c r="LDS143" s="5"/>
      <c r="LDT143" s="5"/>
      <c r="LDU143" s="5"/>
      <c r="LDV143" s="5"/>
      <c r="LDW143" s="5"/>
      <c r="LDX143" s="5"/>
      <c r="LDY143" s="5"/>
      <c r="LDZ143" s="5"/>
      <c r="LEA143" s="5"/>
      <c r="LEB143" s="5"/>
      <c r="LEC143" s="5"/>
      <c r="LED143" s="5"/>
      <c r="LEE143" s="5"/>
      <c r="LEF143" s="5"/>
      <c r="LEG143" s="5"/>
      <c r="LEH143" s="5"/>
      <c r="LEI143" s="5"/>
      <c r="LEJ143" s="5"/>
      <c r="LEK143" s="5"/>
      <c r="LEL143" s="5"/>
      <c r="LEM143" s="5"/>
      <c r="LEN143" s="5"/>
      <c r="LEO143" s="5"/>
      <c r="LEP143" s="5"/>
      <c r="LEQ143" s="5"/>
      <c r="LER143" s="5"/>
      <c r="LES143" s="5"/>
      <c r="LET143" s="5"/>
      <c r="LEU143" s="5"/>
      <c r="LEV143" s="5"/>
      <c r="LEW143" s="5"/>
      <c r="LEX143" s="5"/>
      <c r="LEY143" s="5"/>
      <c r="LEZ143" s="5"/>
      <c r="LFA143" s="5"/>
      <c r="LFB143" s="5"/>
      <c r="LFC143" s="5"/>
      <c r="LFD143" s="5"/>
      <c r="LFE143" s="5"/>
      <c r="LFF143" s="5"/>
      <c r="LFG143" s="5"/>
      <c r="LFH143" s="5"/>
      <c r="LFI143" s="5"/>
      <c r="LFJ143" s="5"/>
      <c r="LFK143" s="5"/>
      <c r="LFL143" s="5"/>
      <c r="LFM143" s="5"/>
      <c r="LFN143" s="5"/>
      <c r="LFO143" s="5"/>
      <c r="LFP143" s="5"/>
      <c r="LFQ143" s="5"/>
      <c r="LFR143" s="5"/>
      <c r="LFS143" s="5"/>
      <c r="LFT143" s="5"/>
      <c r="LFU143" s="5"/>
      <c r="LFV143" s="5"/>
      <c r="LFW143" s="5"/>
      <c r="LFX143" s="5"/>
      <c r="LFY143" s="5"/>
      <c r="LFZ143" s="5"/>
      <c r="LGA143" s="5"/>
      <c r="LGB143" s="5"/>
      <c r="LGC143" s="5"/>
      <c r="LGD143" s="5"/>
      <c r="LGE143" s="5"/>
      <c r="LGF143" s="5"/>
      <c r="LGG143" s="5"/>
      <c r="LGH143" s="5"/>
      <c r="LGI143" s="5"/>
      <c r="LGJ143" s="5"/>
      <c r="LGK143" s="5"/>
      <c r="LGL143" s="5"/>
      <c r="LGM143" s="5"/>
      <c r="LGN143" s="5"/>
      <c r="LGO143" s="5"/>
      <c r="LGP143" s="5"/>
      <c r="LGQ143" s="5"/>
      <c r="LGR143" s="5"/>
      <c r="LGS143" s="5"/>
      <c r="LGT143" s="5"/>
      <c r="LGU143" s="5"/>
      <c r="LGV143" s="5"/>
      <c r="LGW143" s="5"/>
      <c r="LGX143" s="5"/>
      <c r="LGY143" s="5"/>
      <c r="LGZ143" s="5"/>
      <c r="LHA143" s="5"/>
      <c r="LHB143" s="5"/>
      <c r="LHC143" s="5"/>
      <c r="LHD143" s="5"/>
      <c r="LHE143" s="5"/>
      <c r="LHF143" s="5"/>
      <c r="LHG143" s="5"/>
      <c r="LHH143" s="5"/>
      <c r="LHI143" s="5"/>
      <c r="LHJ143" s="5"/>
      <c r="LHK143" s="5"/>
      <c r="LHL143" s="5"/>
      <c r="LHM143" s="5"/>
      <c r="LHN143" s="5"/>
      <c r="LHO143" s="5"/>
      <c r="LHP143" s="5"/>
      <c r="LHQ143" s="5"/>
      <c r="LHR143" s="5"/>
      <c r="LHS143" s="5"/>
      <c r="LHT143" s="5"/>
      <c r="LHU143" s="5"/>
      <c r="LHV143" s="5"/>
      <c r="LHW143" s="5"/>
      <c r="LHX143" s="5"/>
      <c r="LHY143" s="5"/>
      <c r="LHZ143" s="5"/>
      <c r="LIA143" s="5"/>
      <c r="LIB143" s="5"/>
      <c r="LIC143" s="5"/>
      <c r="LID143" s="5"/>
      <c r="LIE143" s="5"/>
      <c r="LIF143" s="5"/>
      <c r="LIG143" s="5"/>
      <c r="LIH143" s="5"/>
      <c r="LII143" s="5"/>
      <c r="LIJ143" s="5"/>
      <c r="LIK143" s="5"/>
      <c r="LIL143" s="5"/>
      <c r="LIM143" s="5"/>
      <c r="LIN143" s="5"/>
      <c r="LIO143" s="5"/>
      <c r="LIP143" s="5"/>
      <c r="LIQ143" s="5"/>
      <c r="LIR143" s="5"/>
      <c r="LIS143" s="5"/>
      <c r="LIT143" s="5"/>
      <c r="LIU143" s="5"/>
      <c r="LIV143" s="5"/>
      <c r="LIW143" s="5"/>
      <c r="LIX143" s="5"/>
      <c r="LIY143" s="5"/>
      <c r="LIZ143" s="5"/>
      <c r="LJA143" s="5"/>
      <c r="LJB143" s="5"/>
      <c r="LJC143" s="5"/>
      <c r="LJD143" s="5"/>
      <c r="LJE143" s="5"/>
      <c r="LJF143" s="5"/>
      <c r="LJG143" s="5"/>
      <c r="LJH143" s="5"/>
      <c r="LJI143" s="5"/>
      <c r="LJJ143" s="5"/>
      <c r="LJK143" s="5"/>
      <c r="LJL143" s="5"/>
      <c r="LJM143" s="5"/>
      <c r="LJN143" s="5"/>
      <c r="LJO143" s="5"/>
      <c r="LJP143" s="5"/>
      <c r="LJQ143" s="5"/>
      <c r="LJR143" s="5"/>
      <c r="LJS143" s="5"/>
      <c r="LJT143" s="5"/>
      <c r="LJU143" s="5"/>
      <c r="LJV143" s="5"/>
      <c r="LJW143" s="5"/>
      <c r="LJX143" s="5"/>
      <c r="LJY143" s="5"/>
      <c r="LJZ143" s="5"/>
      <c r="LKA143" s="5"/>
      <c r="LKB143" s="5"/>
      <c r="LKC143" s="5"/>
      <c r="LKD143" s="5"/>
      <c r="LKE143" s="5"/>
      <c r="LKF143" s="5"/>
      <c r="LKG143" s="5"/>
      <c r="LKH143" s="5"/>
      <c r="LKI143" s="5"/>
      <c r="LKJ143" s="5"/>
      <c r="LKK143" s="5"/>
      <c r="LKL143" s="5"/>
      <c r="LKM143" s="5"/>
      <c r="LKN143" s="5"/>
      <c r="LKO143" s="5"/>
      <c r="LKP143" s="5"/>
      <c r="LKQ143" s="5"/>
      <c r="LKR143" s="5"/>
      <c r="LKS143" s="5"/>
      <c r="LKT143" s="5"/>
      <c r="LKU143" s="5"/>
      <c r="LKV143" s="5"/>
      <c r="LKW143" s="5"/>
      <c r="LKX143" s="5"/>
      <c r="LKY143" s="5"/>
      <c r="LKZ143" s="5"/>
      <c r="LLA143" s="5"/>
      <c r="LLB143" s="5"/>
      <c r="LLC143" s="5"/>
      <c r="LLD143" s="5"/>
      <c r="LLE143" s="5"/>
      <c r="LLF143" s="5"/>
      <c r="LLG143" s="5"/>
      <c r="LLH143" s="5"/>
      <c r="LLI143" s="5"/>
      <c r="LLJ143" s="5"/>
      <c r="LLK143" s="5"/>
      <c r="LLL143" s="5"/>
      <c r="LLM143" s="5"/>
      <c r="LLN143" s="5"/>
      <c r="LLO143" s="5"/>
      <c r="LLP143" s="5"/>
      <c r="LLQ143" s="5"/>
      <c r="LLR143" s="5"/>
      <c r="LLS143" s="5"/>
      <c r="LLT143" s="5"/>
      <c r="LLU143" s="5"/>
      <c r="LLV143" s="5"/>
      <c r="LLW143" s="5"/>
      <c r="LLX143" s="5"/>
      <c r="LLY143" s="5"/>
      <c r="LLZ143" s="5"/>
      <c r="LMA143" s="5"/>
      <c r="LMB143" s="5"/>
      <c r="LMC143" s="5"/>
      <c r="LMD143" s="5"/>
      <c r="LME143" s="5"/>
      <c r="LMF143" s="5"/>
      <c r="LMG143" s="5"/>
      <c r="LMH143" s="5"/>
      <c r="LMI143" s="5"/>
      <c r="LMJ143" s="5"/>
      <c r="LMK143" s="5"/>
      <c r="LML143" s="5"/>
      <c r="LMM143" s="5"/>
      <c r="LMN143" s="5"/>
      <c r="LMO143" s="5"/>
      <c r="LMP143" s="5"/>
      <c r="LMQ143" s="5"/>
      <c r="LMR143" s="5"/>
      <c r="LMS143" s="5"/>
      <c r="LMT143" s="5"/>
      <c r="LMU143" s="5"/>
      <c r="LMV143" s="5"/>
      <c r="LMW143" s="5"/>
      <c r="LMX143" s="5"/>
      <c r="LMY143" s="5"/>
      <c r="LMZ143" s="5"/>
      <c r="LNA143" s="5"/>
      <c r="LNB143" s="5"/>
      <c r="LNC143" s="5"/>
      <c r="LND143" s="5"/>
      <c r="LNE143" s="5"/>
      <c r="LNF143" s="5"/>
      <c r="LNG143" s="5"/>
      <c r="LNH143" s="5"/>
      <c r="LNI143" s="5"/>
      <c r="LNJ143" s="5"/>
      <c r="LNK143" s="5"/>
      <c r="LNL143" s="5"/>
      <c r="LNM143" s="5"/>
      <c r="LNN143" s="5"/>
      <c r="LNO143" s="5"/>
      <c r="LNP143" s="5"/>
      <c r="LNQ143" s="5"/>
      <c r="LNR143" s="5"/>
      <c r="LNS143" s="5"/>
      <c r="LNT143" s="5"/>
      <c r="LNU143" s="5"/>
      <c r="LNV143" s="5"/>
      <c r="LNW143" s="5"/>
      <c r="LNX143" s="5"/>
      <c r="LNY143" s="5"/>
      <c r="LNZ143" s="5"/>
      <c r="LOA143" s="5"/>
      <c r="LOB143" s="5"/>
      <c r="LOC143" s="5"/>
      <c r="LOD143" s="5"/>
      <c r="LOE143" s="5"/>
      <c r="LOF143" s="5"/>
      <c r="LOG143" s="5"/>
      <c r="LOH143" s="5"/>
      <c r="LOI143" s="5"/>
      <c r="LOJ143" s="5"/>
      <c r="LOK143" s="5"/>
      <c r="LOL143" s="5"/>
      <c r="LOM143" s="5"/>
      <c r="LON143" s="5"/>
      <c r="LOO143" s="5"/>
      <c r="LOP143" s="5"/>
      <c r="LOQ143" s="5"/>
      <c r="LOR143" s="5"/>
      <c r="LOS143" s="5"/>
      <c r="LOT143" s="5"/>
      <c r="LOU143" s="5"/>
      <c r="LOV143" s="5"/>
      <c r="LOW143" s="5"/>
      <c r="LOX143" s="5"/>
      <c r="LOY143" s="5"/>
      <c r="LOZ143" s="5"/>
      <c r="LPA143" s="5"/>
      <c r="LPB143" s="5"/>
      <c r="LPC143" s="5"/>
      <c r="LPD143" s="5"/>
      <c r="LPE143" s="5"/>
      <c r="LPF143" s="5"/>
      <c r="LPG143" s="5"/>
      <c r="LPH143" s="5"/>
      <c r="LPI143" s="5"/>
      <c r="LPJ143" s="5"/>
      <c r="LPK143" s="5"/>
      <c r="LPL143" s="5"/>
      <c r="LPM143" s="5"/>
      <c r="LPN143" s="5"/>
      <c r="LPO143" s="5"/>
      <c r="LPP143" s="5"/>
      <c r="LPQ143" s="5"/>
      <c r="LPR143" s="5"/>
      <c r="LPS143" s="5"/>
      <c r="LPT143" s="5"/>
      <c r="LPU143" s="5"/>
      <c r="LPV143" s="5"/>
      <c r="LPW143" s="5"/>
      <c r="LPX143" s="5"/>
      <c r="LPY143" s="5"/>
      <c r="LPZ143" s="5"/>
      <c r="LQA143" s="5"/>
      <c r="LQB143" s="5"/>
      <c r="LQC143" s="5"/>
      <c r="LQD143" s="5"/>
      <c r="LQE143" s="5"/>
      <c r="LQF143" s="5"/>
      <c r="LQG143" s="5"/>
      <c r="LQH143" s="5"/>
      <c r="LQI143" s="5"/>
      <c r="LQJ143" s="5"/>
      <c r="LQK143" s="5"/>
      <c r="LQL143" s="5"/>
      <c r="LQM143" s="5"/>
      <c r="LQN143" s="5"/>
      <c r="LQO143" s="5"/>
      <c r="LQP143" s="5"/>
      <c r="LQQ143" s="5"/>
      <c r="LQR143" s="5"/>
      <c r="LQS143" s="5"/>
      <c r="LQT143" s="5"/>
      <c r="LQU143" s="5"/>
      <c r="LQV143" s="5"/>
      <c r="LQW143" s="5"/>
      <c r="LQX143" s="5"/>
      <c r="LQY143" s="5"/>
      <c r="LQZ143" s="5"/>
      <c r="LRA143" s="5"/>
      <c r="LRB143" s="5"/>
      <c r="LRC143" s="5"/>
      <c r="LRD143" s="5"/>
      <c r="LRE143" s="5"/>
      <c r="LRF143" s="5"/>
      <c r="LRG143" s="5"/>
      <c r="LRH143" s="5"/>
      <c r="LRI143" s="5"/>
      <c r="LRJ143" s="5"/>
      <c r="LRK143" s="5"/>
      <c r="LRL143" s="5"/>
      <c r="LRM143" s="5"/>
      <c r="LRN143" s="5"/>
      <c r="LRO143" s="5"/>
      <c r="LRP143" s="5"/>
      <c r="LRQ143" s="5"/>
      <c r="LRR143" s="5"/>
      <c r="LRS143" s="5"/>
      <c r="LRT143" s="5"/>
      <c r="LRU143" s="5"/>
      <c r="LRV143" s="5"/>
      <c r="LRW143" s="5"/>
      <c r="LRX143" s="5"/>
      <c r="LRY143" s="5"/>
      <c r="LRZ143" s="5"/>
      <c r="LSA143" s="5"/>
      <c r="LSB143" s="5"/>
      <c r="LSC143" s="5"/>
      <c r="LSD143" s="5"/>
      <c r="LSE143" s="5"/>
      <c r="LSF143" s="5"/>
      <c r="LSG143" s="5"/>
      <c r="LSH143" s="5"/>
      <c r="LSI143" s="5"/>
      <c r="LSJ143" s="5"/>
      <c r="LSK143" s="5"/>
      <c r="LSL143" s="5"/>
      <c r="LSM143" s="5"/>
      <c r="LSN143" s="5"/>
      <c r="LSO143" s="5"/>
      <c r="LSP143" s="5"/>
      <c r="LSQ143" s="5"/>
      <c r="LSR143" s="5"/>
      <c r="LSS143" s="5"/>
      <c r="LST143" s="5"/>
      <c r="LSU143" s="5"/>
      <c r="LSV143" s="5"/>
      <c r="LSW143" s="5"/>
      <c r="LSX143" s="5"/>
      <c r="LSY143" s="5"/>
      <c r="LSZ143" s="5"/>
      <c r="LTA143" s="5"/>
      <c r="LTB143" s="5"/>
      <c r="LTC143" s="5"/>
      <c r="LTD143" s="5"/>
      <c r="LTE143" s="5"/>
      <c r="LTF143" s="5"/>
      <c r="LTG143" s="5"/>
      <c r="LTH143" s="5"/>
      <c r="LTI143" s="5"/>
      <c r="LTJ143" s="5"/>
      <c r="LTK143" s="5"/>
      <c r="LTL143" s="5"/>
      <c r="LTM143" s="5"/>
      <c r="LTN143" s="5"/>
      <c r="LTO143" s="5"/>
      <c r="LTP143" s="5"/>
      <c r="LTQ143" s="5"/>
      <c r="LTR143" s="5"/>
      <c r="LTS143" s="5"/>
      <c r="LTT143" s="5"/>
      <c r="LTU143" s="5"/>
      <c r="LTV143" s="5"/>
      <c r="LTW143" s="5"/>
      <c r="LTX143" s="5"/>
      <c r="LTY143" s="5"/>
      <c r="LTZ143" s="5"/>
      <c r="LUA143" s="5"/>
      <c r="LUB143" s="5"/>
      <c r="LUC143" s="5"/>
      <c r="LUD143" s="5"/>
      <c r="LUE143" s="5"/>
      <c r="LUF143" s="5"/>
      <c r="LUG143" s="5"/>
      <c r="LUH143" s="5"/>
      <c r="LUI143" s="5"/>
      <c r="LUJ143" s="5"/>
      <c r="LUK143" s="5"/>
      <c r="LUL143" s="5"/>
      <c r="LUM143" s="5"/>
      <c r="LUN143" s="5"/>
      <c r="LUO143" s="5"/>
      <c r="LUP143" s="5"/>
      <c r="LUQ143" s="5"/>
      <c r="LUR143" s="5"/>
      <c r="LUS143" s="5"/>
      <c r="LUT143" s="5"/>
      <c r="LUU143" s="5"/>
      <c r="LUV143" s="5"/>
      <c r="LUW143" s="5"/>
      <c r="LUX143" s="5"/>
      <c r="LUY143" s="5"/>
      <c r="LUZ143" s="5"/>
      <c r="LVA143" s="5"/>
      <c r="LVB143" s="5"/>
      <c r="LVC143" s="5"/>
      <c r="LVD143" s="5"/>
      <c r="LVE143" s="5"/>
      <c r="LVF143" s="5"/>
      <c r="LVG143" s="5"/>
      <c r="LVH143" s="5"/>
      <c r="LVI143" s="5"/>
      <c r="LVJ143" s="5"/>
      <c r="LVK143" s="5"/>
      <c r="LVL143" s="5"/>
      <c r="LVM143" s="5"/>
      <c r="LVN143" s="5"/>
      <c r="LVO143" s="5"/>
      <c r="LVP143" s="5"/>
      <c r="LVQ143" s="5"/>
      <c r="LVR143" s="5"/>
      <c r="LVS143" s="5"/>
      <c r="LVT143" s="5"/>
      <c r="LVU143" s="5"/>
      <c r="LVV143" s="5"/>
      <c r="LVW143" s="5"/>
      <c r="LVX143" s="5"/>
      <c r="LVY143" s="5"/>
      <c r="LVZ143" s="5"/>
      <c r="LWA143" s="5"/>
      <c r="LWB143" s="5"/>
      <c r="LWC143" s="5"/>
      <c r="LWD143" s="5"/>
      <c r="LWE143" s="5"/>
      <c r="LWF143" s="5"/>
      <c r="LWG143" s="5"/>
      <c r="LWH143" s="5"/>
      <c r="LWI143" s="5"/>
      <c r="LWJ143" s="5"/>
      <c r="LWK143" s="5"/>
      <c r="LWL143" s="5"/>
      <c r="LWM143" s="5"/>
      <c r="LWN143" s="5"/>
      <c r="LWO143" s="5"/>
      <c r="LWP143" s="5"/>
      <c r="LWQ143" s="5"/>
      <c r="LWR143" s="5"/>
      <c r="LWS143" s="5"/>
      <c r="LWT143" s="5"/>
      <c r="LWU143" s="5"/>
      <c r="LWV143" s="5"/>
      <c r="LWW143" s="5"/>
      <c r="LWX143" s="5"/>
      <c r="LWY143" s="5"/>
      <c r="LWZ143" s="5"/>
      <c r="LXA143" s="5"/>
      <c r="LXB143" s="5"/>
      <c r="LXC143" s="5"/>
      <c r="LXD143" s="5"/>
      <c r="LXE143" s="5"/>
      <c r="LXF143" s="5"/>
      <c r="LXG143" s="5"/>
      <c r="LXH143" s="5"/>
      <c r="LXI143" s="5"/>
      <c r="LXJ143" s="5"/>
      <c r="LXK143" s="5"/>
      <c r="LXL143" s="5"/>
      <c r="LXM143" s="5"/>
      <c r="LXN143" s="5"/>
      <c r="LXO143" s="5"/>
      <c r="LXP143" s="5"/>
      <c r="LXQ143" s="5"/>
      <c r="LXR143" s="5"/>
      <c r="LXS143" s="5"/>
      <c r="LXT143" s="5"/>
      <c r="LXU143" s="5"/>
      <c r="LXV143" s="5"/>
      <c r="LXW143" s="5"/>
      <c r="LXX143" s="5"/>
      <c r="LXY143" s="5"/>
      <c r="LXZ143" s="5"/>
      <c r="LYA143" s="5"/>
      <c r="LYB143" s="5"/>
      <c r="LYC143" s="5"/>
      <c r="LYD143" s="5"/>
      <c r="LYE143" s="5"/>
      <c r="LYF143" s="5"/>
      <c r="LYG143" s="5"/>
      <c r="LYH143" s="5"/>
      <c r="LYI143" s="5"/>
      <c r="LYJ143" s="5"/>
      <c r="LYK143" s="5"/>
      <c r="LYL143" s="5"/>
      <c r="LYM143" s="5"/>
      <c r="LYN143" s="5"/>
      <c r="LYO143" s="5"/>
      <c r="LYP143" s="5"/>
      <c r="LYQ143" s="5"/>
      <c r="LYR143" s="5"/>
      <c r="LYS143" s="5"/>
      <c r="LYT143" s="5"/>
      <c r="LYU143" s="5"/>
      <c r="LYV143" s="5"/>
      <c r="LYW143" s="5"/>
      <c r="LYX143" s="5"/>
      <c r="LYY143" s="5"/>
      <c r="LYZ143" s="5"/>
      <c r="LZA143" s="5"/>
      <c r="LZB143" s="5"/>
      <c r="LZC143" s="5"/>
      <c r="LZD143" s="5"/>
      <c r="LZE143" s="5"/>
      <c r="LZF143" s="5"/>
      <c r="LZG143" s="5"/>
      <c r="LZH143" s="5"/>
      <c r="LZI143" s="5"/>
      <c r="LZJ143" s="5"/>
      <c r="LZK143" s="5"/>
      <c r="LZL143" s="5"/>
      <c r="LZM143" s="5"/>
      <c r="LZN143" s="5"/>
      <c r="LZO143" s="5"/>
      <c r="LZP143" s="5"/>
      <c r="LZQ143" s="5"/>
      <c r="LZR143" s="5"/>
      <c r="LZS143" s="5"/>
      <c r="LZT143" s="5"/>
      <c r="LZU143" s="5"/>
      <c r="LZV143" s="5"/>
      <c r="LZW143" s="5"/>
      <c r="LZX143" s="5"/>
      <c r="LZY143" s="5"/>
      <c r="LZZ143" s="5"/>
      <c r="MAA143" s="5"/>
      <c r="MAB143" s="5"/>
      <c r="MAC143" s="5"/>
      <c r="MAD143" s="5"/>
      <c r="MAE143" s="5"/>
      <c r="MAF143" s="5"/>
      <c r="MAG143" s="5"/>
      <c r="MAH143" s="5"/>
      <c r="MAI143" s="5"/>
      <c r="MAJ143" s="5"/>
      <c r="MAK143" s="5"/>
      <c r="MAL143" s="5"/>
      <c r="MAM143" s="5"/>
      <c r="MAN143" s="5"/>
      <c r="MAO143" s="5"/>
      <c r="MAP143" s="5"/>
      <c r="MAQ143" s="5"/>
      <c r="MAR143" s="5"/>
      <c r="MAS143" s="5"/>
      <c r="MAT143" s="5"/>
      <c r="MAU143" s="5"/>
      <c r="MAV143" s="5"/>
      <c r="MAW143" s="5"/>
      <c r="MAX143" s="5"/>
      <c r="MAY143" s="5"/>
      <c r="MAZ143" s="5"/>
      <c r="MBA143" s="5"/>
      <c r="MBB143" s="5"/>
      <c r="MBC143" s="5"/>
      <c r="MBD143" s="5"/>
      <c r="MBE143" s="5"/>
      <c r="MBF143" s="5"/>
      <c r="MBG143" s="5"/>
      <c r="MBH143" s="5"/>
      <c r="MBI143" s="5"/>
      <c r="MBJ143" s="5"/>
      <c r="MBK143" s="5"/>
      <c r="MBL143" s="5"/>
      <c r="MBM143" s="5"/>
      <c r="MBN143" s="5"/>
      <c r="MBO143" s="5"/>
      <c r="MBP143" s="5"/>
      <c r="MBQ143" s="5"/>
      <c r="MBR143" s="5"/>
      <c r="MBS143" s="5"/>
      <c r="MBT143" s="5"/>
      <c r="MBU143" s="5"/>
      <c r="MBV143" s="5"/>
      <c r="MBW143" s="5"/>
      <c r="MBX143" s="5"/>
      <c r="MBY143" s="5"/>
      <c r="MBZ143" s="5"/>
      <c r="MCA143" s="5"/>
      <c r="MCB143" s="5"/>
      <c r="MCC143" s="5"/>
      <c r="MCD143" s="5"/>
      <c r="MCE143" s="5"/>
      <c r="MCF143" s="5"/>
      <c r="MCG143" s="5"/>
      <c r="MCH143" s="5"/>
      <c r="MCI143" s="5"/>
      <c r="MCJ143" s="5"/>
      <c r="MCK143" s="5"/>
      <c r="MCL143" s="5"/>
      <c r="MCM143" s="5"/>
      <c r="MCN143" s="5"/>
      <c r="MCO143" s="5"/>
      <c r="MCP143" s="5"/>
      <c r="MCQ143" s="5"/>
      <c r="MCR143" s="5"/>
      <c r="MCS143" s="5"/>
      <c r="MCT143" s="5"/>
      <c r="MCU143" s="5"/>
      <c r="MCV143" s="5"/>
      <c r="MCW143" s="5"/>
      <c r="MCX143" s="5"/>
      <c r="MCY143" s="5"/>
      <c r="MCZ143" s="5"/>
      <c r="MDA143" s="5"/>
      <c r="MDB143" s="5"/>
      <c r="MDC143" s="5"/>
      <c r="MDD143" s="5"/>
      <c r="MDE143" s="5"/>
      <c r="MDF143" s="5"/>
      <c r="MDG143" s="5"/>
      <c r="MDH143" s="5"/>
      <c r="MDI143" s="5"/>
      <c r="MDJ143" s="5"/>
      <c r="MDK143" s="5"/>
      <c r="MDL143" s="5"/>
      <c r="MDM143" s="5"/>
      <c r="MDN143" s="5"/>
      <c r="MDO143" s="5"/>
      <c r="MDP143" s="5"/>
      <c r="MDQ143" s="5"/>
      <c r="MDR143" s="5"/>
      <c r="MDS143" s="5"/>
      <c r="MDT143" s="5"/>
      <c r="MDU143" s="5"/>
      <c r="MDV143" s="5"/>
      <c r="MDW143" s="5"/>
      <c r="MDX143" s="5"/>
      <c r="MDY143" s="5"/>
      <c r="MDZ143" s="5"/>
      <c r="MEA143" s="5"/>
      <c r="MEB143" s="5"/>
      <c r="MEC143" s="5"/>
      <c r="MED143" s="5"/>
      <c r="MEE143" s="5"/>
      <c r="MEF143" s="5"/>
      <c r="MEG143" s="5"/>
      <c r="MEH143" s="5"/>
      <c r="MEI143" s="5"/>
      <c r="MEJ143" s="5"/>
      <c r="MEK143" s="5"/>
      <c r="MEL143" s="5"/>
      <c r="MEM143" s="5"/>
      <c r="MEN143" s="5"/>
      <c r="MEO143" s="5"/>
      <c r="MEP143" s="5"/>
      <c r="MEQ143" s="5"/>
      <c r="MER143" s="5"/>
      <c r="MES143" s="5"/>
      <c r="MET143" s="5"/>
      <c r="MEU143" s="5"/>
      <c r="MEV143" s="5"/>
      <c r="MEW143" s="5"/>
      <c r="MEX143" s="5"/>
      <c r="MEY143" s="5"/>
      <c r="MEZ143" s="5"/>
      <c r="MFA143" s="5"/>
      <c r="MFB143" s="5"/>
      <c r="MFC143" s="5"/>
      <c r="MFD143" s="5"/>
      <c r="MFE143" s="5"/>
      <c r="MFF143" s="5"/>
      <c r="MFG143" s="5"/>
      <c r="MFH143" s="5"/>
      <c r="MFI143" s="5"/>
      <c r="MFJ143" s="5"/>
      <c r="MFK143" s="5"/>
      <c r="MFL143" s="5"/>
      <c r="MFM143" s="5"/>
      <c r="MFN143" s="5"/>
      <c r="MFO143" s="5"/>
      <c r="MFP143" s="5"/>
      <c r="MFQ143" s="5"/>
      <c r="MFR143" s="5"/>
      <c r="MFS143" s="5"/>
      <c r="MFT143" s="5"/>
      <c r="MFU143" s="5"/>
      <c r="MFV143" s="5"/>
      <c r="MFW143" s="5"/>
      <c r="MFX143" s="5"/>
      <c r="MFY143" s="5"/>
      <c r="MFZ143" s="5"/>
      <c r="MGA143" s="5"/>
      <c r="MGB143" s="5"/>
      <c r="MGC143" s="5"/>
      <c r="MGD143" s="5"/>
      <c r="MGE143" s="5"/>
      <c r="MGF143" s="5"/>
      <c r="MGG143" s="5"/>
      <c r="MGH143" s="5"/>
      <c r="MGI143" s="5"/>
      <c r="MGJ143" s="5"/>
      <c r="MGK143" s="5"/>
      <c r="MGL143" s="5"/>
      <c r="MGM143" s="5"/>
      <c r="MGN143" s="5"/>
      <c r="MGO143" s="5"/>
      <c r="MGP143" s="5"/>
      <c r="MGQ143" s="5"/>
      <c r="MGR143" s="5"/>
      <c r="MGS143" s="5"/>
      <c r="MGT143" s="5"/>
      <c r="MGU143" s="5"/>
      <c r="MGV143" s="5"/>
      <c r="MGW143" s="5"/>
      <c r="MGX143" s="5"/>
      <c r="MGY143" s="5"/>
      <c r="MGZ143" s="5"/>
      <c r="MHA143" s="5"/>
      <c r="MHB143" s="5"/>
      <c r="MHC143" s="5"/>
      <c r="MHD143" s="5"/>
      <c r="MHE143" s="5"/>
      <c r="MHF143" s="5"/>
      <c r="MHG143" s="5"/>
      <c r="MHH143" s="5"/>
      <c r="MHI143" s="5"/>
      <c r="MHJ143" s="5"/>
      <c r="MHK143" s="5"/>
      <c r="MHL143" s="5"/>
      <c r="MHM143" s="5"/>
      <c r="MHN143" s="5"/>
      <c r="MHO143" s="5"/>
      <c r="MHP143" s="5"/>
      <c r="MHQ143" s="5"/>
      <c r="MHR143" s="5"/>
      <c r="MHS143" s="5"/>
      <c r="MHT143" s="5"/>
      <c r="MHU143" s="5"/>
      <c r="MHV143" s="5"/>
      <c r="MHW143" s="5"/>
      <c r="MHX143" s="5"/>
      <c r="MHY143" s="5"/>
      <c r="MHZ143" s="5"/>
      <c r="MIA143" s="5"/>
      <c r="MIB143" s="5"/>
      <c r="MIC143" s="5"/>
      <c r="MID143" s="5"/>
      <c r="MIE143" s="5"/>
      <c r="MIF143" s="5"/>
      <c r="MIG143" s="5"/>
      <c r="MIH143" s="5"/>
      <c r="MII143" s="5"/>
      <c r="MIJ143" s="5"/>
      <c r="MIK143" s="5"/>
      <c r="MIL143" s="5"/>
      <c r="MIM143" s="5"/>
      <c r="MIN143" s="5"/>
      <c r="MIO143" s="5"/>
      <c r="MIP143" s="5"/>
      <c r="MIQ143" s="5"/>
      <c r="MIR143" s="5"/>
      <c r="MIS143" s="5"/>
      <c r="MIT143" s="5"/>
      <c r="MIU143" s="5"/>
      <c r="MIV143" s="5"/>
      <c r="MIW143" s="5"/>
      <c r="MIX143" s="5"/>
      <c r="MIY143" s="5"/>
      <c r="MIZ143" s="5"/>
      <c r="MJA143" s="5"/>
      <c r="MJB143" s="5"/>
      <c r="MJC143" s="5"/>
      <c r="MJD143" s="5"/>
      <c r="MJE143" s="5"/>
      <c r="MJF143" s="5"/>
      <c r="MJG143" s="5"/>
      <c r="MJH143" s="5"/>
      <c r="MJI143" s="5"/>
      <c r="MJJ143" s="5"/>
      <c r="MJK143" s="5"/>
      <c r="MJL143" s="5"/>
      <c r="MJM143" s="5"/>
      <c r="MJN143" s="5"/>
      <c r="MJO143" s="5"/>
      <c r="MJP143" s="5"/>
      <c r="MJQ143" s="5"/>
      <c r="MJR143" s="5"/>
      <c r="MJS143" s="5"/>
      <c r="MJT143" s="5"/>
      <c r="MJU143" s="5"/>
      <c r="MJV143" s="5"/>
      <c r="MJW143" s="5"/>
      <c r="MJX143" s="5"/>
      <c r="MJY143" s="5"/>
      <c r="MJZ143" s="5"/>
      <c r="MKA143" s="5"/>
      <c r="MKB143" s="5"/>
      <c r="MKC143" s="5"/>
      <c r="MKD143" s="5"/>
      <c r="MKE143" s="5"/>
      <c r="MKF143" s="5"/>
      <c r="MKG143" s="5"/>
      <c r="MKH143" s="5"/>
      <c r="MKI143" s="5"/>
      <c r="MKJ143" s="5"/>
      <c r="MKK143" s="5"/>
      <c r="MKL143" s="5"/>
      <c r="MKM143" s="5"/>
      <c r="MKN143" s="5"/>
      <c r="MKO143" s="5"/>
      <c r="MKP143" s="5"/>
      <c r="MKQ143" s="5"/>
      <c r="MKR143" s="5"/>
      <c r="MKS143" s="5"/>
      <c r="MKT143" s="5"/>
      <c r="MKU143" s="5"/>
      <c r="MKV143" s="5"/>
      <c r="MKW143" s="5"/>
      <c r="MKX143" s="5"/>
      <c r="MKY143" s="5"/>
      <c r="MKZ143" s="5"/>
      <c r="MLA143" s="5"/>
      <c r="MLB143" s="5"/>
      <c r="MLC143" s="5"/>
      <c r="MLD143" s="5"/>
      <c r="MLE143" s="5"/>
      <c r="MLF143" s="5"/>
      <c r="MLG143" s="5"/>
      <c r="MLH143" s="5"/>
      <c r="MLI143" s="5"/>
      <c r="MLJ143" s="5"/>
      <c r="MLK143" s="5"/>
      <c r="MLL143" s="5"/>
      <c r="MLM143" s="5"/>
      <c r="MLN143" s="5"/>
      <c r="MLO143" s="5"/>
      <c r="MLP143" s="5"/>
      <c r="MLQ143" s="5"/>
      <c r="MLR143" s="5"/>
      <c r="MLS143" s="5"/>
      <c r="MLT143" s="5"/>
      <c r="MLU143" s="5"/>
      <c r="MLV143" s="5"/>
      <c r="MLW143" s="5"/>
      <c r="MLX143" s="5"/>
      <c r="MLY143" s="5"/>
      <c r="MLZ143" s="5"/>
      <c r="MMA143" s="5"/>
      <c r="MMB143" s="5"/>
      <c r="MMC143" s="5"/>
      <c r="MMD143" s="5"/>
      <c r="MME143" s="5"/>
      <c r="MMF143" s="5"/>
      <c r="MMG143" s="5"/>
      <c r="MMH143" s="5"/>
      <c r="MMI143" s="5"/>
      <c r="MMJ143" s="5"/>
      <c r="MMK143" s="5"/>
      <c r="MML143" s="5"/>
      <c r="MMM143" s="5"/>
      <c r="MMN143" s="5"/>
      <c r="MMO143" s="5"/>
      <c r="MMP143" s="5"/>
      <c r="MMQ143" s="5"/>
      <c r="MMR143" s="5"/>
      <c r="MMS143" s="5"/>
      <c r="MMT143" s="5"/>
      <c r="MMU143" s="5"/>
      <c r="MMV143" s="5"/>
      <c r="MMW143" s="5"/>
      <c r="MMX143" s="5"/>
      <c r="MMY143" s="5"/>
      <c r="MMZ143" s="5"/>
      <c r="MNA143" s="5"/>
      <c r="MNB143" s="5"/>
      <c r="MNC143" s="5"/>
      <c r="MND143" s="5"/>
      <c r="MNE143" s="5"/>
      <c r="MNF143" s="5"/>
      <c r="MNG143" s="5"/>
      <c r="MNH143" s="5"/>
      <c r="MNI143" s="5"/>
      <c r="MNJ143" s="5"/>
      <c r="MNK143" s="5"/>
      <c r="MNL143" s="5"/>
      <c r="MNM143" s="5"/>
      <c r="MNN143" s="5"/>
      <c r="MNO143" s="5"/>
      <c r="MNP143" s="5"/>
      <c r="MNQ143" s="5"/>
      <c r="MNR143" s="5"/>
      <c r="MNS143" s="5"/>
      <c r="MNT143" s="5"/>
      <c r="MNU143" s="5"/>
      <c r="MNV143" s="5"/>
      <c r="MNW143" s="5"/>
      <c r="MNX143" s="5"/>
      <c r="MNY143" s="5"/>
      <c r="MNZ143" s="5"/>
      <c r="MOA143" s="5"/>
      <c r="MOB143" s="5"/>
      <c r="MOC143" s="5"/>
      <c r="MOD143" s="5"/>
      <c r="MOE143" s="5"/>
      <c r="MOF143" s="5"/>
      <c r="MOG143" s="5"/>
      <c r="MOH143" s="5"/>
      <c r="MOI143" s="5"/>
      <c r="MOJ143" s="5"/>
      <c r="MOK143" s="5"/>
      <c r="MOL143" s="5"/>
      <c r="MOM143" s="5"/>
      <c r="MON143" s="5"/>
      <c r="MOO143" s="5"/>
      <c r="MOP143" s="5"/>
      <c r="MOQ143" s="5"/>
      <c r="MOR143" s="5"/>
      <c r="MOS143" s="5"/>
      <c r="MOT143" s="5"/>
      <c r="MOU143" s="5"/>
      <c r="MOV143" s="5"/>
      <c r="MOW143" s="5"/>
      <c r="MOX143" s="5"/>
      <c r="MOY143" s="5"/>
      <c r="MOZ143" s="5"/>
      <c r="MPA143" s="5"/>
      <c r="MPB143" s="5"/>
      <c r="MPC143" s="5"/>
      <c r="MPD143" s="5"/>
      <c r="MPE143" s="5"/>
      <c r="MPF143" s="5"/>
      <c r="MPG143" s="5"/>
      <c r="MPH143" s="5"/>
      <c r="MPI143" s="5"/>
      <c r="MPJ143" s="5"/>
      <c r="MPK143" s="5"/>
      <c r="MPL143" s="5"/>
      <c r="MPM143" s="5"/>
      <c r="MPN143" s="5"/>
      <c r="MPO143" s="5"/>
      <c r="MPP143" s="5"/>
      <c r="MPQ143" s="5"/>
      <c r="MPR143" s="5"/>
      <c r="MPS143" s="5"/>
      <c r="MPT143" s="5"/>
      <c r="MPU143" s="5"/>
      <c r="MPV143" s="5"/>
      <c r="MPW143" s="5"/>
      <c r="MPX143" s="5"/>
      <c r="MPY143" s="5"/>
      <c r="MPZ143" s="5"/>
      <c r="MQA143" s="5"/>
      <c r="MQB143" s="5"/>
      <c r="MQC143" s="5"/>
      <c r="MQD143" s="5"/>
      <c r="MQE143" s="5"/>
      <c r="MQF143" s="5"/>
      <c r="MQG143" s="5"/>
      <c r="MQH143" s="5"/>
      <c r="MQI143" s="5"/>
      <c r="MQJ143" s="5"/>
      <c r="MQK143" s="5"/>
      <c r="MQL143" s="5"/>
      <c r="MQM143" s="5"/>
      <c r="MQN143" s="5"/>
      <c r="MQO143" s="5"/>
      <c r="MQP143" s="5"/>
      <c r="MQQ143" s="5"/>
      <c r="MQR143" s="5"/>
      <c r="MQS143" s="5"/>
      <c r="MQT143" s="5"/>
      <c r="MQU143" s="5"/>
      <c r="MQV143" s="5"/>
      <c r="MQW143" s="5"/>
      <c r="MQX143" s="5"/>
      <c r="MQY143" s="5"/>
      <c r="MQZ143" s="5"/>
      <c r="MRA143" s="5"/>
      <c r="MRB143" s="5"/>
      <c r="MRC143" s="5"/>
      <c r="MRD143" s="5"/>
      <c r="MRE143" s="5"/>
      <c r="MRF143" s="5"/>
      <c r="MRG143" s="5"/>
      <c r="MRH143" s="5"/>
      <c r="MRI143" s="5"/>
      <c r="MRJ143" s="5"/>
      <c r="MRK143" s="5"/>
      <c r="MRL143" s="5"/>
      <c r="MRM143" s="5"/>
      <c r="MRN143" s="5"/>
      <c r="MRO143" s="5"/>
      <c r="MRP143" s="5"/>
      <c r="MRQ143" s="5"/>
      <c r="MRR143" s="5"/>
      <c r="MRS143" s="5"/>
      <c r="MRT143" s="5"/>
      <c r="MRU143" s="5"/>
      <c r="MRV143" s="5"/>
      <c r="MRW143" s="5"/>
      <c r="MRX143" s="5"/>
      <c r="MRY143" s="5"/>
      <c r="MRZ143" s="5"/>
      <c r="MSA143" s="5"/>
      <c r="MSB143" s="5"/>
      <c r="MSC143" s="5"/>
      <c r="MSD143" s="5"/>
      <c r="MSE143" s="5"/>
      <c r="MSF143" s="5"/>
      <c r="MSG143" s="5"/>
      <c r="MSH143" s="5"/>
      <c r="MSI143" s="5"/>
      <c r="MSJ143" s="5"/>
      <c r="MSK143" s="5"/>
      <c r="MSL143" s="5"/>
      <c r="MSM143" s="5"/>
      <c r="MSN143" s="5"/>
      <c r="MSO143" s="5"/>
      <c r="MSP143" s="5"/>
      <c r="MSQ143" s="5"/>
      <c r="MSR143" s="5"/>
      <c r="MSS143" s="5"/>
      <c r="MST143" s="5"/>
      <c r="MSU143" s="5"/>
      <c r="MSV143" s="5"/>
      <c r="MSW143" s="5"/>
      <c r="MSX143" s="5"/>
      <c r="MSY143" s="5"/>
      <c r="MSZ143" s="5"/>
      <c r="MTA143" s="5"/>
      <c r="MTB143" s="5"/>
      <c r="MTC143" s="5"/>
      <c r="MTD143" s="5"/>
      <c r="MTE143" s="5"/>
      <c r="MTF143" s="5"/>
      <c r="MTG143" s="5"/>
      <c r="MTH143" s="5"/>
      <c r="MTI143" s="5"/>
      <c r="MTJ143" s="5"/>
      <c r="MTK143" s="5"/>
      <c r="MTL143" s="5"/>
      <c r="MTM143" s="5"/>
      <c r="MTN143" s="5"/>
      <c r="MTO143" s="5"/>
      <c r="MTP143" s="5"/>
      <c r="MTQ143" s="5"/>
      <c r="MTR143" s="5"/>
      <c r="MTS143" s="5"/>
      <c r="MTT143" s="5"/>
      <c r="MTU143" s="5"/>
      <c r="MTV143" s="5"/>
      <c r="MTW143" s="5"/>
      <c r="MTX143" s="5"/>
      <c r="MTY143" s="5"/>
      <c r="MTZ143" s="5"/>
      <c r="MUA143" s="5"/>
      <c r="MUB143" s="5"/>
      <c r="MUC143" s="5"/>
      <c r="MUD143" s="5"/>
      <c r="MUE143" s="5"/>
      <c r="MUF143" s="5"/>
      <c r="MUG143" s="5"/>
      <c r="MUH143" s="5"/>
      <c r="MUI143" s="5"/>
      <c r="MUJ143" s="5"/>
      <c r="MUK143" s="5"/>
      <c r="MUL143" s="5"/>
      <c r="MUM143" s="5"/>
      <c r="MUN143" s="5"/>
      <c r="MUO143" s="5"/>
      <c r="MUP143" s="5"/>
      <c r="MUQ143" s="5"/>
      <c r="MUR143" s="5"/>
      <c r="MUS143" s="5"/>
      <c r="MUT143" s="5"/>
      <c r="MUU143" s="5"/>
      <c r="MUV143" s="5"/>
      <c r="MUW143" s="5"/>
      <c r="MUX143" s="5"/>
      <c r="MUY143" s="5"/>
      <c r="MUZ143" s="5"/>
      <c r="MVA143" s="5"/>
      <c r="MVB143" s="5"/>
      <c r="MVC143" s="5"/>
      <c r="MVD143" s="5"/>
      <c r="MVE143" s="5"/>
      <c r="MVF143" s="5"/>
      <c r="MVG143" s="5"/>
      <c r="MVH143" s="5"/>
      <c r="MVI143" s="5"/>
      <c r="MVJ143" s="5"/>
      <c r="MVK143" s="5"/>
      <c r="MVL143" s="5"/>
      <c r="MVM143" s="5"/>
      <c r="MVN143" s="5"/>
      <c r="MVO143" s="5"/>
      <c r="MVP143" s="5"/>
      <c r="MVQ143" s="5"/>
      <c r="MVR143" s="5"/>
      <c r="MVS143" s="5"/>
      <c r="MVT143" s="5"/>
      <c r="MVU143" s="5"/>
      <c r="MVV143" s="5"/>
      <c r="MVW143" s="5"/>
      <c r="MVX143" s="5"/>
      <c r="MVY143" s="5"/>
      <c r="MVZ143" s="5"/>
      <c r="MWA143" s="5"/>
      <c r="MWB143" s="5"/>
      <c r="MWC143" s="5"/>
      <c r="MWD143" s="5"/>
      <c r="MWE143" s="5"/>
      <c r="MWF143" s="5"/>
      <c r="MWG143" s="5"/>
      <c r="MWH143" s="5"/>
      <c r="MWI143" s="5"/>
      <c r="MWJ143" s="5"/>
      <c r="MWK143" s="5"/>
      <c r="MWL143" s="5"/>
      <c r="MWM143" s="5"/>
      <c r="MWN143" s="5"/>
      <c r="MWO143" s="5"/>
      <c r="MWP143" s="5"/>
      <c r="MWQ143" s="5"/>
      <c r="MWR143" s="5"/>
      <c r="MWS143" s="5"/>
      <c r="MWT143" s="5"/>
      <c r="MWU143" s="5"/>
      <c r="MWV143" s="5"/>
      <c r="MWW143" s="5"/>
      <c r="MWX143" s="5"/>
      <c r="MWY143" s="5"/>
      <c r="MWZ143" s="5"/>
      <c r="MXA143" s="5"/>
      <c r="MXB143" s="5"/>
      <c r="MXC143" s="5"/>
      <c r="MXD143" s="5"/>
      <c r="MXE143" s="5"/>
      <c r="MXF143" s="5"/>
      <c r="MXG143" s="5"/>
      <c r="MXH143" s="5"/>
      <c r="MXI143" s="5"/>
      <c r="MXJ143" s="5"/>
      <c r="MXK143" s="5"/>
      <c r="MXL143" s="5"/>
      <c r="MXM143" s="5"/>
      <c r="MXN143" s="5"/>
      <c r="MXO143" s="5"/>
      <c r="MXP143" s="5"/>
      <c r="MXQ143" s="5"/>
      <c r="MXR143" s="5"/>
      <c r="MXS143" s="5"/>
      <c r="MXT143" s="5"/>
      <c r="MXU143" s="5"/>
      <c r="MXV143" s="5"/>
      <c r="MXW143" s="5"/>
      <c r="MXX143" s="5"/>
      <c r="MXY143" s="5"/>
      <c r="MXZ143" s="5"/>
      <c r="MYA143" s="5"/>
      <c r="MYB143" s="5"/>
      <c r="MYC143" s="5"/>
      <c r="MYD143" s="5"/>
      <c r="MYE143" s="5"/>
      <c r="MYF143" s="5"/>
      <c r="MYG143" s="5"/>
      <c r="MYH143" s="5"/>
      <c r="MYI143" s="5"/>
      <c r="MYJ143" s="5"/>
      <c r="MYK143" s="5"/>
      <c r="MYL143" s="5"/>
      <c r="MYM143" s="5"/>
      <c r="MYN143" s="5"/>
      <c r="MYO143" s="5"/>
      <c r="MYP143" s="5"/>
      <c r="MYQ143" s="5"/>
      <c r="MYR143" s="5"/>
      <c r="MYS143" s="5"/>
      <c r="MYT143" s="5"/>
      <c r="MYU143" s="5"/>
      <c r="MYV143" s="5"/>
      <c r="MYW143" s="5"/>
      <c r="MYX143" s="5"/>
      <c r="MYY143" s="5"/>
      <c r="MYZ143" s="5"/>
      <c r="MZA143" s="5"/>
      <c r="MZB143" s="5"/>
      <c r="MZC143" s="5"/>
      <c r="MZD143" s="5"/>
      <c r="MZE143" s="5"/>
      <c r="MZF143" s="5"/>
      <c r="MZG143" s="5"/>
      <c r="MZH143" s="5"/>
      <c r="MZI143" s="5"/>
      <c r="MZJ143" s="5"/>
      <c r="MZK143" s="5"/>
      <c r="MZL143" s="5"/>
      <c r="MZM143" s="5"/>
      <c r="MZN143" s="5"/>
      <c r="MZO143" s="5"/>
      <c r="MZP143" s="5"/>
      <c r="MZQ143" s="5"/>
      <c r="MZR143" s="5"/>
      <c r="MZS143" s="5"/>
      <c r="MZT143" s="5"/>
      <c r="MZU143" s="5"/>
      <c r="MZV143" s="5"/>
      <c r="MZW143" s="5"/>
      <c r="MZX143" s="5"/>
      <c r="MZY143" s="5"/>
      <c r="MZZ143" s="5"/>
      <c r="NAA143" s="5"/>
      <c r="NAB143" s="5"/>
      <c r="NAC143" s="5"/>
      <c r="NAD143" s="5"/>
      <c r="NAE143" s="5"/>
      <c r="NAF143" s="5"/>
      <c r="NAG143" s="5"/>
      <c r="NAH143" s="5"/>
      <c r="NAI143" s="5"/>
      <c r="NAJ143" s="5"/>
      <c r="NAK143" s="5"/>
      <c r="NAL143" s="5"/>
      <c r="NAM143" s="5"/>
      <c r="NAN143" s="5"/>
      <c r="NAO143" s="5"/>
      <c r="NAP143" s="5"/>
      <c r="NAQ143" s="5"/>
      <c r="NAR143" s="5"/>
      <c r="NAS143" s="5"/>
      <c r="NAT143" s="5"/>
      <c r="NAU143" s="5"/>
      <c r="NAV143" s="5"/>
      <c r="NAW143" s="5"/>
      <c r="NAX143" s="5"/>
      <c r="NAY143" s="5"/>
      <c r="NAZ143" s="5"/>
      <c r="NBA143" s="5"/>
      <c r="NBB143" s="5"/>
      <c r="NBC143" s="5"/>
      <c r="NBD143" s="5"/>
      <c r="NBE143" s="5"/>
      <c r="NBF143" s="5"/>
      <c r="NBG143" s="5"/>
      <c r="NBH143" s="5"/>
      <c r="NBI143" s="5"/>
      <c r="NBJ143" s="5"/>
      <c r="NBK143" s="5"/>
      <c r="NBL143" s="5"/>
      <c r="NBM143" s="5"/>
      <c r="NBN143" s="5"/>
      <c r="NBO143" s="5"/>
      <c r="NBP143" s="5"/>
      <c r="NBQ143" s="5"/>
      <c r="NBR143" s="5"/>
      <c r="NBS143" s="5"/>
      <c r="NBT143" s="5"/>
      <c r="NBU143" s="5"/>
      <c r="NBV143" s="5"/>
      <c r="NBW143" s="5"/>
      <c r="NBX143" s="5"/>
      <c r="NBY143" s="5"/>
      <c r="NBZ143" s="5"/>
      <c r="NCA143" s="5"/>
      <c r="NCB143" s="5"/>
      <c r="NCC143" s="5"/>
      <c r="NCD143" s="5"/>
      <c r="NCE143" s="5"/>
      <c r="NCF143" s="5"/>
      <c r="NCG143" s="5"/>
      <c r="NCH143" s="5"/>
      <c r="NCI143" s="5"/>
      <c r="NCJ143" s="5"/>
      <c r="NCK143" s="5"/>
      <c r="NCL143" s="5"/>
      <c r="NCM143" s="5"/>
      <c r="NCN143" s="5"/>
      <c r="NCO143" s="5"/>
      <c r="NCP143" s="5"/>
      <c r="NCQ143" s="5"/>
      <c r="NCR143" s="5"/>
      <c r="NCS143" s="5"/>
      <c r="NCT143" s="5"/>
      <c r="NCU143" s="5"/>
      <c r="NCV143" s="5"/>
      <c r="NCW143" s="5"/>
      <c r="NCX143" s="5"/>
      <c r="NCY143" s="5"/>
      <c r="NCZ143" s="5"/>
      <c r="NDA143" s="5"/>
      <c r="NDB143" s="5"/>
      <c r="NDC143" s="5"/>
      <c r="NDD143" s="5"/>
      <c r="NDE143" s="5"/>
      <c r="NDF143" s="5"/>
      <c r="NDG143" s="5"/>
      <c r="NDH143" s="5"/>
      <c r="NDI143" s="5"/>
      <c r="NDJ143" s="5"/>
      <c r="NDK143" s="5"/>
      <c r="NDL143" s="5"/>
      <c r="NDM143" s="5"/>
      <c r="NDN143" s="5"/>
      <c r="NDO143" s="5"/>
      <c r="NDP143" s="5"/>
      <c r="NDQ143" s="5"/>
      <c r="NDR143" s="5"/>
      <c r="NDS143" s="5"/>
      <c r="NDT143" s="5"/>
      <c r="NDU143" s="5"/>
      <c r="NDV143" s="5"/>
      <c r="NDW143" s="5"/>
      <c r="NDX143" s="5"/>
      <c r="NDY143" s="5"/>
      <c r="NDZ143" s="5"/>
      <c r="NEA143" s="5"/>
      <c r="NEB143" s="5"/>
      <c r="NEC143" s="5"/>
      <c r="NED143" s="5"/>
      <c r="NEE143" s="5"/>
      <c r="NEF143" s="5"/>
      <c r="NEG143" s="5"/>
      <c r="NEH143" s="5"/>
      <c r="NEI143" s="5"/>
      <c r="NEJ143" s="5"/>
      <c r="NEK143" s="5"/>
      <c r="NEL143" s="5"/>
      <c r="NEM143" s="5"/>
      <c r="NEN143" s="5"/>
      <c r="NEO143" s="5"/>
      <c r="NEP143" s="5"/>
      <c r="NEQ143" s="5"/>
      <c r="NER143" s="5"/>
      <c r="NES143" s="5"/>
      <c r="NET143" s="5"/>
      <c r="NEU143" s="5"/>
      <c r="NEV143" s="5"/>
      <c r="NEW143" s="5"/>
      <c r="NEX143" s="5"/>
      <c r="NEY143" s="5"/>
      <c r="NEZ143" s="5"/>
      <c r="NFA143" s="5"/>
      <c r="NFB143" s="5"/>
      <c r="NFC143" s="5"/>
      <c r="NFD143" s="5"/>
      <c r="NFE143" s="5"/>
      <c r="NFF143" s="5"/>
      <c r="NFG143" s="5"/>
      <c r="NFH143" s="5"/>
      <c r="NFI143" s="5"/>
      <c r="NFJ143" s="5"/>
      <c r="NFK143" s="5"/>
      <c r="NFL143" s="5"/>
      <c r="NFM143" s="5"/>
      <c r="NFN143" s="5"/>
      <c r="NFO143" s="5"/>
      <c r="NFP143" s="5"/>
      <c r="NFQ143" s="5"/>
      <c r="NFR143" s="5"/>
      <c r="NFS143" s="5"/>
      <c r="NFT143" s="5"/>
      <c r="NFU143" s="5"/>
      <c r="NFV143" s="5"/>
      <c r="NFW143" s="5"/>
      <c r="NFX143" s="5"/>
      <c r="NFY143" s="5"/>
      <c r="NFZ143" s="5"/>
      <c r="NGA143" s="5"/>
      <c r="NGB143" s="5"/>
      <c r="NGC143" s="5"/>
      <c r="NGD143" s="5"/>
      <c r="NGE143" s="5"/>
      <c r="NGF143" s="5"/>
      <c r="NGG143" s="5"/>
      <c r="NGH143" s="5"/>
      <c r="NGI143" s="5"/>
      <c r="NGJ143" s="5"/>
      <c r="NGK143" s="5"/>
      <c r="NGL143" s="5"/>
      <c r="NGM143" s="5"/>
      <c r="NGN143" s="5"/>
      <c r="NGO143" s="5"/>
      <c r="NGP143" s="5"/>
      <c r="NGQ143" s="5"/>
      <c r="NGR143" s="5"/>
      <c r="NGS143" s="5"/>
      <c r="NGT143" s="5"/>
      <c r="NGU143" s="5"/>
      <c r="NGV143" s="5"/>
      <c r="NGW143" s="5"/>
      <c r="NGX143" s="5"/>
      <c r="NGY143" s="5"/>
      <c r="NGZ143" s="5"/>
      <c r="NHA143" s="5"/>
      <c r="NHB143" s="5"/>
      <c r="NHC143" s="5"/>
      <c r="NHD143" s="5"/>
      <c r="NHE143" s="5"/>
      <c r="NHF143" s="5"/>
      <c r="NHG143" s="5"/>
      <c r="NHH143" s="5"/>
      <c r="NHI143" s="5"/>
      <c r="NHJ143" s="5"/>
      <c r="NHK143" s="5"/>
      <c r="NHL143" s="5"/>
      <c r="NHM143" s="5"/>
      <c r="NHN143" s="5"/>
      <c r="NHO143" s="5"/>
      <c r="NHP143" s="5"/>
      <c r="NHQ143" s="5"/>
      <c r="NHR143" s="5"/>
      <c r="NHS143" s="5"/>
      <c r="NHT143" s="5"/>
      <c r="NHU143" s="5"/>
      <c r="NHV143" s="5"/>
      <c r="NHW143" s="5"/>
      <c r="NHX143" s="5"/>
      <c r="NHY143" s="5"/>
      <c r="NHZ143" s="5"/>
      <c r="NIA143" s="5"/>
      <c r="NIB143" s="5"/>
      <c r="NIC143" s="5"/>
      <c r="NID143" s="5"/>
      <c r="NIE143" s="5"/>
      <c r="NIF143" s="5"/>
      <c r="NIG143" s="5"/>
      <c r="NIH143" s="5"/>
      <c r="NII143" s="5"/>
      <c r="NIJ143" s="5"/>
      <c r="NIK143" s="5"/>
      <c r="NIL143" s="5"/>
      <c r="NIM143" s="5"/>
      <c r="NIN143" s="5"/>
      <c r="NIO143" s="5"/>
      <c r="NIP143" s="5"/>
      <c r="NIQ143" s="5"/>
      <c r="NIR143" s="5"/>
      <c r="NIS143" s="5"/>
      <c r="NIT143" s="5"/>
      <c r="NIU143" s="5"/>
      <c r="NIV143" s="5"/>
      <c r="NIW143" s="5"/>
      <c r="NIX143" s="5"/>
      <c r="NIY143" s="5"/>
      <c r="NIZ143" s="5"/>
      <c r="NJA143" s="5"/>
      <c r="NJB143" s="5"/>
      <c r="NJC143" s="5"/>
      <c r="NJD143" s="5"/>
      <c r="NJE143" s="5"/>
      <c r="NJF143" s="5"/>
      <c r="NJG143" s="5"/>
      <c r="NJH143" s="5"/>
      <c r="NJI143" s="5"/>
      <c r="NJJ143" s="5"/>
      <c r="NJK143" s="5"/>
      <c r="NJL143" s="5"/>
      <c r="NJM143" s="5"/>
      <c r="NJN143" s="5"/>
      <c r="NJO143" s="5"/>
      <c r="NJP143" s="5"/>
      <c r="NJQ143" s="5"/>
      <c r="NJR143" s="5"/>
      <c r="NJS143" s="5"/>
      <c r="NJT143" s="5"/>
      <c r="NJU143" s="5"/>
      <c r="NJV143" s="5"/>
      <c r="NJW143" s="5"/>
      <c r="NJX143" s="5"/>
      <c r="NJY143" s="5"/>
      <c r="NJZ143" s="5"/>
      <c r="NKA143" s="5"/>
      <c r="NKB143" s="5"/>
      <c r="NKC143" s="5"/>
      <c r="NKD143" s="5"/>
      <c r="NKE143" s="5"/>
      <c r="NKF143" s="5"/>
      <c r="NKG143" s="5"/>
      <c r="NKH143" s="5"/>
      <c r="NKI143" s="5"/>
      <c r="NKJ143" s="5"/>
      <c r="NKK143" s="5"/>
      <c r="NKL143" s="5"/>
      <c r="NKM143" s="5"/>
      <c r="NKN143" s="5"/>
      <c r="NKO143" s="5"/>
      <c r="NKP143" s="5"/>
      <c r="NKQ143" s="5"/>
      <c r="NKR143" s="5"/>
      <c r="NKS143" s="5"/>
      <c r="NKT143" s="5"/>
      <c r="NKU143" s="5"/>
      <c r="NKV143" s="5"/>
      <c r="NKW143" s="5"/>
      <c r="NKX143" s="5"/>
      <c r="NKY143" s="5"/>
      <c r="NKZ143" s="5"/>
      <c r="NLA143" s="5"/>
      <c r="NLB143" s="5"/>
      <c r="NLC143" s="5"/>
      <c r="NLD143" s="5"/>
      <c r="NLE143" s="5"/>
      <c r="NLF143" s="5"/>
      <c r="NLG143" s="5"/>
      <c r="NLH143" s="5"/>
      <c r="NLI143" s="5"/>
      <c r="NLJ143" s="5"/>
      <c r="NLK143" s="5"/>
      <c r="NLL143" s="5"/>
      <c r="NLM143" s="5"/>
      <c r="NLN143" s="5"/>
      <c r="NLO143" s="5"/>
      <c r="NLP143" s="5"/>
      <c r="NLQ143" s="5"/>
      <c r="NLR143" s="5"/>
      <c r="NLS143" s="5"/>
      <c r="NLT143" s="5"/>
      <c r="NLU143" s="5"/>
      <c r="NLV143" s="5"/>
      <c r="NLW143" s="5"/>
      <c r="NLX143" s="5"/>
      <c r="NLY143" s="5"/>
      <c r="NLZ143" s="5"/>
      <c r="NMA143" s="5"/>
      <c r="NMB143" s="5"/>
      <c r="NMC143" s="5"/>
      <c r="NMD143" s="5"/>
      <c r="NME143" s="5"/>
      <c r="NMF143" s="5"/>
      <c r="NMG143" s="5"/>
      <c r="NMH143" s="5"/>
      <c r="NMI143" s="5"/>
      <c r="NMJ143" s="5"/>
      <c r="NMK143" s="5"/>
      <c r="NML143" s="5"/>
      <c r="NMM143" s="5"/>
      <c r="NMN143" s="5"/>
      <c r="NMO143" s="5"/>
      <c r="NMP143" s="5"/>
      <c r="NMQ143" s="5"/>
      <c r="NMR143" s="5"/>
      <c r="NMS143" s="5"/>
      <c r="NMT143" s="5"/>
      <c r="NMU143" s="5"/>
      <c r="NMV143" s="5"/>
      <c r="NMW143" s="5"/>
      <c r="NMX143" s="5"/>
      <c r="NMY143" s="5"/>
      <c r="NMZ143" s="5"/>
      <c r="NNA143" s="5"/>
      <c r="NNB143" s="5"/>
      <c r="NNC143" s="5"/>
      <c r="NND143" s="5"/>
      <c r="NNE143" s="5"/>
      <c r="NNF143" s="5"/>
      <c r="NNG143" s="5"/>
      <c r="NNH143" s="5"/>
      <c r="NNI143" s="5"/>
      <c r="NNJ143" s="5"/>
      <c r="NNK143" s="5"/>
      <c r="NNL143" s="5"/>
      <c r="NNM143" s="5"/>
      <c r="NNN143" s="5"/>
      <c r="NNO143" s="5"/>
      <c r="NNP143" s="5"/>
      <c r="NNQ143" s="5"/>
      <c r="NNR143" s="5"/>
      <c r="NNS143" s="5"/>
      <c r="NNT143" s="5"/>
      <c r="NNU143" s="5"/>
      <c r="NNV143" s="5"/>
      <c r="NNW143" s="5"/>
      <c r="NNX143" s="5"/>
      <c r="NNY143" s="5"/>
      <c r="NNZ143" s="5"/>
      <c r="NOA143" s="5"/>
      <c r="NOB143" s="5"/>
      <c r="NOC143" s="5"/>
      <c r="NOD143" s="5"/>
      <c r="NOE143" s="5"/>
      <c r="NOF143" s="5"/>
      <c r="NOG143" s="5"/>
      <c r="NOH143" s="5"/>
      <c r="NOI143" s="5"/>
      <c r="NOJ143" s="5"/>
      <c r="NOK143" s="5"/>
      <c r="NOL143" s="5"/>
      <c r="NOM143" s="5"/>
      <c r="NON143" s="5"/>
      <c r="NOO143" s="5"/>
      <c r="NOP143" s="5"/>
      <c r="NOQ143" s="5"/>
      <c r="NOR143" s="5"/>
      <c r="NOS143" s="5"/>
      <c r="NOT143" s="5"/>
      <c r="NOU143" s="5"/>
      <c r="NOV143" s="5"/>
      <c r="NOW143" s="5"/>
      <c r="NOX143" s="5"/>
      <c r="NOY143" s="5"/>
      <c r="NOZ143" s="5"/>
      <c r="NPA143" s="5"/>
      <c r="NPB143" s="5"/>
      <c r="NPC143" s="5"/>
      <c r="NPD143" s="5"/>
      <c r="NPE143" s="5"/>
      <c r="NPF143" s="5"/>
      <c r="NPG143" s="5"/>
      <c r="NPH143" s="5"/>
      <c r="NPI143" s="5"/>
      <c r="NPJ143" s="5"/>
      <c r="NPK143" s="5"/>
      <c r="NPL143" s="5"/>
      <c r="NPM143" s="5"/>
      <c r="NPN143" s="5"/>
      <c r="NPO143" s="5"/>
      <c r="NPP143" s="5"/>
      <c r="NPQ143" s="5"/>
      <c r="NPR143" s="5"/>
      <c r="NPS143" s="5"/>
      <c r="NPT143" s="5"/>
      <c r="NPU143" s="5"/>
      <c r="NPV143" s="5"/>
      <c r="NPW143" s="5"/>
      <c r="NPX143" s="5"/>
      <c r="NPY143" s="5"/>
      <c r="NPZ143" s="5"/>
      <c r="NQA143" s="5"/>
      <c r="NQB143" s="5"/>
      <c r="NQC143" s="5"/>
      <c r="NQD143" s="5"/>
      <c r="NQE143" s="5"/>
      <c r="NQF143" s="5"/>
      <c r="NQG143" s="5"/>
      <c r="NQH143" s="5"/>
      <c r="NQI143" s="5"/>
      <c r="NQJ143" s="5"/>
      <c r="NQK143" s="5"/>
      <c r="NQL143" s="5"/>
      <c r="NQM143" s="5"/>
      <c r="NQN143" s="5"/>
      <c r="NQO143" s="5"/>
      <c r="NQP143" s="5"/>
      <c r="NQQ143" s="5"/>
      <c r="NQR143" s="5"/>
      <c r="NQS143" s="5"/>
      <c r="NQT143" s="5"/>
      <c r="NQU143" s="5"/>
      <c r="NQV143" s="5"/>
      <c r="NQW143" s="5"/>
      <c r="NQX143" s="5"/>
      <c r="NQY143" s="5"/>
      <c r="NQZ143" s="5"/>
      <c r="NRA143" s="5"/>
      <c r="NRB143" s="5"/>
      <c r="NRC143" s="5"/>
      <c r="NRD143" s="5"/>
      <c r="NRE143" s="5"/>
      <c r="NRF143" s="5"/>
      <c r="NRG143" s="5"/>
      <c r="NRH143" s="5"/>
      <c r="NRI143" s="5"/>
      <c r="NRJ143" s="5"/>
      <c r="NRK143" s="5"/>
      <c r="NRL143" s="5"/>
      <c r="NRM143" s="5"/>
      <c r="NRN143" s="5"/>
      <c r="NRO143" s="5"/>
      <c r="NRP143" s="5"/>
      <c r="NRQ143" s="5"/>
      <c r="NRR143" s="5"/>
      <c r="NRS143" s="5"/>
      <c r="NRT143" s="5"/>
      <c r="NRU143" s="5"/>
      <c r="NRV143" s="5"/>
      <c r="NRW143" s="5"/>
      <c r="NRX143" s="5"/>
      <c r="NRY143" s="5"/>
      <c r="NRZ143" s="5"/>
      <c r="NSA143" s="5"/>
      <c r="NSB143" s="5"/>
      <c r="NSC143" s="5"/>
      <c r="NSD143" s="5"/>
      <c r="NSE143" s="5"/>
      <c r="NSF143" s="5"/>
      <c r="NSG143" s="5"/>
      <c r="NSH143" s="5"/>
      <c r="NSI143" s="5"/>
      <c r="NSJ143" s="5"/>
      <c r="NSK143" s="5"/>
      <c r="NSL143" s="5"/>
      <c r="NSM143" s="5"/>
      <c r="NSN143" s="5"/>
      <c r="NSO143" s="5"/>
      <c r="NSP143" s="5"/>
      <c r="NSQ143" s="5"/>
      <c r="NSR143" s="5"/>
      <c r="NSS143" s="5"/>
      <c r="NST143" s="5"/>
      <c r="NSU143" s="5"/>
      <c r="NSV143" s="5"/>
      <c r="NSW143" s="5"/>
      <c r="NSX143" s="5"/>
      <c r="NSY143" s="5"/>
      <c r="NSZ143" s="5"/>
      <c r="NTA143" s="5"/>
      <c r="NTB143" s="5"/>
      <c r="NTC143" s="5"/>
      <c r="NTD143" s="5"/>
      <c r="NTE143" s="5"/>
      <c r="NTF143" s="5"/>
      <c r="NTG143" s="5"/>
      <c r="NTH143" s="5"/>
      <c r="NTI143" s="5"/>
      <c r="NTJ143" s="5"/>
      <c r="NTK143" s="5"/>
      <c r="NTL143" s="5"/>
      <c r="NTM143" s="5"/>
      <c r="NTN143" s="5"/>
      <c r="NTO143" s="5"/>
      <c r="NTP143" s="5"/>
      <c r="NTQ143" s="5"/>
      <c r="NTR143" s="5"/>
      <c r="NTS143" s="5"/>
      <c r="NTT143" s="5"/>
      <c r="NTU143" s="5"/>
      <c r="NTV143" s="5"/>
      <c r="NTW143" s="5"/>
      <c r="NTX143" s="5"/>
      <c r="NTY143" s="5"/>
      <c r="NTZ143" s="5"/>
      <c r="NUA143" s="5"/>
      <c r="NUB143" s="5"/>
      <c r="NUC143" s="5"/>
      <c r="NUD143" s="5"/>
      <c r="NUE143" s="5"/>
      <c r="NUF143" s="5"/>
      <c r="NUG143" s="5"/>
      <c r="NUH143" s="5"/>
      <c r="NUI143" s="5"/>
      <c r="NUJ143" s="5"/>
      <c r="NUK143" s="5"/>
      <c r="NUL143" s="5"/>
      <c r="NUM143" s="5"/>
      <c r="NUN143" s="5"/>
      <c r="NUO143" s="5"/>
      <c r="NUP143" s="5"/>
      <c r="NUQ143" s="5"/>
      <c r="NUR143" s="5"/>
      <c r="NUS143" s="5"/>
      <c r="NUT143" s="5"/>
      <c r="NUU143" s="5"/>
      <c r="NUV143" s="5"/>
      <c r="NUW143" s="5"/>
      <c r="NUX143" s="5"/>
      <c r="NUY143" s="5"/>
      <c r="NUZ143" s="5"/>
      <c r="NVA143" s="5"/>
      <c r="NVB143" s="5"/>
      <c r="NVC143" s="5"/>
      <c r="NVD143" s="5"/>
      <c r="NVE143" s="5"/>
      <c r="NVF143" s="5"/>
      <c r="NVG143" s="5"/>
      <c r="NVH143" s="5"/>
      <c r="NVI143" s="5"/>
      <c r="NVJ143" s="5"/>
      <c r="NVK143" s="5"/>
      <c r="NVL143" s="5"/>
      <c r="NVM143" s="5"/>
      <c r="NVN143" s="5"/>
      <c r="NVO143" s="5"/>
      <c r="NVP143" s="5"/>
      <c r="NVQ143" s="5"/>
      <c r="NVR143" s="5"/>
      <c r="NVS143" s="5"/>
      <c r="NVT143" s="5"/>
      <c r="NVU143" s="5"/>
      <c r="NVV143" s="5"/>
      <c r="NVW143" s="5"/>
      <c r="NVX143" s="5"/>
      <c r="NVY143" s="5"/>
      <c r="NVZ143" s="5"/>
      <c r="NWA143" s="5"/>
      <c r="NWB143" s="5"/>
      <c r="NWC143" s="5"/>
      <c r="NWD143" s="5"/>
      <c r="NWE143" s="5"/>
      <c r="NWF143" s="5"/>
      <c r="NWG143" s="5"/>
      <c r="NWH143" s="5"/>
      <c r="NWI143" s="5"/>
      <c r="NWJ143" s="5"/>
      <c r="NWK143" s="5"/>
      <c r="NWL143" s="5"/>
      <c r="NWM143" s="5"/>
      <c r="NWN143" s="5"/>
      <c r="NWO143" s="5"/>
      <c r="NWP143" s="5"/>
      <c r="NWQ143" s="5"/>
      <c r="NWR143" s="5"/>
      <c r="NWS143" s="5"/>
      <c r="NWT143" s="5"/>
      <c r="NWU143" s="5"/>
      <c r="NWV143" s="5"/>
      <c r="NWW143" s="5"/>
      <c r="NWX143" s="5"/>
      <c r="NWY143" s="5"/>
      <c r="NWZ143" s="5"/>
      <c r="NXA143" s="5"/>
      <c r="NXB143" s="5"/>
      <c r="NXC143" s="5"/>
      <c r="NXD143" s="5"/>
      <c r="NXE143" s="5"/>
      <c r="NXF143" s="5"/>
      <c r="NXG143" s="5"/>
      <c r="NXH143" s="5"/>
      <c r="NXI143" s="5"/>
      <c r="NXJ143" s="5"/>
      <c r="NXK143" s="5"/>
      <c r="NXL143" s="5"/>
      <c r="NXM143" s="5"/>
      <c r="NXN143" s="5"/>
      <c r="NXO143" s="5"/>
      <c r="NXP143" s="5"/>
      <c r="NXQ143" s="5"/>
      <c r="NXR143" s="5"/>
      <c r="NXS143" s="5"/>
      <c r="NXT143" s="5"/>
      <c r="NXU143" s="5"/>
      <c r="NXV143" s="5"/>
      <c r="NXW143" s="5"/>
      <c r="NXX143" s="5"/>
      <c r="NXY143" s="5"/>
      <c r="NXZ143" s="5"/>
      <c r="NYA143" s="5"/>
      <c r="NYB143" s="5"/>
      <c r="NYC143" s="5"/>
      <c r="NYD143" s="5"/>
      <c r="NYE143" s="5"/>
      <c r="NYF143" s="5"/>
      <c r="NYG143" s="5"/>
      <c r="NYH143" s="5"/>
      <c r="NYI143" s="5"/>
      <c r="NYJ143" s="5"/>
      <c r="NYK143" s="5"/>
      <c r="NYL143" s="5"/>
      <c r="NYM143" s="5"/>
      <c r="NYN143" s="5"/>
      <c r="NYO143" s="5"/>
      <c r="NYP143" s="5"/>
      <c r="NYQ143" s="5"/>
      <c r="NYR143" s="5"/>
      <c r="NYS143" s="5"/>
      <c r="NYT143" s="5"/>
      <c r="NYU143" s="5"/>
      <c r="NYV143" s="5"/>
      <c r="NYW143" s="5"/>
      <c r="NYX143" s="5"/>
      <c r="NYY143" s="5"/>
      <c r="NYZ143" s="5"/>
      <c r="NZA143" s="5"/>
      <c r="NZB143" s="5"/>
      <c r="NZC143" s="5"/>
      <c r="NZD143" s="5"/>
      <c r="NZE143" s="5"/>
      <c r="NZF143" s="5"/>
      <c r="NZG143" s="5"/>
      <c r="NZH143" s="5"/>
      <c r="NZI143" s="5"/>
      <c r="NZJ143" s="5"/>
      <c r="NZK143" s="5"/>
      <c r="NZL143" s="5"/>
      <c r="NZM143" s="5"/>
      <c r="NZN143" s="5"/>
      <c r="NZO143" s="5"/>
      <c r="NZP143" s="5"/>
      <c r="NZQ143" s="5"/>
      <c r="NZR143" s="5"/>
      <c r="NZS143" s="5"/>
      <c r="NZT143" s="5"/>
      <c r="NZU143" s="5"/>
      <c r="NZV143" s="5"/>
      <c r="NZW143" s="5"/>
      <c r="NZX143" s="5"/>
      <c r="NZY143" s="5"/>
      <c r="NZZ143" s="5"/>
      <c r="OAA143" s="5"/>
      <c r="OAB143" s="5"/>
      <c r="OAC143" s="5"/>
      <c r="OAD143" s="5"/>
      <c r="OAE143" s="5"/>
      <c r="OAF143" s="5"/>
      <c r="OAG143" s="5"/>
      <c r="OAH143" s="5"/>
      <c r="OAI143" s="5"/>
      <c r="OAJ143" s="5"/>
      <c r="OAK143" s="5"/>
      <c r="OAL143" s="5"/>
      <c r="OAM143" s="5"/>
      <c r="OAN143" s="5"/>
      <c r="OAO143" s="5"/>
      <c r="OAP143" s="5"/>
      <c r="OAQ143" s="5"/>
      <c r="OAR143" s="5"/>
      <c r="OAS143" s="5"/>
      <c r="OAT143" s="5"/>
      <c r="OAU143" s="5"/>
      <c r="OAV143" s="5"/>
      <c r="OAW143" s="5"/>
      <c r="OAX143" s="5"/>
      <c r="OAY143" s="5"/>
      <c r="OAZ143" s="5"/>
      <c r="OBA143" s="5"/>
      <c r="OBB143" s="5"/>
      <c r="OBC143" s="5"/>
      <c r="OBD143" s="5"/>
      <c r="OBE143" s="5"/>
      <c r="OBF143" s="5"/>
      <c r="OBG143" s="5"/>
      <c r="OBH143" s="5"/>
      <c r="OBI143" s="5"/>
      <c r="OBJ143" s="5"/>
      <c r="OBK143" s="5"/>
      <c r="OBL143" s="5"/>
      <c r="OBM143" s="5"/>
      <c r="OBN143" s="5"/>
      <c r="OBO143" s="5"/>
      <c r="OBP143" s="5"/>
      <c r="OBQ143" s="5"/>
      <c r="OBR143" s="5"/>
      <c r="OBS143" s="5"/>
      <c r="OBT143" s="5"/>
      <c r="OBU143" s="5"/>
      <c r="OBV143" s="5"/>
      <c r="OBW143" s="5"/>
      <c r="OBX143" s="5"/>
      <c r="OBY143" s="5"/>
      <c r="OBZ143" s="5"/>
      <c r="OCA143" s="5"/>
      <c r="OCB143" s="5"/>
      <c r="OCC143" s="5"/>
      <c r="OCD143" s="5"/>
      <c r="OCE143" s="5"/>
      <c r="OCF143" s="5"/>
      <c r="OCG143" s="5"/>
      <c r="OCH143" s="5"/>
      <c r="OCI143" s="5"/>
      <c r="OCJ143" s="5"/>
      <c r="OCK143" s="5"/>
      <c r="OCL143" s="5"/>
      <c r="OCM143" s="5"/>
      <c r="OCN143" s="5"/>
      <c r="OCO143" s="5"/>
      <c r="OCP143" s="5"/>
      <c r="OCQ143" s="5"/>
      <c r="OCR143" s="5"/>
      <c r="OCS143" s="5"/>
      <c r="OCT143" s="5"/>
      <c r="OCU143" s="5"/>
      <c r="OCV143" s="5"/>
      <c r="OCW143" s="5"/>
      <c r="OCX143" s="5"/>
      <c r="OCY143" s="5"/>
      <c r="OCZ143" s="5"/>
      <c r="ODA143" s="5"/>
      <c r="ODB143" s="5"/>
      <c r="ODC143" s="5"/>
      <c r="ODD143" s="5"/>
      <c r="ODE143" s="5"/>
      <c r="ODF143" s="5"/>
      <c r="ODG143" s="5"/>
      <c r="ODH143" s="5"/>
      <c r="ODI143" s="5"/>
      <c r="ODJ143" s="5"/>
      <c r="ODK143" s="5"/>
      <c r="ODL143" s="5"/>
      <c r="ODM143" s="5"/>
      <c r="ODN143" s="5"/>
      <c r="ODO143" s="5"/>
      <c r="ODP143" s="5"/>
      <c r="ODQ143" s="5"/>
      <c r="ODR143" s="5"/>
      <c r="ODS143" s="5"/>
      <c r="ODT143" s="5"/>
      <c r="ODU143" s="5"/>
      <c r="ODV143" s="5"/>
      <c r="ODW143" s="5"/>
      <c r="ODX143" s="5"/>
      <c r="ODY143" s="5"/>
      <c r="ODZ143" s="5"/>
      <c r="OEA143" s="5"/>
      <c r="OEB143" s="5"/>
      <c r="OEC143" s="5"/>
      <c r="OED143" s="5"/>
      <c r="OEE143" s="5"/>
      <c r="OEF143" s="5"/>
      <c r="OEG143" s="5"/>
      <c r="OEH143" s="5"/>
      <c r="OEI143" s="5"/>
      <c r="OEJ143" s="5"/>
      <c r="OEK143" s="5"/>
      <c r="OEL143" s="5"/>
      <c r="OEM143" s="5"/>
      <c r="OEN143" s="5"/>
      <c r="OEO143" s="5"/>
      <c r="OEP143" s="5"/>
      <c r="OEQ143" s="5"/>
      <c r="OER143" s="5"/>
      <c r="OES143" s="5"/>
      <c r="OET143" s="5"/>
      <c r="OEU143" s="5"/>
      <c r="OEV143" s="5"/>
      <c r="OEW143" s="5"/>
      <c r="OEX143" s="5"/>
      <c r="OEY143" s="5"/>
      <c r="OEZ143" s="5"/>
      <c r="OFA143" s="5"/>
      <c r="OFB143" s="5"/>
      <c r="OFC143" s="5"/>
      <c r="OFD143" s="5"/>
      <c r="OFE143" s="5"/>
      <c r="OFF143" s="5"/>
      <c r="OFG143" s="5"/>
      <c r="OFH143" s="5"/>
      <c r="OFI143" s="5"/>
      <c r="OFJ143" s="5"/>
      <c r="OFK143" s="5"/>
      <c r="OFL143" s="5"/>
      <c r="OFM143" s="5"/>
      <c r="OFN143" s="5"/>
      <c r="OFO143" s="5"/>
      <c r="OFP143" s="5"/>
      <c r="OFQ143" s="5"/>
      <c r="OFR143" s="5"/>
      <c r="OFS143" s="5"/>
      <c r="OFT143" s="5"/>
      <c r="OFU143" s="5"/>
      <c r="OFV143" s="5"/>
      <c r="OFW143" s="5"/>
      <c r="OFX143" s="5"/>
      <c r="OFY143" s="5"/>
      <c r="OFZ143" s="5"/>
      <c r="OGA143" s="5"/>
      <c r="OGB143" s="5"/>
      <c r="OGC143" s="5"/>
      <c r="OGD143" s="5"/>
      <c r="OGE143" s="5"/>
      <c r="OGF143" s="5"/>
      <c r="OGG143" s="5"/>
      <c r="OGH143" s="5"/>
      <c r="OGI143" s="5"/>
      <c r="OGJ143" s="5"/>
      <c r="OGK143" s="5"/>
      <c r="OGL143" s="5"/>
      <c r="OGM143" s="5"/>
      <c r="OGN143" s="5"/>
      <c r="OGO143" s="5"/>
      <c r="OGP143" s="5"/>
      <c r="OGQ143" s="5"/>
      <c r="OGR143" s="5"/>
      <c r="OGS143" s="5"/>
      <c r="OGT143" s="5"/>
      <c r="OGU143" s="5"/>
      <c r="OGV143" s="5"/>
      <c r="OGW143" s="5"/>
      <c r="OGX143" s="5"/>
      <c r="OGY143" s="5"/>
      <c r="OGZ143" s="5"/>
      <c r="OHA143" s="5"/>
      <c r="OHB143" s="5"/>
      <c r="OHC143" s="5"/>
      <c r="OHD143" s="5"/>
      <c r="OHE143" s="5"/>
      <c r="OHF143" s="5"/>
      <c r="OHG143" s="5"/>
      <c r="OHH143" s="5"/>
      <c r="OHI143" s="5"/>
      <c r="OHJ143" s="5"/>
      <c r="OHK143" s="5"/>
      <c r="OHL143" s="5"/>
      <c r="OHM143" s="5"/>
      <c r="OHN143" s="5"/>
      <c r="OHO143" s="5"/>
      <c r="OHP143" s="5"/>
      <c r="OHQ143" s="5"/>
      <c r="OHR143" s="5"/>
      <c r="OHS143" s="5"/>
      <c r="OHT143" s="5"/>
      <c r="OHU143" s="5"/>
      <c r="OHV143" s="5"/>
      <c r="OHW143" s="5"/>
      <c r="OHX143" s="5"/>
      <c r="OHY143" s="5"/>
      <c r="OHZ143" s="5"/>
      <c r="OIA143" s="5"/>
      <c r="OIB143" s="5"/>
      <c r="OIC143" s="5"/>
      <c r="OID143" s="5"/>
      <c r="OIE143" s="5"/>
      <c r="OIF143" s="5"/>
      <c r="OIG143" s="5"/>
      <c r="OIH143" s="5"/>
      <c r="OII143" s="5"/>
      <c r="OIJ143" s="5"/>
      <c r="OIK143" s="5"/>
      <c r="OIL143" s="5"/>
      <c r="OIM143" s="5"/>
      <c r="OIN143" s="5"/>
      <c r="OIO143" s="5"/>
      <c r="OIP143" s="5"/>
      <c r="OIQ143" s="5"/>
      <c r="OIR143" s="5"/>
      <c r="OIS143" s="5"/>
      <c r="OIT143" s="5"/>
      <c r="OIU143" s="5"/>
      <c r="OIV143" s="5"/>
      <c r="OIW143" s="5"/>
      <c r="OIX143" s="5"/>
      <c r="OIY143" s="5"/>
      <c r="OIZ143" s="5"/>
      <c r="OJA143" s="5"/>
      <c r="OJB143" s="5"/>
      <c r="OJC143" s="5"/>
      <c r="OJD143" s="5"/>
      <c r="OJE143" s="5"/>
      <c r="OJF143" s="5"/>
      <c r="OJG143" s="5"/>
      <c r="OJH143" s="5"/>
      <c r="OJI143" s="5"/>
      <c r="OJJ143" s="5"/>
      <c r="OJK143" s="5"/>
      <c r="OJL143" s="5"/>
      <c r="OJM143" s="5"/>
      <c r="OJN143" s="5"/>
      <c r="OJO143" s="5"/>
      <c r="OJP143" s="5"/>
      <c r="OJQ143" s="5"/>
      <c r="OJR143" s="5"/>
      <c r="OJS143" s="5"/>
      <c r="OJT143" s="5"/>
      <c r="OJU143" s="5"/>
      <c r="OJV143" s="5"/>
      <c r="OJW143" s="5"/>
      <c r="OJX143" s="5"/>
      <c r="OJY143" s="5"/>
      <c r="OJZ143" s="5"/>
      <c r="OKA143" s="5"/>
      <c r="OKB143" s="5"/>
      <c r="OKC143" s="5"/>
      <c r="OKD143" s="5"/>
      <c r="OKE143" s="5"/>
      <c r="OKF143" s="5"/>
      <c r="OKG143" s="5"/>
      <c r="OKH143" s="5"/>
      <c r="OKI143" s="5"/>
      <c r="OKJ143" s="5"/>
      <c r="OKK143" s="5"/>
      <c r="OKL143" s="5"/>
      <c r="OKM143" s="5"/>
      <c r="OKN143" s="5"/>
      <c r="OKO143" s="5"/>
      <c r="OKP143" s="5"/>
      <c r="OKQ143" s="5"/>
      <c r="OKR143" s="5"/>
      <c r="OKS143" s="5"/>
      <c r="OKT143" s="5"/>
      <c r="OKU143" s="5"/>
      <c r="OKV143" s="5"/>
      <c r="OKW143" s="5"/>
      <c r="OKX143" s="5"/>
      <c r="OKY143" s="5"/>
      <c r="OKZ143" s="5"/>
      <c r="OLA143" s="5"/>
      <c r="OLB143" s="5"/>
      <c r="OLC143" s="5"/>
      <c r="OLD143" s="5"/>
      <c r="OLE143" s="5"/>
      <c r="OLF143" s="5"/>
      <c r="OLG143" s="5"/>
      <c r="OLH143" s="5"/>
      <c r="OLI143" s="5"/>
      <c r="OLJ143" s="5"/>
      <c r="OLK143" s="5"/>
      <c r="OLL143" s="5"/>
      <c r="OLM143" s="5"/>
      <c r="OLN143" s="5"/>
      <c r="OLO143" s="5"/>
      <c r="OLP143" s="5"/>
      <c r="OLQ143" s="5"/>
      <c r="OLR143" s="5"/>
      <c r="OLS143" s="5"/>
      <c r="OLT143" s="5"/>
      <c r="OLU143" s="5"/>
      <c r="OLV143" s="5"/>
      <c r="OLW143" s="5"/>
      <c r="OLX143" s="5"/>
      <c r="OLY143" s="5"/>
      <c r="OLZ143" s="5"/>
      <c r="OMA143" s="5"/>
      <c r="OMB143" s="5"/>
      <c r="OMC143" s="5"/>
      <c r="OMD143" s="5"/>
      <c r="OME143" s="5"/>
      <c r="OMF143" s="5"/>
      <c r="OMG143" s="5"/>
      <c r="OMH143" s="5"/>
      <c r="OMI143" s="5"/>
      <c r="OMJ143" s="5"/>
      <c r="OMK143" s="5"/>
      <c r="OML143" s="5"/>
      <c r="OMM143" s="5"/>
      <c r="OMN143" s="5"/>
      <c r="OMO143" s="5"/>
      <c r="OMP143" s="5"/>
      <c r="OMQ143" s="5"/>
      <c r="OMR143" s="5"/>
      <c r="OMS143" s="5"/>
      <c r="OMT143" s="5"/>
      <c r="OMU143" s="5"/>
      <c r="OMV143" s="5"/>
      <c r="OMW143" s="5"/>
      <c r="OMX143" s="5"/>
      <c r="OMY143" s="5"/>
      <c r="OMZ143" s="5"/>
      <c r="ONA143" s="5"/>
      <c r="ONB143" s="5"/>
      <c r="ONC143" s="5"/>
      <c r="OND143" s="5"/>
      <c r="ONE143" s="5"/>
      <c r="ONF143" s="5"/>
      <c r="ONG143" s="5"/>
      <c r="ONH143" s="5"/>
      <c r="ONI143" s="5"/>
      <c r="ONJ143" s="5"/>
      <c r="ONK143" s="5"/>
      <c r="ONL143" s="5"/>
      <c r="ONM143" s="5"/>
      <c r="ONN143" s="5"/>
      <c r="ONO143" s="5"/>
      <c r="ONP143" s="5"/>
      <c r="ONQ143" s="5"/>
      <c r="ONR143" s="5"/>
      <c r="ONS143" s="5"/>
      <c r="ONT143" s="5"/>
      <c r="ONU143" s="5"/>
      <c r="ONV143" s="5"/>
      <c r="ONW143" s="5"/>
      <c r="ONX143" s="5"/>
      <c r="ONY143" s="5"/>
      <c r="ONZ143" s="5"/>
      <c r="OOA143" s="5"/>
      <c r="OOB143" s="5"/>
      <c r="OOC143" s="5"/>
      <c r="OOD143" s="5"/>
      <c r="OOE143" s="5"/>
      <c r="OOF143" s="5"/>
      <c r="OOG143" s="5"/>
      <c r="OOH143" s="5"/>
      <c r="OOI143" s="5"/>
      <c r="OOJ143" s="5"/>
      <c r="OOK143" s="5"/>
      <c r="OOL143" s="5"/>
      <c r="OOM143" s="5"/>
      <c r="OON143" s="5"/>
      <c r="OOO143" s="5"/>
      <c r="OOP143" s="5"/>
      <c r="OOQ143" s="5"/>
      <c r="OOR143" s="5"/>
      <c r="OOS143" s="5"/>
      <c r="OOT143" s="5"/>
      <c r="OOU143" s="5"/>
      <c r="OOV143" s="5"/>
      <c r="OOW143" s="5"/>
      <c r="OOX143" s="5"/>
      <c r="OOY143" s="5"/>
      <c r="OOZ143" s="5"/>
      <c r="OPA143" s="5"/>
      <c r="OPB143" s="5"/>
      <c r="OPC143" s="5"/>
      <c r="OPD143" s="5"/>
      <c r="OPE143" s="5"/>
      <c r="OPF143" s="5"/>
      <c r="OPG143" s="5"/>
      <c r="OPH143" s="5"/>
      <c r="OPI143" s="5"/>
      <c r="OPJ143" s="5"/>
      <c r="OPK143" s="5"/>
      <c r="OPL143" s="5"/>
      <c r="OPM143" s="5"/>
      <c r="OPN143" s="5"/>
      <c r="OPO143" s="5"/>
      <c r="OPP143" s="5"/>
      <c r="OPQ143" s="5"/>
      <c r="OPR143" s="5"/>
      <c r="OPS143" s="5"/>
      <c r="OPT143" s="5"/>
      <c r="OPU143" s="5"/>
      <c r="OPV143" s="5"/>
      <c r="OPW143" s="5"/>
      <c r="OPX143" s="5"/>
      <c r="OPY143" s="5"/>
      <c r="OPZ143" s="5"/>
      <c r="OQA143" s="5"/>
      <c r="OQB143" s="5"/>
      <c r="OQC143" s="5"/>
      <c r="OQD143" s="5"/>
      <c r="OQE143" s="5"/>
      <c r="OQF143" s="5"/>
      <c r="OQG143" s="5"/>
      <c r="OQH143" s="5"/>
      <c r="OQI143" s="5"/>
      <c r="OQJ143" s="5"/>
      <c r="OQK143" s="5"/>
      <c r="OQL143" s="5"/>
      <c r="OQM143" s="5"/>
      <c r="OQN143" s="5"/>
      <c r="OQO143" s="5"/>
      <c r="OQP143" s="5"/>
      <c r="OQQ143" s="5"/>
      <c r="OQR143" s="5"/>
      <c r="OQS143" s="5"/>
      <c r="OQT143" s="5"/>
      <c r="OQU143" s="5"/>
      <c r="OQV143" s="5"/>
      <c r="OQW143" s="5"/>
      <c r="OQX143" s="5"/>
      <c r="OQY143" s="5"/>
      <c r="OQZ143" s="5"/>
      <c r="ORA143" s="5"/>
      <c r="ORB143" s="5"/>
      <c r="ORC143" s="5"/>
      <c r="ORD143" s="5"/>
      <c r="ORE143" s="5"/>
      <c r="ORF143" s="5"/>
      <c r="ORG143" s="5"/>
      <c r="ORH143" s="5"/>
      <c r="ORI143" s="5"/>
      <c r="ORJ143" s="5"/>
      <c r="ORK143" s="5"/>
      <c r="ORL143" s="5"/>
      <c r="ORM143" s="5"/>
      <c r="ORN143" s="5"/>
      <c r="ORO143" s="5"/>
      <c r="ORP143" s="5"/>
      <c r="ORQ143" s="5"/>
      <c r="ORR143" s="5"/>
      <c r="ORS143" s="5"/>
      <c r="ORT143" s="5"/>
      <c r="ORU143" s="5"/>
      <c r="ORV143" s="5"/>
      <c r="ORW143" s="5"/>
      <c r="ORX143" s="5"/>
      <c r="ORY143" s="5"/>
      <c r="ORZ143" s="5"/>
      <c r="OSA143" s="5"/>
      <c r="OSB143" s="5"/>
      <c r="OSC143" s="5"/>
      <c r="OSD143" s="5"/>
      <c r="OSE143" s="5"/>
      <c r="OSF143" s="5"/>
      <c r="OSG143" s="5"/>
      <c r="OSH143" s="5"/>
      <c r="OSI143" s="5"/>
      <c r="OSJ143" s="5"/>
      <c r="OSK143" s="5"/>
      <c r="OSL143" s="5"/>
      <c r="OSM143" s="5"/>
      <c r="OSN143" s="5"/>
      <c r="OSO143" s="5"/>
      <c r="OSP143" s="5"/>
      <c r="OSQ143" s="5"/>
      <c r="OSR143" s="5"/>
      <c r="OSS143" s="5"/>
      <c r="OST143" s="5"/>
      <c r="OSU143" s="5"/>
      <c r="OSV143" s="5"/>
      <c r="OSW143" s="5"/>
      <c r="OSX143" s="5"/>
      <c r="OSY143" s="5"/>
      <c r="OSZ143" s="5"/>
      <c r="OTA143" s="5"/>
      <c r="OTB143" s="5"/>
      <c r="OTC143" s="5"/>
      <c r="OTD143" s="5"/>
      <c r="OTE143" s="5"/>
      <c r="OTF143" s="5"/>
      <c r="OTG143" s="5"/>
      <c r="OTH143" s="5"/>
      <c r="OTI143" s="5"/>
      <c r="OTJ143" s="5"/>
      <c r="OTK143" s="5"/>
      <c r="OTL143" s="5"/>
      <c r="OTM143" s="5"/>
      <c r="OTN143" s="5"/>
      <c r="OTO143" s="5"/>
      <c r="OTP143" s="5"/>
      <c r="OTQ143" s="5"/>
      <c r="OTR143" s="5"/>
      <c r="OTS143" s="5"/>
      <c r="OTT143" s="5"/>
      <c r="OTU143" s="5"/>
      <c r="OTV143" s="5"/>
      <c r="OTW143" s="5"/>
      <c r="OTX143" s="5"/>
      <c r="OTY143" s="5"/>
      <c r="OTZ143" s="5"/>
      <c r="OUA143" s="5"/>
      <c r="OUB143" s="5"/>
      <c r="OUC143" s="5"/>
      <c r="OUD143" s="5"/>
      <c r="OUE143" s="5"/>
      <c r="OUF143" s="5"/>
      <c r="OUG143" s="5"/>
      <c r="OUH143" s="5"/>
      <c r="OUI143" s="5"/>
      <c r="OUJ143" s="5"/>
      <c r="OUK143" s="5"/>
      <c r="OUL143" s="5"/>
      <c r="OUM143" s="5"/>
      <c r="OUN143" s="5"/>
      <c r="OUO143" s="5"/>
      <c r="OUP143" s="5"/>
      <c r="OUQ143" s="5"/>
      <c r="OUR143" s="5"/>
      <c r="OUS143" s="5"/>
      <c r="OUT143" s="5"/>
      <c r="OUU143" s="5"/>
      <c r="OUV143" s="5"/>
      <c r="OUW143" s="5"/>
      <c r="OUX143" s="5"/>
      <c r="OUY143" s="5"/>
      <c r="OUZ143" s="5"/>
      <c r="OVA143" s="5"/>
      <c r="OVB143" s="5"/>
      <c r="OVC143" s="5"/>
      <c r="OVD143" s="5"/>
      <c r="OVE143" s="5"/>
      <c r="OVF143" s="5"/>
      <c r="OVG143" s="5"/>
      <c r="OVH143" s="5"/>
      <c r="OVI143" s="5"/>
      <c r="OVJ143" s="5"/>
      <c r="OVK143" s="5"/>
      <c r="OVL143" s="5"/>
      <c r="OVM143" s="5"/>
      <c r="OVN143" s="5"/>
      <c r="OVO143" s="5"/>
      <c r="OVP143" s="5"/>
      <c r="OVQ143" s="5"/>
      <c r="OVR143" s="5"/>
      <c r="OVS143" s="5"/>
      <c r="OVT143" s="5"/>
      <c r="OVU143" s="5"/>
      <c r="OVV143" s="5"/>
      <c r="OVW143" s="5"/>
      <c r="OVX143" s="5"/>
      <c r="OVY143" s="5"/>
      <c r="OVZ143" s="5"/>
      <c r="OWA143" s="5"/>
      <c r="OWB143" s="5"/>
      <c r="OWC143" s="5"/>
      <c r="OWD143" s="5"/>
      <c r="OWE143" s="5"/>
      <c r="OWF143" s="5"/>
      <c r="OWG143" s="5"/>
      <c r="OWH143" s="5"/>
      <c r="OWI143" s="5"/>
      <c r="OWJ143" s="5"/>
      <c r="OWK143" s="5"/>
      <c r="OWL143" s="5"/>
      <c r="OWM143" s="5"/>
      <c r="OWN143" s="5"/>
      <c r="OWO143" s="5"/>
      <c r="OWP143" s="5"/>
      <c r="OWQ143" s="5"/>
      <c r="OWR143" s="5"/>
      <c r="OWS143" s="5"/>
      <c r="OWT143" s="5"/>
      <c r="OWU143" s="5"/>
      <c r="OWV143" s="5"/>
      <c r="OWW143" s="5"/>
      <c r="OWX143" s="5"/>
      <c r="OWY143" s="5"/>
      <c r="OWZ143" s="5"/>
      <c r="OXA143" s="5"/>
      <c r="OXB143" s="5"/>
      <c r="OXC143" s="5"/>
      <c r="OXD143" s="5"/>
      <c r="OXE143" s="5"/>
      <c r="OXF143" s="5"/>
      <c r="OXG143" s="5"/>
      <c r="OXH143" s="5"/>
      <c r="OXI143" s="5"/>
      <c r="OXJ143" s="5"/>
      <c r="OXK143" s="5"/>
      <c r="OXL143" s="5"/>
      <c r="OXM143" s="5"/>
      <c r="OXN143" s="5"/>
      <c r="OXO143" s="5"/>
      <c r="OXP143" s="5"/>
      <c r="OXQ143" s="5"/>
      <c r="OXR143" s="5"/>
      <c r="OXS143" s="5"/>
      <c r="OXT143" s="5"/>
      <c r="OXU143" s="5"/>
      <c r="OXV143" s="5"/>
      <c r="OXW143" s="5"/>
      <c r="OXX143" s="5"/>
      <c r="OXY143" s="5"/>
      <c r="OXZ143" s="5"/>
      <c r="OYA143" s="5"/>
      <c r="OYB143" s="5"/>
      <c r="OYC143" s="5"/>
      <c r="OYD143" s="5"/>
      <c r="OYE143" s="5"/>
      <c r="OYF143" s="5"/>
      <c r="OYG143" s="5"/>
      <c r="OYH143" s="5"/>
      <c r="OYI143" s="5"/>
      <c r="OYJ143" s="5"/>
      <c r="OYK143" s="5"/>
      <c r="OYL143" s="5"/>
      <c r="OYM143" s="5"/>
      <c r="OYN143" s="5"/>
      <c r="OYO143" s="5"/>
      <c r="OYP143" s="5"/>
      <c r="OYQ143" s="5"/>
      <c r="OYR143" s="5"/>
      <c r="OYS143" s="5"/>
      <c r="OYT143" s="5"/>
      <c r="OYU143" s="5"/>
      <c r="OYV143" s="5"/>
      <c r="OYW143" s="5"/>
      <c r="OYX143" s="5"/>
      <c r="OYY143" s="5"/>
      <c r="OYZ143" s="5"/>
      <c r="OZA143" s="5"/>
      <c r="OZB143" s="5"/>
      <c r="OZC143" s="5"/>
      <c r="OZD143" s="5"/>
      <c r="OZE143" s="5"/>
      <c r="OZF143" s="5"/>
      <c r="OZG143" s="5"/>
      <c r="OZH143" s="5"/>
      <c r="OZI143" s="5"/>
      <c r="OZJ143" s="5"/>
      <c r="OZK143" s="5"/>
      <c r="OZL143" s="5"/>
      <c r="OZM143" s="5"/>
      <c r="OZN143" s="5"/>
      <c r="OZO143" s="5"/>
      <c r="OZP143" s="5"/>
      <c r="OZQ143" s="5"/>
      <c r="OZR143" s="5"/>
      <c r="OZS143" s="5"/>
      <c r="OZT143" s="5"/>
      <c r="OZU143" s="5"/>
      <c r="OZV143" s="5"/>
      <c r="OZW143" s="5"/>
      <c r="OZX143" s="5"/>
      <c r="OZY143" s="5"/>
      <c r="OZZ143" s="5"/>
      <c r="PAA143" s="5"/>
      <c r="PAB143" s="5"/>
      <c r="PAC143" s="5"/>
      <c r="PAD143" s="5"/>
      <c r="PAE143" s="5"/>
      <c r="PAF143" s="5"/>
      <c r="PAG143" s="5"/>
      <c r="PAH143" s="5"/>
      <c r="PAI143" s="5"/>
      <c r="PAJ143" s="5"/>
      <c r="PAK143" s="5"/>
      <c r="PAL143" s="5"/>
      <c r="PAM143" s="5"/>
      <c r="PAN143" s="5"/>
      <c r="PAO143" s="5"/>
      <c r="PAP143" s="5"/>
      <c r="PAQ143" s="5"/>
      <c r="PAR143" s="5"/>
      <c r="PAS143" s="5"/>
      <c r="PAT143" s="5"/>
      <c r="PAU143" s="5"/>
      <c r="PAV143" s="5"/>
      <c r="PAW143" s="5"/>
      <c r="PAX143" s="5"/>
      <c r="PAY143" s="5"/>
      <c r="PAZ143" s="5"/>
      <c r="PBA143" s="5"/>
      <c r="PBB143" s="5"/>
      <c r="PBC143" s="5"/>
      <c r="PBD143" s="5"/>
      <c r="PBE143" s="5"/>
      <c r="PBF143" s="5"/>
      <c r="PBG143" s="5"/>
      <c r="PBH143" s="5"/>
      <c r="PBI143" s="5"/>
      <c r="PBJ143" s="5"/>
      <c r="PBK143" s="5"/>
      <c r="PBL143" s="5"/>
      <c r="PBM143" s="5"/>
      <c r="PBN143" s="5"/>
      <c r="PBO143" s="5"/>
      <c r="PBP143" s="5"/>
      <c r="PBQ143" s="5"/>
      <c r="PBR143" s="5"/>
      <c r="PBS143" s="5"/>
      <c r="PBT143" s="5"/>
      <c r="PBU143" s="5"/>
      <c r="PBV143" s="5"/>
      <c r="PBW143" s="5"/>
      <c r="PBX143" s="5"/>
      <c r="PBY143" s="5"/>
      <c r="PBZ143" s="5"/>
      <c r="PCA143" s="5"/>
      <c r="PCB143" s="5"/>
      <c r="PCC143" s="5"/>
      <c r="PCD143" s="5"/>
      <c r="PCE143" s="5"/>
      <c r="PCF143" s="5"/>
      <c r="PCG143" s="5"/>
      <c r="PCH143" s="5"/>
      <c r="PCI143" s="5"/>
      <c r="PCJ143" s="5"/>
      <c r="PCK143" s="5"/>
      <c r="PCL143" s="5"/>
      <c r="PCM143" s="5"/>
      <c r="PCN143" s="5"/>
      <c r="PCO143" s="5"/>
      <c r="PCP143" s="5"/>
      <c r="PCQ143" s="5"/>
      <c r="PCR143" s="5"/>
      <c r="PCS143" s="5"/>
      <c r="PCT143" s="5"/>
      <c r="PCU143" s="5"/>
      <c r="PCV143" s="5"/>
      <c r="PCW143" s="5"/>
      <c r="PCX143" s="5"/>
      <c r="PCY143" s="5"/>
      <c r="PCZ143" s="5"/>
      <c r="PDA143" s="5"/>
      <c r="PDB143" s="5"/>
      <c r="PDC143" s="5"/>
      <c r="PDD143" s="5"/>
      <c r="PDE143" s="5"/>
      <c r="PDF143" s="5"/>
      <c r="PDG143" s="5"/>
      <c r="PDH143" s="5"/>
      <c r="PDI143" s="5"/>
      <c r="PDJ143" s="5"/>
      <c r="PDK143" s="5"/>
      <c r="PDL143" s="5"/>
      <c r="PDM143" s="5"/>
      <c r="PDN143" s="5"/>
      <c r="PDO143" s="5"/>
      <c r="PDP143" s="5"/>
      <c r="PDQ143" s="5"/>
      <c r="PDR143" s="5"/>
      <c r="PDS143" s="5"/>
      <c r="PDT143" s="5"/>
      <c r="PDU143" s="5"/>
      <c r="PDV143" s="5"/>
      <c r="PDW143" s="5"/>
      <c r="PDX143" s="5"/>
      <c r="PDY143" s="5"/>
      <c r="PDZ143" s="5"/>
      <c r="PEA143" s="5"/>
      <c r="PEB143" s="5"/>
      <c r="PEC143" s="5"/>
      <c r="PED143" s="5"/>
      <c r="PEE143" s="5"/>
      <c r="PEF143" s="5"/>
      <c r="PEG143" s="5"/>
      <c r="PEH143" s="5"/>
      <c r="PEI143" s="5"/>
      <c r="PEJ143" s="5"/>
      <c r="PEK143" s="5"/>
      <c r="PEL143" s="5"/>
      <c r="PEM143" s="5"/>
      <c r="PEN143" s="5"/>
      <c r="PEO143" s="5"/>
      <c r="PEP143" s="5"/>
      <c r="PEQ143" s="5"/>
      <c r="PER143" s="5"/>
      <c r="PES143" s="5"/>
      <c r="PET143" s="5"/>
      <c r="PEU143" s="5"/>
      <c r="PEV143" s="5"/>
      <c r="PEW143" s="5"/>
      <c r="PEX143" s="5"/>
      <c r="PEY143" s="5"/>
      <c r="PEZ143" s="5"/>
      <c r="PFA143" s="5"/>
      <c r="PFB143" s="5"/>
      <c r="PFC143" s="5"/>
      <c r="PFD143" s="5"/>
      <c r="PFE143" s="5"/>
      <c r="PFF143" s="5"/>
      <c r="PFG143" s="5"/>
      <c r="PFH143" s="5"/>
      <c r="PFI143" s="5"/>
      <c r="PFJ143" s="5"/>
      <c r="PFK143" s="5"/>
      <c r="PFL143" s="5"/>
      <c r="PFM143" s="5"/>
      <c r="PFN143" s="5"/>
      <c r="PFO143" s="5"/>
      <c r="PFP143" s="5"/>
      <c r="PFQ143" s="5"/>
      <c r="PFR143" s="5"/>
      <c r="PFS143" s="5"/>
      <c r="PFT143" s="5"/>
      <c r="PFU143" s="5"/>
      <c r="PFV143" s="5"/>
      <c r="PFW143" s="5"/>
      <c r="PFX143" s="5"/>
      <c r="PFY143" s="5"/>
      <c r="PFZ143" s="5"/>
      <c r="PGA143" s="5"/>
      <c r="PGB143" s="5"/>
      <c r="PGC143" s="5"/>
      <c r="PGD143" s="5"/>
      <c r="PGE143" s="5"/>
      <c r="PGF143" s="5"/>
      <c r="PGG143" s="5"/>
      <c r="PGH143" s="5"/>
      <c r="PGI143" s="5"/>
      <c r="PGJ143" s="5"/>
      <c r="PGK143" s="5"/>
      <c r="PGL143" s="5"/>
      <c r="PGM143" s="5"/>
      <c r="PGN143" s="5"/>
      <c r="PGO143" s="5"/>
      <c r="PGP143" s="5"/>
      <c r="PGQ143" s="5"/>
      <c r="PGR143" s="5"/>
      <c r="PGS143" s="5"/>
      <c r="PGT143" s="5"/>
      <c r="PGU143" s="5"/>
      <c r="PGV143" s="5"/>
      <c r="PGW143" s="5"/>
      <c r="PGX143" s="5"/>
      <c r="PGY143" s="5"/>
      <c r="PGZ143" s="5"/>
      <c r="PHA143" s="5"/>
      <c r="PHB143" s="5"/>
      <c r="PHC143" s="5"/>
      <c r="PHD143" s="5"/>
      <c r="PHE143" s="5"/>
      <c r="PHF143" s="5"/>
      <c r="PHG143" s="5"/>
      <c r="PHH143" s="5"/>
      <c r="PHI143" s="5"/>
      <c r="PHJ143" s="5"/>
      <c r="PHK143" s="5"/>
      <c r="PHL143" s="5"/>
      <c r="PHM143" s="5"/>
      <c r="PHN143" s="5"/>
      <c r="PHO143" s="5"/>
      <c r="PHP143" s="5"/>
      <c r="PHQ143" s="5"/>
      <c r="PHR143" s="5"/>
      <c r="PHS143" s="5"/>
      <c r="PHT143" s="5"/>
      <c r="PHU143" s="5"/>
      <c r="PHV143" s="5"/>
      <c r="PHW143" s="5"/>
      <c r="PHX143" s="5"/>
      <c r="PHY143" s="5"/>
      <c r="PHZ143" s="5"/>
      <c r="PIA143" s="5"/>
      <c r="PIB143" s="5"/>
      <c r="PIC143" s="5"/>
      <c r="PID143" s="5"/>
      <c r="PIE143" s="5"/>
      <c r="PIF143" s="5"/>
      <c r="PIG143" s="5"/>
      <c r="PIH143" s="5"/>
      <c r="PII143" s="5"/>
      <c r="PIJ143" s="5"/>
      <c r="PIK143" s="5"/>
      <c r="PIL143" s="5"/>
      <c r="PIM143" s="5"/>
      <c r="PIN143" s="5"/>
      <c r="PIO143" s="5"/>
      <c r="PIP143" s="5"/>
      <c r="PIQ143" s="5"/>
      <c r="PIR143" s="5"/>
      <c r="PIS143" s="5"/>
      <c r="PIT143" s="5"/>
      <c r="PIU143" s="5"/>
      <c r="PIV143" s="5"/>
      <c r="PIW143" s="5"/>
      <c r="PIX143" s="5"/>
      <c r="PIY143" s="5"/>
      <c r="PIZ143" s="5"/>
      <c r="PJA143" s="5"/>
      <c r="PJB143" s="5"/>
      <c r="PJC143" s="5"/>
      <c r="PJD143" s="5"/>
      <c r="PJE143" s="5"/>
      <c r="PJF143" s="5"/>
      <c r="PJG143" s="5"/>
      <c r="PJH143" s="5"/>
      <c r="PJI143" s="5"/>
      <c r="PJJ143" s="5"/>
      <c r="PJK143" s="5"/>
      <c r="PJL143" s="5"/>
      <c r="PJM143" s="5"/>
      <c r="PJN143" s="5"/>
      <c r="PJO143" s="5"/>
      <c r="PJP143" s="5"/>
      <c r="PJQ143" s="5"/>
      <c r="PJR143" s="5"/>
      <c r="PJS143" s="5"/>
      <c r="PJT143" s="5"/>
      <c r="PJU143" s="5"/>
      <c r="PJV143" s="5"/>
      <c r="PJW143" s="5"/>
      <c r="PJX143" s="5"/>
      <c r="PJY143" s="5"/>
      <c r="PJZ143" s="5"/>
      <c r="PKA143" s="5"/>
      <c r="PKB143" s="5"/>
      <c r="PKC143" s="5"/>
      <c r="PKD143" s="5"/>
      <c r="PKE143" s="5"/>
      <c r="PKF143" s="5"/>
      <c r="PKG143" s="5"/>
      <c r="PKH143" s="5"/>
      <c r="PKI143" s="5"/>
      <c r="PKJ143" s="5"/>
      <c r="PKK143" s="5"/>
      <c r="PKL143" s="5"/>
      <c r="PKM143" s="5"/>
      <c r="PKN143" s="5"/>
      <c r="PKO143" s="5"/>
      <c r="PKP143" s="5"/>
      <c r="PKQ143" s="5"/>
      <c r="PKR143" s="5"/>
      <c r="PKS143" s="5"/>
      <c r="PKT143" s="5"/>
      <c r="PKU143" s="5"/>
      <c r="PKV143" s="5"/>
      <c r="PKW143" s="5"/>
      <c r="PKX143" s="5"/>
      <c r="PKY143" s="5"/>
      <c r="PKZ143" s="5"/>
      <c r="PLA143" s="5"/>
      <c r="PLB143" s="5"/>
      <c r="PLC143" s="5"/>
      <c r="PLD143" s="5"/>
      <c r="PLE143" s="5"/>
      <c r="PLF143" s="5"/>
      <c r="PLG143" s="5"/>
      <c r="PLH143" s="5"/>
      <c r="PLI143" s="5"/>
      <c r="PLJ143" s="5"/>
      <c r="PLK143" s="5"/>
      <c r="PLL143" s="5"/>
      <c r="PLM143" s="5"/>
      <c r="PLN143" s="5"/>
      <c r="PLO143" s="5"/>
      <c r="PLP143" s="5"/>
      <c r="PLQ143" s="5"/>
      <c r="PLR143" s="5"/>
      <c r="PLS143" s="5"/>
      <c r="PLT143" s="5"/>
      <c r="PLU143" s="5"/>
      <c r="PLV143" s="5"/>
      <c r="PLW143" s="5"/>
      <c r="PLX143" s="5"/>
      <c r="PLY143" s="5"/>
      <c r="PLZ143" s="5"/>
      <c r="PMA143" s="5"/>
      <c r="PMB143" s="5"/>
      <c r="PMC143" s="5"/>
      <c r="PMD143" s="5"/>
      <c r="PME143" s="5"/>
      <c r="PMF143" s="5"/>
      <c r="PMG143" s="5"/>
      <c r="PMH143" s="5"/>
      <c r="PMI143" s="5"/>
      <c r="PMJ143" s="5"/>
      <c r="PMK143" s="5"/>
      <c r="PML143" s="5"/>
      <c r="PMM143" s="5"/>
      <c r="PMN143" s="5"/>
      <c r="PMO143" s="5"/>
      <c r="PMP143" s="5"/>
      <c r="PMQ143" s="5"/>
      <c r="PMR143" s="5"/>
      <c r="PMS143" s="5"/>
      <c r="PMT143" s="5"/>
      <c r="PMU143" s="5"/>
      <c r="PMV143" s="5"/>
      <c r="PMW143" s="5"/>
      <c r="PMX143" s="5"/>
      <c r="PMY143" s="5"/>
      <c r="PMZ143" s="5"/>
      <c r="PNA143" s="5"/>
      <c r="PNB143" s="5"/>
      <c r="PNC143" s="5"/>
      <c r="PND143" s="5"/>
      <c r="PNE143" s="5"/>
      <c r="PNF143" s="5"/>
      <c r="PNG143" s="5"/>
      <c r="PNH143" s="5"/>
      <c r="PNI143" s="5"/>
      <c r="PNJ143" s="5"/>
      <c r="PNK143" s="5"/>
      <c r="PNL143" s="5"/>
      <c r="PNM143" s="5"/>
      <c r="PNN143" s="5"/>
      <c r="PNO143" s="5"/>
      <c r="PNP143" s="5"/>
      <c r="PNQ143" s="5"/>
      <c r="PNR143" s="5"/>
      <c r="PNS143" s="5"/>
      <c r="PNT143" s="5"/>
      <c r="PNU143" s="5"/>
      <c r="PNV143" s="5"/>
      <c r="PNW143" s="5"/>
      <c r="PNX143" s="5"/>
      <c r="PNY143" s="5"/>
      <c r="PNZ143" s="5"/>
      <c r="POA143" s="5"/>
      <c r="POB143" s="5"/>
      <c r="POC143" s="5"/>
      <c r="POD143" s="5"/>
      <c r="POE143" s="5"/>
      <c r="POF143" s="5"/>
      <c r="POG143" s="5"/>
      <c r="POH143" s="5"/>
      <c r="POI143" s="5"/>
      <c r="POJ143" s="5"/>
      <c r="POK143" s="5"/>
      <c r="POL143" s="5"/>
      <c r="POM143" s="5"/>
      <c r="PON143" s="5"/>
      <c r="POO143" s="5"/>
      <c r="POP143" s="5"/>
      <c r="POQ143" s="5"/>
      <c r="POR143" s="5"/>
      <c r="POS143" s="5"/>
      <c r="POT143" s="5"/>
      <c r="POU143" s="5"/>
      <c r="POV143" s="5"/>
      <c r="POW143" s="5"/>
      <c r="POX143" s="5"/>
      <c r="POY143" s="5"/>
      <c r="POZ143" s="5"/>
      <c r="PPA143" s="5"/>
      <c r="PPB143" s="5"/>
      <c r="PPC143" s="5"/>
      <c r="PPD143" s="5"/>
      <c r="PPE143" s="5"/>
      <c r="PPF143" s="5"/>
      <c r="PPG143" s="5"/>
      <c r="PPH143" s="5"/>
      <c r="PPI143" s="5"/>
      <c r="PPJ143" s="5"/>
      <c r="PPK143" s="5"/>
      <c r="PPL143" s="5"/>
      <c r="PPM143" s="5"/>
      <c r="PPN143" s="5"/>
      <c r="PPO143" s="5"/>
      <c r="PPP143" s="5"/>
      <c r="PPQ143" s="5"/>
      <c r="PPR143" s="5"/>
      <c r="PPS143" s="5"/>
      <c r="PPT143" s="5"/>
      <c r="PPU143" s="5"/>
      <c r="PPV143" s="5"/>
      <c r="PPW143" s="5"/>
      <c r="PPX143" s="5"/>
      <c r="PPY143" s="5"/>
      <c r="PPZ143" s="5"/>
      <c r="PQA143" s="5"/>
      <c r="PQB143" s="5"/>
      <c r="PQC143" s="5"/>
      <c r="PQD143" s="5"/>
      <c r="PQE143" s="5"/>
      <c r="PQF143" s="5"/>
      <c r="PQG143" s="5"/>
      <c r="PQH143" s="5"/>
      <c r="PQI143" s="5"/>
      <c r="PQJ143" s="5"/>
      <c r="PQK143" s="5"/>
      <c r="PQL143" s="5"/>
      <c r="PQM143" s="5"/>
      <c r="PQN143" s="5"/>
      <c r="PQO143" s="5"/>
      <c r="PQP143" s="5"/>
      <c r="PQQ143" s="5"/>
      <c r="PQR143" s="5"/>
      <c r="PQS143" s="5"/>
      <c r="PQT143" s="5"/>
      <c r="PQU143" s="5"/>
      <c r="PQV143" s="5"/>
      <c r="PQW143" s="5"/>
      <c r="PQX143" s="5"/>
      <c r="PQY143" s="5"/>
      <c r="PQZ143" s="5"/>
      <c r="PRA143" s="5"/>
      <c r="PRB143" s="5"/>
      <c r="PRC143" s="5"/>
      <c r="PRD143" s="5"/>
      <c r="PRE143" s="5"/>
      <c r="PRF143" s="5"/>
      <c r="PRG143" s="5"/>
      <c r="PRH143" s="5"/>
      <c r="PRI143" s="5"/>
      <c r="PRJ143" s="5"/>
      <c r="PRK143" s="5"/>
      <c r="PRL143" s="5"/>
      <c r="PRM143" s="5"/>
      <c r="PRN143" s="5"/>
      <c r="PRO143" s="5"/>
      <c r="PRP143" s="5"/>
      <c r="PRQ143" s="5"/>
      <c r="PRR143" s="5"/>
      <c r="PRS143" s="5"/>
      <c r="PRT143" s="5"/>
      <c r="PRU143" s="5"/>
      <c r="PRV143" s="5"/>
      <c r="PRW143" s="5"/>
      <c r="PRX143" s="5"/>
      <c r="PRY143" s="5"/>
      <c r="PRZ143" s="5"/>
      <c r="PSA143" s="5"/>
      <c r="PSB143" s="5"/>
      <c r="PSC143" s="5"/>
      <c r="PSD143" s="5"/>
      <c r="PSE143" s="5"/>
      <c r="PSF143" s="5"/>
      <c r="PSG143" s="5"/>
      <c r="PSH143" s="5"/>
      <c r="PSI143" s="5"/>
      <c r="PSJ143" s="5"/>
      <c r="PSK143" s="5"/>
      <c r="PSL143" s="5"/>
      <c r="PSM143" s="5"/>
      <c r="PSN143" s="5"/>
      <c r="PSO143" s="5"/>
      <c r="PSP143" s="5"/>
      <c r="PSQ143" s="5"/>
      <c r="PSR143" s="5"/>
      <c r="PSS143" s="5"/>
      <c r="PST143" s="5"/>
      <c r="PSU143" s="5"/>
      <c r="PSV143" s="5"/>
      <c r="PSW143" s="5"/>
      <c r="PSX143" s="5"/>
      <c r="PSY143" s="5"/>
      <c r="PSZ143" s="5"/>
      <c r="PTA143" s="5"/>
      <c r="PTB143" s="5"/>
      <c r="PTC143" s="5"/>
      <c r="PTD143" s="5"/>
      <c r="PTE143" s="5"/>
      <c r="PTF143" s="5"/>
      <c r="PTG143" s="5"/>
      <c r="PTH143" s="5"/>
      <c r="PTI143" s="5"/>
      <c r="PTJ143" s="5"/>
      <c r="PTK143" s="5"/>
      <c r="PTL143" s="5"/>
      <c r="PTM143" s="5"/>
      <c r="PTN143" s="5"/>
      <c r="PTO143" s="5"/>
      <c r="PTP143" s="5"/>
      <c r="PTQ143" s="5"/>
      <c r="PTR143" s="5"/>
      <c r="PTS143" s="5"/>
      <c r="PTT143" s="5"/>
      <c r="PTU143" s="5"/>
      <c r="PTV143" s="5"/>
      <c r="PTW143" s="5"/>
      <c r="PTX143" s="5"/>
      <c r="PTY143" s="5"/>
      <c r="PTZ143" s="5"/>
      <c r="PUA143" s="5"/>
      <c r="PUB143" s="5"/>
      <c r="PUC143" s="5"/>
      <c r="PUD143" s="5"/>
      <c r="PUE143" s="5"/>
      <c r="PUF143" s="5"/>
      <c r="PUG143" s="5"/>
      <c r="PUH143" s="5"/>
      <c r="PUI143" s="5"/>
      <c r="PUJ143" s="5"/>
      <c r="PUK143" s="5"/>
      <c r="PUL143" s="5"/>
      <c r="PUM143" s="5"/>
      <c r="PUN143" s="5"/>
      <c r="PUO143" s="5"/>
      <c r="PUP143" s="5"/>
      <c r="PUQ143" s="5"/>
      <c r="PUR143" s="5"/>
      <c r="PUS143" s="5"/>
      <c r="PUT143" s="5"/>
      <c r="PUU143" s="5"/>
      <c r="PUV143" s="5"/>
      <c r="PUW143" s="5"/>
      <c r="PUX143" s="5"/>
      <c r="PUY143" s="5"/>
      <c r="PUZ143" s="5"/>
      <c r="PVA143" s="5"/>
      <c r="PVB143" s="5"/>
      <c r="PVC143" s="5"/>
      <c r="PVD143" s="5"/>
      <c r="PVE143" s="5"/>
      <c r="PVF143" s="5"/>
      <c r="PVG143" s="5"/>
      <c r="PVH143" s="5"/>
      <c r="PVI143" s="5"/>
      <c r="PVJ143" s="5"/>
      <c r="PVK143" s="5"/>
      <c r="PVL143" s="5"/>
      <c r="PVM143" s="5"/>
      <c r="PVN143" s="5"/>
      <c r="PVO143" s="5"/>
      <c r="PVP143" s="5"/>
      <c r="PVQ143" s="5"/>
      <c r="PVR143" s="5"/>
      <c r="PVS143" s="5"/>
      <c r="PVT143" s="5"/>
      <c r="PVU143" s="5"/>
      <c r="PVV143" s="5"/>
      <c r="PVW143" s="5"/>
      <c r="PVX143" s="5"/>
      <c r="PVY143" s="5"/>
      <c r="PVZ143" s="5"/>
      <c r="PWA143" s="5"/>
      <c r="PWB143" s="5"/>
      <c r="PWC143" s="5"/>
      <c r="PWD143" s="5"/>
      <c r="PWE143" s="5"/>
      <c r="PWF143" s="5"/>
      <c r="PWG143" s="5"/>
      <c r="PWH143" s="5"/>
      <c r="PWI143" s="5"/>
      <c r="PWJ143" s="5"/>
      <c r="PWK143" s="5"/>
      <c r="PWL143" s="5"/>
      <c r="PWM143" s="5"/>
      <c r="PWN143" s="5"/>
      <c r="PWO143" s="5"/>
      <c r="PWP143" s="5"/>
      <c r="PWQ143" s="5"/>
      <c r="PWR143" s="5"/>
      <c r="PWS143" s="5"/>
      <c r="PWT143" s="5"/>
      <c r="PWU143" s="5"/>
      <c r="PWV143" s="5"/>
      <c r="PWW143" s="5"/>
      <c r="PWX143" s="5"/>
      <c r="PWY143" s="5"/>
      <c r="PWZ143" s="5"/>
      <c r="PXA143" s="5"/>
      <c r="PXB143" s="5"/>
      <c r="PXC143" s="5"/>
      <c r="PXD143" s="5"/>
      <c r="PXE143" s="5"/>
      <c r="PXF143" s="5"/>
      <c r="PXG143" s="5"/>
      <c r="PXH143" s="5"/>
      <c r="PXI143" s="5"/>
      <c r="PXJ143" s="5"/>
      <c r="PXK143" s="5"/>
      <c r="PXL143" s="5"/>
      <c r="PXM143" s="5"/>
      <c r="PXN143" s="5"/>
      <c r="PXO143" s="5"/>
      <c r="PXP143" s="5"/>
      <c r="PXQ143" s="5"/>
      <c r="PXR143" s="5"/>
      <c r="PXS143" s="5"/>
      <c r="PXT143" s="5"/>
      <c r="PXU143" s="5"/>
      <c r="PXV143" s="5"/>
      <c r="PXW143" s="5"/>
      <c r="PXX143" s="5"/>
      <c r="PXY143" s="5"/>
      <c r="PXZ143" s="5"/>
      <c r="PYA143" s="5"/>
      <c r="PYB143" s="5"/>
      <c r="PYC143" s="5"/>
      <c r="PYD143" s="5"/>
      <c r="PYE143" s="5"/>
      <c r="PYF143" s="5"/>
      <c r="PYG143" s="5"/>
      <c r="PYH143" s="5"/>
      <c r="PYI143" s="5"/>
      <c r="PYJ143" s="5"/>
      <c r="PYK143" s="5"/>
      <c r="PYL143" s="5"/>
      <c r="PYM143" s="5"/>
      <c r="PYN143" s="5"/>
      <c r="PYO143" s="5"/>
      <c r="PYP143" s="5"/>
      <c r="PYQ143" s="5"/>
      <c r="PYR143" s="5"/>
      <c r="PYS143" s="5"/>
      <c r="PYT143" s="5"/>
      <c r="PYU143" s="5"/>
      <c r="PYV143" s="5"/>
      <c r="PYW143" s="5"/>
      <c r="PYX143" s="5"/>
      <c r="PYY143" s="5"/>
      <c r="PYZ143" s="5"/>
      <c r="PZA143" s="5"/>
      <c r="PZB143" s="5"/>
      <c r="PZC143" s="5"/>
      <c r="PZD143" s="5"/>
      <c r="PZE143" s="5"/>
      <c r="PZF143" s="5"/>
      <c r="PZG143" s="5"/>
      <c r="PZH143" s="5"/>
      <c r="PZI143" s="5"/>
      <c r="PZJ143" s="5"/>
      <c r="PZK143" s="5"/>
      <c r="PZL143" s="5"/>
      <c r="PZM143" s="5"/>
      <c r="PZN143" s="5"/>
      <c r="PZO143" s="5"/>
      <c r="PZP143" s="5"/>
      <c r="PZQ143" s="5"/>
      <c r="PZR143" s="5"/>
      <c r="PZS143" s="5"/>
      <c r="PZT143" s="5"/>
      <c r="PZU143" s="5"/>
      <c r="PZV143" s="5"/>
      <c r="PZW143" s="5"/>
      <c r="PZX143" s="5"/>
      <c r="PZY143" s="5"/>
      <c r="PZZ143" s="5"/>
      <c r="QAA143" s="5"/>
      <c r="QAB143" s="5"/>
      <c r="QAC143" s="5"/>
      <c r="QAD143" s="5"/>
      <c r="QAE143" s="5"/>
      <c r="QAF143" s="5"/>
      <c r="QAG143" s="5"/>
      <c r="QAH143" s="5"/>
      <c r="QAI143" s="5"/>
      <c r="QAJ143" s="5"/>
      <c r="QAK143" s="5"/>
      <c r="QAL143" s="5"/>
      <c r="QAM143" s="5"/>
      <c r="QAN143" s="5"/>
      <c r="QAO143" s="5"/>
      <c r="QAP143" s="5"/>
      <c r="QAQ143" s="5"/>
      <c r="QAR143" s="5"/>
      <c r="QAS143" s="5"/>
      <c r="QAT143" s="5"/>
      <c r="QAU143" s="5"/>
      <c r="QAV143" s="5"/>
      <c r="QAW143" s="5"/>
      <c r="QAX143" s="5"/>
      <c r="QAY143" s="5"/>
      <c r="QAZ143" s="5"/>
      <c r="QBA143" s="5"/>
      <c r="QBB143" s="5"/>
      <c r="QBC143" s="5"/>
      <c r="QBD143" s="5"/>
      <c r="QBE143" s="5"/>
      <c r="QBF143" s="5"/>
      <c r="QBG143" s="5"/>
      <c r="QBH143" s="5"/>
      <c r="QBI143" s="5"/>
      <c r="QBJ143" s="5"/>
      <c r="QBK143" s="5"/>
      <c r="QBL143" s="5"/>
      <c r="QBM143" s="5"/>
      <c r="QBN143" s="5"/>
      <c r="QBO143" s="5"/>
      <c r="QBP143" s="5"/>
      <c r="QBQ143" s="5"/>
      <c r="QBR143" s="5"/>
      <c r="QBS143" s="5"/>
      <c r="QBT143" s="5"/>
      <c r="QBU143" s="5"/>
      <c r="QBV143" s="5"/>
      <c r="QBW143" s="5"/>
      <c r="QBX143" s="5"/>
      <c r="QBY143" s="5"/>
      <c r="QBZ143" s="5"/>
      <c r="QCA143" s="5"/>
      <c r="QCB143" s="5"/>
      <c r="QCC143" s="5"/>
      <c r="QCD143" s="5"/>
      <c r="QCE143" s="5"/>
      <c r="QCF143" s="5"/>
      <c r="QCG143" s="5"/>
      <c r="QCH143" s="5"/>
      <c r="QCI143" s="5"/>
      <c r="QCJ143" s="5"/>
      <c r="QCK143" s="5"/>
      <c r="QCL143" s="5"/>
      <c r="QCM143" s="5"/>
      <c r="QCN143" s="5"/>
      <c r="QCO143" s="5"/>
      <c r="QCP143" s="5"/>
      <c r="QCQ143" s="5"/>
      <c r="QCR143" s="5"/>
      <c r="QCS143" s="5"/>
      <c r="QCT143" s="5"/>
      <c r="QCU143" s="5"/>
      <c r="QCV143" s="5"/>
      <c r="QCW143" s="5"/>
      <c r="QCX143" s="5"/>
      <c r="QCY143" s="5"/>
      <c r="QCZ143" s="5"/>
      <c r="QDA143" s="5"/>
      <c r="QDB143" s="5"/>
      <c r="QDC143" s="5"/>
      <c r="QDD143" s="5"/>
      <c r="QDE143" s="5"/>
      <c r="QDF143" s="5"/>
      <c r="QDG143" s="5"/>
      <c r="QDH143" s="5"/>
      <c r="QDI143" s="5"/>
      <c r="QDJ143" s="5"/>
      <c r="QDK143" s="5"/>
      <c r="QDL143" s="5"/>
      <c r="QDM143" s="5"/>
      <c r="QDN143" s="5"/>
      <c r="QDO143" s="5"/>
      <c r="QDP143" s="5"/>
      <c r="QDQ143" s="5"/>
      <c r="QDR143" s="5"/>
      <c r="QDS143" s="5"/>
      <c r="QDT143" s="5"/>
      <c r="QDU143" s="5"/>
      <c r="QDV143" s="5"/>
      <c r="QDW143" s="5"/>
      <c r="QDX143" s="5"/>
      <c r="QDY143" s="5"/>
      <c r="QDZ143" s="5"/>
      <c r="QEA143" s="5"/>
      <c r="QEB143" s="5"/>
      <c r="QEC143" s="5"/>
      <c r="QED143" s="5"/>
      <c r="QEE143" s="5"/>
      <c r="QEF143" s="5"/>
      <c r="QEG143" s="5"/>
      <c r="QEH143" s="5"/>
      <c r="QEI143" s="5"/>
      <c r="QEJ143" s="5"/>
      <c r="QEK143" s="5"/>
      <c r="QEL143" s="5"/>
      <c r="QEM143" s="5"/>
      <c r="QEN143" s="5"/>
      <c r="QEO143" s="5"/>
      <c r="QEP143" s="5"/>
      <c r="QEQ143" s="5"/>
      <c r="QER143" s="5"/>
      <c r="QES143" s="5"/>
      <c r="QET143" s="5"/>
      <c r="QEU143" s="5"/>
      <c r="QEV143" s="5"/>
      <c r="QEW143" s="5"/>
      <c r="QEX143" s="5"/>
      <c r="QEY143" s="5"/>
      <c r="QEZ143" s="5"/>
      <c r="QFA143" s="5"/>
      <c r="QFB143" s="5"/>
      <c r="QFC143" s="5"/>
      <c r="QFD143" s="5"/>
      <c r="QFE143" s="5"/>
      <c r="QFF143" s="5"/>
      <c r="QFG143" s="5"/>
      <c r="QFH143" s="5"/>
      <c r="QFI143" s="5"/>
      <c r="QFJ143" s="5"/>
      <c r="QFK143" s="5"/>
      <c r="QFL143" s="5"/>
      <c r="QFM143" s="5"/>
      <c r="QFN143" s="5"/>
      <c r="QFO143" s="5"/>
      <c r="QFP143" s="5"/>
      <c r="QFQ143" s="5"/>
      <c r="QFR143" s="5"/>
      <c r="QFS143" s="5"/>
      <c r="QFT143" s="5"/>
      <c r="QFU143" s="5"/>
      <c r="QFV143" s="5"/>
      <c r="QFW143" s="5"/>
      <c r="QFX143" s="5"/>
      <c r="QFY143" s="5"/>
      <c r="QFZ143" s="5"/>
      <c r="QGA143" s="5"/>
      <c r="QGB143" s="5"/>
      <c r="QGC143" s="5"/>
      <c r="QGD143" s="5"/>
      <c r="QGE143" s="5"/>
      <c r="QGF143" s="5"/>
      <c r="QGG143" s="5"/>
      <c r="QGH143" s="5"/>
      <c r="QGI143" s="5"/>
      <c r="QGJ143" s="5"/>
      <c r="QGK143" s="5"/>
      <c r="QGL143" s="5"/>
      <c r="QGM143" s="5"/>
      <c r="QGN143" s="5"/>
      <c r="QGO143" s="5"/>
      <c r="QGP143" s="5"/>
      <c r="QGQ143" s="5"/>
      <c r="QGR143" s="5"/>
      <c r="QGS143" s="5"/>
      <c r="QGT143" s="5"/>
      <c r="QGU143" s="5"/>
      <c r="QGV143" s="5"/>
      <c r="QGW143" s="5"/>
      <c r="QGX143" s="5"/>
      <c r="QGY143" s="5"/>
      <c r="QGZ143" s="5"/>
      <c r="QHA143" s="5"/>
      <c r="QHB143" s="5"/>
      <c r="QHC143" s="5"/>
      <c r="QHD143" s="5"/>
      <c r="QHE143" s="5"/>
      <c r="QHF143" s="5"/>
      <c r="QHG143" s="5"/>
      <c r="QHH143" s="5"/>
      <c r="QHI143" s="5"/>
      <c r="QHJ143" s="5"/>
      <c r="QHK143" s="5"/>
      <c r="QHL143" s="5"/>
      <c r="QHM143" s="5"/>
      <c r="QHN143" s="5"/>
      <c r="QHO143" s="5"/>
      <c r="QHP143" s="5"/>
      <c r="QHQ143" s="5"/>
      <c r="QHR143" s="5"/>
      <c r="QHS143" s="5"/>
      <c r="QHT143" s="5"/>
      <c r="QHU143" s="5"/>
      <c r="QHV143" s="5"/>
      <c r="QHW143" s="5"/>
      <c r="QHX143" s="5"/>
      <c r="QHY143" s="5"/>
      <c r="QHZ143" s="5"/>
      <c r="QIA143" s="5"/>
      <c r="QIB143" s="5"/>
      <c r="QIC143" s="5"/>
      <c r="QID143" s="5"/>
      <c r="QIE143" s="5"/>
      <c r="QIF143" s="5"/>
      <c r="QIG143" s="5"/>
      <c r="QIH143" s="5"/>
      <c r="QII143" s="5"/>
      <c r="QIJ143" s="5"/>
      <c r="QIK143" s="5"/>
      <c r="QIL143" s="5"/>
      <c r="QIM143" s="5"/>
      <c r="QIN143" s="5"/>
      <c r="QIO143" s="5"/>
      <c r="QIP143" s="5"/>
      <c r="QIQ143" s="5"/>
      <c r="QIR143" s="5"/>
      <c r="QIS143" s="5"/>
      <c r="QIT143" s="5"/>
      <c r="QIU143" s="5"/>
      <c r="QIV143" s="5"/>
      <c r="QIW143" s="5"/>
      <c r="QIX143" s="5"/>
      <c r="QIY143" s="5"/>
      <c r="QIZ143" s="5"/>
      <c r="QJA143" s="5"/>
      <c r="QJB143" s="5"/>
      <c r="QJC143" s="5"/>
      <c r="QJD143" s="5"/>
      <c r="QJE143" s="5"/>
      <c r="QJF143" s="5"/>
      <c r="QJG143" s="5"/>
      <c r="QJH143" s="5"/>
      <c r="QJI143" s="5"/>
      <c r="QJJ143" s="5"/>
      <c r="QJK143" s="5"/>
      <c r="QJL143" s="5"/>
      <c r="QJM143" s="5"/>
      <c r="QJN143" s="5"/>
      <c r="QJO143" s="5"/>
      <c r="QJP143" s="5"/>
      <c r="QJQ143" s="5"/>
      <c r="QJR143" s="5"/>
      <c r="QJS143" s="5"/>
      <c r="QJT143" s="5"/>
      <c r="QJU143" s="5"/>
      <c r="QJV143" s="5"/>
      <c r="QJW143" s="5"/>
      <c r="QJX143" s="5"/>
      <c r="QJY143" s="5"/>
      <c r="QJZ143" s="5"/>
      <c r="QKA143" s="5"/>
      <c r="QKB143" s="5"/>
      <c r="QKC143" s="5"/>
      <c r="QKD143" s="5"/>
      <c r="QKE143" s="5"/>
      <c r="QKF143" s="5"/>
      <c r="QKG143" s="5"/>
      <c r="QKH143" s="5"/>
      <c r="QKI143" s="5"/>
      <c r="QKJ143" s="5"/>
      <c r="QKK143" s="5"/>
      <c r="QKL143" s="5"/>
      <c r="QKM143" s="5"/>
      <c r="QKN143" s="5"/>
      <c r="QKO143" s="5"/>
      <c r="QKP143" s="5"/>
      <c r="QKQ143" s="5"/>
      <c r="QKR143" s="5"/>
      <c r="QKS143" s="5"/>
      <c r="QKT143" s="5"/>
      <c r="QKU143" s="5"/>
      <c r="QKV143" s="5"/>
      <c r="QKW143" s="5"/>
      <c r="QKX143" s="5"/>
      <c r="QKY143" s="5"/>
      <c r="QKZ143" s="5"/>
      <c r="QLA143" s="5"/>
      <c r="QLB143" s="5"/>
      <c r="QLC143" s="5"/>
      <c r="QLD143" s="5"/>
      <c r="QLE143" s="5"/>
      <c r="QLF143" s="5"/>
      <c r="QLG143" s="5"/>
      <c r="QLH143" s="5"/>
      <c r="QLI143" s="5"/>
      <c r="QLJ143" s="5"/>
      <c r="QLK143" s="5"/>
      <c r="QLL143" s="5"/>
      <c r="QLM143" s="5"/>
      <c r="QLN143" s="5"/>
      <c r="QLO143" s="5"/>
      <c r="QLP143" s="5"/>
      <c r="QLQ143" s="5"/>
      <c r="QLR143" s="5"/>
      <c r="QLS143" s="5"/>
      <c r="QLT143" s="5"/>
      <c r="QLU143" s="5"/>
      <c r="QLV143" s="5"/>
      <c r="QLW143" s="5"/>
      <c r="QLX143" s="5"/>
      <c r="QLY143" s="5"/>
      <c r="QLZ143" s="5"/>
      <c r="QMA143" s="5"/>
      <c r="QMB143" s="5"/>
      <c r="QMC143" s="5"/>
      <c r="QMD143" s="5"/>
      <c r="QME143" s="5"/>
      <c r="QMF143" s="5"/>
      <c r="QMG143" s="5"/>
      <c r="QMH143" s="5"/>
      <c r="QMI143" s="5"/>
      <c r="QMJ143" s="5"/>
      <c r="QMK143" s="5"/>
      <c r="QML143" s="5"/>
      <c r="QMM143" s="5"/>
      <c r="QMN143" s="5"/>
      <c r="QMO143" s="5"/>
      <c r="QMP143" s="5"/>
      <c r="QMQ143" s="5"/>
      <c r="QMR143" s="5"/>
      <c r="QMS143" s="5"/>
      <c r="QMT143" s="5"/>
      <c r="QMU143" s="5"/>
      <c r="QMV143" s="5"/>
      <c r="QMW143" s="5"/>
      <c r="QMX143" s="5"/>
      <c r="QMY143" s="5"/>
      <c r="QMZ143" s="5"/>
      <c r="QNA143" s="5"/>
      <c r="QNB143" s="5"/>
      <c r="QNC143" s="5"/>
      <c r="QND143" s="5"/>
      <c r="QNE143" s="5"/>
      <c r="QNF143" s="5"/>
      <c r="QNG143" s="5"/>
      <c r="QNH143" s="5"/>
      <c r="QNI143" s="5"/>
      <c r="QNJ143" s="5"/>
      <c r="QNK143" s="5"/>
      <c r="QNL143" s="5"/>
      <c r="QNM143" s="5"/>
      <c r="QNN143" s="5"/>
      <c r="QNO143" s="5"/>
      <c r="QNP143" s="5"/>
      <c r="QNQ143" s="5"/>
      <c r="QNR143" s="5"/>
      <c r="QNS143" s="5"/>
      <c r="QNT143" s="5"/>
      <c r="QNU143" s="5"/>
      <c r="QNV143" s="5"/>
      <c r="QNW143" s="5"/>
      <c r="QNX143" s="5"/>
      <c r="QNY143" s="5"/>
      <c r="QNZ143" s="5"/>
      <c r="QOA143" s="5"/>
      <c r="QOB143" s="5"/>
      <c r="QOC143" s="5"/>
      <c r="QOD143" s="5"/>
      <c r="QOE143" s="5"/>
      <c r="QOF143" s="5"/>
      <c r="QOG143" s="5"/>
      <c r="QOH143" s="5"/>
      <c r="QOI143" s="5"/>
      <c r="QOJ143" s="5"/>
      <c r="QOK143" s="5"/>
      <c r="QOL143" s="5"/>
      <c r="QOM143" s="5"/>
      <c r="QON143" s="5"/>
      <c r="QOO143" s="5"/>
      <c r="QOP143" s="5"/>
      <c r="QOQ143" s="5"/>
      <c r="QOR143" s="5"/>
      <c r="QOS143" s="5"/>
      <c r="QOT143" s="5"/>
      <c r="QOU143" s="5"/>
      <c r="QOV143" s="5"/>
      <c r="QOW143" s="5"/>
      <c r="QOX143" s="5"/>
      <c r="QOY143" s="5"/>
      <c r="QOZ143" s="5"/>
      <c r="QPA143" s="5"/>
      <c r="QPB143" s="5"/>
      <c r="QPC143" s="5"/>
      <c r="QPD143" s="5"/>
      <c r="QPE143" s="5"/>
      <c r="QPF143" s="5"/>
      <c r="QPG143" s="5"/>
      <c r="QPH143" s="5"/>
      <c r="QPI143" s="5"/>
      <c r="QPJ143" s="5"/>
      <c r="QPK143" s="5"/>
      <c r="QPL143" s="5"/>
      <c r="QPM143" s="5"/>
      <c r="QPN143" s="5"/>
      <c r="QPO143" s="5"/>
      <c r="QPP143" s="5"/>
      <c r="QPQ143" s="5"/>
      <c r="QPR143" s="5"/>
      <c r="QPS143" s="5"/>
      <c r="QPT143" s="5"/>
      <c r="QPU143" s="5"/>
      <c r="QPV143" s="5"/>
      <c r="QPW143" s="5"/>
      <c r="QPX143" s="5"/>
      <c r="QPY143" s="5"/>
      <c r="QPZ143" s="5"/>
      <c r="QQA143" s="5"/>
      <c r="QQB143" s="5"/>
      <c r="QQC143" s="5"/>
      <c r="QQD143" s="5"/>
      <c r="QQE143" s="5"/>
      <c r="QQF143" s="5"/>
      <c r="QQG143" s="5"/>
      <c r="QQH143" s="5"/>
      <c r="QQI143" s="5"/>
      <c r="QQJ143" s="5"/>
      <c r="QQK143" s="5"/>
      <c r="QQL143" s="5"/>
      <c r="QQM143" s="5"/>
      <c r="QQN143" s="5"/>
      <c r="QQO143" s="5"/>
      <c r="QQP143" s="5"/>
      <c r="QQQ143" s="5"/>
      <c r="QQR143" s="5"/>
      <c r="QQS143" s="5"/>
      <c r="QQT143" s="5"/>
      <c r="QQU143" s="5"/>
      <c r="QQV143" s="5"/>
      <c r="QQW143" s="5"/>
      <c r="QQX143" s="5"/>
      <c r="QQY143" s="5"/>
      <c r="QQZ143" s="5"/>
      <c r="QRA143" s="5"/>
      <c r="QRB143" s="5"/>
      <c r="QRC143" s="5"/>
      <c r="QRD143" s="5"/>
      <c r="QRE143" s="5"/>
      <c r="QRF143" s="5"/>
      <c r="QRG143" s="5"/>
      <c r="QRH143" s="5"/>
      <c r="QRI143" s="5"/>
      <c r="QRJ143" s="5"/>
      <c r="QRK143" s="5"/>
      <c r="QRL143" s="5"/>
      <c r="QRM143" s="5"/>
      <c r="QRN143" s="5"/>
      <c r="QRO143" s="5"/>
      <c r="QRP143" s="5"/>
      <c r="QRQ143" s="5"/>
      <c r="QRR143" s="5"/>
      <c r="QRS143" s="5"/>
      <c r="QRT143" s="5"/>
      <c r="QRU143" s="5"/>
      <c r="QRV143" s="5"/>
      <c r="QRW143" s="5"/>
      <c r="QRX143" s="5"/>
      <c r="QRY143" s="5"/>
      <c r="QRZ143" s="5"/>
      <c r="QSA143" s="5"/>
      <c r="QSB143" s="5"/>
      <c r="QSC143" s="5"/>
      <c r="QSD143" s="5"/>
      <c r="QSE143" s="5"/>
      <c r="QSF143" s="5"/>
      <c r="QSG143" s="5"/>
      <c r="QSH143" s="5"/>
      <c r="QSI143" s="5"/>
      <c r="QSJ143" s="5"/>
      <c r="QSK143" s="5"/>
      <c r="QSL143" s="5"/>
      <c r="QSM143" s="5"/>
      <c r="QSN143" s="5"/>
      <c r="QSO143" s="5"/>
      <c r="QSP143" s="5"/>
      <c r="QSQ143" s="5"/>
      <c r="QSR143" s="5"/>
      <c r="QSS143" s="5"/>
      <c r="QST143" s="5"/>
      <c r="QSU143" s="5"/>
      <c r="QSV143" s="5"/>
      <c r="QSW143" s="5"/>
      <c r="QSX143" s="5"/>
      <c r="QSY143" s="5"/>
      <c r="QSZ143" s="5"/>
      <c r="QTA143" s="5"/>
      <c r="QTB143" s="5"/>
      <c r="QTC143" s="5"/>
      <c r="QTD143" s="5"/>
      <c r="QTE143" s="5"/>
      <c r="QTF143" s="5"/>
      <c r="QTG143" s="5"/>
      <c r="QTH143" s="5"/>
      <c r="QTI143" s="5"/>
      <c r="QTJ143" s="5"/>
      <c r="QTK143" s="5"/>
      <c r="QTL143" s="5"/>
      <c r="QTM143" s="5"/>
      <c r="QTN143" s="5"/>
      <c r="QTO143" s="5"/>
      <c r="QTP143" s="5"/>
      <c r="QTQ143" s="5"/>
      <c r="QTR143" s="5"/>
      <c r="QTS143" s="5"/>
      <c r="QTT143" s="5"/>
      <c r="QTU143" s="5"/>
      <c r="QTV143" s="5"/>
      <c r="QTW143" s="5"/>
      <c r="QTX143" s="5"/>
      <c r="QTY143" s="5"/>
      <c r="QTZ143" s="5"/>
      <c r="QUA143" s="5"/>
      <c r="QUB143" s="5"/>
      <c r="QUC143" s="5"/>
      <c r="QUD143" s="5"/>
      <c r="QUE143" s="5"/>
      <c r="QUF143" s="5"/>
      <c r="QUG143" s="5"/>
      <c r="QUH143" s="5"/>
      <c r="QUI143" s="5"/>
      <c r="QUJ143" s="5"/>
      <c r="QUK143" s="5"/>
      <c r="QUL143" s="5"/>
      <c r="QUM143" s="5"/>
      <c r="QUN143" s="5"/>
      <c r="QUO143" s="5"/>
      <c r="QUP143" s="5"/>
      <c r="QUQ143" s="5"/>
      <c r="QUR143" s="5"/>
      <c r="QUS143" s="5"/>
      <c r="QUT143" s="5"/>
      <c r="QUU143" s="5"/>
      <c r="QUV143" s="5"/>
      <c r="QUW143" s="5"/>
      <c r="QUX143" s="5"/>
      <c r="QUY143" s="5"/>
      <c r="QUZ143" s="5"/>
      <c r="QVA143" s="5"/>
      <c r="QVB143" s="5"/>
      <c r="QVC143" s="5"/>
      <c r="QVD143" s="5"/>
      <c r="QVE143" s="5"/>
      <c r="QVF143" s="5"/>
      <c r="QVG143" s="5"/>
      <c r="QVH143" s="5"/>
      <c r="QVI143" s="5"/>
      <c r="QVJ143" s="5"/>
      <c r="QVK143" s="5"/>
      <c r="QVL143" s="5"/>
      <c r="QVM143" s="5"/>
      <c r="QVN143" s="5"/>
      <c r="QVO143" s="5"/>
      <c r="QVP143" s="5"/>
      <c r="QVQ143" s="5"/>
      <c r="QVR143" s="5"/>
      <c r="QVS143" s="5"/>
      <c r="QVT143" s="5"/>
      <c r="QVU143" s="5"/>
      <c r="QVV143" s="5"/>
      <c r="QVW143" s="5"/>
      <c r="QVX143" s="5"/>
      <c r="QVY143" s="5"/>
      <c r="QVZ143" s="5"/>
      <c r="QWA143" s="5"/>
      <c r="QWB143" s="5"/>
      <c r="QWC143" s="5"/>
      <c r="QWD143" s="5"/>
      <c r="QWE143" s="5"/>
      <c r="QWF143" s="5"/>
      <c r="QWG143" s="5"/>
      <c r="QWH143" s="5"/>
      <c r="QWI143" s="5"/>
      <c r="QWJ143" s="5"/>
      <c r="QWK143" s="5"/>
      <c r="QWL143" s="5"/>
      <c r="QWM143" s="5"/>
      <c r="QWN143" s="5"/>
      <c r="QWO143" s="5"/>
      <c r="QWP143" s="5"/>
      <c r="QWQ143" s="5"/>
      <c r="QWR143" s="5"/>
      <c r="QWS143" s="5"/>
      <c r="QWT143" s="5"/>
      <c r="QWU143" s="5"/>
      <c r="QWV143" s="5"/>
      <c r="QWW143" s="5"/>
      <c r="QWX143" s="5"/>
      <c r="QWY143" s="5"/>
      <c r="QWZ143" s="5"/>
      <c r="QXA143" s="5"/>
      <c r="QXB143" s="5"/>
      <c r="QXC143" s="5"/>
      <c r="QXD143" s="5"/>
      <c r="QXE143" s="5"/>
      <c r="QXF143" s="5"/>
      <c r="QXG143" s="5"/>
      <c r="QXH143" s="5"/>
      <c r="QXI143" s="5"/>
      <c r="QXJ143" s="5"/>
      <c r="QXK143" s="5"/>
      <c r="QXL143" s="5"/>
      <c r="QXM143" s="5"/>
      <c r="QXN143" s="5"/>
      <c r="QXO143" s="5"/>
      <c r="QXP143" s="5"/>
      <c r="QXQ143" s="5"/>
      <c r="QXR143" s="5"/>
      <c r="QXS143" s="5"/>
      <c r="QXT143" s="5"/>
      <c r="QXU143" s="5"/>
      <c r="QXV143" s="5"/>
      <c r="QXW143" s="5"/>
      <c r="QXX143" s="5"/>
      <c r="QXY143" s="5"/>
      <c r="QXZ143" s="5"/>
      <c r="QYA143" s="5"/>
      <c r="QYB143" s="5"/>
      <c r="QYC143" s="5"/>
      <c r="QYD143" s="5"/>
      <c r="QYE143" s="5"/>
      <c r="QYF143" s="5"/>
      <c r="QYG143" s="5"/>
      <c r="QYH143" s="5"/>
      <c r="QYI143" s="5"/>
      <c r="QYJ143" s="5"/>
      <c r="QYK143" s="5"/>
      <c r="QYL143" s="5"/>
      <c r="QYM143" s="5"/>
      <c r="QYN143" s="5"/>
      <c r="QYO143" s="5"/>
      <c r="QYP143" s="5"/>
      <c r="QYQ143" s="5"/>
      <c r="QYR143" s="5"/>
      <c r="QYS143" s="5"/>
      <c r="QYT143" s="5"/>
      <c r="QYU143" s="5"/>
      <c r="QYV143" s="5"/>
      <c r="QYW143" s="5"/>
      <c r="QYX143" s="5"/>
      <c r="QYY143" s="5"/>
      <c r="QYZ143" s="5"/>
      <c r="QZA143" s="5"/>
      <c r="QZB143" s="5"/>
      <c r="QZC143" s="5"/>
      <c r="QZD143" s="5"/>
      <c r="QZE143" s="5"/>
      <c r="QZF143" s="5"/>
      <c r="QZG143" s="5"/>
      <c r="QZH143" s="5"/>
      <c r="QZI143" s="5"/>
      <c r="QZJ143" s="5"/>
      <c r="QZK143" s="5"/>
      <c r="QZL143" s="5"/>
      <c r="QZM143" s="5"/>
      <c r="QZN143" s="5"/>
      <c r="QZO143" s="5"/>
      <c r="QZP143" s="5"/>
      <c r="QZQ143" s="5"/>
      <c r="QZR143" s="5"/>
      <c r="QZS143" s="5"/>
      <c r="QZT143" s="5"/>
      <c r="QZU143" s="5"/>
      <c r="QZV143" s="5"/>
      <c r="QZW143" s="5"/>
      <c r="QZX143" s="5"/>
      <c r="QZY143" s="5"/>
      <c r="QZZ143" s="5"/>
      <c r="RAA143" s="5"/>
      <c r="RAB143" s="5"/>
      <c r="RAC143" s="5"/>
      <c r="RAD143" s="5"/>
      <c r="RAE143" s="5"/>
      <c r="RAF143" s="5"/>
      <c r="RAG143" s="5"/>
      <c r="RAH143" s="5"/>
      <c r="RAI143" s="5"/>
      <c r="RAJ143" s="5"/>
      <c r="RAK143" s="5"/>
      <c r="RAL143" s="5"/>
      <c r="RAM143" s="5"/>
      <c r="RAN143" s="5"/>
      <c r="RAO143" s="5"/>
      <c r="RAP143" s="5"/>
      <c r="RAQ143" s="5"/>
      <c r="RAR143" s="5"/>
      <c r="RAS143" s="5"/>
      <c r="RAT143" s="5"/>
      <c r="RAU143" s="5"/>
      <c r="RAV143" s="5"/>
      <c r="RAW143" s="5"/>
      <c r="RAX143" s="5"/>
      <c r="RAY143" s="5"/>
      <c r="RAZ143" s="5"/>
      <c r="RBA143" s="5"/>
      <c r="RBB143" s="5"/>
      <c r="RBC143" s="5"/>
      <c r="RBD143" s="5"/>
      <c r="RBE143" s="5"/>
      <c r="RBF143" s="5"/>
      <c r="RBG143" s="5"/>
      <c r="RBH143" s="5"/>
      <c r="RBI143" s="5"/>
      <c r="RBJ143" s="5"/>
      <c r="RBK143" s="5"/>
      <c r="RBL143" s="5"/>
      <c r="RBM143" s="5"/>
      <c r="RBN143" s="5"/>
      <c r="RBO143" s="5"/>
      <c r="RBP143" s="5"/>
      <c r="RBQ143" s="5"/>
      <c r="RBR143" s="5"/>
      <c r="RBS143" s="5"/>
      <c r="RBT143" s="5"/>
      <c r="RBU143" s="5"/>
      <c r="RBV143" s="5"/>
      <c r="RBW143" s="5"/>
      <c r="RBX143" s="5"/>
      <c r="RBY143" s="5"/>
      <c r="RBZ143" s="5"/>
      <c r="RCA143" s="5"/>
      <c r="RCB143" s="5"/>
      <c r="RCC143" s="5"/>
      <c r="RCD143" s="5"/>
      <c r="RCE143" s="5"/>
      <c r="RCF143" s="5"/>
      <c r="RCG143" s="5"/>
      <c r="RCH143" s="5"/>
      <c r="RCI143" s="5"/>
      <c r="RCJ143" s="5"/>
      <c r="RCK143" s="5"/>
      <c r="RCL143" s="5"/>
      <c r="RCM143" s="5"/>
      <c r="RCN143" s="5"/>
      <c r="RCO143" s="5"/>
      <c r="RCP143" s="5"/>
      <c r="RCQ143" s="5"/>
      <c r="RCR143" s="5"/>
      <c r="RCS143" s="5"/>
      <c r="RCT143" s="5"/>
      <c r="RCU143" s="5"/>
      <c r="RCV143" s="5"/>
      <c r="RCW143" s="5"/>
      <c r="RCX143" s="5"/>
      <c r="RCY143" s="5"/>
      <c r="RCZ143" s="5"/>
      <c r="RDA143" s="5"/>
      <c r="RDB143" s="5"/>
      <c r="RDC143" s="5"/>
      <c r="RDD143" s="5"/>
      <c r="RDE143" s="5"/>
      <c r="RDF143" s="5"/>
      <c r="RDG143" s="5"/>
      <c r="RDH143" s="5"/>
      <c r="RDI143" s="5"/>
      <c r="RDJ143" s="5"/>
      <c r="RDK143" s="5"/>
      <c r="RDL143" s="5"/>
      <c r="RDM143" s="5"/>
      <c r="RDN143" s="5"/>
      <c r="RDO143" s="5"/>
      <c r="RDP143" s="5"/>
      <c r="RDQ143" s="5"/>
      <c r="RDR143" s="5"/>
      <c r="RDS143" s="5"/>
      <c r="RDT143" s="5"/>
      <c r="RDU143" s="5"/>
      <c r="RDV143" s="5"/>
      <c r="RDW143" s="5"/>
      <c r="RDX143" s="5"/>
      <c r="RDY143" s="5"/>
      <c r="RDZ143" s="5"/>
      <c r="REA143" s="5"/>
      <c r="REB143" s="5"/>
      <c r="REC143" s="5"/>
      <c r="RED143" s="5"/>
      <c r="REE143" s="5"/>
      <c r="REF143" s="5"/>
      <c r="REG143" s="5"/>
      <c r="REH143" s="5"/>
      <c r="REI143" s="5"/>
      <c r="REJ143" s="5"/>
      <c r="REK143" s="5"/>
      <c r="REL143" s="5"/>
      <c r="REM143" s="5"/>
      <c r="REN143" s="5"/>
      <c r="REO143" s="5"/>
      <c r="REP143" s="5"/>
      <c r="REQ143" s="5"/>
      <c r="RER143" s="5"/>
      <c r="RES143" s="5"/>
      <c r="RET143" s="5"/>
      <c r="REU143" s="5"/>
      <c r="REV143" s="5"/>
      <c r="REW143" s="5"/>
      <c r="REX143" s="5"/>
      <c r="REY143" s="5"/>
      <c r="REZ143" s="5"/>
      <c r="RFA143" s="5"/>
      <c r="RFB143" s="5"/>
      <c r="RFC143" s="5"/>
      <c r="RFD143" s="5"/>
      <c r="RFE143" s="5"/>
      <c r="RFF143" s="5"/>
      <c r="RFG143" s="5"/>
      <c r="RFH143" s="5"/>
      <c r="RFI143" s="5"/>
      <c r="RFJ143" s="5"/>
      <c r="RFK143" s="5"/>
      <c r="RFL143" s="5"/>
      <c r="RFM143" s="5"/>
      <c r="RFN143" s="5"/>
      <c r="RFO143" s="5"/>
      <c r="RFP143" s="5"/>
      <c r="RFQ143" s="5"/>
      <c r="RFR143" s="5"/>
      <c r="RFS143" s="5"/>
      <c r="RFT143" s="5"/>
      <c r="RFU143" s="5"/>
      <c r="RFV143" s="5"/>
      <c r="RFW143" s="5"/>
      <c r="RFX143" s="5"/>
      <c r="RFY143" s="5"/>
      <c r="RFZ143" s="5"/>
      <c r="RGA143" s="5"/>
      <c r="RGB143" s="5"/>
      <c r="RGC143" s="5"/>
      <c r="RGD143" s="5"/>
      <c r="RGE143" s="5"/>
      <c r="RGF143" s="5"/>
      <c r="RGG143" s="5"/>
      <c r="RGH143" s="5"/>
      <c r="RGI143" s="5"/>
      <c r="RGJ143" s="5"/>
      <c r="RGK143" s="5"/>
      <c r="RGL143" s="5"/>
      <c r="RGM143" s="5"/>
      <c r="RGN143" s="5"/>
      <c r="RGO143" s="5"/>
      <c r="RGP143" s="5"/>
      <c r="RGQ143" s="5"/>
      <c r="RGR143" s="5"/>
      <c r="RGS143" s="5"/>
      <c r="RGT143" s="5"/>
      <c r="RGU143" s="5"/>
      <c r="RGV143" s="5"/>
      <c r="RGW143" s="5"/>
      <c r="RGX143" s="5"/>
      <c r="RGY143" s="5"/>
      <c r="RGZ143" s="5"/>
      <c r="RHA143" s="5"/>
      <c r="RHB143" s="5"/>
      <c r="RHC143" s="5"/>
      <c r="RHD143" s="5"/>
      <c r="RHE143" s="5"/>
      <c r="RHF143" s="5"/>
      <c r="RHG143" s="5"/>
      <c r="RHH143" s="5"/>
      <c r="RHI143" s="5"/>
      <c r="RHJ143" s="5"/>
      <c r="RHK143" s="5"/>
      <c r="RHL143" s="5"/>
      <c r="RHM143" s="5"/>
      <c r="RHN143" s="5"/>
      <c r="RHO143" s="5"/>
      <c r="RHP143" s="5"/>
      <c r="RHQ143" s="5"/>
      <c r="RHR143" s="5"/>
      <c r="RHS143" s="5"/>
      <c r="RHT143" s="5"/>
      <c r="RHU143" s="5"/>
      <c r="RHV143" s="5"/>
      <c r="RHW143" s="5"/>
      <c r="RHX143" s="5"/>
      <c r="RHY143" s="5"/>
      <c r="RHZ143" s="5"/>
      <c r="RIA143" s="5"/>
      <c r="RIB143" s="5"/>
      <c r="RIC143" s="5"/>
      <c r="RID143" s="5"/>
      <c r="RIE143" s="5"/>
      <c r="RIF143" s="5"/>
      <c r="RIG143" s="5"/>
      <c r="RIH143" s="5"/>
      <c r="RII143" s="5"/>
      <c r="RIJ143" s="5"/>
      <c r="RIK143" s="5"/>
      <c r="RIL143" s="5"/>
      <c r="RIM143" s="5"/>
      <c r="RIN143" s="5"/>
      <c r="RIO143" s="5"/>
      <c r="RIP143" s="5"/>
      <c r="RIQ143" s="5"/>
      <c r="RIR143" s="5"/>
      <c r="RIS143" s="5"/>
      <c r="RIT143" s="5"/>
      <c r="RIU143" s="5"/>
      <c r="RIV143" s="5"/>
      <c r="RIW143" s="5"/>
      <c r="RIX143" s="5"/>
      <c r="RIY143" s="5"/>
      <c r="RIZ143" s="5"/>
      <c r="RJA143" s="5"/>
      <c r="RJB143" s="5"/>
      <c r="RJC143" s="5"/>
      <c r="RJD143" s="5"/>
      <c r="RJE143" s="5"/>
      <c r="RJF143" s="5"/>
      <c r="RJG143" s="5"/>
      <c r="RJH143" s="5"/>
      <c r="RJI143" s="5"/>
      <c r="RJJ143" s="5"/>
      <c r="RJK143" s="5"/>
      <c r="RJL143" s="5"/>
      <c r="RJM143" s="5"/>
      <c r="RJN143" s="5"/>
      <c r="RJO143" s="5"/>
      <c r="RJP143" s="5"/>
      <c r="RJQ143" s="5"/>
      <c r="RJR143" s="5"/>
      <c r="RJS143" s="5"/>
      <c r="RJT143" s="5"/>
      <c r="RJU143" s="5"/>
      <c r="RJV143" s="5"/>
      <c r="RJW143" s="5"/>
      <c r="RJX143" s="5"/>
      <c r="RJY143" s="5"/>
      <c r="RJZ143" s="5"/>
      <c r="RKA143" s="5"/>
      <c r="RKB143" s="5"/>
      <c r="RKC143" s="5"/>
      <c r="RKD143" s="5"/>
      <c r="RKE143" s="5"/>
      <c r="RKF143" s="5"/>
      <c r="RKG143" s="5"/>
      <c r="RKH143" s="5"/>
      <c r="RKI143" s="5"/>
      <c r="RKJ143" s="5"/>
      <c r="RKK143" s="5"/>
      <c r="RKL143" s="5"/>
      <c r="RKM143" s="5"/>
      <c r="RKN143" s="5"/>
      <c r="RKO143" s="5"/>
      <c r="RKP143" s="5"/>
      <c r="RKQ143" s="5"/>
      <c r="RKR143" s="5"/>
      <c r="RKS143" s="5"/>
      <c r="RKT143" s="5"/>
      <c r="RKU143" s="5"/>
      <c r="RKV143" s="5"/>
      <c r="RKW143" s="5"/>
      <c r="RKX143" s="5"/>
      <c r="RKY143" s="5"/>
      <c r="RKZ143" s="5"/>
      <c r="RLA143" s="5"/>
      <c r="RLB143" s="5"/>
      <c r="RLC143" s="5"/>
      <c r="RLD143" s="5"/>
      <c r="RLE143" s="5"/>
      <c r="RLF143" s="5"/>
      <c r="RLG143" s="5"/>
      <c r="RLH143" s="5"/>
      <c r="RLI143" s="5"/>
      <c r="RLJ143" s="5"/>
      <c r="RLK143" s="5"/>
      <c r="RLL143" s="5"/>
      <c r="RLM143" s="5"/>
      <c r="RLN143" s="5"/>
      <c r="RLO143" s="5"/>
      <c r="RLP143" s="5"/>
      <c r="RLQ143" s="5"/>
      <c r="RLR143" s="5"/>
      <c r="RLS143" s="5"/>
      <c r="RLT143" s="5"/>
      <c r="RLU143" s="5"/>
      <c r="RLV143" s="5"/>
      <c r="RLW143" s="5"/>
      <c r="RLX143" s="5"/>
      <c r="RLY143" s="5"/>
      <c r="RLZ143" s="5"/>
      <c r="RMA143" s="5"/>
      <c r="RMB143" s="5"/>
      <c r="RMC143" s="5"/>
      <c r="RMD143" s="5"/>
      <c r="RME143" s="5"/>
      <c r="RMF143" s="5"/>
      <c r="RMG143" s="5"/>
      <c r="RMH143" s="5"/>
      <c r="RMI143" s="5"/>
      <c r="RMJ143" s="5"/>
      <c r="RMK143" s="5"/>
      <c r="RML143" s="5"/>
      <c r="RMM143" s="5"/>
      <c r="RMN143" s="5"/>
      <c r="RMO143" s="5"/>
      <c r="RMP143" s="5"/>
      <c r="RMQ143" s="5"/>
      <c r="RMR143" s="5"/>
      <c r="RMS143" s="5"/>
      <c r="RMT143" s="5"/>
      <c r="RMU143" s="5"/>
      <c r="RMV143" s="5"/>
      <c r="RMW143" s="5"/>
      <c r="RMX143" s="5"/>
      <c r="RMY143" s="5"/>
      <c r="RMZ143" s="5"/>
      <c r="RNA143" s="5"/>
      <c r="RNB143" s="5"/>
      <c r="RNC143" s="5"/>
      <c r="RND143" s="5"/>
      <c r="RNE143" s="5"/>
      <c r="RNF143" s="5"/>
      <c r="RNG143" s="5"/>
      <c r="RNH143" s="5"/>
      <c r="RNI143" s="5"/>
      <c r="RNJ143" s="5"/>
      <c r="RNK143" s="5"/>
      <c r="RNL143" s="5"/>
      <c r="RNM143" s="5"/>
      <c r="RNN143" s="5"/>
      <c r="RNO143" s="5"/>
      <c r="RNP143" s="5"/>
      <c r="RNQ143" s="5"/>
      <c r="RNR143" s="5"/>
      <c r="RNS143" s="5"/>
      <c r="RNT143" s="5"/>
      <c r="RNU143" s="5"/>
      <c r="RNV143" s="5"/>
      <c r="RNW143" s="5"/>
      <c r="RNX143" s="5"/>
      <c r="RNY143" s="5"/>
      <c r="RNZ143" s="5"/>
      <c r="ROA143" s="5"/>
      <c r="ROB143" s="5"/>
      <c r="ROC143" s="5"/>
      <c r="ROD143" s="5"/>
      <c r="ROE143" s="5"/>
      <c r="ROF143" s="5"/>
      <c r="ROG143" s="5"/>
      <c r="ROH143" s="5"/>
      <c r="ROI143" s="5"/>
      <c r="ROJ143" s="5"/>
      <c r="ROK143" s="5"/>
      <c r="ROL143" s="5"/>
      <c r="ROM143" s="5"/>
      <c r="RON143" s="5"/>
      <c r="ROO143" s="5"/>
      <c r="ROP143" s="5"/>
      <c r="ROQ143" s="5"/>
      <c r="ROR143" s="5"/>
      <c r="ROS143" s="5"/>
      <c r="ROT143" s="5"/>
      <c r="ROU143" s="5"/>
      <c r="ROV143" s="5"/>
      <c r="ROW143" s="5"/>
      <c r="ROX143" s="5"/>
      <c r="ROY143" s="5"/>
      <c r="ROZ143" s="5"/>
      <c r="RPA143" s="5"/>
      <c r="RPB143" s="5"/>
      <c r="RPC143" s="5"/>
      <c r="RPD143" s="5"/>
      <c r="RPE143" s="5"/>
      <c r="RPF143" s="5"/>
      <c r="RPG143" s="5"/>
      <c r="RPH143" s="5"/>
      <c r="RPI143" s="5"/>
      <c r="RPJ143" s="5"/>
      <c r="RPK143" s="5"/>
      <c r="RPL143" s="5"/>
      <c r="RPM143" s="5"/>
      <c r="RPN143" s="5"/>
      <c r="RPO143" s="5"/>
      <c r="RPP143" s="5"/>
      <c r="RPQ143" s="5"/>
      <c r="RPR143" s="5"/>
      <c r="RPS143" s="5"/>
      <c r="RPT143" s="5"/>
      <c r="RPU143" s="5"/>
      <c r="RPV143" s="5"/>
      <c r="RPW143" s="5"/>
      <c r="RPX143" s="5"/>
      <c r="RPY143" s="5"/>
      <c r="RPZ143" s="5"/>
      <c r="RQA143" s="5"/>
      <c r="RQB143" s="5"/>
      <c r="RQC143" s="5"/>
      <c r="RQD143" s="5"/>
      <c r="RQE143" s="5"/>
      <c r="RQF143" s="5"/>
      <c r="RQG143" s="5"/>
      <c r="RQH143" s="5"/>
      <c r="RQI143" s="5"/>
      <c r="RQJ143" s="5"/>
      <c r="RQK143" s="5"/>
      <c r="RQL143" s="5"/>
      <c r="RQM143" s="5"/>
      <c r="RQN143" s="5"/>
      <c r="RQO143" s="5"/>
      <c r="RQP143" s="5"/>
      <c r="RQQ143" s="5"/>
      <c r="RQR143" s="5"/>
      <c r="RQS143" s="5"/>
      <c r="RQT143" s="5"/>
      <c r="RQU143" s="5"/>
      <c r="RQV143" s="5"/>
      <c r="RQW143" s="5"/>
      <c r="RQX143" s="5"/>
      <c r="RQY143" s="5"/>
      <c r="RQZ143" s="5"/>
      <c r="RRA143" s="5"/>
      <c r="RRB143" s="5"/>
      <c r="RRC143" s="5"/>
      <c r="RRD143" s="5"/>
      <c r="RRE143" s="5"/>
      <c r="RRF143" s="5"/>
      <c r="RRG143" s="5"/>
      <c r="RRH143" s="5"/>
      <c r="RRI143" s="5"/>
      <c r="RRJ143" s="5"/>
      <c r="RRK143" s="5"/>
      <c r="RRL143" s="5"/>
      <c r="RRM143" s="5"/>
      <c r="RRN143" s="5"/>
      <c r="RRO143" s="5"/>
      <c r="RRP143" s="5"/>
      <c r="RRQ143" s="5"/>
      <c r="RRR143" s="5"/>
      <c r="RRS143" s="5"/>
      <c r="RRT143" s="5"/>
      <c r="RRU143" s="5"/>
      <c r="RRV143" s="5"/>
      <c r="RRW143" s="5"/>
      <c r="RRX143" s="5"/>
      <c r="RRY143" s="5"/>
      <c r="RRZ143" s="5"/>
      <c r="RSA143" s="5"/>
      <c r="RSB143" s="5"/>
      <c r="RSC143" s="5"/>
      <c r="RSD143" s="5"/>
      <c r="RSE143" s="5"/>
      <c r="RSF143" s="5"/>
      <c r="RSG143" s="5"/>
      <c r="RSH143" s="5"/>
      <c r="RSI143" s="5"/>
      <c r="RSJ143" s="5"/>
      <c r="RSK143" s="5"/>
      <c r="RSL143" s="5"/>
      <c r="RSM143" s="5"/>
      <c r="RSN143" s="5"/>
      <c r="RSO143" s="5"/>
      <c r="RSP143" s="5"/>
      <c r="RSQ143" s="5"/>
      <c r="RSR143" s="5"/>
      <c r="RSS143" s="5"/>
      <c r="RST143" s="5"/>
      <c r="RSU143" s="5"/>
      <c r="RSV143" s="5"/>
      <c r="RSW143" s="5"/>
      <c r="RSX143" s="5"/>
      <c r="RSY143" s="5"/>
      <c r="RSZ143" s="5"/>
      <c r="RTA143" s="5"/>
      <c r="RTB143" s="5"/>
      <c r="RTC143" s="5"/>
      <c r="RTD143" s="5"/>
      <c r="RTE143" s="5"/>
      <c r="RTF143" s="5"/>
      <c r="RTG143" s="5"/>
      <c r="RTH143" s="5"/>
      <c r="RTI143" s="5"/>
      <c r="RTJ143" s="5"/>
      <c r="RTK143" s="5"/>
      <c r="RTL143" s="5"/>
      <c r="RTM143" s="5"/>
      <c r="RTN143" s="5"/>
      <c r="RTO143" s="5"/>
      <c r="RTP143" s="5"/>
      <c r="RTQ143" s="5"/>
      <c r="RTR143" s="5"/>
      <c r="RTS143" s="5"/>
      <c r="RTT143" s="5"/>
      <c r="RTU143" s="5"/>
      <c r="RTV143" s="5"/>
      <c r="RTW143" s="5"/>
      <c r="RTX143" s="5"/>
      <c r="RTY143" s="5"/>
      <c r="RTZ143" s="5"/>
      <c r="RUA143" s="5"/>
      <c r="RUB143" s="5"/>
      <c r="RUC143" s="5"/>
      <c r="RUD143" s="5"/>
      <c r="RUE143" s="5"/>
      <c r="RUF143" s="5"/>
      <c r="RUG143" s="5"/>
      <c r="RUH143" s="5"/>
      <c r="RUI143" s="5"/>
      <c r="RUJ143" s="5"/>
      <c r="RUK143" s="5"/>
      <c r="RUL143" s="5"/>
      <c r="RUM143" s="5"/>
      <c r="RUN143" s="5"/>
      <c r="RUO143" s="5"/>
      <c r="RUP143" s="5"/>
      <c r="RUQ143" s="5"/>
      <c r="RUR143" s="5"/>
      <c r="RUS143" s="5"/>
      <c r="RUT143" s="5"/>
      <c r="RUU143" s="5"/>
      <c r="RUV143" s="5"/>
      <c r="RUW143" s="5"/>
      <c r="RUX143" s="5"/>
      <c r="RUY143" s="5"/>
      <c r="RUZ143" s="5"/>
      <c r="RVA143" s="5"/>
      <c r="RVB143" s="5"/>
      <c r="RVC143" s="5"/>
      <c r="RVD143" s="5"/>
      <c r="RVE143" s="5"/>
      <c r="RVF143" s="5"/>
      <c r="RVG143" s="5"/>
      <c r="RVH143" s="5"/>
      <c r="RVI143" s="5"/>
      <c r="RVJ143" s="5"/>
      <c r="RVK143" s="5"/>
      <c r="RVL143" s="5"/>
      <c r="RVM143" s="5"/>
      <c r="RVN143" s="5"/>
      <c r="RVO143" s="5"/>
      <c r="RVP143" s="5"/>
      <c r="RVQ143" s="5"/>
      <c r="RVR143" s="5"/>
      <c r="RVS143" s="5"/>
      <c r="RVT143" s="5"/>
      <c r="RVU143" s="5"/>
      <c r="RVV143" s="5"/>
      <c r="RVW143" s="5"/>
      <c r="RVX143" s="5"/>
      <c r="RVY143" s="5"/>
      <c r="RVZ143" s="5"/>
      <c r="RWA143" s="5"/>
      <c r="RWB143" s="5"/>
      <c r="RWC143" s="5"/>
      <c r="RWD143" s="5"/>
      <c r="RWE143" s="5"/>
      <c r="RWF143" s="5"/>
      <c r="RWG143" s="5"/>
      <c r="RWH143" s="5"/>
      <c r="RWI143" s="5"/>
      <c r="RWJ143" s="5"/>
      <c r="RWK143" s="5"/>
      <c r="RWL143" s="5"/>
      <c r="RWM143" s="5"/>
      <c r="RWN143" s="5"/>
      <c r="RWO143" s="5"/>
      <c r="RWP143" s="5"/>
      <c r="RWQ143" s="5"/>
      <c r="RWR143" s="5"/>
      <c r="RWS143" s="5"/>
      <c r="RWT143" s="5"/>
      <c r="RWU143" s="5"/>
      <c r="RWV143" s="5"/>
      <c r="RWW143" s="5"/>
      <c r="RWX143" s="5"/>
      <c r="RWY143" s="5"/>
      <c r="RWZ143" s="5"/>
      <c r="RXA143" s="5"/>
      <c r="RXB143" s="5"/>
      <c r="RXC143" s="5"/>
      <c r="RXD143" s="5"/>
      <c r="RXE143" s="5"/>
      <c r="RXF143" s="5"/>
      <c r="RXG143" s="5"/>
      <c r="RXH143" s="5"/>
      <c r="RXI143" s="5"/>
      <c r="RXJ143" s="5"/>
      <c r="RXK143" s="5"/>
      <c r="RXL143" s="5"/>
      <c r="RXM143" s="5"/>
      <c r="RXN143" s="5"/>
      <c r="RXO143" s="5"/>
      <c r="RXP143" s="5"/>
      <c r="RXQ143" s="5"/>
      <c r="RXR143" s="5"/>
      <c r="RXS143" s="5"/>
      <c r="RXT143" s="5"/>
      <c r="RXU143" s="5"/>
      <c r="RXV143" s="5"/>
      <c r="RXW143" s="5"/>
      <c r="RXX143" s="5"/>
      <c r="RXY143" s="5"/>
      <c r="RXZ143" s="5"/>
      <c r="RYA143" s="5"/>
      <c r="RYB143" s="5"/>
      <c r="RYC143" s="5"/>
      <c r="RYD143" s="5"/>
      <c r="RYE143" s="5"/>
      <c r="RYF143" s="5"/>
      <c r="RYG143" s="5"/>
      <c r="RYH143" s="5"/>
      <c r="RYI143" s="5"/>
      <c r="RYJ143" s="5"/>
      <c r="RYK143" s="5"/>
      <c r="RYL143" s="5"/>
      <c r="RYM143" s="5"/>
      <c r="RYN143" s="5"/>
      <c r="RYO143" s="5"/>
      <c r="RYP143" s="5"/>
      <c r="RYQ143" s="5"/>
      <c r="RYR143" s="5"/>
      <c r="RYS143" s="5"/>
      <c r="RYT143" s="5"/>
      <c r="RYU143" s="5"/>
      <c r="RYV143" s="5"/>
      <c r="RYW143" s="5"/>
      <c r="RYX143" s="5"/>
      <c r="RYY143" s="5"/>
      <c r="RYZ143" s="5"/>
      <c r="RZA143" s="5"/>
      <c r="RZB143" s="5"/>
      <c r="RZC143" s="5"/>
      <c r="RZD143" s="5"/>
      <c r="RZE143" s="5"/>
      <c r="RZF143" s="5"/>
      <c r="RZG143" s="5"/>
      <c r="RZH143" s="5"/>
      <c r="RZI143" s="5"/>
      <c r="RZJ143" s="5"/>
      <c r="RZK143" s="5"/>
      <c r="RZL143" s="5"/>
      <c r="RZM143" s="5"/>
      <c r="RZN143" s="5"/>
      <c r="RZO143" s="5"/>
      <c r="RZP143" s="5"/>
      <c r="RZQ143" s="5"/>
      <c r="RZR143" s="5"/>
      <c r="RZS143" s="5"/>
      <c r="RZT143" s="5"/>
      <c r="RZU143" s="5"/>
      <c r="RZV143" s="5"/>
      <c r="RZW143" s="5"/>
      <c r="RZX143" s="5"/>
      <c r="RZY143" s="5"/>
      <c r="RZZ143" s="5"/>
      <c r="SAA143" s="5"/>
      <c r="SAB143" s="5"/>
      <c r="SAC143" s="5"/>
      <c r="SAD143" s="5"/>
      <c r="SAE143" s="5"/>
      <c r="SAF143" s="5"/>
      <c r="SAG143" s="5"/>
      <c r="SAH143" s="5"/>
      <c r="SAI143" s="5"/>
      <c r="SAJ143" s="5"/>
      <c r="SAK143" s="5"/>
      <c r="SAL143" s="5"/>
      <c r="SAM143" s="5"/>
      <c r="SAN143" s="5"/>
      <c r="SAO143" s="5"/>
      <c r="SAP143" s="5"/>
      <c r="SAQ143" s="5"/>
      <c r="SAR143" s="5"/>
      <c r="SAS143" s="5"/>
      <c r="SAT143" s="5"/>
      <c r="SAU143" s="5"/>
      <c r="SAV143" s="5"/>
      <c r="SAW143" s="5"/>
      <c r="SAX143" s="5"/>
      <c r="SAY143" s="5"/>
      <c r="SAZ143" s="5"/>
      <c r="SBA143" s="5"/>
      <c r="SBB143" s="5"/>
      <c r="SBC143" s="5"/>
      <c r="SBD143" s="5"/>
      <c r="SBE143" s="5"/>
      <c r="SBF143" s="5"/>
      <c r="SBG143" s="5"/>
      <c r="SBH143" s="5"/>
      <c r="SBI143" s="5"/>
      <c r="SBJ143" s="5"/>
      <c r="SBK143" s="5"/>
      <c r="SBL143" s="5"/>
      <c r="SBM143" s="5"/>
      <c r="SBN143" s="5"/>
      <c r="SBO143" s="5"/>
      <c r="SBP143" s="5"/>
      <c r="SBQ143" s="5"/>
      <c r="SBR143" s="5"/>
      <c r="SBS143" s="5"/>
      <c r="SBT143" s="5"/>
      <c r="SBU143" s="5"/>
      <c r="SBV143" s="5"/>
      <c r="SBW143" s="5"/>
      <c r="SBX143" s="5"/>
      <c r="SBY143" s="5"/>
      <c r="SBZ143" s="5"/>
      <c r="SCA143" s="5"/>
      <c r="SCB143" s="5"/>
      <c r="SCC143" s="5"/>
      <c r="SCD143" s="5"/>
      <c r="SCE143" s="5"/>
      <c r="SCF143" s="5"/>
      <c r="SCG143" s="5"/>
      <c r="SCH143" s="5"/>
      <c r="SCI143" s="5"/>
      <c r="SCJ143" s="5"/>
      <c r="SCK143" s="5"/>
      <c r="SCL143" s="5"/>
      <c r="SCM143" s="5"/>
      <c r="SCN143" s="5"/>
      <c r="SCO143" s="5"/>
      <c r="SCP143" s="5"/>
      <c r="SCQ143" s="5"/>
      <c r="SCR143" s="5"/>
      <c r="SCS143" s="5"/>
      <c r="SCT143" s="5"/>
      <c r="SCU143" s="5"/>
      <c r="SCV143" s="5"/>
      <c r="SCW143" s="5"/>
      <c r="SCX143" s="5"/>
      <c r="SCY143" s="5"/>
      <c r="SCZ143" s="5"/>
      <c r="SDA143" s="5"/>
      <c r="SDB143" s="5"/>
      <c r="SDC143" s="5"/>
      <c r="SDD143" s="5"/>
      <c r="SDE143" s="5"/>
      <c r="SDF143" s="5"/>
      <c r="SDG143" s="5"/>
      <c r="SDH143" s="5"/>
      <c r="SDI143" s="5"/>
      <c r="SDJ143" s="5"/>
      <c r="SDK143" s="5"/>
      <c r="SDL143" s="5"/>
      <c r="SDM143" s="5"/>
      <c r="SDN143" s="5"/>
      <c r="SDO143" s="5"/>
      <c r="SDP143" s="5"/>
      <c r="SDQ143" s="5"/>
      <c r="SDR143" s="5"/>
      <c r="SDS143" s="5"/>
      <c r="SDT143" s="5"/>
      <c r="SDU143" s="5"/>
      <c r="SDV143" s="5"/>
      <c r="SDW143" s="5"/>
      <c r="SDX143" s="5"/>
      <c r="SDY143" s="5"/>
      <c r="SDZ143" s="5"/>
      <c r="SEA143" s="5"/>
      <c r="SEB143" s="5"/>
      <c r="SEC143" s="5"/>
      <c r="SED143" s="5"/>
      <c r="SEE143" s="5"/>
      <c r="SEF143" s="5"/>
      <c r="SEG143" s="5"/>
      <c r="SEH143" s="5"/>
      <c r="SEI143" s="5"/>
      <c r="SEJ143" s="5"/>
      <c r="SEK143" s="5"/>
      <c r="SEL143" s="5"/>
      <c r="SEM143" s="5"/>
      <c r="SEN143" s="5"/>
      <c r="SEO143" s="5"/>
      <c r="SEP143" s="5"/>
      <c r="SEQ143" s="5"/>
      <c r="SER143" s="5"/>
      <c r="SES143" s="5"/>
      <c r="SET143" s="5"/>
      <c r="SEU143" s="5"/>
      <c r="SEV143" s="5"/>
      <c r="SEW143" s="5"/>
      <c r="SEX143" s="5"/>
      <c r="SEY143" s="5"/>
      <c r="SEZ143" s="5"/>
      <c r="SFA143" s="5"/>
      <c r="SFB143" s="5"/>
      <c r="SFC143" s="5"/>
      <c r="SFD143" s="5"/>
      <c r="SFE143" s="5"/>
      <c r="SFF143" s="5"/>
      <c r="SFG143" s="5"/>
      <c r="SFH143" s="5"/>
      <c r="SFI143" s="5"/>
      <c r="SFJ143" s="5"/>
      <c r="SFK143" s="5"/>
      <c r="SFL143" s="5"/>
      <c r="SFM143" s="5"/>
      <c r="SFN143" s="5"/>
      <c r="SFO143" s="5"/>
      <c r="SFP143" s="5"/>
      <c r="SFQ143" s="5"/>
      <c r="SFR143" s="5"/>
      <c r="SFS143" s="5"/>
      <c r="SFT143" s="5"/>
      <c r="SFU143" s="5"/>
      <c r="SFV143" s="5"/>
      <c r="SFW143" s="5"/>
      <c r="SFX143" s="5"/>
      <c r="SFY143" s="5"/>
      <c r="SFZ143" s="5"/>
      <c r="SGA143" s="5"/>
      <c r="SGB143" s="5"/>
      <c r="SGC143" s="5"/>
      <c r="SGD143" s="5"/>
      <c r="SGE143" s="5"/>
      <c r="SGF143" s="5"/>
      <c r="SGG143" s="5"/>
      <c r="SGH143" s="5"/>
      <c r="SGI143" s="5"/>
      <c r="SGJ143" s="5"/>
      <c r="SGK143" s="5"/>
      <c r="SGL143" s="5"/>
      <c r="SGM143" s="5"/>
      <c r="SGN143" s="5"/>
      <c r="SGO143" s="5"/>
      <c r="SGP143" s="5"/>
      <c r="SGQ143" s="5"/>
      <c r="SGR143" s="5"/>
      <c r="SGS143" s="5"/>
      <c r="SGT143" s="5"/>
      <c r="SGU143" s="5"/>
      <c r="SGV143" s="5"/>
      <c r="SGW143" s="5"/>
      <c r="SGX143" s="5"/>
      <c r="SGY143" s="5"/>
      <c r="SGZ143" s="5"/>
      <c r="SHA143" s="5"/>
      <c r="SHB143" s="5"/>
      <c r="SHC143" s="5"/>
      <c r="SHD143" s="5"/>
      <c r="SHE143" s="5"/>
      <c r="SHF143" s="5"/>
      <c r="SHG143" s="5"/>
      <c r="SHH143" s="5"/>
      <c r="SHI143" s="5"/>
      <c r="SHJ143" s="5"/>
      <c r="SHK143" s="5"/>
      <c r="SHL143" s="5"/>
      <c r="SHM143" s="5"/>
      <c r="SHN143" s="5"/>
      <c r="SHO143" s="5"/>
      <c r="SHP143" s="5"/>
      <c r="SHQ143" s="5"/>
      <c r="SHR143" s="5"/>
      <c r="SHS143" s="5"/>
      <c r="SHT143" s="5"/>
      <c r="SHU143" s="5"/>
      <c r="SHV143" s="5"/>
      <c r="SHW143" s="5"/>
      <c r="SHX143" s="5"/>
      <c r="SHY143" s="5"/>
      <c r="SHZ143" s="5"/>
      <c r="SIA143" s="5"/>
      <c r="SIB143" s="5"/>
      <c r="SIC143" s="5"/>
      <c r="SID143" s="5"/>
      <c r="SIE143" s="5"/>
      <c r="SIF143" s="5"/>
      <c r="SIG143" s="5"/>
      <c r="SIH143" s="5"/>
      <c r="SII143" s="5"/>
      <c r="SIJ143" s="5"/>
      <c r="SIK143" s="5"/>
      <c r="SIL143" s="5"/>
      <c r="SIM143" s="5"/>
      <c r="SIN143" s="5"/>
      <c r="SIO143" s="5"/>
      <c r="SIP143" s="5"/>
      <c r="SIQ143" s="5"/>
      <c r="SIR143" s="5"/>
      <c r="SIS143" s="5"/>
      <c r="SIT143" s="5"/>
      <c r="SIU143" s="5"/>
      <c r="SIV143" s="5"/>
      <c r="SIW143" s="5"/>
      <c r="SIX143" s="5"/>
      <c r="SIY143" s="5"/>
      <c r="SIZ143" s="5"/>
      <c r="SJA143" s="5"/>
      <c r="SJB143" s="5"/>
      <c r="SJC143" s="5"/>
      <c r="SJD143" s="5"/>
      <c r="SJE143" s="5"/>
      <c r="SJF143" s="5"/>
      <c r="SJG143" s="5"/>
      <c r="SJH143" s="5"/>
      <c r="SJI143" s="5"/>
      <c r="SJJ143" s="5"/>
      <c r="SJK143" s="5"/>
      <c r="SJL143" s="5"/>
      <c r="SJM143" s="5"/>
      <c r="SJN143" s="5"/>
      <c r="SJO143" s="5"/>
      <c r="SJP143" s="5"/>
      <c r="SJQ143" s="5"/>
      <c r="SJR143" s="5"/>
      <c r="SJS143" s="5"/>
      <c r="SJT143" s="5"/>
      <c r="SJU143" s="5"/>
      <c r="SJV143" s="5"/>
      <c r="SJW143" s="5"/>
      <c r="SJX143" s="5"/>
      <c r="SJY143" s="5"/>
      <c r="SJZ143" s="5"/>
      <c r="SKA143" s="5"/>
      <c r="SKB143" s="5"/>
      <c r="SKC143" s="5"/>
      <c r="SKD143" s="5"/>
      <c r="SKE143" s="5"/>
      <c r="SKF143" s="5"/>
      <c r="SKG143" s="5"/>
      <c r="SKH143" s="5"/>
      <c r="SKI143" s="5"/>
      <c r="SKJ143" s="5"/>
      <c r="SKK143" s="5"/>
      <c r="SKL143" s="5"/>
      <c r="SKM143" s="5"/>
      <c r="SKN143" s="5"/>
      <c r="SKO143" s="5"/>
      <c r="SKP143" s="5"/>
      <c r="SKQ143" s="5"/>
      <c r="SKR143" s="5"/>
      <c r="SKS143" s="5"/>
      <c r="SKT143" s="5"/>
      <c r="SKU143" s="5"/>
      <c r="SKV143" s="5"/>
      <c r="SKW143" s="5"/>
      <c r="SKX143" s="5"/>
      <c r="SKY143" s="5"/>
      <c r="SKZ143" s="5"/>
      <c r="SLA143" s="5"/>
      <c r="SLB143" s="5"/>
      <c r="SLC143" s="5"/>
      <c r="SLD143" s="5"/>
      <c r="SLE143" s="5"/>
      <c r="SLF143" s="5"/>
      <c r="SLG143" s="5"/>
      <c r="SLH143" s="5"/>
      <c r="SLI143" s="5"/>
      <c r="SLJ143" s="5"/>
      <c r="SLK143" s="5"/>
      <c r="SLL143" s="5"/>
      <c r="SLM143" s="5"/>
      <c r="SLN143" s="5"/>
      <c r="SLO143" s="5"/>
      <c r="SLP143" s="5"/>
      <c r="SLQ143" s="5"/>
      <c r="SLR143" s="5"/>
      <c r="SLS143" s="5"/>
      <c r="SLT143" s="5"/>
      <c r="SLU143" s="5"/>
      <c r="SLV143" s="5"/>
      <c r="SLW143" s="5"/>
      <c r="SLX143" s="5"/>
      <c r="SLY143" s="5"/>
      <c r="SLZ143" s="5"/>
      <c r="SMA143" s="5"/>
      <c r="SMB143" s="5"/>
      <c r="SMC143" s="5"/>
      <c r="SMD143" s="5"/>
      <c r="SME143" s="5"/>
      <c r="SMF143" s="5"/>
      <c r="SMG143" s="5"/>
      <c r="SMH143" s="5"/>
      <c r="SMI143" s="5"/>
      <c r="SMJ143" s="5"/>
      <c r="SMK143" s="5"/>
      <c r="SML143" s="5"/>
      <c r="SMM143" s="5"/>
      <c r="SMN143" s="5"/>
      <c r="SMO143" s="5"/>
      <c r="SMP143" s="5"/>
      <c r="SMQ143" s="5"/>
      <c r="SMR143" s="5"/>
      <c r="SMS143" s="5"/>
      <c r="SMT143" s="5"/>
      <c r="SMU143" s="5"/>
      <c r="SMV143" s="5"/>
      <c r="SMW143" s="5"/>
      <c r="SMX143" s="5"/>
      <c r="SMY143" s="5"/>
      <c r="SMZ143" s="5"/>
      <c r="SNA143" s="5"/>
      <c r="SNB143" s="5"/>
      <c r="SNC143" s="5"/>
      <c r="SND143" s="5"/>
      <c r="SNE143" s="5"/>
      <c r="SNF143" s="5"/>
      <c r="SNG143" s="5"/>
      <c r="SNH143" s="5"/>
      <c r="SNI143" s="5"/>
      <c r="SNJ143" s="5"/>
      <c r="SNK143" s="5"/>
      <c r="SNL143" s="5"/>
      <c r="SNM143" s="5"/>
      <c r="SNN143" s="5"/>
      <c r="SNO143" s="5"/>
      <c r="SNP143" s="5"/>
      <c r="SNQ143" s="5"/>
      <c r="SNR143" s="5"/>
      <c r="SNS143" s="5"/>
      <c r="SNT143" s="5"/>
      <c r="SNU143" s="5"/>
      <c r="SNV143" s="5"/>
      <c r="SNW143" s="5"/>
      <c r="SNX143" s="5"/>
      <c r="SNY143" s="5"/>
      <c r="SNZ143" s="5"/>
      <c r="SOA143" s="5"/>
      <c r="SOB143" s="5"/>
      <c r="SOC143" s="5"/>
      <c r="SOD143" s="5"/>
      <c r="SOE143" s="5"/>
      <c r="SOF143" s="5"/>
      <c r="SOG143" s="5"/>
      <c r="SOH143" s="5"/>
      <c r="SOI143" s="5"/>
      <c r="SOJ143" s="5"/>
      <c r="SOK143" s="5"/>
      <c r="SOL143" s="5"/>
      <c r="SOM143" s="5"/>
      <c r="SON143" s="5"/>
      <c r="SOO143" s="5"/>
      <c r="SOP143" s="5"/>
      <c r="SOQ143" s="5"/>
      <c r="SOR143" s="5"/>
      <c r="SOS143" s="5"/>
      <c r="SOT143" s="5"/>
      <c r="SOU143" s="5"/>
      <c r="SOV143" s="5"/>
      <c r="SOW143" s="5"/>
      <c r="SOX143" s="5"/>
      <c r="SOY143" s="5"/>
      <c r="SOZ143" s="5"/>
      <c r="SPA143" s="5"/>
      <c r="SPB143" s="5"/>
      <c r="SPC143" s="5"/>
      <c r="SPD143" s="5"/>
      <c r="SPE143" s="5"/>
      <c r="SPF143" s="5"/>
      <c r="SPG143" s="5"/>
      <c r="SPH143" s="5"/>
      <c r="SPI143" s="5"/>
      <c r="SPJ143" s="5"/>
      <c r="SPK143" s="5"/>
      <c r="SPL143" s="5"/>
      <c r="SPM143" s="5"/>
      <c r="SPN143" s="5"/>
      <c r="SPO143" s="5"/>
      <c r="SPP143" s="5"/>
      <c r="SPQ143" s="5"/>
      <c r="SPR143" s="5"/>
      <c r="SPS143" s="5"/>
      <c r="SPT143" s="5"/>
      <c r="SPU143" s="5"/>
      <c r="SPV143" s="5"/>
      <c r="SPW143" s="5"/>
      <c r="SPX143" s="5"/>
      <c r="SPY143" s="5"/>
      <c r="SPZ143" s="5"/>
      <c r="SQA143" s="5"/>
      <c r="SQB143" s="5"/>
      <c r="SQC143" s="5"/>
      <c r="SQD143" s="5"/>
      <c r="SQE143" s="5"/>
      <c r="SQF143" s="5"/>
      <c r="SQG143" s="5"/>
      <c r="SQH143" s="5"/>
      <c r="SQI143" s="5"/>
      <c r="SQJ143" s="5"/>
      <c r="SQK143" s="5"/>
      <c r="SQL143" s="5"/>
      <c r="SQM143" s="5"/>
      <c r="SQN143" s="5"/>
      <c r="SQO143" s="5"/>
      <c r="SQP143" s="5"/>
      <c r="SQQ143" s="5"/>
      <c r="SQR143" s="5"/>
      <c r="SQS143" s="5"/>
      <c r="SQT143" s="5"/>
      <c r="SQU143" s="5"/>
      <c r="SQV143" s="5"/>
      <c r="SQW143" s="5"/>
      <c r="SQX143" s="5"/>
      <c r="SQY143" s="5"/>
      <c r="SQZ143" s="5"/>
      <c r="SRA143" s="5"/>
      <c r="SRB143" s="5"/>
      <c r="SRC143" s="5"/>
      <c r="SRD143" s="5"/>
      <c r="SRE143" s="5"/>
      <c r="SRF143" s="5"/>
      <c r="SRG143" s="5"/>
      <c r="SRH143" s="5"/>
      <c r="SRI143" s="5"/>
      <c r="SRJ143" s="5"/>
      <c r="SRK143" s="5"/>
      <c r="SRL143" s="5"/>
      <c r="SRM143" s="5"/>
      <c r="SRN143" s="5"/>
      <c r="SRO143" s="5"/>
      <c r="SRP143" s="5"/>
      <c r="SRQ143" s="5"/>
      <c r="SRR143" s="5"/>
      <c r="SRS143" s="5"/>
      <c r="SRT143" s="5"/>
      <c r="SRU143" s="5"/>
      <c r="SRV143" s="5"/>
      <c r="SRW143" s="5"/>
      <c r="SRX143" s="5"/>
      <c r="SRY143" s="5"/>
      <c r="SRZ143" s="5"/>
      <c r="SSA143" s="5"/>
      <c r="SSB143" s="5"/>
      <c r="SSC143" s="5"/>
      <c r="SSD143" s="5"/>
      <c r="SSE143" s="5"/>
      <c r="SSF143" s="5"/>
      <c r="SSG143" s="5"/>
      <c r="SSH143" s="5"/>
      <c r="SSI143" s="5"/>
      <c r="SSJ143" s="5"/>
      <c r="SSK143" s="5"/>
      <c r="SSL143" s="5"/>
      <c r="SSM143" s="5"/>
      <c r="SSN143" s="5"/>
      <c r="SSO143" s="5"/>
      <c r="SSP143" s="5"/>
      <c r="SSQ143" s="5"/>
      <c r="SSR143" s="5"/>
      <c r="SSS143" s="5"/>
      <c r="SST143" s="5"/>
      <c r="SSU143" s="5"/>
      <c r="SSV143" s="5"/>
      <c r="SSW143" s="5"/>
      <c r="SSX143" s="5"/>
      <c r="SSY143" s="5"/>
      <c r="SSZ143" s="5"/>
      <c r="STA143" s="5"/>
      <c r="STB143" s="5"/>
      <c r="STC143" s="5"/>
      <c r="STD143" s="5"/>
      <c r="STE143" s="5"/>
      <c r="STF143" s="5"/>
      <c r="STG143" s="5"/>
      <c r="STH143" s="5"/>
      <c r="STI143" s="5"/>
      <c r="STJ143" s="5"/>
      <c r="STK143" s="5"/>
      <c r="STL143" s="5"/>
      <c r="STM143" s="5"/>
      <c r="STN143" s="5"/>
      <c r="STO143" s="5"/>
      <c r="STP143" s="5"/>
      <c r="STQ143" s="5"/>
      <c r="STR143" s="5"/>
      <c r="STS143" s="5"/>
      <c r="STT143" s="5"/>
      <c r="STU143" s="5"/>
      <c r="STV143" s="5"/>
      <c r="STW143" s="5"/>
      <c r="STX143" s="5"/>
      <c r="STY143" s="5"/>
      <c r="STZ143" s="5"/>
      <c r="SUA143" s="5"/>
      <c r="SUB143" s="5"/>
      <c r="SUC143" s="5"/>
      <c r="SUD143" s="5"/>
      <c r="SUE143" s="5"/>
      <c r="SUF143" s="5"/>
      <c r="SUG143" s="5"/>
      <c r="SUH143" s="5"/>
      <c r="SUI143" s="5"/>
      <c r="SUJ143" s="5"/>
      <c r="SUK143" s="5"/>
      <c r="SUL143" s="5"/>
      <c r="SUM143" s="5"/>
      <c r="SUN143" s="5"/>
      <c r="SUO143" s="5"/>
      <c r="SUP143" s="5"/>
      <c r="SUQ143" s="5"/>
      <c r="SUR143" s="5"/>
      <c r="SUS143" s="5"/>
      <c r="SUT143" s="5"/>
      <c r="SUU143" s="5"/>
      <c r="SUV143" s="5"/>
      <c r="SUW143" s="5"/>
      <c r="SUX143" s="5"/>
      <c r="SUY143" s="5"/>
      <c r="SUZ143" s="5"/>
      <c r="SVA143" s="5"/>
      <c r="SVB143" s="5"/>
      <c r="SVC143" s="5"/>
      <c r="SVD143" s="5"/>
      <c r="SVE143" s="5"/>
      <c r="SVF143" s="5"/>
      <c r="SVG143" s="5"/>
      <c r="SVH143" s="5"/>
      <c r="SVI143" s="5"/>
      <c r="SVJ143" s="5"/>
      <c r="SVK143" s="5"/>
      <c r="SVL143" s="5"/>
      <c r="SVM143" s="5"/>
      <c r="SVN143" s="5"/>
      <c r="SVO143" s="5"/>
      <c r="SVP143" s="5"/>
      <c r="SVQ143" s="5"/>
      <c r="SVR143" s="5"/>
      <c r="SVS143" s="5"/>
      <c r="SVT143" s="5"/>
      <c r="SVU143" s="5"/>
      <c r="SVV143" s="5"/>
      <c r="SVW143" s="5"/>
      <c r="SVX143" s="5"/>
      <c r="SVY143" s="5"/>
      <c r="SVZ143" s="5"/>
      <c r="SWA143" s="5"/>
      <c r="SWB143" s="5"/>
      <c r="SWC143" s="5"/>
      <c r="SWD143" s="5"/>
      <c r="SWE143" s="5"/>
      <c r="SWF143" s="5"/>
      <c r="SWG143" s="5"/>
      <c r="SWH143" s="5"/>
      <c r="SWI143" s="5"/>
      <c r="SWJ143" s="5"/>
      <c r="SWK143" s="5"/>
      <c r="SWL143" s="5"/>
      <c r="SWM143" s="5"/>
      <c r="SWN143" s="5"/>
      <c r="SWO143" s="5"/>
      <c r="SWP143" s="5"/>
      <c r="SWQ143" s="5"/>
      <c r="SWR143" s="5"/>
      <c r="SWS143" s="5"/>
      <c r="SWT143" s="5"/>
      <c r="SWU143" s="5"/>
      <c r="SWV143" s="5"/>
      <c r="SWW143" s="5"/>
      <c r="SWX143" s="5"/>
      <c r="SWY143" s="5"/>
      <c r="SWZ143" s="5"/>
      <c r="SXA143" s="5"/>
      <c r="SXB143" s="5"/>
      <c r="SXC143" s="5"/>
      <c r="SXD143" s="5"/>
      <c r="SXE143" s="5"/>
      <c r="SXF143" s="5"/>
      <c r="SXG143" s="5"/>
      <c r="SXH143" s="5"/>
      <c r="SXI143" s="5"/>
      <c r="SXJ143" s="5"/>
      <c r="SXK143" s="5"/>
      <c r="SXL143" s="5"/>
      <c r="SXM143" s="5"/>
      <c r="SXN143" s="5"/>
      <c r="SXO143" s="5"/>
      <c r="SXP143" s="5"/>
      <c r="SXQ143" s="5"/>
      <c r="SXR143" s="5"/>
      <c r="SXS143" s="5"/>
      <c r="SXT143" s="5"/>
      <c r="SXU143" s="5"/>
      <c r="SXV143" s="5"/>
      <c r="SXW143" s="5"/>
      <c r="SXX143" s="5"/>
      <c r="SXY143" s="5"/>
      <c r="SXZ143" s="5"/>
      <c r="SYA143" s="5"/>
      <c r="SYB143" s="5"/>
      <c r="SYC143" s="5"/>
      <c r="SYD143" s="5"/>
      <c r="SYE143" s="5"/>
      <c r="SYF143" s="5"/>
      <c r="SYG143" s="5"/>
      <c r="SYH143" s="5"/>
      <c r="SYI143" s="5"/>
      <c r="SYJ143" s="5"/>
      <c r="SYK143" s="5"/>
      <c r="SYL143" s="5"/>
      <c r="SYM143" s="5"/>
      <c r="SYN143" s="5"/>
      <c r="SYO143" s="5"/>
      <c r="SYP143" s="5"/>
      <c r="SYQ143" s="5"/>
      <c r="SYR143" s="5"/>
      <c r="SYS143" s="5"/>
      <c r="SYT143" s="5"/>
      <c r="SYU143" s="5"/>
      <c r="SYV143" s="5"/>
      <c r="SYW143" s="5"/>
      <c r="SYX143" s="5"/>
      <c r="SYY143" s="5"/>
      <c r="SYZ143" s="5"/>
      <c r="SZA143" s="5"/>
      <c r="SZB143" s="5"/>
      <c r="SZC143" s="5"/>
      <c r="SZD143" s="5"/>
      <c r="SZE143" s="5"/>
      <c r="SZF143" s="5"/>
      <c r="SZG143" s="5"/>
      <c r="SZH143" s="5"/>
      <c r="SZI143" s="5"/>
      <c r="SZJ143" s="5"/>
      <c r="SZK143" s="5"/>
      <c r="SZL143" s="5"/>
      <c r="SZM143" s="5"/>
      <c r="SZN143" s="5"/>
      <c r="SZO143" s="5"/>
      <c r="SZP143" s="5"/>
      <c r="SZQ143" s="5"/>
      <c r="SZR143" s="5"/>
      <c r="SZS143" s="5"/>
      <c r="SZT143" s="5"/>
      <c r="SZU143" s="5"/>
      <c r="SZV143" s="5"/>
      <c r="SZW143" s="5"/>
      <c r="SZX143" s="5"/>
      <c r="SZY143" s="5"/>
      <c r="SZZ143" s="5"/>
      <c r="TAA143" s="5"/>
      <c r="TAB143" s="5"/>
      <c r="TAC143" s="5"/>
      <c r="TAD143" s="5"/>
      <c r="TAE143" s="5"/>
      <c r="TAF143" s="5"/>
      <c r="TAG143" s="5"/>
      <c r="TAH143" s="5"/>
      <c r="TAI143" s="5"/>
      <c r="TAJ143" s="5"/>
      <c r="TAK143" s="5"/>
      <c r="TAL143" s="5"/>
      <c r="TAM143" s="5"/>
      <c r="TAN143" s="5"/>
      <c r="TAO143" s="5"/>
      <c r="TAP143" s="5"/>
      <c r="TAQ143" s="5"/>
      <c r="TAR143" s="5"/>
      <c r="TAS143" s="5"/>
      <c r="TAT143" s="5"/>
      <c r="TAU143" s="5"/>
      <c r="TAV143" s="5"/>
      <c r="TAW143" s="5"/>
      <c r="TAX143" s="5"/>
      <c r="TAY143" s="5"/>
      <c r="TAZ143" s="5"/>
      <c r="TBA143" s="5"/>
      <c r="TBB143" s="5"/>
      <c r="TBC143" s="5"/>
      <c r="TBD143" s="5"/>
      <c r="TBE143" s="5"/>
      <c r="TBF143" s="5"/>
      <c r="TBG143" s="5"/>
      <c r="TBH143" s="5"/>
      <c r="TBI143" s="5"/>
      <c r="TBJ143" s="5"/>
      <c r="TBK143" s="5"/>
      <c r="TBL143" s="5"/>
      <c r="TBM143" s="5"/>
      <c r="TBN143" s="5"/>
      <c r="TBO143" s="5"/>
      <c r="TBP143" s="5"/>
      <c r="TBQ143" s="5"/>
      <c r="TBR143" s="5"/>
      <c r="TBS143" s="5"/>
      <c r="TBT143" s="5"/>
      <c r="TBU143" s="5"/>
      <c r="TBV143" s="5"/>
      <c r="TBW143" s="5"/>
      <c r="TBX143" s="5"/>
      <c r="TBY143" s="5"/>
      <c r="TBZ143" s="5"/>
      <c r="TCA143" s="5"/>
      <c r="TCB143" s="5"/>
      <c r="TCC143" s="5"/>
      <c r="TCD143" s="5"/>
      <c r="TCE143" s="5"/>
      <c r="TCF143" s="5"/>
      <c r="TCG143" s="5"/>
      <c r="TCH143" s="5"/>
      <c r="TCI143" s="5"/>
      <c r="TCJ143" s="5"/>
      <c r="TCK143" s="5"/>
      <c r="TCL143" s="5"/>
      <c r="TCM143" s="5"/>
      <c r="TCN143" s="5"/>
      <c r="TCO143" s="5"/>
      <c r="TCP143" s="5"/>
      <c r="TCQ143" s="5"/>
      <c r="TCR143" s="5"/>
      <c r="TCS143" s="5"/>
      <c r="TCT143" s="5"/>
      <c r="TCU143" s="5"/>
      <c r="TCV143" s="5"/>
      <c r="TCW143" s="5"/>
      <c r="TCX143" s="5"/>
      <c r="TCY143" s="5"/>
      <c r="TCZ143" s="5"/>
      <c r="TDA143" s="5"/>
      <c r="TDB143" s="5"/>
      <c r="TDC143" s="5"/>
      <c r="TDD143" s="5"/>
      <c r="TDE143" s="5"/>
      <c r="TDF143" s="5"/>
      <c r="TDG143" s="5"/>
      <c r="TDH143" s="5"/>
      <c r="TDI143" s="5"/>
      <c r="TDJ143" s="5"/>
      <c r="TDK143" s="5"/>
      <c r="TDL143" s="5"/>
      <c r="TDM143" s="5"/>
      <c r="TDN143" s="5"/>
      <c r="TDO143" s="5"/>
      <c r="TDP143" s="5"/>
      <c r="TDQ143" s="5"/>
      <c r="TDR143" s="5"/>
      <c r="TDS143" s="5"/>
      <c r="TDT143" s="5"/>
      <c r="TDU143" s="5"/>
      <c r="TDV143" s="5"/>
      <c r="TDW143" s="5"/>
      <c r="TDX143" s="5"/>
      <c r="TDY143" s="5"/>
      <c r="TDZ143" s="5"/>
      <c r="TEA143" s="5"/>
      <c r="TEB143" s="5"/>
      <c r="TEC143" s="5"/>
      <c r="TED143" s="5"/>
      <c r="TEE143" s="5"/>
      <c r="TEF143" s="5"/>
      <c r="TEG143" s="5"/>
      <c r="TEH143" s="5"/>
      <c r="TEI143" s="5"/>
      <c r="TEJ143" s="5"/>
      <c r="TEK143" s="5"/>
      <c r="TEL143" s="5"/>
      <c r="TEM143" s="5"/>
      <c r="TEN143" s="5"/>
      <c r="TEO143" s="5"/>
      <c r="TEP143" s="5"/>
      <c r="TEQ143" s="5"/>
      <c r="TER143" s="5"/>
      <c r="TES143" s="5"/>
      <c r="TET143" s="5"/>
      <c r="TEU143" s="5"/>
      <c r="TEV143" s="5"/>
      <c r="TEW143" s="5"/>
      <c r="TEX143" s="5"/>
      <c r="TEY143" s="5"/>
      <c r="TEZ143" s="5"/>
      <c r="TFA143" s="5"/>
      <c r="TFB143" s="5"/>
      <c r="TFC143" s="5"/>
      <c r="TFD143" s="5"/>
      <c r="TFE143" s="5"/>
      <c r="TFF143" s="5"/>
      <c r="TFG143" s="5"/>
      <c r="TFH143" s="5"/>
      <c r="TFI143" s="5"/>
      <c r="TFJ143" s="5"/>
      <c r="TFK143" s="5"/>
      <c r="TFL143" s="5"/>
      <c r="TFM143" s="5"/>
      <c r="TFN143" s="5"/>
      <c r="TFO143" s="5"/>
      <c r="TFP143" s="5"/>
      <c r="TFQ143" s="5"/>
      <c r="TFR143" s="5"/>
      <c r="TFS143" s="5"/>
      <c r="TFT143" s="5"/>
      <c r="TFU143" s="5"/>
      <c r="TFV143" s="5"/>
      <c r="TFW143" s="5"/>
      <c r="TFX143" s="5"/>
      <c r="TFY143" s="5"/>
      <c r="TFZ143" s="5"/>
      <c r="TGA143" s="5"/>
      <c r="TGB143" s="5"/>
      <c r="TGC143" s="5"/>
      <c r="TGD143" s="5"/>
      <c r="TGE143" s="5"/>
      <c r="TGF143" s="5"/>
      <c r="TGG143" s="5"/>
      <c r="TGH143" s="5"/>
      <c r="TGI143" s="5"/>
      <c r="TGJ143" s="5"/>
      <c r="TGK143" s="5"/>
      <c r="TGL143" s="5"/>
      <c r="TGM143" s="5"/>
      <c r="TGN143" s="5"/>
      <c r="TGO143" s="5"/>
      <c r="TGP143" s="5"/>
      <c r="TGQ143" s="5"/>
      <c r="TGR143" s="5"/>
      <c r="TGS143" s="5"/>
      <c r="TGT143" s="5"/>
      <c r="TGU143" s="5"/>
      <c r="TGV143" s="5"/>
      <c r="TGW143" s="5"/>
      <c r="TGX143" s="5"/>
      <c r="TGY143" s="5"/>
      <c r="TGZ143" s="5"/>
      <c r="THA143" s="5"/>
      <c r="THB143" s="5"/>
      <c r="THC143" s="5"/>
      <c r="THD143" s="5"/>
      <c r="THE143" s="5"/>
      <c r="THF143" s="5"/>
      <c r="THG143" s="5"/>
      <c r="THH143" s="5"/>
      <c r="THI143" s="5"/>
      <c r="THJ143" s="5"/>
      <c r="THK143" s="5"/>
      <c r="THL143" s="5"/>
      <c r="THM143" s="5"/>
      <c r="THN143" s="5"/>
      <c r="THO143" s="5"/>
      <c r="THP143" s="5"/>
      <c r="THQ143" s="5"/>
      <c r="THR143" s="5"/>
      <c r="THS143" s="5"/>
      <c r="THT143" s="5"/>
      <c r="THU143" s="5"/>
      <c r="THV143" s="5"/>
      <c r="THW143" s="5"/>
      <c r="THX143" s="5"/>
      <c r="THY143" s="5"/>
      <c r="THZ143" s="5"/>
      <c r="TIA143" s="5"/>
      <c r="TIB143" s="5"/>
      <c r="TIC143" s="5"/>
      <c r="TID143" s="5"/>
      <c r="TIE143" s="5"/>
      <c r="TIF143" s="5"/>
      <c r="TIG143" s="5"/>
      <c r="TIH143" s="5"/>
      <c r="TII143" s="5"/>
      <c r="TIJ143" s="5"/>
      <c r="TIK143" s="5"/>
      <c r="TIL143" s="5"/>
      <c r="TIM143" s="5"/>
      <c r="TIN143" s="5"/>
      <c r="TIO143" s="5"/>
      <c r="TIP143" s="5"/>
      <c r="TIQ143" s="5"/>
      <c r="TIR143" s="5"/>
      <c r="TIS143" s="5"/>
      <c r="TIT143" s="5"/>
      <c r="TIU143" s="5"/>
      <c r="TIV143" s="5"/>
      <c r="TIW143" s="5"/>
      <c r="TIX143" s="5"/>
      <c r="TIY143" s="5"/>
      <c r="TIZ143" s="5"/>
      <c r="TJA143" s="5"/>
      <c r="TJB143" s="5"/>
      <c r="TJC143" s="5"/>
      <c r="TJD143" s="5"/>
      <c r="TJE143" s="5"/>
      <c r="TJF143" s="5"/>
      <c r="TJG143" s="5"/>
      <c r="TJH143" s="5"/>
      <c r="TJI143" s="5"/>
      <c r="TJJ143" s="5"/>
      <c r="TJK143" s="5"/>
      <c r="TJL143" s="5"/>
      <c r="TJM143" s="5"/>
      <c r="TJN143" s="5"/>
      <c r="TJO143" s="5"/>
      <c r="TJP143" s="5"/>
      <c r="TJQ143" s="5"/>
      <c r="TJR143" s="5"/>
      <c r="TJS143" s="5"/>
      <c r="TJT143" s="5"/>
      <c r="TJU143" s="5"/>
      <c r="TJV143" s="5"/>
      <c r="TJW143" s="5"/>
      <c r="TJX143" s="5"/>
      <c r="TJY143" s="5"/>
      <c r="TJZ143" s="5"/>
      <c r="TKA143" s="5"/>
      <c r="TKB143" s="5"/>
      <c r="TKC143" s="5"/>
      <c r="TKD143" s="5"/>
      <c r="TKE143" s="5"/>
      <c r="TKF143" s="5"/>
      <c r="TKG143" s="5"/>
      <c r="TKH143" s="5"/>
      <c r="TKI143" s="5"/>
      <c r="TKJ143" s="5"/>
      <c r="TKK143" s="5"/>
      <c r="TKL143" s="5"/>
      <c r="TKM143" s="5"/>
      <c r="TKN143" s="5"/>
      <c r="TKO143" s="5"/>
      <c r="TKP143" s="5"/>
      <c r="TKQ143" s="5"/>
      <c r="TKR143" s="5"/>
      <c r="TKS143" s="5"/>
      <c r="TKT143" s="5"/>
      <c r="TKU143" s="5"/>
      <c r="TKV143" s="5"/>
      <c r="TKW143" s="5"/>
      <c r="TKX143" s="5"/>
      <c r="TKY143" s="5"/>
      <c r="TKZ143" s="5"/>
      <c r="TLA143" s="5"/>
      <c r="TLB143" s="5"/>
      <c r="TLC143" s="5"/>
      <c r="TLD143" s="5"/>
      <c r="TLE143" s="5"/>
      <c r="TLF143" s="5"/>
      <c r="TLG143" s="5"/>
      <c r="TLH143" s="5"/>
      <c r="TLI143" s="5"/>
      <c r="TLJ143" s="5"/>
      <c r="TLK143" s="5"/>
      <c r="TLL143" s="5"/>
      <c r="TLM143" s="5"/>
      <c r="TLN143" s="5"/>
      <c r="TLO143" s="5"/>
      <c r="TLP143" s="5"/>
      <c r="TLQ143" s="5"/>
      <c r="TLR143" s="5"/>
      <c r="TLS143" s="5"/>
      <c r="TLT143" s="5"/>
      <c r="TLU143" s="5"/>
      <c r="TLV143" s="5"/>
      <c r="TLW143" s="5"/>
      <c r="TLX143" s="5"/>
      <c r="TLY143" s="5"/>
      <c r="TLZ143" s="5"/>
      <c r="TMA143" s="5"/>
      <c r="TMB143" s="5"/>
      <c r="TMC143" s="5"/>
      <c r="TMD143" s="5"/>
      <c r="TME143" s="5"/>
      <c r="TMF143" s="5"/>
      <c r="TMG143" s="5"/>
      <c r="TMH143" s="5"/>
      <c r="TMI143" s="5"/>
      <c r="TMJ143" s="5"/>
      <c r="TMK143" s="5"/>
      <c r="TML143" s="5"/>
      <c r="TMM143" s="5"/>
      <c r="TMN143" s="5"/>
      <c r="TMO143" s="5"/>
      <c r="TMP143" s="5"/>
      <c r="TMQ143" s="5"/>
      <c r="TMR143" s="5"/>
      <c r="TMS143" s="5"/>
      <c r="TMT143" s="5"/>
      <c r="TMU143" s="5"/>
      <c r="TMV143" s="5"/>
      <c r="TMW143" s="5"/>
      <c r="TMX143" s="5"/>
      <c r="TMY143" s="5"/>
      <c r="TMZ143" s="5"/>
      <c r="TNA143" s="5"/>
      <c r="TNB143" s="5"/>
      <c r="TNC143" s="5"/>
      <c r="TND143" s="5"/>
      <c r="TNE143" s="5"/>
      <c r="TNF143" s="5"/>
      <c r="TNG143" s="5"/>
      <c r="TNH143" s="5"/>
      <c r="TNI143" s="5"/>
      <c r="TNJ143" s="5"/>
      <c r="TNK143" s="5"/>
      <c r="TNL143" s="5"/>
      <c r="TNM143" s="5"/>
      <c r="TNN143" s="5"/>
      <c r="TNO143" s="5"/>
      <c r="TNP143" s="5"/>
      <c r="TNQ143" s="5"/>
      <c r="TNR143" s="5"/>
      <c r="TNS143" s="5"/>
      <c r="TNT143" s="5"/>
      <c r="TNU143" s="5"/>
      <c r="TNV143" s="5"/>
      <c r="TNW143" s="5"/>
      <c r="TNX143" s="5"/>
      <c r="TNY143" s="5"/>
      <c r="TNZ143" s="5"/>
      <c r="TOA143" s="5"/>
      <c r="TOB143" s="5"/>
      <c r="TOC143" s="5"/>
      <c r="TOD143" s="5"/>
      <c r="TOE143" s="5"/>
      <c r="TOF143" s="5"/>
      <c r="TOG143" s="5"/>
      <c r="TOH143" s="5"/>
      <c r="TOI143" s="5"/>
      <c r="TOJ143" s="5"/>
      <c r="TOK143" s="5"/>
      <c r="TOL143" s="5"/>
      <c r="TOM143" s="5"/>
      <c r="TON143" s="5"/>
      <c r="TOO143" s="5"/>
      <c r="TOP143" s="5"/>
      <c r="TOQ143" s="5"/>
      <c r="TOR143" s="5"/>
      <c r="TOS143" s="5"/>
      <c r="TOT143" s="5"/>
      <c r="TOU143" s="5"/>
      <c r="TOV143" s="5"/>
      <c r="TOW143" s="5"/>
      <c r="TOX143" s="5"/>
      <c r="TOY143" s="5"/>
      <c r="TOZ143" s="5"/>
      <c r="TPA143" s="5"/>
      <c r="TPB143" s="5"/>
      <c r="TPC143" s="5"/>
      <c r="TPD143" s="5"/>
      <c r="TPE143" s="5"/>
      <c r="TPF143" s="5"/>
      <c r="TPG143" s="5"/>
      <c r="TPH143" s="5"/>
      <c r="TPI143" s="5"/>
      <c r="TPJ143" s="5"/>
      <c r="TPK143" s="5"/>
      <c r="TPL143" s="5"/>
      <c r="TPM143" s="5"/>
      <c r="TPN143" s="5"/>
      <c r="TPO143" s="5"/>
      <c r="TPP143" s="5"/>
      <c r="TPQ143" s="5"/>
      <c r="TPR143" s="5"/>
      <c r="TPS143" s="5"/>
      <c r="TPT143" s="5"/>
      <c r="TPU143" s="5"/>
      <c r="TPV143" s="5"/>
      <c r="TPW143" s="5"/>
      <c r="TPX143" s="5"/>
      <c r="TPY143" s="5"/>
      <c r="TPZ143" s="5"/>
      <c r="TQA143" s="5"/>
      <c r="TQB143" s="5"/>
      <c r="TQC143" s="5"/>
      <c r="TQD143" s="5"/>
      <c r="TQE143" s="5"/>
      <c r="TQF143" s="5"/>
      <c r="TQG143" s="5"/>
      <c r="TQH143" s="5"/>
      <c r="TQI143" s="5"/>
      <c r="TQJ143" s="5"/>
      <c r="TQK143" s="5"/>
      <c r="TQL143" s="5"/>
      <c r="TQM143" s="5"/>
      <c r="TQN143" s="5"/>
      <c r="TQO143" s="5"/>
      <c r="TQP143" s="5"/>
      <c r="TQQ143" s="5"/>
      <c r="TQR143" s="5"/>
      <c r="TQS143" s="5"/>
      <c r="TQT143" s="5"/>
      <c r="TQU143" s="5"/>
      <c r="TQV143" s="5"/>
      <c r="TQW143" s="5"/>
      <c r="TQX143" s="5"/>
      <c r="TQY143" s="5"/>
      <c r="TQZ143" s="5"/>
      <c r="TRA143" s="5"/>
      <c r="TRB143" s="5"/>
      <c r="TRC143" s="5"/>
      <c r="TRD143" s="5"/>
      <c r="TRE143" s="5"/>
      <c r="TRF143" s="5"/>
      <c r="TRG143" s="5"/>
      <c r="TRH143" s="5"/>
      <c r="TRI143" s="5"/>
      <c r="TRJ143" s="5"/>
      <c r="TRK143" s="5"/>
      <c r="TRL143" s="5"/>
      <c r="TRM143" s="5"/>
      <c r="TRN143" s="5"/>
      <c r="TRO143" s="5"/>
      <c r="TRP143" s="5"/>
      <c r="TRQ143" s="5"/>
      <c r="TRR143" s="5"/>
      <c r="TRS143" s="5"/>
      <c r="TRT143" s="5"/>
      <c r="TRU143" s="5"/>
      <c r="TRV143" s="5"/>
      <c r="TRW143" s="5"/>
      <c r="TRX143" s="5"/>
      <c r="TRY143" s="5"/>
      <c r="TRZ143" s="5"/>
      <c r="TSA143" s="5"/>
      <c r="TSB143" s="5"/>
      <c r="TSC143" s="5"/>
      <c r="TSD143" s="5"/>
      <c r="TSE143" s="5"/>
      <c r="TSF143" s="5"/>
      <c r="TSG143" s="5"/>
      <c r="TSH143" s="5"/>
      <c r="TSI143" s="5"/>
      <c r="TSJ143" s="5"/>
      <c r="TSK143" s="5"/>
      <c r="TSL143" s="5"/>
      <c r="TSM143" s="5"/>
      <c r="TSN143" s="5"/>
      <c r="TSO143" s="5"/>
      <c r="TSP143" s="5"/>
      <c r="TSQ143" s="5"/>
      <c r="TSR143" s="5"/>
      <c r="TSS143" s="5"/>
      <c r="TST143" s="5"/>
      <c r="TSU143" s="5"/>
      <c r="TSV143" s="5"/>
      <c r="TSW143" s="5"/>
      <c r="TSX143" s="5"/>
      <c r="TSY143" s="5"/>
      <c r="TSZ143" s="5"/>
      <c r="TTA143" s="5"/>
      <c r="TTB143" s="5"/>
      <c r="TTC143" s="5"/>
      <c r="TTD143" s="5"/>
      <c r="TTE143" s="5"/>
      <c r="TTF143" s="5"/>
      <c r="TTG143" s="5"/>
      <c r="TTH143" s="5"/>
      <c r="TTI143" s="5"/>
      <c r="TTJ143" s="5"/>
      <c r="TTK143" s="5"/>
      <c r="TTL143" s="5"/>
      <c r="TTM143" s="5"/>
      <c r="TTN143" s="5"/>
      <c r="TTO143" s="5"/>
      <c r="TTP143" s="5"/>
      <c r="TTQ143" s="5"/>
      <c r="TTR143" s="5"/>
      <c r="TTS143" s="5"/>
      <c r="TTT143" s="5"/>
      <c r="TTU143" s="5"/>
      <c r="TTV143" s="5"/>
      <c r="TTW143" s="5"/>
      <c r="TTX143" s="5"/>
      <c r="TTY143" s="5"/>
      <c r="TTZ143" s="5"/>
      <c r="TUA143" s="5"/>
      <c r="TUB143" s="5"/>
      <c r="TUC143" s="5"/>
      <c r="TUD143" s="5"/>
      <c r="TUE143" s="5"/>
      <c r="TUF143" s="5"/>
      <c r="TUG143" s="5"/>
      <c r="TUH143" s="5"/>
      <c r="TUI143" s="5"/>
      <c r="TUJ143" s="5"/>
      <c r="TUK143" s="5"/>
      <c r="TUL143" s="5"/>
      <c r="TUM143" s="5"/>
      <c r="TUN143" s="5"/>
      <c r="TUO143" s="5"/>
      <c r="TUP143" s="5"/>
      <c r="TUQ143" s="5"/>
      <c r="TUR143" s="5"/>
      <c r="TUS143" s="5"/>
      <c r="TUT143" s="5"/>
      <c r="TUU143" s="5"/>
      <c r="TUV143" s="5"/>
      <c r="TUW143" s="5"/>
      <c r="TUX143" s="5"/>
      <c r="TUY143" s="5"/>
      <c r="TUZ143" s="5"/>
      <c r="TVA143" s="5"/>
      <c r="TVB143" s="5"/>
      <c r="TVC143" s="5"/>
      <c r="TVD143" s="5"/>
      <c r="TVE143" s="5"/>
      <c r="TVF143" s="5"/>
      <c r="TVG143" s="5"/>
      <c r="TVH143" s="5"/>
      <c r="TVI143" s="5"/>
      <c r="TVJ143" s="5"/>
      <c r="TVK143" s="5"/>
      <c r="TVL143" s="5"/>
      <c r="TVM143" s="5"/>
      <c r="TVN143" s="5"/>
      <c r="TVO143" s="5"/>
      <c r="TVP143" s="5"/>
      <c r="TVQ143" s="5"/>
      <c r="TVR143" s="5"/>
      <c r="TVS143" s="5"/>
      <c r="TVT143" s="5"/>
      <c r="TVU143" s="5"/>
      <c r="TVV143" s="5"/>
      <c r="TVW143" s="5"/>
      <c r="TVX143" s="5"/>
      <c r="TVY143" s="5"/>
      <c r="TVZ143" s="5"/>
      <c r="TWA143" s="5"/>
      <c r="TWB143" s="5"/>
      <c r="TWC143" s="5"/>
      <c r="TWD143" s="5"/>
      <c r="TWE143" s="5"/>
      <c r="TWF143" s="5"/>
      <c r="TWG143" s="5"/>
      <c r="TWH143" s="5"/>
      <c r="TWI143" s="5"/>
      <c r="TWJ143" s="5"/>
      <c r="TWK143" s="5"/>
      <c r="TWL143" s="5"/>
      <c r="TWM143" s="5"/>
      <c r="TWN143" s="5"/>
      <c r="TWO143" s="5"/>
      <c r="TWP143" s="5"/>
      <c r="TWQ143" s="5"/>
      <c r="TWR143" s="5"/>
      <c r="TWS143" s="5"/>
      <c r="TWT143" s="5"/>
      <c r="TWU143" s="5"/>
      <c r="TWV143" s="5"/>
      <c r="TWW143" s="5"/>
      <c r="TWX143" s="5"/>
      <c r="TWY143" s="5"/>
      <c r="TWZ143" s="5"/>
      <c r="TXA143" s="5"/>
      <c r="TXB143" s="5"/>
      <c r="TXC143" s="5"/>
      <c r="TXD143" s="5"/>
      <c r="TXE143" s="5"/>
      <c r="TXF143" s="5"/>
      <c r="TXG143" s="5"/>
      <c r="TXH143" s="5"/>
      <c r="TXI143" s="5"/>
      <c r="TXJ143" s="5"/>
      <c r="TXK143" s="5"/>
      <c r="TXL143" s="5"/>
      <c r="TXM143" s="5"/>
      <c r="TXN143" s="5"/>
      <c r="TXO143" s="5"/>
      <c r="TXP143" s="5"/>
      <c r="TXQ143" s="5"/>
      <c r="TXR143" s="5"/>
      <c r="TXS143" s="5"/>
      <c r="TXT143" s="5"/>
      <c r="TXU143" s="5"/>
      <c r="TXV143" s="5"/>
      <c r="TXW143" s="5"/>
      <c r="TXX143" s="5"/>
      <c r="TXY143" s="5"/>
      <c r="TXZ143" s="5"/>
      <c r="TYA143" s="5"/>
      <c r="TYB143" s="5"/>
      <c r="TYC143" s="5"/>
      <c r="TYD143" s="5"/>
      <c r="TYE143" s="5"/>
      <c r="TYF143" s="5"/>
      <c r="TYG143" s="5"/>
      <c r="TYH143" s="5"/>
      <c r="TYI143" s="5"/>
      <c r="TYJ143" s="5"/>
      <c r="TYK143" s="5"/>
      <c r="TYL143" s="5"/>
      <c r="TYM143" s="5"/>
      <c r="TYN143" s="5"/>
      <c r="TYO143" s="5"/>
      <c r="TYP143" s="5"/>
      <c r="TYQ143" s="5"/>
      <c r="TYR143" s="5"/>
      <c r="TYS143" s="5"/>
      <c r="TYT143" s="5"/>
      <c r="TYU143" s="5"/>
      <c r="TYV143" s="5"/>
      <c r="TYW143" s="5"/>
      <c r="TYX143" s="5"/>
      <c r="TYY143" s="5"/>
      <c r="TYZ143" s="5"/>
      <c r="TZA143" s="5"/>
      <c r="TZB143" s="5"/>
      <c r="TZC143" s="5"/>
      <c r="TZD143" s="5"/>
      <c r="TZE143" s="5"/>
      <c r="TZF143" s="5"/>
      <c r="TZG143" s="5"/>
      <c r="TZH143" s="5"/>
      <c r="TZI143" s="5"/>
      <c r="TZJ143" s="5"/>
      <c r="TZK143" s="5"/>
      <c r="TZL143" s="5"/>
      <c r="TZM143" s="5"/>
      <c r="TZN143" s="5"/>
      <c r="TZO143" s="5"/>
      <c r="TZP143" s="5"/>
      <c r="TZQ143" s="5"/>
      <c r="TZR143" s="5"/>
      <c r="TZS143" s="5"/>
      <c r="TZT143" s="5"/>
      <c r="TZU143" s="5"/>
      <c r="TZV143" s="5"/>
      <c r="TZW143" s="5"/>
      <c r="TZX143" s="5"/>
      <c r="TZY143" s="5"/>
      <c r="TZZ143" s="5"/>
      <c r="UAA143" s="5"/>
      <c r="UAB143" s="5"/>
      <c r="UAC143" s="5"/>
      <c r="UAD143" s="5"/>
      <c r="UAE143" s="5"/>
      <c r="UAF143" s="5"/>
      <c r="UAG143" s="5"/>
      <c r="UAH143" s="5"/>
      <c r="UAI143" s="5"/>
      <c r="UAJ143" s="5"/>
      <c r="UAK143" s="5"/>
      <c r="UAL143" s="5"/>
      <c r="UAM143" s="5"/>
      <c r="UAN143" s="5"/>
      <c r="UAO143" s="5"/>
      <c r="UAP143" s="5"/>
      <c r="UAQ143" s="5"/>
      <c r="UAR143" s="5"/>
      <c r="UAS143" s="5"/>
      <c r="UAT143" s="5"/>
      <c r="UAU143" s="5"/>
      <c r="UAV143" s="5"/>
      <c r="UAW143" s="5"/>
      <c r="UAX143" s="5"/>
      <c r="UAY143" s="5"/>
      <c r="UAZ143" s="5"/>
      <c r="UBA143" s="5"/>
      <c r="UBB143" s="5"/>
      <c r="UBC143" s="5"/>
      <c r="UBD143" s="5"/>
      <c r="UBE143" s="5"/>
      <c r="UBF143" s="5"/>
      <c r="UBG143" s="5"/>
      <c r="UBH143" s="5"/>
      <c r="UBI143" s="5"/>
      <c r="UBJ143" s="5"/>
      <c r="UBK143" s="5"/>
      <c r="UBL143" s="5"/>
      <c r="UBM143" s="5"/>
      <c r="UBN143" s="5"/>
      <c r="UBO143" s="5"/>
      <c r="UBP143" s="5"/>
      <c r="UBQ143" s="5"/>
      <c r="UBR143" s="5"/>
      <c r="UBS143" s="5"/>
      <c r="UBT143" s="5"/>
      <c r="UBU143" s="5"/>
      <c r="UBV143" s="5"/>
      <c r="UBW143" s="5"/>
      <c r="UBX143" s="5"/>
      <c r="UBY143" s="5"/>
      <c r="UBZ143" s="5"/>
      <c r="UCA143" s="5"/>
      <c r="UCB143" s="5"/>
      <c r="UCC143" s="5"/>
      <c r="UCD143" s="5"/>
      <c r="UCE143" s="5"/>
      <c r="UCF143" s="5"/>
      <c r="UCG143" s="5"/>
      <c r="UCH143" s="5"/>
      <c r="UCI143" s="5"/>
      <c r="UCJ143" s="5"/>
      <c r="UCK143" s="5"/>
      <c r="UCL143" s="5"/>
      <c r="UCM143" s="5"/>
      <c r="UCN143" s="5"/>
      <c r="UCO143" s="5"/>
      <c r="UCP143" s="5"/>
      <c r="UCQ143" s="5"/>
      <c r="UCR143" s="5"/>
      <c r="UCS143" s="5"/>
      <c r="UCT143" s="5"/>
      <c r="UCU143" s="5"/>
      <c r="UCV143" s="5"/>
      <c r="UCW143" s="5"/>
      <c r="UCX143" s="5"/>
      <c r="UCY143" s="5"/>
      <c r="UCZ143" s="5"/>
      <c r="UDA143" s="5"/>
      <c r="UDB143" s="5"/>
      <c r="UDC143" s="5"/>
      <c r="UDD143" s="5"/>
      <c r="UDE143" s="5"/>
      <c r="UDF143" s="5"/>
      <c r="UDG143" s="5"/>
      <c r="UDH143" s="5"/>
      <c r="UDI143" s="5"/>
      <c r="UDJ143" s="5"/>
      <c r="UDK143" s="5"/>
      <c r="UDL143" s="5"/>
      <c r="UDM143" s="5"/>
      <c r="UDN143" s="5"/>
      <c r="UDO143" s="5"/>
      <c r="UDP143" s="5"/>
      <c r="UDQ143" s="5"/>
      <c r="UDR143" s="5"/>
      <c r="UDS143" s="5"/>
      <c r="UDT143" s="5"/>
      <c r="UDU143" s="5"/>
      <c r="UDV143" s="5"/>
      <c r="UDW143" s="5"/>
      <c r="UDX143" s="5"/>
      <c r="UDY143" s="5"/>
      <c r="UDZ143" s="5"/>
      <c r="UEA143" s="5"/>
      <c r="UEB143" s="5"/>
      <c r="UEC143" s="5"/>
      <c r="UED143" s="5"/>
      <c r="UEE143" s="5"/>
      <c r="UEF143" s="5"/>
      <c r="UEG143" s="5"/>
      <c r="UEH143" s="5"/>
      <c r="UEI143" s="5"/>
      <c r="UEJ143" s="5"/>
      <c r="UEK143" s="5"/>
      <c r="UEL143" s="5"/>
      <c r="UEM143" s="5"/>
      <c r="UEN143" s="5"/>
      <c r="UEO143" s="5"/>
      <c r="UEP143" s="5"/>
      <c r="UEQ143" s="5"/>
      <c r="UER143" s="5"/>
      <c r="UES143" s="5"/>
      <c r="UET143" s="5"/>
      <c r="UEU143" s="5"/>
      <c r="UEV143" s="5"/>
      <c r="UEW143" s="5"/>
      <c r="UEX143" s="5"/>
      <c r="UEY143" s="5"/>
      <c r="UEZ143" s="5"/>
      <c r="UFA143" s="5"/>
      <c r="UFB143" s="5"/>
      <c r="UFC143" s="5"/>
      <c r="UFD143" s="5"/>
      <c r="UFE143" s="5"/>
      <c r="UFF143" s="5"/>
      <c r="UFG143" s="5"/>
      <c r="UFH143" s="5"/>
      <c r="UFI143" s="5"/>
      <c r="UFJ143" s="5"/>
      <c r="UFK143" s="5"/>
      <c r="UFL143" s="5"/>
      <c r="UFM143" s="5"/>
      <c r="UFN143" s="5"/>
      <c r="UFO143" s="5"/>
      <c r="UFP143" s="5"/>
      <c r="UFQ143" s="5"/>
      <c r="UFR143" s="5"/>
      <c r="UFS143" s="5"/>
      <c r="UFT143" s="5"/>
      <c r="UFU143" s="5"/>
      <c r="UFV143" s="5"/>
      <c r="UFW143" s="5"/>
      <c r="UFX143" s="5"/>
      <c r="UFY143" s="5"/>
      <c r="UFZ143" s="5"/>
      <c r="UGA143" s="5"/>
      <c r="UGB143" s="5"/>
      <c r="UGC143" s="5"/>
      <c r="UGD143" s="5"/>
      <c r="UGE143" s="5"/>
      <c r="UGF143" s="5"/>
      <c r="UGG143" s="5"/>
      <c r="UGH143" s="5"/>
      <c r="UGI143" s="5"/>
      <c r="UGJ143" s="5"/>
      <c r="UGK143" s="5"/>
      <c r="UGL143" s="5"/>
      <c r="UGM143" s="5"/>
      <c r="UGN143" s="5"/>
      <c r="UGO143" s="5"/>
      <c r="UGP143" s="5"/>
      <c r="UGQ143" s="5"/>
      <c r="UGR143" s="5"/>
      <c r="UGS143" s="5"/>
      <c r="UGT143" s="5"/>
      <c r="UGU143" s="5"/>
      <c r="UGV143" s="5"/>
      <c r="UGW143" s="5"/>
      <c r="UGX143" s="5"/>
      <c r="UGY143" s="5"/>
      <c r="UGZ143" s="5"/>
      <c r="UHA143" s="5"/>
      <c r="UHB143" s="5"/>
      <c r="UHC143" s="5"/>
      <c r="UHD143" s="5"/>
      <c r="UHE143" s="5"/>
      <c r="UHF143" s="5"/>
      <c r="UHG143" s="5"/>
      <c r="UHH143" s="5"/>
      <c r="UHI143" s="5"/>
      <c r="UHJ143" s="5"/>
      <c r="UHK143" s="5"/>
      <c r="UHL143" s="5"/>
      <c r="UHM143" s="5"/>
      <c r="UHN143" s="5"/>
      <c r="UHO143" s="5"/>
      <c r="UHP143" s="5"/>
      <c r="UHQ143" s="5"/>
      <c r="UHR143" s="5"/>
      <c r="UHS143" s="5"/>
      <c r="UHT143" s="5"/>
      <c r="UHU143" s="5"/>
      <c r="UHV143" s="5"/>
      <c r="UHW143" s="5"/>
      <c r="UHX143" s="5"/>
      <c r="UHY143" s="5"/>
      <c r="UHZ143" s="5"/>
      <c r="UIA143" s="5"/>
      <c r="UIB143" s="5"/>
      <c r="UIC143" s="5"/>
      <c r="UID143" s="5"/>
      <c r="UIE143" s="5"/>
      <c r="UIF143" s="5"/>
      <c r="UIG143" s="5"/>
      <c r="UIH143" s="5"/>
      <c r="UII143" s="5"/>
      <c r="UIJ143" s="5"/>
      <c r="UIK143" s="5"/>
      <c r="UIL143" s="5"/>
      <c r="UIM143" s="5"/>
      <c r="UIN143" s="5"/>
      <c r="UIO143" s="5"/>
      <c r="UIP143" s="5"/>
      <c r="UIQ143" s="5"/>
      <c r="UIR143" s="5"/>
      <c r="UIS143" s="5"/>
      <c r="UIT143" s="5"/>
      <c r="UIU143" s="5"/>
      <c r="UIV143" s="5"/>
      <c r="UIW143" s="5"/>
      <c r="UIX143" s="5"/>
      <c r="UIY143" s="5"/>
      <c r="UIZ143" s="5"/>
      <c r="UJA143" s="5"/>
      <c r="UJB143" s="5"/>
      <c r="UJC143" s="5"/>
      <c r="UJD143" s="5"/>
      <c r="UJE143" s="5"/>
      <c r="UJF143" s="5"/>
      <c r="UJG143" s="5"/>
      <c r="UJH143" s="5"/>
      <c r="UJI143" s="5"/>
      <c r="UJJ143" s="5"/>
      <c r="UJK143" s="5"/>
      <c r="UJL143" s="5"/>
      <c r="UJM143" s="5"/>
      <c r="UJN143" s="5"/>
      <c r="UJO143" s="5"/>
      <c r="UJP143" s="5"/>
      <c r="UJQ143" s="5"/>
      <c r="UJR143" s="5"/>
      <c r="UJS143" s="5"/>
      <c r="UJT143" s="5"/>
      <c r="UJU143" s="5"/>
      <c r="UJV143" s="5"/>
      <c r="UJW143" s="5"/>
      <c r="UJX143" s="5"/>
      <c r="UJY143" s="5"/>
      <c r="UJZ143" s="5"/>
      <c r="UKA143" s="5"/>
      <c r="UKB143" s="5"/>
      <c r="UKC143" s="5"/>
      <c r="UKD143" s="5"/>
      <c r="UKE143" s="5"/>
      <c r="UKF143" s="5"/>
      <c r="UKG143" s="5"/>
      <c r="UKH143" s="5"/>
      <c r="UKI143" s="5"/>
      <c r="UKJ143" s="5"/>
      <c r="UKK143" s="5"/>
      <c r="UKL143" s="5"/>
      <c r="UKM143" s="5"/>
      <c r="UKN143" s="5"/>
      <c r="UKO143" s="5"/>
      <c r="UKP143" s="5"/>
      <c r="UKQ143" s="5"/>
      <c r="UKR143" s="5"/>
      <c r="UKS143" s="5"/>
      <c r="UKT143" s="5"/>
      <c r="UKU143" s="5"/>
      <c r="UKV143" s="5"/>
      <c r="UKW143" s="5"/>
      <c r="UKX143" s="5"/>
      <c r="UKY143" s="5"/>
      <c r="UKZ143" s="5"/>
      <c r="ULA143" s="5"/>
      <c r="ULB143" s="5"/>
      <c r="ULC143" s="5"/>
      <c r="ULD143" s="5"/>
      <c r="ULE143" s="5"/>
      <c r="ULF143" s="5"/>
      <c r="ULG143" s="5"/>
      <c r="ULH143" s="5"/>
      <c r="ULI143" s="5"/>
      <c r="ULJ143" s="5"/>
      <c r="ULK143" s="5"/>
      <c r="ULL143" s="5"/>
      <c r="ULM143" s="5"/>
      <c r="ULN143" s="5"/>
      <c r="ULO143" s="5"/>
      <c r="ULP143" s="5"/>
      <c r="ULQ143" s="5"/>
      <c r="ULR143" s="5"/>
      <c r="ULS143" s="5"/>
      <c r="ULT143" s="5"/>
      <c r="ULU143" s="5"/>
      <c r="ULV143" s="5"/>
      <c r="ULW143" s="5"/>
      <c r="ULX143" s="5"/>
      <c r="ULY143" s="5"/>
      <c r="ULZ143" s="5"/>
      <c r="UMA143" s="5"/>
      <c r="UMB143" s="5"/>
      <c r="UMC143" s="5"/>
      <c r="UMD143" s="5"/>
      <c r="UME143" s="5"/>
      <c r="UMF143" s="5"/>
      <c r="UMG143" s="5"/>
      <c r="UMH143" s="5"/>
      <c r="UMI143" s="5"/>
      <c r="UMJ143" s="5"/>
      <c r="UMK143" s="5"/>
      <c r="UML143" s="5"/>
      <c r="UMM143" s="5"/>
      <c r="UMN143" s="5"/>
      <c r="UMO143" s="5"/>
      <c r="UMP143" s="5"/>
      <c r="UMQ143" s="5"/>
      <c r="UMR143" s="5"/>
      <c r="UMS143" s="5"/>
      <c r="UMT143" s="5"/>
      <c r="UMU143" s="5"/>
      <c r="UMV143" s="5"/>
      <c r="UMW143" s="5"/>
      <c r="UMX143" s="5"/>
      <c r="UMY143" s="5"/>
      <c r="UMZ143" s="5"/>
      <c r="UNA143" s="5"/>
      <c r="UNB143" s="5"/>
      <c r="UNC143" s="5"/>
      <c r="UND143" s="5"/>
      <c r="UNE143" s="5"/>
      <c r="UNF143" s="5"/>
      <c r="UNG143" s="5"/>
      <c r="UNH143" s="5"/>
      <c r="UNI143" s="5"/>
      <c r="UNJ143" s="5"/>
      <c r="UNK143" s="5"/>
      <c r="UNL143" s="5"/>
      <c r="UNM143" s="5"/>
      <c r="UNN143" s="5"/>
      <c r="UNO143" s="5"/>
      <c r="UNP143" s="5"/>
      <c r="UNQ143" s="5"/>
      <c r="UNR143" s="5"/>
      <c r="UNS143" s="5"/>
      <c r="UNT143" s="5"/>
      <c r="UNU143" s="5"/>
      <c r="UNV143" s="5"/>
      <c r="UNW143" s="5"/>
      <c r="UNX143" s="5"/>
      <c r="UNY143" s="5"/>
      <c r="UNZ143" s="5"/>
      <c r="UOA143" s="5"/>
      <c r="UOB143" s="5"/>
      <c r="UOC143" s="5"/>
      <c r="UOD143" s="5"/>
      <c r="UOE143" s="5"/>
      <c r="UOF143" s="5"/>
      <c r="UOG143" s="5"/>
      <c r="UOH143" s="5"/>
      <c r="UOI143" s="5"/>
      <c r="UOJ143" s="5"/>
      <c r="UOK143" s="5"/>
      <c r="UOL143" s="5"/>
      <c r="UOM143" s="5"/>
      <c r="UON143" s="5"/>
      <c r="UOO143" s="5"/>
      <c r="UOP143" s="5"/>
      <c r="UOQ143" s="5"/>
      <c r="UOR143" s="5"/>
      <c r="UOS143" s="5"/>
      <c r="UOT143" s="5"/>
      <c r="UOU143" s="5"/>
      <c r="UOV143" s="5"/>
      <c r="UOW143" s="5"/>
      <c r="UOX143" s="5"/>
      <c r="UOY143" s="5"/>
      <c r="UOZ143" s="5"/>
      <c r="UPA143" s="5"/>
      <c r="UPB143" s="5"/>
      <c r="UPC143" s="5"/>
      <c r="UPD143" s="5"/>
      <c r="UPE143" s="5"/>
      <c r="UPF143" s="5"/>
      <c r="UPG143" s="5"/>
      <c r="UPH143" s="5"/>
      <c r="UPI143" s="5"/>
      <c r="UPJ143" s="5"/>
      <c r="UPK143" s="5"/>
      <c r="UPL143" s="5"/>
      <c r="UPM143" s="5"/>
      <c r="UPN143" s="5"/>
      <c r="UPO143" s="5"/>
      <c r="UPP143" s="5"/>
      <c r="UPQ143" s="5"/>
      <c r="UPR143" s="5"/>
      <c r="UPS143" s="5"/>
      <c r="UPT143" s="5"/>
      <c r="UPU143" s="5"/>
      <c r="UPV143" s="5"/>
      <c r="UPW143" s="5"/>
      <c r="UPX143" s="5"/>
      <c r="UPY143" s="5"/>
      <c r="UPZ143" s="5"/>
      <c r="UQA143" s="5"/>
      <c r="UQB143" s="5"/>
      <c r="UQC143" s="5"/>
      <c r="UQD143" s="5"/>
      <c r="UQE143" s="5"/>
      <c r="UQF143" s="5"/>
      <c r="UQG143" s="5"/>
      <c r="UQH143" s="5"/>
      <c r="UQI143" s="5"/>
      <c r="UQJ143" s="5"/>
      <c r="UQK143" s="5"/>
      <c r="UQL143" s="5"/>
      <c r="UQM143" s="5"/>
      <c r="UQN143" s="5"/>
      <c r="UQO143" s="5"/>
      <c r="UQP143" s="5"/>
      <c r="UQQ143" s="5"/>
      <c r="UQR143" s="5"/>
      <c r="UQS143" s="5"/>
      <c r="UQT143" s="5"/>
      <c r="UQU143" s="5"/>
      <c r="UQV143" s="5"/>
      <c r="UQW143" s="5"/>
      <c r="UQX143" s="5"/>
      <c r="UQY143" s="5"/>
      <c r="UQZ143" s="5"/>
      <c r="URA143" s="5"/>
      <c r="URB143" s="5"/>
      <c r="URC143" s="5"/>
      <c r="URD143" s="5"/>
      <c r="URE143" s="5"/>
      <c r="URF143" s="5"/>
      <c r="URG143" s="5"/>
      <c r="URH143" s="5"/>
      <c r="URI143" s="5"/>
      <c r="URJ143" s="5"/>
      <c r="URK143" s="5"/>
      <c r="URL143" s="5"/>
      <c r="URM143" s="5"/>
      <c r="URN143" s="5"/>
      <c r="URO143" s="5"/>
      <c r="URP143" s="5"/>
      <c r="URQ143" s="5"/>
      <c r="URR143" s="5"/>
      <c r="URS143" s="5"/>
      <c r="URT143" s="5"/>
      <c r="URU143" s="5"/>
      <c r="URV143" s="5"/>
      <c r="URW143" s="5"/>
      <c r="URX143" s="5"/>
      <c r="URY143" s="5"/>
      <c r="URZ143" s="5"/>
      <c r="USA143" s="5"/>
      <c r="USB143" s="5"/>
      <c r="USC143" s="5"/>
      <c r="USD143" s="5"/>
      <c r="USE143" s="5"/>
      <c r="USF143" s="5"/>
      <c r="USG143" s="5"/>
      <c r="USH143" s="5"/>
      <c r="USI143" s="5"/>
      <c r="USJ143" s="5"/>
      <c r="USK143" s="5"/>
      <c r="USL143" s="5"/>
      <c r="USM143" s="5"/>
      <c r="USN143" s="5"/>
      <c r="USO143" s="5"/>
      <c r="USP143" s="5"/>
      <c r="USQ143" s="5"/>
      <c r="USR143" s="5"/>
      <c r="USS143" s="5"/>
      <c r="UST143" s="5"/>
      <c r="USU143" s="5"/>
      <c r="USV143" s="5"/>
      <c r="USW143" s="5"/>
      <c r="USX143" s="5"/>
      <c r="USY143" s="5"/>
      <c r="USZ143" s="5"/>
      <c r="UTA143" s="5"/>
      <c r="UTB143" s="5"/>
      <c r="UTC143" s="5"/>
      <c r="UTD143" s="5"/>
      <c r="UTE143" s="5"/>
      <c r="UTF143" s="5"/>
      <c r="UTG143" s="5"/>
      <c r="UTH143" s="5"/>
      <c r="UTI143" s="5"/>
      <c r="UTJ143" s="5"/>
      <c r="UTK143" s="5"/>
      <c r="UTL143" s="5"/>
      <c r="UTM143" s="5"/>
      <c r="UTN143" s="5"/>
      <c r="UTO143" s="5"/>
      <c r="UTP143" s="5"/>
      <c r="UTQ143" s="5"/>
      <c r="UTR143" s="5"/>
      <c r="UTS143" s="5"/>
      <c r="UTT143" s="5"/>
      <c r="UTU143" s="5"/>
      <c r="UTV143" s="5"/>
      <c r="UTW143" s="5"/>
      <c r="UTX143" s="5"/>
      <c r="UTY143" s="5"/>
      <c r="UTZ143" s="5"/>
      <c r="UUA143" s="5"/>
      <c r="UUB143" s="5"/>
      <c r="UUC143" s="5"/>
      <c r="UUD143" s="5"/>
      <c r="UUE143" s="5"/>
      <c r="UUF143" s="5"/>
      <c r="UUG143" s="5"/>
      <c r="UUH143" s="5"/>
      <c r="UUI143" s="5"/>
      <c r="UUJ143" s="5"/>
      <c r="UUK143" s="5"/>
      <c r="UUL143" s="5"/>
      <c r="UUM143" s="5"/>
      <c r="UUN143" s="5"/>
      <c r="UUO143" s="5"/>
      <c r="UUP143" s="5"/>
      <c r="UUQ143" s="5"/>
      <c r="UUR143" s="5"/>
      <c r="UUS143" s="5"/>
      <c r="UUT143" s="5"/>
      <c r="UUU143" s="5"/>
      <c r="UUV143" s="5"/>
      <c r="UUW143" s="5"/>
      <c r="UUX143" s="5"/>
      <c r="UUY143" s="5"/>
      <c r="UUZ143" s="5"/>
      <c r="UVA143" s="5"/>
      <c r="UVB143" s="5"/>
      <c r="UVC143" s="5"/>
      <c r="UVD143" s="5"/>
      <c r="UVE143" s="5"/>
      <c r="UVF143" s="5"/>
      <c r="UVG143" s="5"/>
      <c r="UVH143" s="5"/>
      <c r="UVI143" s="5"/>
      <c r="UVJ143" s="5"/>
      <c r="UVK143" s="5"/>
      <c r="UVL143" s="5"/>
      <c r="UVM143" s="5"/>
      <c r="UVN143" s="5"/>
      <c r="UVO143" s="5"/>
      <c r="UVP143" s="5"/>
      <c r="UVQ143" s="5"/>
      <c r="UVR143" s="5"/>
      <c r="UVS143" s="5"/>
      <c r="UVT143" s="5"/>
      <c r="UVU143" s="5"/>
      <c r="UVV143" s="5"/>
      <c r="UVW143" s="5"/>
      <c r="UVX143" s="5"/>
      <c r="UVY143" s="5"/>
      <c r="UVZ143" s="5"/>
      <c r="UWA143" s="5"/>
      <c r="UWB143" s="5"/>
      <c r="UWC143" s="5"/>
      <c r="UWD143" s="5"/>
      <c r="UWE143" s="5"/>
      <c r="UWF143" s="5"/>
      <c r="UWG143" s="5"/>
      <c r="UWH143" s="5"/>
      <c r="UWI143" s="5"/>
      <c r="UWJ143" s="5"/>
      <c r="UWK143" s="5"/>
      <c r="UWL143" s="5"/>
      <c r="UWM143" s="5"/>
      <c r="UWN143" s="5"/>
      <c r="UWO143" s="5"/>
      <c r="UWP143" s="5"/>
      <c r="UWQ143" s="5"/>
      <c r="UWR143" s="5"/>
      <c r="UWS143" s="5"/>
      <c r="UWT143" s="5"/>
      <c r="UWU143" s="5"/>
      <c r="UWV143" s="5"/>
      <c r="UWW143" s="5"/>
      <c r="UWX143" s="5"/>
      <c r="UWY143" s="5"/>
      <c r="UWZ143" s="5"/>
      <c r="UXA143" s="5"/>
      <c r="UXB143" s="5"/>
      <c r="UXC143" s="5"/>
      <c r="UXD143" s="5"/>
      <c r="UXE143" s="5"/>
      <c r="UXF143" s="5"/>
      <c r="UXG143" s="5"/>
      <c r="UXH143" s="5"/>
      <c r="UXI143" s="5"/>
      <c r="UXJ143" s="5"/>
      <c r="UXK143" s="5"/>
      <c r="UXL143" s="5"/>
      <c r="UXM143" s="5"/>
      <c r="UXN143" s="5"/>
      <c r="UXO143" s="5"/>
      <c r="UXP143" s="5"/>
      <c r="UXQ143" s="5"/>
      <c r="UXR143" s="5"/>
      <c r="UXS143" s="5"/>
      <c r="UXT143" s="5"/>
      <c r="UXU143" s="5"/>
      <c r="UXV143" s="5"/>
      <c r="UXW143" s="5"/>
      <c r="UXX143" s="5"/>
      <c r="UXY143" s="5"/>
      <c r="UXZ143" s="5"/>
      <c r="UYA143" s="5"/>
      <c r="UYB143" s="5"/>
      <c r="UYC143" s="5"/>
      <c r="UYD143" s="5"/>
      <c r="UYE143" s="5"/>
      <c r="UYF143" s="5"/>
      <c r="UYG143" s="5"/>
      <c r="UYH143" s="5"/>
      <c r="UYI143" s="5"/>
      <c r="UYJ143" s="5"/>
      <c r="UYK143" s="5"/>
      <c r="UYL143" s="5"/>
      <c r="UYM143" s="5"/>
      <c r="UYN143" s="5"/>
      <c r="UYO143" s="5"/>
      <c r="UYP143" s="5"/>
      <c r="UYQ143" s="5"/>
      <c r="UYR143" s="5"/>
      <c r="UYS143" s="5"/>
      <c r="UYT143" s="5"/>
      <c r="UYU143" s="5"/>
      <c r="UYV143" s="5"/>
      <c r="UYW143" s="5"/>
      <c r="UYX143" s="5"/>
      <c r="UYY143" s="5"/>
      <c r="UYZ143" s="5"/>
      <c r="UZA143" s="5"/>
      <c r="UZB143" s="5"/>
      <c r="UZC143" s="5"/>
      <c r="UZD143" s="5"/>
      <c r="UZE143" s="5"/>
      <c r="UZF143" s="5"/>
      <c r="UZG143" s="5"/>
      <c r="UZH143" s="5"/>
      <c r="UZI143" s="5"/>
      <c r="UZJ143" s="5"/>
      <c r="UZK143" s="5"/>
      <c r="UZL143" s="5"/>
      <c r="UZM143" s="5"/>
      <c r="UZN143" s="5"/>
      <c r="UZO143" s="5"/>
      <c r="UZP143" s="5"/>
      <c r="UZQ143" s="5"/>
      <c r="UZR143" s="5"/>
      <c r="UZS143" s="5"/>
      <c r="UZT143" s="5"/>
      <c r="UZU143" s="5"/>
      <c r="UZV143" s="5"/>
      <c r="UZW143" s="5"/>
      <c r="UZX143" s="5"/>
      <c r="UZY143" s="5"/>
      <c r="UZZ143" s="5"/>
      <c r="VAA143" s="5"/>
      <c r="VAB143" s="5"/>
      <c r="VAC143" s="5"/>
      <c r="VAD143" s="5"/>
      <c r="VAE143" s="5"/>
      <c r="VAF143" s="5"/>
      <c r="VAG143" s="5"/>
      <c r="VAH143" s="5"/>
      <c r="VAI143" s="5"/>
      <c r="VAJ143" s="5"/>
      <c r="VAK143" s="5"/>
      <c r="VAL143" s="5"/>
      <c r="VAM143" s="5"/>
      <c r="VAN143" s="5"/>
      <c r="VAO143" s="5"/>
      <c r="VAP143" s="5"/>
      <c r="VAQ143" s="5"/>
      <c r="VAR143" s="5"/>
      <c r="VAS143" s="5"/>
      <c r="VAT143" s="5"/>
      <c r="VAU143" s="5"/>
      <c r="VAV143" s="5"/>
      <c r="VAW143" s="5"/>
      <c r="VAX143" s="5"/>
      <c r="VAY143" s="5"/>
      <c r="VAZ143" s="5"/>
      <c r="VBA143" s="5"/>
      <c r="VBB143" s="5"/>
      <c r="VBC143" s="5"/>
      <c r="VBD143" s="5"/>
      <c r="VBE143" s="5"/>
      <c r="VBF143" s="5"/>
      <c r="VBG143" s="5"/>
      <c r="VBH143" s="5"/>
      <c r="VBI143" s="5"/>
      <c r="VBJ143" s="5"/>
      <c r="VBK143" s="5"/>
      <c r="VBL143" s="5"/>
      <c r="VBM143" s="5"/>
      <c r="VBN143" s="5"/>
      <c r="VBO143" s="5"/>
      <c r="VBP143" s="5"/>
      <c r="VBQ143" s="5"/>
      <c r="VBR143" s="5"/>
      <c r="VBS143" s="5"/>
      <c r="VBT143" s="5"/>
      <c r="VBU143" s="5"/>
      <c r="VBV143" s="5"/>
      <c r="VBW143" s="5"/>
      <c r="VBX143" s="5"/>
      <c r="VBY143" s="5"/>
      <c r="VBZ143" s="5"/>
      <c r="VCA143" s="5"/>
      <c r="VCB143" s="5"/>
      <c r="VCC143" s="5"/>
      <c r="VCD143" s="5"/>
      <c r="VCE143" s="5"/>
      <c r="VCF143" s="5"/>
      <c r="VCG143" s="5"/>
      <c r="VCH143" s="5"/>
      <c r="VCI143" s="5"/>
      <c r="VCJ143" s="5"/>
      <c r="VCK143" s="5"/>
      <c r="VCL143" s="5"/>
      <c r="VCM143" s="5"/>
      <c r="VCN143" s="5"/>
      <c r="VCO143" s="5"/>
      <c r="VCP143" s="5"/>
      <c r="VCQ143" s="5"/>
      <c r="VCR143" s="5"/>
      <c r="VCS143" s="5"/>
      <c r="VCT143" s="5"/>
      <c r="VCU143" s="5"/>
      <c r="VCV143" s="5"/>
      <c r="VCW143" s="5"/>
      <c r="VCX143" s="5"/>
      <c r="VCY143" s="5"/>
      <c r="VCZ143" s="5"/>
      <c r="VDA143" s="5"/>
      <c r="VDB143" s="5"/>
      <c r="VDC143" s="5"/>
      <c r="VDD143" s="5"/>
      <c r="VDE143" s="5"/>
      <c r="VDF143" s="5"/>
      <c r="VDG143" s="5"/>
      <c r="VDH143" s="5"/>
      <c r="VDI143" s="5"/>
      <c r="VDJ143" s="5"/>
      <c r="VDK143" s="5"/>
      <c r="VDL143" s="5"/>
      <c r="VDM143" s="5"/>
      <c r="VDN143" s="5"/>
      <c r="VDO143" s="5"/>
      <c r="VDP143" s="5"/>
      <c r="VDQ143" s="5"/>
      <c r="VDR143" s="5"/>
      <c r="VDS143" s="5"/>
      <c r="VDT143" s="5"/>
      <c r="VDU143" s="5"/>
      <c r="VDV143" s="5"/>
      <c r="VDW143" s="5"/>
      <c r="VDX143" s="5"/>
      <c r="VDY143" s="5"/>
      <c r="VDZ143" s="5"/>
      <c r="VEA143" s="5"/>
      <c r="VEB143" s="5"/>
      <c r="VEC143" s="5"/>
      <c r="VED143" s="5"/>
      <c r="VEE143" s="5"/>
      <c r="VEF143" s="5"/>
      <c r="VEG143" s="5"/>
      <c r="VEH143" s="5"/>
      <c r="VEI143" s="5"/>
      <c r="VEJ143" s="5"/>
      <c r="VEK143" s="5"/>
      <c r="VEL143" s="5"/>
      <c r="VEM143" s="5"/>
      <c r="VEN143" s="5"/>
      <c r="VEO143" s="5"/>
      <c r="VEP143" s="5"/>
      <c r="VEQ143" s="5"/>
      <c r="VER143" s="5"/>
      <c r="VES143" s="5"/>
      <c r="VET143" s="5"/>
      <c r="VEU143" s="5"/>
      <c r="VEV143" s="5"/>
      <c r="VEW143" s="5"/>
      <c r="VEX143" s="5"/>
      <c r="VEY143" s="5"/>
      <c r="VEZ143" s="5"/>
      <c r="VFA143" s="5"/>
      <c r="VFB143" s="5"/>
      <c r="VFC143" s="5"/>
      <c r="VFD143" s="5"/>
      <c r="VFE143" s="5"/>
      <c r="VFF143" s="5"/>
      <c r="VFG143" s="5"/>
      <c r="VFH143" s="5"/>
      <c r="VFI143" s="5"/>
      <c r="VFJ143" s="5"/>
      <c r="VFK143" s="5"/>
      <c r="VFL143" s="5"/>
      <c r="VFM143" s="5"/>
      <c r="VFN143" s="5"/>
      <c r="VFO143" s="5"/>
      <c r="VFP143" s="5"/>
      <c r="VFQ143" s="5"/>
      <c r="VFR143" s="5"/>
      <c r="VFS143" s="5"/>
      <c r="VFT143" s="5"/>
      <c r="VFU143" s="5"/>
      <c r="VFV143" s="5"/>
      <c r="VFW143" s="5"/>
      <c r="VFX143" s="5"/>
      <c r="VFY143" s="5"/>
      <c r="VFZ143" s="5"/>
      <c r="VGA143" s="5"/>
      <c r="VGB143" s="5"/>
      <c r="VGC143" s="5"/>
      <c r="VGD143" s="5"/>
      <c r="VGE143" s="5"/>
      <c r="VGF143" s="5"/>
      <c r="VGG143" s="5"/>
      <c r="VGH143" s="5"/>
      <c r="VGI143" s="5"/>
      <c r="VGJ143" s="5"/>
      <c r="VGK143" s="5"/>
      <c r="VGL143" s="5"/>
      <c r="VGM143" s="5"/>
      <c r="VGN143" s="5"/>
      <c r="VGO143" s="5"/>
      <c r="VGP143" s="5"/>
      <c r="VGQ143" s="5"/>
      <c r="VGR143" s="5"/>
      <c r="VGS143" s="5"/>
      <c r="VGT143" s="5"/>
      <c r="VGU143" s="5"/>
      <c r="VGV143" s="5"/>
      <c r="VGW143" s="5"/>
      <c r="VGX143" s="5"/>
      <c r="VGY143" s="5"/>
      <c r="VGZ143" s="5"/>
      <c r="VHA143" s="5"/>
      <c r="VHB143" s="5"/>
      <c r="VHC143" s="5"/>
      <c r="VHD143" s="5"/>
      <c r="VHE143" s="5"/>
      <c r="VHF143" s="5"/>
      <c r="VHG143" s="5"/>
      <c r="VHH143" s="5"/>
      <c r="VHI143" s="5"/>
      <c r="VHJ143" s="5"/>
      <c r="VHK143" s="5"/>
      <c r="VHL143" s="5"/>
      <c r="VHM143" s="5"/>
      <c r="VHN143" s="5"/>
      <c r="VHO143" s="5"/>
      <c r="VHP143" s="5"/>
      <c r="VHQ143" s="5"/>
      <c r="VHR143" s="5"/>
      <c r="VHS143" s="5"/>
      <c r="VHT143" s="5"/>
      <c r="VHU143" s="5"/>
      <c r="VHV143" s="5"/>
      <c r="VHW143" s="5"/>
      <c r="VHX143" s="5"/>
      <c r="VHY143" s="5"/>
      <c r="VHZ143" s="5"/>
      <c r="VIA143" s="5"/>
      <c r="VIB143" s="5"/>
      <c r="VIC143" s="5"/>
      <c r="VID143" s="5"/>
      <c r="VIE143" s="5"/>
      <c r="VIF143" s="5"/>
      <c r="VIG143" s="5"/>
      <c r="VIH143" s="5"/>
      <c r="VII143" s="5"/>
      <c r="VIJ143" s="5"/>
      <c r="VIK143" s="5"/>
      <c r="VIL143" s="5"/>
      <c r="VIM143" s="5"/>
      <c r="VIN143" s="5"/>
      <c r="VIO143" s="5"/>
      <c r="VIP143" s="5"/>
      <c r="VIQ143" s="5"/>
      <c r="VIR143" s="5"/>
      <c r="VIS143" s="5"/>
      <c r="VIT143" s="5"/>
      <c r="VIU143" s="5"/>
      <c r="VIV143" s="5"/>
      <c r="VIW143" s="5"/>
      <c r="VIX143" s="5"/>
      <c r="VIY143" s="5"/>
      <c r="VIZ143" s="5"/>
      <c r="VJA143" s="5"/>
      <c r="VJB143" s="5"/>
      <c r="VJC143" s="5"/>
      <c r="VJD143" s="5"/>
      <c r="VJE143" s="5"/>
      <c r="VJF143" s="5"/>
      <c r="VJG143" s="5"/>
      <c r="VJH143" s="5"/>
      <c r="VJI143" s="5"/>
      <c r="VJJ143" s="5"/>
      <c r="VJK143" s="5"/>
      <c r="VJL143" s="5"/>
      <c r="VJM143" s="5"/>
      <c r="VJN143" s="5"/>
      <c r="VJO143" s="5"/>
      <c r="VJP143" s="5"/>
      <c r="VJQ143" s="5"/>
      <c r="VJR143" s="5"/>
      <c r="VJS143" s="5"/>
      <c r="VJT143" s="5"/>
      <c r="VJU143" s="5"/>
      <c r="VJV143" s="5"/>
      <c r="VJW143" s="5"/>
      <c r="VJX143" s="5"/>
      <c r="VJY143" s="5"/>
      <c r="VJZ143" s="5"/>
      <c r="VKA143" s="5"/>
      <c r="VKB143" s="5"/>
      <c r="VKC143" s="5"/>
      <c r="VKD143" s="5"/>
      <c r="VKE143" s="5"/>
      <c r="VKF143" s="5"/>
      <c r="VKG143" s="5"/>
      <c r="VKH143" s="5"/>
      <c r="VKI143" s="5"/>
      <c r="VKJ143" s="5"/>
      <c r="VKK143" s="5"/>
      <c r="VKL143" s="5"/>
      <c r="VKM143" s="5"/>
      <c r="VKN143" s="5"/>
      <c r="VKO143" s="5"/>
      <c r="VKP143" s="5"/>
      <c r="VKQ143" s="5"/>
      <c r="VKR143" s="5"/>
      <c r="VKS143" s="5"/>
      <c r="VKT143" s="5"/>
      <c r="VKU143" s="5"/>
      <c r="VKV143" s="5"/>
      <c r="VKW143" s="5"/>
      <c r="VKX143" s="5"/>
      <c r="VKY143" s="5"/>
      <c r="VKZ143" s="5"/>
      <c r="VLA143" s="5"/>
      <c r="VLB143" s="5"/>
      <c r="VLC143" s="5"/>
      <c r="VLD143" s="5"/>
      <c r="VLE143" s="5"/>
      <c r="VLF143" s="5"/>
      <c r="VLG143" s="5"/>
      <c r="VLH143" s="5"/>
      <c r="VLI143" s="5"/>
      <c r="VLJ143" s="5"/>
      <c r="VLK143" s="5"/>
      <c r="VLL143" s="5"/>
      <c r="VLM143" s="5"/>
      <c r="VLN143" s="5"/>
      <c r="VLO143" s="5"/>
      <c r="VLP143" s="5"/>
      <c r="VLQ143" s="5"/>
      <c r="VLR143" s="5"/>
      <c r="VLS143" s="5"/>
      <c r="VLT143" s="5"/>
      <c r="VLU143" s="5"/>
      <c r="VLV143" s="5"/>
      <c r="VLW143" s="5"/>
      <c r="VLX143" s="5"/>
      <c r="VLY143" s="5"/>
      <c r="VLZ143" s="5"/>
      <c r="VMA143" s="5"/>
      <c r="VMB143" s="5"/>
      <c r="VMC143" s="5"/>
      <c r="VMD143" s="5"/>
      <c r="VME143" s="5"/>
      <c r="VMF143" s="5"/>
      <c r="VMG143" s="5"/>
      <c r="VMH143" s="5"/>
      <c r="VMI143" s="5"/>
      <c r="VMJ143" s="5"/>
      <c r="VMK143" s="5"/>
      <c r="VML143" s="5"/>
      <c r="VMM143" s="5"/>
      <c r="VMN143" s="5"/>
      <c r="VMO143" s="5"/>
      <c r="VMP143" s="5"/>
      <c r="VMQ143" s="5"/>
      <c r="VMR143" s="5"/>
      <c r="VMS143" s="5"/>
      <c r="VMT143" s="5"/>
      <c r="VMU143" s="5"/>
      <c r="VMV143" s="5"/>
      <c r="VMW143" s="5"/>
      <c r="VMX143" s="5"/>
      <c r="VMY143" s="5"/>
      <c r="VMZ143" s="5"/>
      <c r="VNA143" s="5"/>
      <c r="VNB143" s="5"/>
      <c r="VNC143" s="5"/>
      <c r="VND143" s="5"/>
      <c r="VNE143" s="5"/>
      <c r="VNF143" s="5"/>
      <c r="VNG143" s="5"/>
      <c r="VNH143" s="5"/>
      <c r="VNI143" s="5"/>
      <c r="VNJ143" s="5"/>
      <c r="VNK143" s="5"/>
      <c r="VNL143" s="5"/>
      <c r="VNM143" s="5"/>
      <c r="VNN143" s="5"/>
      <c r="VNO143" s="5"/>
      <c r="VNP143" s="5"/>
      <c r="VNQ143" s="5"/>
      <c r="VNR143" s="5"/>
      <c r="VNS143" s="5"/>
      <c r="VNT143" s="5"/>
      <c r="VNU143" s="5"/>
      <c r="VNV143" s="5"/>
      <c r="VNW143" s="5"/>
      <c r="VNX143" s="5"/>
      <c r="VNY143" s="5"/>
      <c r="VNZ143" s="5"/>
      <c r="VOA143" s="5"/>
      <c r="VOB143" s="5"/>
      <c r="VOC143" s="5"/>
      <c r="VOD143" s="5"/>
      <c r="VOE143" s="5"/>
      <c r="VOF143" s="5"/>
      <c r="VOG143" s="5"/>
      <c r="VOH143" s="5"/>
      <c r="VOI143" s="5"/>
      <c r="VOJ143" s="5"/>
      <c r="VOK143" s="5"/>
      <c r="VOL143" s="5"/>
      <c r="VOM143" s="5"/>
      <c r="VON143" s="5"/>
      <c r="VOO143" s="5"/>
      <c r="VOP143" s="5"/>
      <c r="VOQ143" s="5"/>
      <c r="VOR143" s="5"/>
      <c r="VOS143" s="5"/>
      <c r="VOT143" s="5"/>
      <c r="VOU143" s="5"/>
      <c r="VOV143" s="5"/>
      <c r="VOW143" s="5"/>
      <c r="VOX143" s="5"/>
      <c r="VOY143" s="5"/>
      <c r="VOZ143" s="5"/>
      <c r="VPA143" s="5"/>
      <c r="VPB143" s="5"/>
      <c r="VPC143" s="5"/>
      <c r="VPD143" s="5"/>
      <c r="VPE143" s="5"/>
      <c r="VPF143" s="5"/>
      <c r="VPG143" s="5"/>
      <c r="VPH143" s="5"/>
      <c r="VPI143" s="5"/>
      <c r="VPJ143" s="5"/>
      <c r="VPK143" s="5"/>
      <c r="VPL143" s="5"/>
      <c r="VPM143" s="5"/>
      <c r="VPN143" s="5"/>
      <c r="VPO143" s="5"/>
      <c r="VPP143" s="5"/>
      <c r="VPQ143" s="5"/>
      <c r="VPR143" s="5"/>
      <c r="VPS143" s="5"/>
      <c r="VPT143" s="5"/>
      <c r="VPU143" s="5"/>
      <c r="VPV143" s="5"/>
      <c r="VPW143" s="5"/>
      <c r="VPX143" s="5"/>
      <c r="VPY143" s="5"/>
      <c r="VPZ143" s="5"/>
      <c r="VQA143" s="5"/>
      <c r="VQB143" s="5"/>
      <c r="VQC143" s="5"/>
      <c r="VQD143" s="5"/>
      <c r="VQE143" s="5"/>
      <c r="VQF143" s="5"/>
      <c r="VQG143" s="5"/>
      <c r="VQH143" s="5"/>
      <c r="VQI143" s="5"/>
      <c r="VQJ143" s="5"/>
      <c r="VQK143" s="5"/>
      <c r="VQL143" s="5"/>
      <c r="VQM143" s="5"/>
      <c r="VQN143" s="5"/>
      <c r="VQO143" s="5"/>
      <c r="VQP143" s="5"/>
      <c r="VQQ143" s="5"/>
      <c r="VQR143" s="5"/>
      <c r="VQS143" s="5"/>
      <c r="VQT143" s="5"/>
      <c r="VQU143" s="5"/>
      <c r="VQV143" s="5"/>
      <c r="VQW143" s="5"/>
      <c r="VQX143" s="5"/>
      <c r="VQY143" s="5"/>
      <c r="VQZ143" s="5"/>
      <c r="VRA143" s="5"/>
      <c r="VRB143" s="5"/>
      <c r="VRC143" s="5"/>
      <c r="VRD143" s="5"/>
      <c r="VRE143" s="5"/>
      <c r="VRF143" s="5"/>
      <c r="VRG143" s="5"/>
      <c r="VRH143" s="5"/>
      <c r="VRI143" s="5"/>
      <c r="VRJ143" s="5"/>
      <c r="VRK143" s="5"/>
      <c r="VRL143" s="5"/>
      <c r="VRM143" s="5"/>
      <c r="VRN143" s="5"/>
      <c r="VRO143" s="5"/>
      <c r="VRP143" s="5"/>
      <c r="VRQ143" s="5"/>
      <c r="VRR143" s="5"/>
      <c r="VRS143" s="5"/>
      <c r="VRT143" s="5"/>
      <c r="VRU143" s="5"/>
      <c r="VRV143" s="5"/>
      <c r="VRW143" s="5"/>
      <c r="VRX143" s="5"/>
      <c r="VRY143" s="5"/>
      <c r="VRZ143" s="5"/>
      <c r="VSA143" s="5"/>
      <c r="VSB143" s="5"/>
      <c r="VSC143" s="5"/>
      <c r="VSD143" s="5"/>
      <c r="VSE143" s="5"/>
      <c r="VSF143" s="5"/>
      <c r="VSG143" s="5"/>
      <c r="VSH143" s="5"/>
      <c r="VSI143" s="5"/>
      <c r="VSJ143" s="5"/>
      <c r="VSK143" s="5"/>
      <c r="VSL143" s="5"/>
      <c r="VSM143" s="5"/>
      <c r="VSN143" s="5"/>
      <c r="VSO143" s="5"/>
      <c r="VSP143" s="5"/>
      <c r="VSQ143" s="5"/>
      <c r="VSR143" s="5"/>
      <c r="VSS143" s="5"/>
      <c r="VST143" s="5"/>
      <c r="VSU143" s="5"/>
      <c r="VSV143" s="5"/>
      <c r="VSW143" s="5"/>
      <c r="VSX143" s="5"/>
      <c r="VSY143" s="5"/>
      <c r="VSZ143" s="5"/>
      <c r="VTA143" s="5"/>
      <c r="VTB143" s="5"/>
      <c r="VTC143" s="5"/>
      <c r="VTD143" s="5"/>
      <c r="VTE143" s="5"/>
      <c r="VTF143" s="5"/>
      <c r="VTG143" s="5"/>
      <c r="VTH143" s="5"/>
      <c r="VTI143" s="5"/>
      <c r="VTJ143" s="5"/>
      <c r="VTK143" s="5"/>
      <c r="VTL143" s="5"/>
      <c r="VTM143" s="5"/>
      <c r="VTN143" s="5"/>
      <c r="VTO143" s="5"/>
      <c r="VTP143" s="5"/>
      <c r="VTQ143" s="5"/>
      <c r="VTR143" s="5"/>
      <c r="VTS143" s="5"/>
      <c r="VTT143" s="5"/>
      <c r="VTU143" s="5"/>
      <c r="VTV143" s="5"/>
      <c r="VTW143" s="5"/>
      <c r="VTX143" s="5"/>
      <c r="VTY143" s="5"/>
      <c r="VTZ143" s="5"/>
      <c r="VUA143" s="5"/>
      <c r="VUB143" s="5"/>
      <c r="VUC143" s="5"/>
      <c r="VUD143" s="5"/>
      <c r="VUE143" s="5"/>
      <c r="VUF143" s="5"/>
      <c r="VUG143" s="5"/>
      <c r="VUH143" s="5"/>
      <c r="VUI143" s="5"/>
      <c r="VUJ143" s="5"/>
      <c r="VUK143" s="5"/>
      <c r="VUL143" s="5"/>
      <c r="VUM143" s="5"/>
      <c r="VUN143" s="5"/>
      <c r="VUO143" s="5"/>
      <c r="VUP143" s="5"/>
      <c r="VUQ143" s="5"/>
      <c r="VUR143" s="5"/>
      <c r="VUS143" s="5"/>
      <c r="VUT143" s="5"/>
      <c r="VUU143" s="5"/>
      <c r="VUV143" s="5"/>
      <c r="VUW143" s="5"/>
      <c r="VUX143" s="5"/>
      <c r="VUY143" s="5"/>
      <c r="VUZ143" s="5"/>
      <c r="VVA143" s="5"/>
      <c r="VVB143" s="5"/>
      <c r="VVC143" s="5"/>
      <c r="VVD143" s="5"/>
      <c r="VVE143" s="5"/>
      <c r="VVF143" s="5"/>
      <c r="VVG143" s="5"/>
      <c r="VVH143" s="5"/>
      <c r="VVI143" s="5"/>
      <c r="VVJ143" s="5"/>
      <c r="VVK143" s="5"/>
      <c r="VVL143" s="5"/>
      <c r="VVM143" s="5"/>
      <c r="VVN143" s="5"/>
      <c r="VVO143" s="5"/>
      <c r="VVP143" s="5"/>
      <c r="VVQ143" s="5"/>
      <c r="VVR143" s="5"/>
      <c r="VVS143" s="5"/>
      <c r="VVT143" s="5"/>
      <c r="VVU143" s="5"/>
      <c r="VVV143" s="5"/>
      <c r="VVW143" s="5"/>
      <c r="VVX143" s="5"/>
      <c r="VVY143" s="5"/>
      <c r="VVZ143" s="5"/>
      <c r="VWA143" s="5"/>
      <c r="VWB143" s="5"/>
      <c r="VWC143" s="5"/>
      <c r="VWD143" s="5"/>
      <c r="VWE143" s="5"/>
      <c r="VWF143" s="5"/>
      <c r="VWG143" s="5"/>
      <c r="VWH143" s="5"/>
      <c r="VWI143" s="5"/>
      <c r="VWJ143" s="5"/>
      <c r="VWK143" s="5"/>
      <c r="VWL143" s="5"/>
      <c r="VWM143" s="5"/>
      <c r="VWN143" s="5"/>
      <c r="VWO143" s="5"/>
      <c r="VWP143" s="5"/>
      <c r="VWQ143" s="5"/>
      <c r="VWR143" s="5"/>
      <c r="VWS143" s="5"/>
      <c r="VWT143" s="5"/>
      <c r="VWU143" s="5"/>
      <c r="VWV143" s="5"/>
      <c r="VWW143" s="5"/>
      <c r="VWX143" s="5"/>
      <c r="VWY143" s="5"/>
      <c r="VWZ143" s="5"/>
      <c r="VXA143" s="5"/>
      <c r="VXB143" s="5"/>
      <c r="VXC143" s="5"/>
      <c r="VXD143" s="5"/>
      <c r="VXE143" s="5"/>
      <c r="VXF143" s="5"/>
      <c r="VXG143" s="5"/>
      <c r="VXH143" s="5"/>
      <c r="VXI143" s="5"/>
      <c r="VXJ143" s="5"/>
      <c r="VXK143" s="5"/>
      <c r="VXL143" s="5"/>
      <c r="VXM143" s="5"/>
      <c r="VXN143" s="5"/>
      <c r="VXO143" s="5"/>
      <c r="VXP143" s="5"/>
      <c r="VXQ143" s="5"/>
      <c r="VXR143" s="5"/>
      <c r="VXS143" s="5"/>
      <c r="VXT143" s="5"/>
      <c r="VXU143" s="5"/>
      <c r="VXV143" s="5"/>
      <c r="VXW143" s="5"/>
      <c r="VXX143" s="5"/>
      <c r="VXY143" s="5"/>
      <c r="VXZ143" s="5"/>
      <c r="VYA143" s="5"/>
      <c r="VYB143" s="5"/>
      <c r="VYC143" s="5"/>
      <c r="VYD143" s="5"/>
      <c r="VYE143" s="5"/>
      <c r="VYF143" s="5"/>
      <c r="VYG143" s="5"/>
      <c r="VYH143" s="5"/>
      <c r="VYI143" s="5"/>
      <c r="VYJ143" s="5"/>
      <c r="VYK143" s="5"/>
      <c r="VYL143" s="5"/>
      <c r="VYM143" s="5"/>
      <c r="VYN143" s="5"/>
      <c r="VYO143" s="5"/>
      <c r="VYP143" s="5"/>
      <c r="VYQ143" s="5"/>
      <c r="VYR143" s="5"/>
      <c r="VYS143" s="5"/>
      <c r="VYT143" s="5"/>
      <c r="VYU143" s="5"/>
      <c r="VYV143" s="5"/>
      <c r="VYW143" s="5"/>
      <c r="VYX143" s="5"/>
      <c r="VYY143" s="5"/>
      <c r="VYZ143" s="5"/>
      <c r="VZA143" s="5"/>
      <c r="VZB143" s="5"/>
      <c r="VZC143" s="5"/>
      <c r="VZD143" s="5"/>
      <c r="VZE143" s="5"/>
      <c r="VZF143" s="5"/>
      <c r="VZG143" s="5"/>
      <c r="VZH143" s="5"/>
      <c r="VZI143" s="5"/>
      <c r="VZJ143" s="5"/>
      <c r="VZK143" s="5"/>
      <c r="VZL143" s="5"/>
      <c r="VZM143" s="5"/>
      <c r="VZN143" s="5"/>
      <c r="VZO143" s="5"/>
      <c r="VZP143" s="5"/>
      <c r="VZQ143" s="5"/>
      <c r="VZR143" s="5"/>
      <c r="VZS143" s="5"/>
      <c r="VZT143" s="5"/>
      <c r="VZU143" s="5"/>
      <c r="VZV143" s="5"/>
      <c r="VZW143" s="5"/>
      <c r="VZX143" s="5"/>
      <c r="VZY143" s="5"/>
      <c r="VZZ143" s="5"/>
      <c r="WAA143" s="5"/>
      <c r="WAB143" s="5"/>
      <c r="WAC143" s="5"/>
      <c r="WAD143" s="5"/>
      <c r="WAE143" s="5"/>
      <c r="WAF143" s="5"/>
      <c r="WAG143" s="5"/>
      <c r="WAH143" s="5"/>
      <c r="WAI143" s="5"/>
      <c r="WAJ143" s="5"/>
      <c r="WAK143" s="5"/>
      <c r="WAL143" s="5"/>
      <c r="WAM143" s="5"/>
      <c r="WAN143" s="5"/>
      <c r="WAO143" s="5"/>
      <c r="WAP143" s="5"/>
      <c r="WAQ143" s="5"/>
      <c r="WAR143" s="5"/>
      <c r="WAS143" s="5"/>
      <c r="WAT143" s="5"/>
      <c r="WAU143" s="5"/>
      <c r="WAV143" s="5"/>
      <c r="WAW143" s="5"/>
      <c r="WAX143" s="5"/>
      <c r="WAY143" s="5"/>
      <c r="WAZ143" s="5"/>
      <c r="WBA143" s="5"/>
      <c r="WBB143" s="5"/>
      <c r="WBC143" s="5"/>
      <c r="WBD143" s="5"/>
      <c r="WBE143" s="5"/>
      <c r="WBF143" s="5"/>
      <c r="WBG143" s="5"/>
      <c r="WBH143" s="5"/>
      <c r="WBI143" s="5"/>
      <c r="WBJ143" s="5"/>
      <c r="WBK143" s="5"/>
      <c r="WBL143" s="5"/>
      <c r="WBM143" s="5"/>
      <c r="WBN143" s="5"/>
      <c r="WBO143" s="5"/>
      <c r="WBP143" s="5"/>
      <c r="WBQ143" s="5"/>
      <c r="WBR143" s="5"/>
      <c r="WBS143" s="5"/>
      <c r="WBT143" s="5"/>
      <c r="WBU143" s="5"/>
      <c r="WBV143" s="5"/>
      <c r="WBW143" s="5"/>
      <c r="WBX143" s="5"/>
      <c r="WBY143" s="5"/>
      <c r="WBZ143" s="5"/>
      <c r="WCA143" s="5"/>
      <c r="WCB143" s="5"/>
      <c r="WCC143" s="5"/>
      <c r="WCD143" s="5"/>
      <c r="WCE143" s="5"/>
      <c r="WCF143" s="5"/>
      <c r="WCG143" s="5"/>
      <c r="WCH143" s="5"/>
      <c r="WCI143" s="5"/>
      <c r="WCJ143" s="5"/>
      <c r="WCK143" s="5"/>
      <c r="WCL143" s="5"/>
      <c r="WCM143" s="5"/>
      <c r="WCN143" s="5"/>
      <c r="WCO143" s="5"/>
      <c r="WCP143" s="5"/>
      <c r="WCQ143" s="5"/>
      <c r="WCR143" s="5"/>
      <c r="WCS143" s="5"/>
      <c r="WCT143" s="5"/>
      <c r="WCU143" s="5"/>
      <c r="WCV143" s="5"/>
      <c r="WCW143" s="5"/>
      <c r="WCX143" s="5"/>
      <c r="WCY143" s="5"/>
      <c r="WCZ143" s="5"/>
      <c r="WDA143" s="5"/>
      <c r="WDB143" s="5"/>
      <c r="WDC143" s="5"/>
      <c r="WDD143" s="5"/>
      <c r="WDE143" s="5"/>
      <c r="WDF143" s="5"/>
      <c r="WDG143" s="5"/>
      <c r="WDH143" s="5"/>
      <c r="WDI143" s="5"/>
      <c r="WDJ143" s="5"/>
      <c r="WDK143" s="5"/>
      <c r="WDL143" s="5"/>
      <c r="WDM143" s="5"/>
      <c r="WDN143" s="5"/>
      <c r="WDO143" s="5"/>
      <c r="WDP143" s="5"/>
      <c r="WDQ143" s="5"/>
      <c r="WDR143" s="5"/>
      <c r="WDS143" s="5"/>
      <c r="WDT143" s="5"/>
      <c r="WDU143" s="5"/>
      <c r="WDV143" s="5"/>
      <c r="WDW143" s="5"/>
      <c r="WDX143" s="5"/>
      <c r="WDY143" s="5"/>
      <c r="WDZ143" s="5"/>
      <c r="WEA143" s="5"/>
      <c r="WEB143" s="5"/>
      <c r="WEC143" s="5"/>
      <c r="WED143" s="5"/>
      <c r="WEE143" s="5"/>
      <c r="WEF143" s="5"/>
      <c r="WEG143" s="5"/>
      <c r="WEH143" s="5"/>
      <c r="WEI143" s="5"/>
      <c r="WEJ143" s="5"/>
      <c r="WEK143" s="5"/>
      <c r="WEL143" s="5"/>
      <c r="WEM143" s="5"/>
      <c r="WEN143" s="5"/>
      <c r="WEO143" s="5"/>
      <c r="WEP143" s="5"/>
      <c r="WEQ143" s="5"/>
      <c r="WER143" s="5"/>
      <c r="WES143" s="5"/>
      <c r="WET143" s="5"/>
      <c r="WEU143" s="5"/>
      <c r="WEV143" s="5"/>
      <c r="WEW143" s="5"/>
      <c r="WEX143" s="5"/>
      <c r="WEY143" s="5"/>
      <c r="WEZ143" s="5"/>
      <c r="WFA143" s="5"/>
      <c r="WFB143" s="5"/>
      <c r="WFC143" s="5"/>
      <c r="WFD143" s="5"/>
      <c r="WFE143" s="5"/>
      <c r="WFF143" s="5"/>
      <c r="WFG143" s="5"/>
      <c r="WFH143" s="5"/>
      <c r="WFI143" s="5"/>
      <c r="WFJ143" s="5"/>
      <c r="WFK143" s="5"/>
      <c r="WFL143" s="5"/>
      <c r="WFM143" s="5"/>
      <c r="WFN143" s="5"/>
      <c r="WFO143" s="5"/>
      <c r="WFP143" s="5"/>
      <c r="WFQ143" s="5"/>
      <c r="WFR143" s="5"/>
      <c r="WFS143" s="5"/>
      <c r="WFT143" s="5"/>
      <c r="WFU143" s="5"/>
      <c r="WFV143" s="5"/>
      <c r="WFW143" s="5"/>
      <c r="WFX143" s="5"/>
      <c r="WFY143" s="5"/>
      <c r="WFZ143" s="5"/>
      <c r="WGA143" s="5"/>
      <c r="WGB143" s="5"/>
      <c r="WGC143" s="5"/>
      <c r="WGD143" s="5"/>
      <c r="WGE143" s="5"/>
      <c r="WGF143" s="5"/>
      <c r="WGG143" s="5"/>
      <c r="WGH143" s="5"/>
      <c r="WGI143" s="5"/>
      <c r="WGJ143" s="5"/>
      <c r="WGK143" s="5"/>
      <c r="WGL143" s="5"/>
      <c r="WGM143" s="5"/>
      <c r="WGN143" s="5"/>
      <c r="WGO143" s="5"/>
      <c r="WGP143" s="5"/>
      <c r="WGQ143" s="5"/>
      <c r="WGR143" s="5"/>
      <c r="WGS143" s="5"/>
      <c r="WGT143" s="5"/>
      <c r="WGU143" s="5"/>
      <c r="WGV143" s="5"/>
      <c r="WGW143" s="5"/>
      <c r="WGX143" s="5"/>
      <c r="WGY143" s="5"/>
      <c r="WGZ143" s="5"/>
      <c r="WHA143" s="5"/>
      <c r="WHB143" s="5"/>
      <c r="WHC143" s="5"/>
      <c r="WHD143" s="5"/>
      <c r="WHE143" s="5"/>
      <c r="WHF143" s="5"/>
      <c r="WHG143" s="5"/>
      <c r="WHH143" s="5"/>
      <c r="WHI143" s="5"/>
      <c r="WHJ143" s="5"/>
      <c r="WHK143" s="5"/>
      <c r="WHL143" s="5"/>
      <c r="WHM143" s="5"/>
      <c r="WHN143" s="5"/>
      <c r="WHO143" s="5"/>
      <c r="WHP143" s="5"/>
      <c r="WHQ143" s="5"/>
      <c r="WHR143" s="5"/>
      <c r="WHS143" s="5"/>
      <c r="WHT143" s="5"/>
      <c r="WHU143" s="5"/>
      <c r="WHV143" s="5"/>
      <c r="WHW143" s="5"/>
      <c r="WHX143" s="5"/>
      <c r="WHY143" s="5"/>
      <c r="WHZ143" s="5"/>
      <c r="WIA143" s="5"/>
      <c r="WIB143" s="5"/>
      <c r="WIC143" s="5"/>
      <c r="WID143" s="5"/>
      <c r="WIE143" s="5"/>
      <c r="WIF143" s="5"/>
      <c r="WIG143" s="5"/>
      <c r="WIH143" s="5"/>
      <c r="WII143" s="5"/>
      <c r="WIJ143" s="5"/>
      <c r="WIK143" s="5"/>
      <c r="WIL143" s="5"/>
      <c r="WIM143" s="5"/>
      <c r="WIN143" s="5"/>
      <c r="WIO143" s="5"/>
      <c r="WIP143" s="5"/>
      <c r="WIQ143" s="5"/>
      <c r="WIR143" s="5"/>
      <c r="WIS143" s="5"/>
      <c r="WIT143" s="5"/>
      <c r="WIU143" s="5"/>
      <c r="WIV143" s="5"/>
      <c r="WIW143" s="5"/>
      <c r="WIX143" s="5"/>
      <c r="WIY143" s="5"/>
      <c r="WIZ143" s="5"/>
      <c r="WJA143" s="5"/>
      <c r="WJB143" s="5"/>
      <c r="WJC143" s="5"/>
      <c r="WJD143" s="5"/>
      <c r="WJE143" s="5"/>
      <c r="WJF143" s="5"/>
      <c r="WJG143" s="5"/>
      <c r="WJH143" s="5"/>
      <c r="WJI143" s="5"/>
      <c r="WJJ143" s="5"/>
      <c r="WJK143" s="5"/>
      <c r="WJL143" s="5"/>
      <c r="WJM143" s="5"/>
      <c r="WJN143" s="5"/>
      <c r="WJO143" s="5"/>
      <c r="WJP143" s="5"/>
      <c r="WJQ143" s="5"/>
      <c r="WJR143" s="5"/>
      <c r="WJS143" s="5"/>
      <c r="WJT143" s="5"/>
      <c r="WJU143" s="5"/>
      <c r="WJV143" s="5"/>
      <c r="WJW143" s="5"/>
      <c r="WJX143" s="5"/>
      <c r="WJY143" s="5"/>
      <c r="WJZ143" s="5"/>
      <c r="WKA143" s="5"/>
      <c r="WKB143" s="5"/>
      <c r="WKC143" s="5"/>
      <c r="WKD143" s="5"/>
      <c r="WKE143" s="5"/>
      <c r="WKF143" s="5"/>
      <c r="WKG143" s="5"/>
      <c r="WKH143" s="5"/>
      <c r="WKI143" s="5"/>
      <c r="WKJ143" s="5"/>
      <c r="WKK143" s="5"/>
      <c r="WKL143" s="5"/>
      <c r="WKM143" s="5"/>
      <c r="WKN143" s="5"/>
      <c r="WKO143" s="5"/>
      <c r="WKP143" s="5"/>
      <c r="WKQ143" s="5"/>
      <c r="WKR143" s="5"/>
      <c r="WKS143" s="5"/>
      <c r="WKT143" s="5"/>
      <c r="WKU143" s="5"/>
      <c r="WKV143" s="5"/>
      <c r="WKW143" s="5"/>
      <c r="WKX143" s="5"/>
      <c r="WKY143" s="5"/>
      <c r="WKZ143" s="5"/>
      <c r="WLA143" s="5"/>
      <c r="WLB143" s="5"/>
      <c r="WLC143" s="5"/>
      <c r="WLD143" s="5"/>
      <c r="WLE143" s="5"/>
      <c r="WLF143" s="5"/>
      <c r="WLG143" s="5"/>
      <c r="WLH143" s="5"/>
      <c r="WLI143" s="5"/>
      <c r="WLJ143" s="5"/>
      <c r="WLK143" s="5"/>
      <c r="WLL143" s="5"/>
      <c r="WLM143" s="5"/>
      <c r="WLN143" s="5"/>
      <c r="WLO143" s="5"/>
      <c r="WLP143" s="5"/>
      <c r="WLQ143" s="5"/>
      <c r="WLR143" s="5"/>
      <c r="WLS143" s="5"/>
      <c r="WLT143" s="5"/>
      <c r="WLU143" s="5"/>
      <c r="WLV143" s="5"/>
      <c r="WLW143" s="5"/>
      <c r="WLX143" s="5"/>
      <c r="WLY143" s="5"/>
      <c r="WLZ143" s="5"/>
      <c r="WMA143" s="5"/>
      <c r="WMB143" s="5"/>
      <c r="WMC143" s="5"/>
      <c r="WMD143" s="5"/>
      <c r="WME143" s="5"/>
      <c r="WMF143" s="5"/>
      <c r="WMG143" s="5"/>
      <c r="WMH143" s="5"/>
      <c r="WMI143" s="5"/>
      <c r="WMJ143" s="5"/>
      <c r="WMK143" s="5"/>
      <c r="WML143" s="5"/>
      <c r="WMM143" s="5"/>
      <c r="WMN143" s="5"/>
      <c r="WMO143" s="5"/>
      <c r="WMP143" s="5"/>
      <c r="WMQ143" s="5"/>
      <c r="WMR143" s="5"/>
      <c r="WMS143" s="5"/>
      <c r="WMT143" s="5"/>
      <c r="WMU143" s="5"/>
      <c r="WMV143" s="5"/>
      <c r="WMW143" s="5"/>
      <c r="WMX143" s="5"/>
      <c r="WMY143" s="5"/>
      <c r="WMZ143" s="5"/>
      <c r="WNA143" s="5"/>
      <c r="WNB143" s="5"/>
      <c r="WNC143" s="5"/>
      <c r="WND143" s="5"/>
      <c r="WNE143" s="5"/>
      <c r="WNF143" s="5"/>
      <c r="WNG143" s="5"/>
      <c r="WNH143" s="5"/>
      <c r="WNI143" s="5"/>
      <c r="WNJ143" s="5"/>
      <c r="WNK143" s="5"/>
      <c r="WNL143" s="5"/>
      <c r="WNM143" s="5"/>
      <c r="WNN143" s="5"/>
      <c r="WNO143" s="5"/>
      <c r="WNP143" s="5"/>
      <c r="WNQ143" s="5"/>
      <c r="WNR143" s="5"/>
      <c r="WNS143" s="5"/>
      <c r="WNT143" s="5"/>
      <c r="WNU143" s="5"/>
      <c r="WNV143" s="5"/>
      <c r="WNW143" s="5"/>
      <c r="WNX143" s="5"/>
      <c r="WNY143" s="5"/>
      <c r="WNZ143" s="5"/>
      <c r="WOA143" s="5"/>
      <c r="WOB143" s="5"/>
      <c r="WOC143" s="5"/>
      <c r="WOD143" s="5"/>
      <c r="WOE143" s="5"/>
      <c r="WOF143" s="5"/>
      <c r="WOG143" s="5"/>
      <c r="WOH143" s="5"/>
      <c r="WOI143" s="5"/>
      <c r="WOJ143" s="5"/>
      <c r="WOK143" s="5"/>
      <c r="WOL143" s="5"/>
      <c r="WOM143" s="5"/>
      <c r="WON143" s="5"/>
      <c r="WOO143" s="5"/>
      <c r="WOP143" s="5"/>
      <c r="WOQ143" s="5"/>
      <c r="WOR143" s="5"/>
      <c r="WOS143" s="5"/>
      <c r="WOT143" s="5"/>
      <c r="WOU143" s="5"/>
      <c r="WOV143" s="5"/>
      <c r="WOW143" s="5"/>
      <c r="WOX143" s="5"/>
      <c r="WOY143" s="5"/>
      <c r="WOZ143" s="5"/>
      <c r="WPA143" s="5"/>
      <c r="WPB143" s="5"/>
      <c r="WPC143" s="5"/>
      <c r="WPD143" s="5"/>
      <c r="WPE143" s="5"/>
      <c r="WPF143" s="5"/>
      <c r="WPG143" s="5"/>
      <c r="WPH143" s="5"/>
      <c r="WPI143" s="5"/>
      <c r="WPJ143" s="5"/>
      <c r="WPK143" s="5"/>
      <c r="WPL143" s="5"/>
      <c r="WPM143" s="5"/>
      <c r="WPN143" s="5"/>
      <c r="WPO143" s="5"/>
      <c r="WPP143" s="5"/>
      <c r="WPQ143" s="5"/>
      <c r="WPR143" s="5"/>
      <c r="WPS143" s="5"/>
      <c r="WPT143" s="5"/>
      <c r="WPU143" s="5"/>
      <c r="WPV143" s="5"/>
      <c r="WPW143" s="5"/>
      <c r="WPX143" s="5"/>
      <c r="WPY143" s="5"/>
      <c r="WPZ143" s="5"/>
      <c r="WQA143" s="5"/>
      <c r="WQB143" s="5"/>
      <c r="WQC143" s="5"/>
      <c r="WQD143" s="5"/>
      <c r="WQE143" s="5"/>
      <c r="WQF143" s="5"/>
      <c r="WQG143" s="5"/>
      <c r="WQH143" s="5"/>
      <c r="WQI143" s="5"/>
      <c r="WQJ143" s="5"/>
      <c r="WQK143" s="5"/>
      <c r="WQL143" s="5"/>
      <c r="WQM143" s="5"/>
      <c r="WQN143" s="5"/>
      <c r="WQO143" s="5"/>
      <c r="WQP143" s="5"/>
      <c r="WQQ143" s="5"/>
      <c r="WQR143" s="5"/>
      <c r="WQS143" s="5"/>
      <c r="WQT143" s="5"/>
      <c r="WQU143" s="5"/>
      <c r="WQV143" s="5"/>
      <c r="WQW143" s="5"/>
      <c r="WQX143" s="5"/>
      <c r="WQY143" s="5"/>
      <c r="WQZ143" s="5"/>
      <c r="WRA143" s="5"/>
      <c r="WRB143" s="5"/>
      <c r="WRC143" s="5"/>
      <c r="WRD143" s="5"/>
      <c r="WRE143" s="5"/>
      <c r="WRF143" s="5"/>
      <c r="WRG143" s="5"/>
      <c r="WRH143" s="5"/>
      <c r="WRI143" s="5"/>
      <c r="WRJ143" s="5"/>
      <c r="WRK143" s="5"/>
      <c r="WRL143" s="5"/>
      <c r="WRM143" s="5"/>
      <c r="WRN143" s="5"/>
      <c r="WRO143" s="5"/>
      <c r="WRP143" s="5"/>
      <c r="WRQ143" s="5"/>
      <c r="WRR143" s="5"/>
      <c r="WRS143" s="5"/>
      <c r="WRT143" s="5"/>
      <c r="WRU143" s="5"/>
      <c r="WRV143" s="5"/>
      <c r="WRW143" s="5"/>
      <c r="WRX143" s="5"/>
      <c r="WRY143" s="5"/>
      <c r="WRZ143" s="5"/>
      <c r="WSA143" s="5"/>
      <c r="WSB143" s="5"/>
      <c r="WSC143" s="5"/>
      <c r="WSD143" s="5"/>
      <c r="WSE143" s="5"/>
      <c r="WSF143" s="5"/>
      <c r="WSG143" s="5"/>
      <c r="WSH143" s="5"/>
      <c r="WSI143" s="5"/>
      <c r="WSJ143" s="5"/>
      <c r="WSK143" s="5"/>
      <c r="WSL143" s="5"/>
      <c r="WSM143" s="5"/>
      <c r="WSN143" s="5"/>
      <c r="WSO143" s="5"/>
      <c r="WSP143" s="5"/>
      <c r="WSQ143" s="5"/>
      <c r="WSR143" s="5"/>
      <c r="WSS143" s="5"/>
      <c r="WST143" s="5"/>
      <c r="WSU143" s="5"/>
      <c r="WSV143" s="5"/>
      <c r="WSW143" s="5"/>
      <c r="WSX143" s="5"/>
      <c r="WSY143" s="5"/>
      <c r="WSZ143" s="5"/>
      <c r="WTA143" s="5"/>
      <c r="WTB143" s="5"/>
      <c r="WTC143" s="5"/>
      <c r="WTD143" s="5"/>
      <c r="WTE143" s="5"/>
      <c r="WTF143" s="5"/>
      <c r="WTG143" s="5"/>
      <c r="WTH143" s="5"/>
      <c r="WTI143" s="5"/>
      <c r="WTJ143" s="5"/>
      <c r="WTK143" s="5"/>
      <c r="WTL143" s="5"/>
      <c r="WTM143" s="5"/>
      <c r="WTN143" s="5"/>
      <c r="WTO143" s="5"/>
      <c r="WTP143" s="5"/>
      <c r="WTQ143" s="5"/>
      <c r="WTR143" s="5"/>
      <c r="WTS143" s="5"/>
      <c r="WTT143" s="5"/>
      <c r="WTU143" s="5"/>
      <c r="WTV143" s="5"/>
      <c r="WTW143" s="5"/>
      <c r="WTX143" s="5"/>
      <c r="WTY143" s="5"/>
      <c r="WTZ143" s="5"/>
      <c r="WUA143" s="5"/>
      <c r="WUB143" s="5"/>
      <c r="WUC143" s="5"/>
      <c r="WUD143" s="5"/>
      <c r="WUE143" s="5"/>
      <c r="WUF143" s="5"/>
      <c r="WUG143" s="5"/>
      <c r="WUH143" s="5"/>
      <c r="WUI143" s="5"/>
      <c r="WUJ143" s="5"/>
      <c r="WUK143" s="5"/>
      <c r="WUL143" s="5"/>
      <c r="WUM143" s="5"/>
      <c r="WUN143" s="5"/>
      <c r="WUO143" s="5"/>
      <c r="WUP143" s="5"/>
      <c r="WUQ143" s="5"/>
      <c r="WUR143" s="5"/>
      <c r="WUS143" s="5"/>
      <c r="WUT143" s="5"/>
      <c r="WUU143" s="5"/>
      <c r="WUV143" s="5"/>
      <c r="WUW143" s="5"/>
      <c r="WUX143" s="5"/>
      <c r="WUY143" s="5"/>
      <c r="WUZ143" s="5"/>
      <c r="WVA143" s="5"/>
      <c r="WVB143" s="5"/>
      <c r="WVC143" s="5"/>
      <c r="WVD143" s="5"/>
      <c r="WVE143" s="5"/>
      <c r="WVF143" s="5"/>
      <c r="WVG143" s="5"/>
      <c r="WVH143" s="5"/>
      <c r="WVI143" s="5"/>
      <c r="WVJ143" s="5"/>
      <c r="WVK143" s="5"/>
      <c r="WVL143" s="5"/>
      <c r="WVM143" s="5"/>
      <c r="WVN143" s="5"/>
      <c r="WVO143" s="5"/>
      <c r="WVP143" s="5"/>
      <c r="WVQ143" s="5"/>
      <c r="WVR143" s="5"/>
      <c r="WVS143" s="5"/>
      <c r="WVT143" s="5"/>
      <c r="WVU143" s="5"/>
      <c r="WVV143" s="5"/>
      <c r="WVW143" s="5"/>
      <c r="WVX143" s="5"/>
      <c r="WVY143" s="5"/>
      <c r="WVZ143" s="5"/>
      <c r="WWA143" s="5"/>
      <c r="WWB143" s="5"/>
      <c r="WWC143" s="5"/>
      <c r="WWD143" s="5"/>
      <c r="WWE143" s="5"/>
      <c r="WWF143" s="5"/>
      <c r="WWG143" s="5"/>
      <c r="WWH143" s="5"/>
      <c r="WWI143" s="5"/>
      <c r="WWJ143" s="5"/>
      <c r="WWK143" s="5"/>
      <c r="WWL143" s="5"/>
      <c r="WWM143" s="5"/>
      <c r="WWN143" s="5"/>
      <c r="WWO143" s="5"/>
      <c r="WWP143" s="5"/>
      <c r="WWQ143" s="5"/>
      <c r="WWR143" s="5"/>
      <c r="WWS143" s="5"/>
      <c r="WWT143" s="5"/>
      <c r="WWU143" s="5"/>
      <c r="WWV143" s="5"/>
      <c r="WWW143" s="5"/>
      <c r="WWX143" s="5"/>
      <c r="WWY143" s="5"/>
      <c r="WWZ143" s="5"/>
      <c r="WXA143" s="5"/>
      <c r="WXB143" s="5"/>
      <c r="WXC143" s="5"/>
      <c r="WXD143" s="5"/>
      <c r="WXE143" s="5"/>
      <c r="WXF143" s="5"/>
      <c r="WXG143" s="5"/>
      <c r="WXH143" s="5"/>
      <c r="WXI143" s="5"/>
      <c r="WXJ143" s="5"/>
      <c r="WXK143" s="5"/>
      <c r="WXL143" s="5"/>
      <c r="WXM143" s="5"/>
      <c r="WXN143" s="5"/>
      <c r="WXO143" s="5"/>
      <c r="WXP143" s="5"/>
      <c r="WXQ143" s="5"/>
      <c r="WXR143" s="5"/>
      <c r="WXS143" s="5"/>
      <c r="WXT143" s="5"/>
      <c r="WXU143" s="5"/>
      <c r="WXV143" s="5"/>
      <c r="WXW143" s="5"/>
      <c r="WXX143" s="5"/>
      <c r="WXY143" s="5"/>
      <c r="WXZ143" s="5"/>
      <c r="WYA143" s="5"/>
      <c r="WYB143" s="5"/>
      <c r="WYC143" s="5"/>
      <c r="WYD143" s="5"/>
      <c r="WYE143" s="5"/>
      <c r="WYF143" s="5"/>
      <c r="WYG143" s="5"/>
      <c r="WYH143" s="5"/>
      <c r="WYI143" s="5"/>
      <c r="WYJ143" s="5"/>
      <c r="WYK143" s="5"/>
      <c r="WYL143" s="5"/>
      <c r="WYM143" s="5"/>
      <c r="WYN143" s="5"/>
      <c r="WYO143" s="5"/>
      <c r="WYP143" s="5"/>
      <c r="WYQ143" s="5"/>
      <c r="WYR143" s="5"/>
      <c r="WYS143" s="5"/>
      <c r="WYT143" s="5"/>
      <c r="WYU143" s="5"/>
      <c r="WYV143" s="5"/>
      <c r="WYW143" s="5"/>
      <c r="WYX143" s="5"/>
      <c r="WYY143" s="5"/>
      <c r="WYZ143" s="5"/>
      <c r="WZA143" s="5"/>
      <c r="WZB143" s="5"/>
      <c r="WZC143" s="5"/>
      <c r="WZD143" s="5"/>
      <c r="WZE143" s="5"/>
      <c r="WZF143" s="5"/>
      <c r="WZG143" s="5"/>
      <c r="WZH143" s="5"/>
      <c r="WZI143" s="5"/>
      <c r="WZJ143" s="5"/>
      <c r="WZK143" s="5"/>
      <c r="WZL143" s="5"/>
      <c r="WZM143" s="5"/>
      <c r="WZN143" s="5"/>
      <c r="WZO143" s="5"/>
      <c r="WZP143" s="5"/>
      <c r="WZQ143" s="5"/>
      <c r="WZR143" s="5"/>
      <c r="WZS143" s="5"/>
      <c r="WZT143" s="5"/>
      <c r="WZU143" s="5"/>
      <c r="WZV143" s="5"/>
      <c r="WZW143" s="5"/>
      <c r="WZX143" s="5"/>
      <c r="WZY143" s="5"/>
      <c r="WZZ143" s="5"/>
      <c r="XAA143" s="5"/>
      <c r="XAB143" s="5"/>
      <c r="XAC143" s="5"/>
      <c r="XAD143" s="5"/>
      <c r="XAE143" s="5"/>
      <c r="XAF143" s="5"/>
      <c r="XAG143" s="5"/>
      <c r="XAH143" s="5"/>
      <c r="XAI143" s="5"/>
      <c r="XAJ143" s="5"/>
      <c r="XAK143" s="5"/>
      <c r="XAL143" s="5"/>
      <c r="XAM143" s="5"/>
      <c r="XAN143" s="5"/>
      <c r="XAO143" s="5"/>
      <c r="XAP143" s="5"/>
      <c r="XAQ143" s="5"/>
      <c r="XAR143" s="5"/>
      <c r="XAS143" s="5"/>
      <c r="XAT143" s="5"/>
      <c r="XAU143" s="5"/>
      <c r="XAV143" s="5"/>
      <c r="XAW143" s="5"/>
      <c r="XAX143" s="5"/>
      <c r="XAY143" s="5"/>
      <c r="XAZ143" s="5"/>
      <c r="XBA143" s="5"/>
      <c r="XBB143" s="5"/>
      <c r="XBC143" s="5"/>
      <c r="XBD143" s="5"/>
      <c r="XBE143" s="5"/>
      <c r="XBF143" s="5"/>
      <c r="XBG143" s="5"/>
      <c r="XBH143" s="5"/>
      <c r="XBI143" s="5"/>
      <c r="XBJ143" s="5"/>
      <c r="XBK143" s="5"/>
      <c r="XBL143" s="5"/>
      <c r="XBM143" s="5"/>
      <c r="XBN143" s="5"/>
      <c r="XBO143" s="5"/>
      <c r="XBP143" s="5"/>
      <c r="XBQ143" s="5"/>
      <c r="XBR143" s="5"/>
      <c r="XBS143" s="5"/>
      <c r="XBT143" s="5"/>
      <c r="XBU143" s="5"/>
      <c r="XBV143" s="5"/>
      <c r="XBW143" s="5"/>
      <c r="XBX143" s="5"/>
      <c r="XBY143" s="5"/>
      <c r="XBZ143" s="5"/>
      <c r="XCA143" s="5"/>
      <c r="XCB143" s="5"/>
      <c r="XCC143" s="5"/>
      <c r="XCD143" s="5"/>
      <c r="XCE143" s="5"/>
      <c r="XCF143" s="5"/>
      <c r="XCG143" s="5"/>
      <c r="XCH143" s="5"/>
      <c r="XCI143" s="5"/>
      <c r="XCJ143" s="5"/>
      <c r="XCK143" s="5"/>
      <c r="XCL143" s="5"/>
      <c r="XCM143" s="5"/>
      <c r="XCN143" s="5"/>
      <c r="XCO143" s="5"/>
      <c r="XCP143" s="5"/>
      <c r="XCQ143" s="5"/>
      <c r="XCR143" s="5"/>
      <c r="XCS143" s="5"/>
      <c r="XCT143" s="5"/>
      <c r="XCU143" s="5"/>
      <c r="XCV143" s="5"/>
      <c r="XCW143" s="5"/>
      <c r="XCX143" s="5"/>
      <c r="XCY143" s="5"/>
      <c r="XCZ143" s="5"/>
      <c r="XDA143" s="5"/>
      <c r="XDB143" s="5"/>
      <c r="XDC143" s="5"/>
      <c r="XDD143" s="5"/>
      <c r="XDE143" s="5"/>
      <c r="XDF143" s="5"/>
      <c r="XDG143" s="5"/>
      <c r="XDH143" s="5"/>
      <c r="XDI143" s="5"/>
      <c r="XDJ143" s="5"/>
      <c r="XDK143" s="5"/>
      <c r="XDL143" s="5"/>
      <c r="XDM143" s="5"/>
      <c r="XDN143" s="5"/>
      <c r="XDO143" s="5"/>
      <c r="XDP143" s="5"/>
      <c r="XDQ143" s="5"/>
      <c r="XDR143" s="5"/>
      <c r="XDS143" s="5"/>
      <c r="XDT143" s="5"/>
      <c r="XDU143" s="5"/>
      <c r="XDV143" s="5"/>
      <c r="XDW143" s="5"/>
      <c r="XDX143" s="5"/>
      <c r="XDY143" s="5"/>
      <c r="XDZ143" s="5"/>
      <c r="XEA143" s="5"/>
      <c r="XEB143" s="5"/>
      <c r="XEC143" s="5"/>
      <c r="XED143" s="5"/>
      <c r="XEE143" s="5"/>
      <c r="XEF143" s="5"/>
      <c r="XEG143" s="5"/>
      <c r="XEH143" s="5"/>
      <c r="XEI143" s="5"/>
      <c r="XEJ143" s="5"/>
      <c r="XEK143" s="5"/>
      <c r="XEL143" s="5"/>
      <c r="XEM143" s="5"/>
      <c r="XEN143" s="5"/>
      <c r="XEO143" s="5"/>
      <c r="XEP143" s="5"/>
      <c r="XEQ143" s="5"/>
      <c r="XER143" s="5"/>
      <c r="XES143" s="5"/>
      <c r="XET143" s="5"/>
      <c r="XEU143" s="5"/>
      <c r="XEV143" s="5"/>
      <c r="XEW143" s="5"/>
      <c r="XEX143" s="5"/>
      <c r="XEY143" s="5"/>
      <c r="XEZ143" s="5"/>
    </row>
    <row r="144" spans="1:16384" customFormat="1" ht="15.75" thickBot="1" x14ac:dyDescent="0.3">
      <c r="A144" s="55"/>
      <c r="B144" s="89"/>
      <c r="C144" s="89"/>
      <c r="D144" s="89"/>
      <c r="E144" s="335"/>
      <c r="F144" s="89"/>
      <c r="G144" s="89"/>
      <c r="H144" s="89"/>
      <c r="I144" s="89"/>
      <c r="J144" s="4"/>
      <c r="K144" s="89"/>
      <c r="L144" s="89"/>
      <c r="M144" s="89"/>
      <c r="N144" s="4"/>
      <c r="O144" s="400"/>
      <c r="P144" s="401"/>
      <c r="Q144" s="401"/>
      <c r="R144" s="402"/>
      <c r="S144" s="4"/>
      <c r="T144" s="4"/>
      <c r="U144" s="4"/>
      <c r="V144" s="4"/>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c r="BGY144" s="5"/>
      <c r="BGZ144" s="5"/>
      <c r="BHA144" s="5"/>
      <c r="BHB144" s="5"/>
      <c r="BHC144" s="5"/>
      <c r="BHD144" s="5"/>
      <c r="BHE144" s="5"/>
      <c r="BHF144" s="5"/>
      <c r="BHG144" s="5"/>
      <c r="BHH144" s="5"/>
      <c r="BHI144" s="5"/>
      <c r="BHJ144" s="5"/>
      <c r="BHK144" s="5"/>
      <c r="BHL144" s="5"/>
      <c r="BHM144" s="5"/>
      <c r="BHN144" s="5"/>
      <c r="BHO144" s="5"/>
      <c r="BHP144" s="5"/>
      <c r="BHQ144" s="5"/>
      <c r="BHR144" s="5"/>
      <c r="BHS144" s="5"/>
      <c r="BHT144" s="5"/>
      <c r="BHU144" s="5"/>
      <c r="BHV144" s="5"/>
      <c r="BHW144" s="5"/>
      <c r="BHX144" s="5"/>
      <c r="BHY144" s="5"/>
      <c r="BHZ144" s="5"/>
      <c r="BIA144" s="5"/>
      <c r="BIB144" s="5"/>
      <c r="BIC144" s="5"/>
      <c r="BID144" s="5"/>
      <c r="BIE144" s="5"/>
      <c r="BIF144" s="5"/>
      <c r="BIG144" s="5"/>
      <c r="BIH144" s="5"/>
      <c r="BII144" s="5"/>
      <c r="BIJ144" s="5"/>
      <c r="BIK144" s="5"/>
      <c r="BIL144" s="5"/>
      <c r="BIM144" s="5"/>
      <c r="BIN144" s="5"/>
      <c r="BIO144" s="5"/>
      <c r="BIP144" s="5"/>
      <c r="BIQ144" s="5"/>
      <c r="BIR144" s="5"/>
      <c r="BIS144" s="5"/>
      <c r="BIT144" s="5"/>
      <c r="BIU144" s="5"/>
      <c r="BIV144" s="5"/>
      <c r="BIW144" s="5"/>
      <c r="BIX144" s="5"/>
      <c r="BIY144" s="5"/>
      <c r="BIZ144" s="5"/>
      <c r="BJA144" s="5"/>
      <c r="BJB144" s="5"/>
      <c r="BJC144" s="5"/>
      <c r="BJD144" s="5"/>
      <c r="BJE144" s="5"/>
      <c r="BJF144" s="5"/>
      <c r="BJG144" s="5"/>
      <c r="BJH144" s="5"/>
      <c r="BJI144" s="5"/>
      <c r="BJJ144" s="5"/>
      <c r="BJK144" s="5"/>
      <c r="BJL144" s="5"/>
      <c r="BJM144" s="5"/>
      <c r="BJN144" s="5"/>
      <c r="BJO144" s="5"/>
      <c r="BJP144" s="5"/>
      <c r="BJQ144" s="5"/>
      <c r="BJR144" s="5"/>
      <c r="BJS144" s="5"/>
      <c r="BJT144" s="5"/>
      <c r="BJU144" s="5"/>
      <c r="BJV144" s="5"/>
      <c r="BJW144" s="5"/>
      <c r="BJX144" s="5"/>
      <c r="BJY144" s="5"/>
      <c r="BJZ144" s="5"/>
      <c r="BKA144" s="5"/>
      <c r="BKB144" s="5"/>
      <c r="BKC144" s="5"/>
      <c r="BKD144" s="5"/>
      <c r="BKE144" s="5"/>
      <c r="BKF144" s="5"/>
      <c r="BKG144" s="5"/>
      <c r="BKH144" s="5"/>
      <c r="BKI144" s="5"/>
      <c r="BKJ144" s="5"/>
      <c r="BKK144" s="5"/>
      <c r="BKL144" s="5"/>
      <c r="BKM144" s="5"/>
      <c r="BKN144" s="5"/>
      <c r="BKO144" s="5"/>
      <c r="BKP144" s="5"/>
      <c r="BKQ144" s="5"/>
      <c r="BKR144" s="5"/>
      <c r="BKS144" s="5"/>
      <c r="BKT144" s="5"/>
      <c r="BKU144" s="5"/>
      <c r="BKV144" s="5"/>
      <c r="BKW144" s="5"/>
      <c r="BKX144" s="5"/>
      <c r="BKY144" s="5"/>
      <c r="BKZ144" s="5"/>
      <c r="BLA144" s="5"/>
      <c r="BLB144" s="5"/>
      <c r="BLC144" s="5"/>
      <c r="BLD144" s="5"/>
      <c r="BLE144" s="5"/>
      <c r="BLF144" s="5"/>
      <c r="BLG144" s="5"/>
      <c r="BLH144" s="5"/>
      <c r="BLI144" s="5"/>
      <c r="BLJ144" s="5"/>
      <c r="BLK144" s="5"/>
      <c r="BLL144" s="5"/>
      <c r="BLM144" s="5"/>
      <c r="BLN144" s="5"/>
      <c r="BLO144" s="5"/>
      <c r="BLP144" s="5"/>
      <c r="BLQ144" s="5"/>
      <c r="BLR144" s="5"/>
      <c r="BLS144" s="5"/>
      <c r="BLT144" s="5"/>
      <c r="BLU144" s="5"/>
      <c r="BLV144" s="5"/>
      <c r="BLW144" s="5"/>
      <c r="BLX144" s="5"/>
      <c r="BLY144" s="5"/>
      <c r="BLZ144" s="5"/>
      <c r="BMA144" s="5"/>
      <c r="BMB144" s="5"/>
      <c r="BMC144" s="5"/>
      <c r="BMD144" s="5"/>
      <c r="BME144" s="5"/>
      <c r="BMF144" s="5"/>
      <c r="BMG144" s="5"/>
      <c r="BMH144" s="5"/>
      <c r="BMI144" s="5"/>
      <c r="BMJ144" s="5"/>
      <c r="BMK144" s="5"/>
      <c r="BML144" s="5"/>
      <c r="BMM144" s="5"/>
      <c r="BMN144" s="5"/>
      <c r="BMO144" s="5"/>
      <c r="BMP144" s="5"/>
      <c r="BMQ144" s="5"/>
      <c r="BMR144" s="5"/>
      <c r="BMS144" s="5"/>
      <c r="BMT144" s="5"/>
      <c r="BMU144" s="5"/>
      <c r="BMV144" s="5"/>
      <c r="BMW144" s="5"/>
      <c r="BMX144" s="5"/>
      <c r="BMY144" s="5"/>
      <c r="BMZ144" s="5"/>
      <c r="BNA144" s="5"/>
      <c r="BNB144" s="5"/>
      <c r="BNC144" s="5"/>
      <c r="BND144" s="5"/>
      <c r="BNE144" s="5"/>
      <c r="BNF144" s="5"/>
      <c r="BNG144" s="5"/>
      <c r="BNH144" s="5"/>
      <c r="BNI144" s="5"/>
      <c r="BNJ144" s="5"/>
      <c r="BNK144" s="5"/>
      <c r="BNL144" s="5"/>
      <c r="BNM144" s="5"/>
      <c r="BNN144" s="5"/>
      <c r="BNO144" s="5"/>
      <c r="BNP144" s="5"/>
      <c r="BNQ144" s="5"/>
      <c r="BNR144" s="5"/>
      <c r="BNS144" s="5"/>
      <c r="BNT144" s="5"/>
      <c r="BNU144" s="5"/>
      <c r="BNV144" s="5"/>
      <c r="BNW144" s="5"/>
      <c r="BNX144" s="5"/>
      <c r="BNY144" s="5"/>
      <c r="BNZ144" s="5"/>
      <c r="BOA144" s="5"/>
      <c r="BOB144" s="5"/>
      <c r="BOC144" s="5"/>
      <c r="BOD144" s="5"/>
      <c r="BOE144" s="5"/>
      <c r="BOF144" s="5"/>
      <c r="BOG144" s="5"/>
      <c r="BOH144" s="5"/>
      <c r="BOI144" s="5"/>
      <c r="BOJ144" s="5"/>
      <c r="BOK144" s="5"/>
      <c r="BOL144" s="5"/>
      <c r="BOM144" s="5"/>
      <c r="BON144" s="5"/>
      <c r="BOO144" s="5"/>
      <c r="BOP144" s="5"/>
      <c r="BOQ144" s="5"/>
      <c r="BOR144" s="5"/>
      <c r="BOS144" s="5"/>
      <c r="BOT144" s="5"/>
      <c r="BOU144" s="5"/>
      <c r="BOV144" s="5"/>
      <c r="BOW144" s="5"/>
      <c r="BOX144" s="5"/>
      <c r="BOY144" s="5"/>
      <c r="BOZ144" s="5"/>
      <c r="BPA144" s="5"/>
      <c r="BPB144" s="5"/>
      <c r="BPC144" s="5"/>
      <c r="BPD144" s="5"/>
      <c r="BPE144" s="5"/>
      <c r="BPF144" s="5"/>
      <c r="BPG144" s="5"/>
      <c r="BPH144" s="5"/>
      <c r="BPI144" s="5"/>
      <c r="BPJ144" s="5"/>
      <c r="BPK144" s="5"/>
      <c r="BPL144" s="5"/>
      <c r="BPM144" s="5"/>
      <c r="BPN144" s="5"/>
      <c r="BPO144" s="5"/>
      <c r="BPP144" s="5"/>
      <c r="BPQ144" s="5"/>
      <c r="BPR144" s="5"/>
      <c r="BPS144" s="5"/>
      <c r="BPT144" s="5"/>
      <c r="BPU144" s="5"/>
      <c r="BPV144" s="5"/>
      <c r="BPW144" s="5"/>
      <c r="BPX144" s="5"/>
      <c r="BPY144" s="5"/>
      <c r="BPZ144" s="5"/>
      <c r="BQA144" s="5"/>
      <c r="BQB144" s="5"/>
      <c r="BQC144" s="5"/>
      <c r="BQD144" s="5"/>
      <c r="BQE144" s="5"/>
      <c r="BQF144" s="5"/>
      <c r="BQG144" s="5"/>
      <c r="BQH144" s="5"/>
      <c r="BQI144" s="5"/>
      <c r="BQJ144" s="5"/>
      <c r="BQK144" s="5"/>
      <c r="BQL144" s="5"/>
      <c r="BQM144" s="5"/>
      <c r="BQN144" s="5"/>
      <c r="BQO144" s="5"/>
      <c r="BQP144" s="5"/>
      <c r="BQQ144" s="5"/>
      <c r="BQR144" s="5"/>
      <c r="BQS144" s="5"/>
      <c r="BQT144" s="5"/>
      <c r="BQU144" s="5"/>
      <c r="BQV144" s="5"/>
      <c r="BQW144" s="5"/>
      <c r="BQX144" s="5"/>
      <c r="BQY144" s="5"/>
      <c r="BQZ144" s="5"/>
      <c r="BRA144" s="5"/>
      <c r="BRB144" s="5"/>
      <c r="BRC144" s="5"/>
      <c r="BRD144" s="5"/>
      <c r="BRE144" s="5"/>
      <c r="BRF144" s="5"/>
      <c r="BRG144" s="5"/>
      <c r="BRH144" s="5"/>
      <c r="BRI144" s="5"/>
      <c r="BRJ144" s="5"/>
      <c r="BRK144" s="5"/>
      <c r="BRL144" s="5"/>
      <c r="BRM144" s="5"/>
      <c r="BRN144" s="5"/>
      <c r="BRO144" s="5"/>
      <c r="BRP144" s="5"/>
      <c r="BRQ144" s="5"/>
      <c r="BRR144" s="5"/>
      <c r="BRS144" s="5"/>
      <c r="BRT144" s="5"/>
      <c r="BRU144" s="5"/>
      <c r="BRV144" s="5"/>
      <c r="BRW144" s="5"/>
      <c r="BRX144" s="5"/>
      <c r="BRY144" s="5"/>
      <c r="BRZ144" s="5"/>
      <c r="BSA144" s="5"/>
      <c r="BSB144" s="5"/>
      <c r="BSC144" s="5"/>
      <c r="BSD144" s="5"/>
      <c r="BSE144" s="5"/>
      <c r="BSF144" s="5"/>
      <c r="BSG144" s="5"/>
      <c r="BSH144" s="5"/>
      <c r="BSI144" s="5"/>
      <c r="BSJ144" s="5"/>
      <c r="BSK144" s="5"/>
      <c r="BSL144" s="5"/>
      <c r="BSM144" s="5"/>
      <c r="BSN144" s="5"/>
      <c r="BSO144" s="5"/>
      <c r="BSP144" s="5"/>
      <c r="BSQ144" s="5"/>
      <c r="BSR144" s="5"/>
      <c r="BSS144" s="5"/>
      <c r="BST144" s="5"/>
      <c r="BSU144" s="5"/>
      <c r="BSV144" s="5"/>
      <c r="BSW144" s="5"/>
      <c r="BSX144" s="5"/>
      <c r="BSY144" s="5"/>
      <c r="BSZ144" s="5"/>
      <c r="BTA144" s="5"/>
      <c r="BTB144" s="5"/>
      <c r="BTC144" s="5"/>
      <c r="BTD144" s="5"/>
      <c r="BTE144" s="5"/>
      <c r="BTF144" s="5"/>
      <c r="BTG144" s="5"/>
      <c r="BTH144" s="5"/>
      <c r="BTI144" s="5"/>
      <c r="BTJ144" s="5"/>
      <c r="BTK144" s="5"/>
      <c r="BTL144" s="5"/>
      <c r="BTM144" s="5"/>
      <c r="BTN144" s="5"/>
      <c r="BTO144" s="5"/>
      <c r="BTP144" s="5"/>
      <c r="BTQ144" s="5"/>
      <c r="BTR144" s="5"/>
      <c r="BTS144" s="5"/>
      <c r="BTT144" s="5"/>
      <c r="BTU144" s="5"/>
      <c r="BTV144" s="5"/>
      <c r="BTW144" s="5"/>
      <c r="BTX144" s="5"/>
      <c r="BTY144" s="5"/>
      <c r="BTZ144" s="5"/>
      <c r="BUA144" s="5"/>
      <c r="BUB144" s="5"/>
      <c r="BUC144" s="5"/>
      <c r="BUD144" s="5"/>
      <c r="BUE144" s="5"/>
      <c r="BUF144" s="5"/>
      <c r="BUG144" s="5"/>
      <c r="BUH144" s="5"/>
      <c r="BUI144" s="5"/>
      <c r="BUJ144" s="5"/>
      <c r="BUK144" s="5"/>
      <c r="BUL144" s="5"/>
      <c r="BUM144" s="5"/>
      <c r="BUN144" s="5"/>
      <c r="BUO144" s="5"/>
      <c r="BUP144" s="5"/>
      <c r="BUQ144" s="5"/>
      <c r="BUR144" s="5"/>
      <c r="BUS144" s="5"/>
      <c r="BUT144" s="5"/>
      <c r="BUU144" s="5"/>
      <c r="BUV144" s="5"/>
      <c r="BUW144" s="5"/>
      <c r="BUX144" s="5"/>
      <c r="BUY144" s="5"/>
      <c r="BUZ144" s="5"/>
      <c r="BVA144" s="5"/>
      <c r="BVB144" s="5"/>
      <c r="BVC144" s="5"/>
      <c r="BVD144" s="5"/>
      <c r="BVE144" s="5"/>
      <c r="BVF144" s="5"/>
      <c r="BVG144" s="5"/>
      <c r="BVH144" s="5"/>
      <c r="BVI144" s="5"/>
      <c r="BVJ144" s="5"/>
      <c r="BVK144" s="5"/>
      <c r="BVL144" s="5"/>
      <c r="BVM144" s="5"/>
      <c r="BVN144" s="5"/>
      <c r="BVO144" s="5"/>
      <c r="BVP144" s="5"/>
      <c r="BVQ144" s="5"/>
      <c r="BVR144" s="5"/>
      <c r="BVS144" s="5"/>
      <c r="BVT144" s="5"/>
      <c r="BVU144" s="5"/>
      <c r="BVV144" s="5"/>
      <c r="BVW144" s="5"/>
      <c r="BVX144" s="5"/>
      <c r="BVY144" s="5"/>
      <c r="BVZ144" s="5"/>
      <c r="BWA144" s="5"/>
      <c r="BWB144" s="5"/>
      <c r="BWC144" s="5"/>
      <c r="BWD144" s="5"/>
      <c r="BWE144" s="5"/>
      <c r="BWF144" s="5"/>
      <c r="BWG144" s="5"/>
      <c r="BWH144" s="5"/>
      <c r="BWI144" s="5"/>
      <c r="BWJ144" s="5"/>
      <c r="BWK144" s="5"/>
      <c r="BWL144" s="5"/>
      <c r="BWM144" s="5"/>
      <c r="BWN144" s="5"/>
      <c r="BWO144" s="5"/>
      <c r="BWP144" s="5"/>
      <c r="BWQ144" s="5"/>
      <c r="BWR144" s="5"/>
      <c r="BWS144" s="5"/>
      <c r="BWT144" s="5"/>
      <c r="BWU144" s="5"/>
      <c r="BWV144" s="5"/>
      <c r="BWW144" s="5"/>
      <c r="BWX144" s="5"/>
      <c r="BWY144" s="5"/>
      <c r="BWZ144" s="5"/>
      <c r="BXA144" s="5"/>
      <c r="BXB144" s="5"/>
      <c r="BXC144" s="5"/>
      <c r="BXD144" s="5"/>
      <c r="BXE144" s="5"/>
      <c r="BXF144" s="5"/>
      <c r="BXG144" s="5"/>
      <c r="BXH144" s="5"/>
      <c r="BXI144" s="5"/>
      <c r="BXJ144" s="5"/>
      <c r="BXK144" s="5"/>
      <c r="BXL144" s="5"/>
      <c r="BXM144" s="5"/>
      <c r="BXN144" s="5"/>
      <c r="BXO144" s="5"/>
      <c r="BXP144" s="5"/>
      <c r="BXQ144" s="5"/>
      <c r="BXR144" s="5"/>
      <c r="BXS144" s="5"/>
      <c r="BXT144" s="5"/>
      <c r="BXU144" s="5"/>
      <c r="BXV144" s="5"/>
      <c r="BXW144" s="5"/>
      <c r="BXX144" s="5"/>
      <c r="BXY144" s="5"/>
      <c r="BXZ144" s="5"/>
      <c r="BYA144" s="5"/>
      <c r="BYB144" s="5"/>
      <c r="BYC144" s="5"/>
      <c r="BYD144" s="5"/>
      <c r="BYE144" s="5"/>
      <c r="BYF144" s="5"/>
      <c r="BYG144" s="5"/>
      <c r="BYH144" s="5"/>
      <c r="BYI144" s="5"/>
      <c r="BYJ144" s="5"/>
      <c r="BYK144" s="5"/>
      <c r="BYL144" s="5"/>
      <c r="BYM144" s="5"/>
      <c r="BYN144" s="5"/>
      <c r="BYO144" s="5"/>
      <c r="BYP144" s="5"/>
      <c r="BYQ144" s="5"/>
      <c r="BYR144" s="5"/>
      <c r="BYS144" s="5"/>
      <c r="BYT144" s="5"/>
      <c r="BYU144" s="5"/>
      <c r="BYV144" s="5"/>
      <c r="BYW144" s="5"/>
      <c r="BYX144" s="5"/>
      <c r="BYY144" s="5"/>
      <c r="BYZ144" s="5"/>
      <c r="BZA144" s="5"/>
      <c r="BZB144" s="5"/>
      <c r="BZC144" s="5"/>
      <c r="BZD144" s="5"/>
      <c r="BZE144" s="5"/>
      <c r="BZF144" s="5"/>
      <c r="BZG144" s="5"/>
      <c r="BZH144" s="5"/>
      <c r="BZI144" s="5"/>
      <c r="BZJ144" s="5"/>
      <c r="BZK144" s="5"/>
      <c r="BZL144" s="5"/>
      <c r="BZM144" s="5"/>
      <c r="BZN144" s="5"/>
      <c r="BZO144" s="5"/>
      <c r="BZP144" s="5"/>
      <c r="BZQ144" s="5"/>
      <c r="BZR144" s="5"/>
      <c r="BZS144" s="5"/>
      <c r="BZT144" s="5"/>
      <c r="BZU144" s="5"/>
      <c r="BZV144" s="5"/>
      <c r="BZW144" s="5"/>
      <c r="BZX144" s="5"/>
      <c r="BZY144" s="5"/>
      <c r="BZZ144" s="5"/>
      <c r="CAA144" s="5"/>
      <c r="CAB144" s="5"/>
      <c r="CAC144" s="5"/>
      <c r="CAD144" s="5"/>
      <c r="CAE144" s="5"/>
      <c r="CAF144" s="5"/>
      <c r="CAG144" s="5"/>
      <c r="CAH144" s="5"/>
      <c r="CAI144" s="5"/>
      <c r="CAJ144" s="5"/>
      <c r="CAK144" s="5"/>
      <c r="CAL144" s="5"/>
      <c r="CAM144" s="5"/>
      <c r="CAN144" s="5"/>
      <c r="CAO144" s="5"/>
      <c r="CAP144" s="5"/>
      <c r="CAQ144" s="5"/>
      <c r="CAR144" s="5"/>
      <c r="CAS144" s="5"/>
      <c r="CAT144" s="5"/>
      <c r="CAU144" s="5"/>
      <c r="CAV144" s="5"/>
      <c r="CAW144" s="5"/>
      <c r="CAX144" s="5"/>
      <c r="CAY144" s="5"/>
      <c r="CAZ144" s="5"/>
      <c r="CBA144" s="5"/>
      <c r="CBB144" s="5"/>
      <c r="CBC144" s="5"/>
      <c r="CBD144" s="5"/>
      <c r="CBE144" s="5"/>
      <c r="CBF144" s="5"/>
      <c r="CBG144" s="5"/>
      <c r="CBH144" s="5"/>
      <c r="CBI144" s="5"/>
      <c r="CBJ144" s="5"/>
      <c r="CBK144" s="5"/>
      <c r="CBL144" s="5"/>
      <c r="CBM144" s="5"/>
      <c r="CBN144" s="5"/>
      <c r="CBO144" s="5"/>
      <c r="CBP144" s="5"/>
      <c r="CBQ144" s="5"/>
      <c r="CBR144" s="5"/>
      <c r="CBS144" s="5"/>
      <c r="CBT144" s="5"/>
      <c r="CBU144" s="5"/>
      <c r="CBV144" s="5"/>
      <c r="CBW144" s="5"/>
      <c r="CBX144" s="5"/>
      <c r="CBY144" s="5"/>
      <c r="CBZ144" s="5"/>
      <c r="CCA144" s="5"/>
      <c r="CCB144" s="5"/>
      <c r="CCC144" s="5"/>
      <c r="CCD144" s="5"/>
      <c r="CCE144" s="5"/>
      <c r="CCF144" s="5"/>
      <c r="CCG144" s="5"/>
      <c r="CCH144" s="5"/>
      <c r="CCI144" s="5"/>
      <c r="CCJ144" s="5"/>
      <c r="CCK144" s="5"/>
      <c r="CCL144" s="5"/>
      <c r="CCM144" s="5"/>
      <c r="CCN144" s="5"/>
      <c r="CCO144" s="5"/>
      <c r="CCP144" s="5"/>
      <c r="CCQ144" s="5"/>
      <c r="CCR144" s="5"/>
      <c r="CCS144" s="5"/>
      <c r="CCT144" s="5"/>
      <c r="CCU144" s="5"/>
      <c r="CCV144" s="5"/>
      <c r="CCW144" s="5"/>
      <c r="CCX144" s="5"/>
      <c r="CCY144" s="5"/>
      <c r="CCZ144" s="5"/>
      <c r="CDA144" s="5"/>
      <c r="CDB144" s="5"/>
      <c r="CDC144" s="5"/>
      <c r="CDD144" s="5"/>
      <c r="CDE144" s="5"/>
      <c r="CDF144" s="5"/>
      <c r="CDG144" s="5"/>
      <c r="CDH144" s="5"/>
      <c r="CDI144" s="5"/>
      <c r="CDJ144" s="5"/>
      <c r="CDK144" s="5"/>
      <c r="CDL144" s="5"/>
      <c r="CDM144" s="5"/>
      <c r="CDN144" s="5"/>
      <c r="CDO144" s="5"/>
      <c r="CDP144" s="5"/>
      <c r="CDQ144" s="5"/>
      <c r="CDR144" s="5"/>
      <c r="CDS144" s="5"/>
      <c r="CDT144" s="5"/>
      <c r="CDU144" s="5"/>
      <c r="CDV144" s="5"/>
      <c r="CDW144" s="5"/>
      <c r="CDX144" s="5"/>
      <c r="CDY144" s="5"/>
      <c r="CDZ144" s="5"/>
      <c r="CEA144" s="5"/>
      <c r="CEB144" s="5"/>
      <c r="CEC144" s="5"/>
      <c r="CED144" s="5"/>
      <c r="CEE144" s="5"/>
      <c r="CEF144" s="5"/>
      <c r="CEG144" s="5"/>
      <c r="CEH144" s="5"/>
      <c r="CEI144" s="5"/>
      <c r="CEJ144" s="5"/>
      <c r="CEK144" s="5"/>
      <c r="CEL144" s="5"/>
      <c r="CEM144" s="5"/>
      <c r="CEN144" s="5"/>
      <c r="CEO144" s="5"/>
      <c r="CEP144" s="5"/>
      <c r="CEQ144" s="5"/>
      <c r="CER144" s="5"/>
      <c r="CES144" s="5"/>
      <c r="CET144" s="5"/>
      <c r="CEU144" s="5"/>
      <c r="CEV144" s="5"/>
      <c r="CEW144" s="5"/>
      <c r="CEX144" s="5"/>
      <c r="CEY144" s="5"/>
      <c r="CEZ144" s="5"/>
      <c r="CFA144" s="5"/>
      <c r="CFB144" s="5"/>
      <c r="CFC144" s="5"/>
      <c r="CFD144" s="5"/>
      <c r="CFE144" s="5"/>
      <c r="CFF144" s="5"/>
      <c r="CFG144" s="5"/>
      <c r="CFH144" s="5"/>
      <c r="CFI144" s="5"/>
      <c r="CFJ144" s="5"/>
      <c r="CFK144" s="5"/>
      <c r="CFL144" s="5"/>
      <c r="CFM144" s="5"/>
      <c r="CFN144" s="5"/>
      <c r="CFO144" s="5"/>
      <c r="CFP144" s="5"/>
      <c r="CFQ144" s="5"/>
      <c r="CFR144" s="5"/>
      <c r="CFS144" s="5"/>
      <c r="CFT144" s="5"/>
      <c r="CFU144" s="5"/>
      <c r="CFV144" s="5"/>
      <c r="CFW144" s="5"/>
      <c r="CFX144" s="5"/>
      <c r="CFY144" s="5"/>
      <c r="CFZ144" s="5"/>
      <c r="CGA144" s="5"/>
      <c r="CGB144" s="5"/>
      <c r="CGC144" s="5"/>
      <c r="CGD144" s="5"/>
      <c r="CGE144" s="5"/>
      <c r="CGF144" s="5"/>
      <c r="CGG144" s="5"/>
      <c r="CGH144" s="5"/>
      <c r="CGI144" s="5"/>
      <c r="CGJ144" s="5"/>
      <c r="CGK144" s="5"/>
      <c r="CGL144" s="5"/>
      <c r="CGM144" s="5"/>
      <c r="CGN144" s="5"/>
      <c r="CGO144" s="5"/>
      <c r="CGP144" s="5"/>
      <c r="CGQ144" s="5"/>
      <c r="CGR144" s="5"/>
      <c r="CGS144" s="5"/>
      <c r="CGT144" s="5"/>
      <c r="CGU144" s="5"/>
      <c r="CGV144" s="5"/>
      <c r="CGW144" s="5"/>
      <c r="CGX144" s="5"/>
      <c r="CGY144" s="5"/>
      <c r="CGZ144" s="5"/>
      <c r="CHA144" s="5"/>
      <c r="CHB144" s="5"/>
      <c r="CHC144" s="5"/>
      <c r="CHD144" s="5"/>
      <c r="CHE144" s="5"/>
      <c r="CHF144" s="5"/>
      <c r="CHG144" s="5"/>
      <c r="CHH144" s="5"/>
      <c r="CHI144" s="5"/>
      <c r="CHJ144" s="5"/>
      <c r="CHK144" s="5"/>
      <c r="CHL144" s="5"/>
      <c r="CHM144" s="5"/>
      <c r="CHN144" s="5"/>
      <c r="CHO144" s="5"/>
      <c r="CHP144" s="5"/>
      <c r="CHQ144" s="5"/>
      <c r="CHR144" s="5"/>
      <c r="CHS144" s="5"/>
      <c r="CHT144" s="5"/>
      <c r="CHU144" s="5"/>
      <c r="CHV144" s="5"/>
      <c r="CHW144" s="5"/>
      <c r="CHX144" s="5"/>
      <c r="CHY144" s="5"/>
      <c r="CHZ144" s="5"/>
      <c r="CIA144" s="5"/>
      <c r="CIB144" s="5"/>
      <c r="CIC144" s="5"/>
      <c r="CID144" s="5"/>
      <c r="CIE144" s="5"/>
      <c r="CIF144" s="5"/>
      <c r="CIG144" s="5"/>
      <c r="CIH144" s="5"/>
      <c r="CII144" s="5"/>
      <c r="CIJ144" s="5"/>
      <c r="CIK144" s="5"/>
      <c r="CIL144" s="5"/>
      <c r="CIM144" s="5"/>
      <c r="CIN144" s="5"/>
      <c r="CIO144" s="5"/>
      <c r="CIP144" s="5"/>
      <c r="CIQ144" s="5"/>
      <c r="CIR144" s="5"/>
      <c r="CIS144" s="5"/>
      <c r="CIT144" s="5"/>
      <c r="CIU144" s="5"/>
      <c r="CIV144" s="5"/>
      <c r="CIW144" s="5"/>
      <c r="CIX144" s="5"/>
      <c r="CIY144" s="5"/>
      <c r="CIZ144" s="5"/>
      <c r="CJA144" s="5"/>
      <c r="CJB144" s="5"/>
      <c r="CJC144" s="5"/>
      <c r="CJD144" s="5"/>
      <c r="CJE144" s="5"/>
      <c r="CJF144" s="5"/>
      <c r="CJG144" s="5"/>
      <c r="CJH144" s="5"/>
      <c r="CJI144" s="5"/>
      <c r="CJJ144" s="5"/>
      <c r="CJK144" s="5"/>
      <c r="CJL144" s="5"/>
      <c r="CJM144" s="5"/>
      <c r="CJN144" s="5"/>
      <c r="CJO144" s="5"/>
      <c r="CJP144" s="5"/>
      <c r="CJQ144" s="5"/>
      <c r="CJR144" s="5"/>
      <c r="CJS144" s="5"/>
      <c r="CJT144" s="5"/>
      <c r="CJU144" s="5"/>
      <c r="CJV144" s="5"/>
      <c r="CJW144" s="5"/>
      <c r="CJX144" s="5"/>
      <c r="CJY144" s="5"/>
      <c r="CJZ144" s="5"/>
      <c r="CKA144" s="5"/>
      <c r="CKB144" s="5"/>
      <c r="CKC144" s="5"/>
      <c r="CKD144" s="5"/>
      <c r="CKE144" s="5"/>
      <c r="CKF144" s="5"/>
      <c r="CKG144" s="5"/>
      <c r="CKH144" s="5"/>
      <c r="CKI144" s="5"/>
      <c r="CKJ144" s="5"/>
      <c r="CKK144" s="5"/>
      <c r="CKL144" s="5"/>
      <c r="CKM144" s="5"/>
      <c r="CKN144" s="5"/>
      <c r="CKO144" s="5"/>
      <c r="CKP144" s="5"/>
      <c r="CKQ144" s="5"/>
      <c r="CKR144" s="5"/>
      <c r="CKS144" s="5"/>
      <c r="CKT144" s="5"/>
      <c r="CKU144" s="5"/>
      <c r="CKV144" s="5"/>
      <c r="CKW144" s="5"/>
      <c r="CKX144" s="5"/>
      <c r="CKY144" s="5"/>
      <c r="CKZ144" s="5"/>
      <c r="CLA144" s="5"/>
      <c r="CLB144" s="5"/>
      <c r="CLC144" s="5"/>
      <c r="CLD144" s="5"/>
      <c r="CLE144" s="5"/>
      <c r="CLF144" s="5"/>
      <c r="CLG144" s="5"/>
      <c r="CLH144" s="5"/>
      <c r="CLI144" s="5"/>
      <c r="CLJ144" s="5"/>
      <c r="CLK144" s="5"/>
      <c r="CLL144" s="5"/>
      <c r="CLM144" s="5"/>
      <c r="CLN144" s="5"/>
      <c r="CLO144" s="5"/>
      <c r="CLP144" s="5"/>
      <c r="CLQ144" s="5"/>
      <c r="CLR144" s="5"/>
      <c r="CLS144" s="5"/>
      <c r="CLT144" s="5"/>
      <c r="CLU144" s="5"/>
      <c r="CLV144" s="5"/>
      <c r="CLW144" s="5"/>
      <c r="CLX144" s="5"/>
      <c r="CLY144" s="5"/>
      <c r="CLZ144" s="5"/>
      <c r="CMA144" s="5"/>
      <c r="CMB144" s="5"/>
      <c r="CMC144" s="5"/>
      <c r="CMD144" s="5"/>
      <c r="CME144" s="5"/>
      <c r="CMF144" s="5"/>
      <c r="CMG144" s="5"/>
      <c r="CMH144" s="5"/>
      <c r="CMI144" s="5"/>
      <c r="CMJ144" s="5"/>
      <c r="CMK144" s="5"/>
      <c r="CML144" s="5"/>
      <c r="CMM144" s="5"/>
      <c r="CMN144" s="5"/>
      <c r="CMO144" s="5"/>
      <c r="CMP144" s="5"/>
      <c r="CMQ144" s="5"/>
      <c r="CMR144" s="5"/>
      <c r="CMS144" s="5"/>
      <c r="CMT144" s="5"/>
      <c r="CMU144" s="5"/>
      <c r="CMV144" s="5"/>
      <c r="CMW144" s="5"/>
      <c r="CMX144" s="5"/>
      <c r="CMY144" s="5"/>
      <c r="CMZ144" s="5"/>
      <c r="CNA144" s="5"/>
      <c r="CNB144" s="5"/>
      <c r="CNC144" s="5"/>
      <c r="CND144" s="5"/>
      <c r="CNE144" s="5"/>
      <c r="CNF144" s="5"/>
      <c r="CNG144" s="5"/>
      <c r="CNH144" s="5"/>
      <c r="CNI144" s="5"/>
      <c r="CNJ144" s="5"/>
      <c r="CNK144" s="5"/>
      <c r="CNL144" s="5"/>
      <c r="CNM144" s="5"/>
      <c r="CNN144" s="5"/>
      <c r="CNO144" s="5"/>
      <c r="CNP144" s="5"/>
      <c r="CNQ144" s="5"/>
      <c r="CNR144" s="5"/>
      <c r="CNS144" s="5"/>
      <c r="CNT144" s="5"/>
      <c r="CNU144" s="5"/>
      <c r="CNV144" s="5"/>
      <c r="CNW144" s="5"/>
      <c r="CNX144" s="5"/>
      <c r="CNY144" s="5"/>
      <c r="CNZ144" s="5"/>
      <c r="COA144" s="5"/>
      <c r="COB144" s="5"/>
      <c r="COC144" s="5"/>
      <c r="COD144" s="5"/>
      <c r="COE144" s="5"/>
      <c r="COF144" s="5"/>
      <c r="COG144" s="5"/>
      <c r="COH144" s="5"/>
      <c r="COI144" s="5"/>
      <c r="COJ144" s="5"/>
      <c r="COK144" s="5"/>
      <c r="COL144" s="5"/>
      <c r="COM144" s="5"/>
      <c r="CON144" s="5"/>
      <c r="COO144" s="5"/>
      <c r="COP144" s="5"/>
      <c r="COQ144" s="5"/>
      <c r="COR144" s="5"/>
      <c r="COS144" s="5"/>
      <c r="COT144" s="5"/>
      <c r="COU144" s="5"/>
      <c r="COV144" s="5"/>
      <c r="COW144" s="5"/>
      <c r="COX144" s="5"/>
      <c r="COY144" s="5"/>
      <c r="COZ144" s="5"/>
      <c r="CPA144" s="5"/>
      <c r="CPB144" s="5"/>
      <c r="CPC144" s="5"/>
      <c r="CPD144" s="5"/>
      <c r="CPE144" s="5"/>
      <c r="CPF144" s="5"/>
      <c r="CPG144" s="5"/>
      <c r="CPH144" s="5"/>
      <c r="CPI144" s="5"/>
      <c r="CPJ144" s="5"/>
      <c r="CPK144" s="5"/>
      <c r="CPL144" s="5"/>
      <c r="CPM144" s="5"/>
      <c r="CPN144" s="5"/>
      <c r="CPO144" s="5"/>
      <c r="CPP144" s="5"/>
      <c r="CPQ144" s="5"/>
      <c r="CPR144" s="5"/>
      <c r="CPS144" s="5"/>
      <c r="CPT144" s="5"/>
      <c r="CPU144" s="5"/>
      <c r="CPV144" s="5"/>
      <c r="CPW144" s="5"/>
      <c r="CPX144" s="5"/>
      <c r="CPY144" s="5"/>
      <c r="CPZ144" s="5"/>
      <c r="CQA144" s="5"/>
      <c r="CQB144" s="5"/>
      <c r="CQC144" s="5"/>
      <c r="CQD144" s="5"/>
      <c r="CQE144" s="5"/>
      <c r="CQF144" s="5"/>
      <c r="CQG144" s="5"/>
      <c r="CQH144" s="5"/>
      <c r="CQI144" s="5"/>
      <c r="CQJ144" s="5"/>
      <c r="CQK144" s="5"/>
      <c r="CQL144" s="5"/>
      <c r="CQM144" s="5"/>
      <c r="CQN144" s="5"/>
      <c r="CQO144" s="5"/>
      <c r="CQP144" s="5"/>
      <c r="CQQ144" s="5"/>
      <c r="CQR144" s="5"/>
      <c r="CQS144" s="5"/>
      <c r="CQT144" s="5"/>
      <c r="CQU144" s="5"/>
      <c r="CQV144" s="5"/>
      <c r="CQW144" s="5"/>
      <c r="CQX144" s="5"/>
      <c r="CQY144" s="5"/>
      <c r="CQZ144" s="5"/>
      <c r="CRA144" s="5"/>
      <c r="CRB144" s="5"/>
      <c r="CRC144" s="5"/>
      <c r="CRD144" s="5"/>
      <c r="CRE144" s="5"/>
      <c r="CRF144" s="5"/>
      <c r="CRG144" s="5"/>
      <c r="CRH144" s="5"/>
      <c r="CRI144" s="5"/>
      <c r="CRJ144" s="5"/>
      <c r="CRK144" s="5"/>
      <c r="CRL144" s="5"/>
      <c r="CRM144" s="5"/>
      <c r="CRN144" s="5"/>
      <c r="CRO144" s="5"/>
      <c r="CRP144" s="5"/>
      <c r="CRQ144" s="5"/>
      <c r="CRR144" s="5"/>
      <c r="CRS144" s="5"/>
      <c r="CRT144" s="5"/>
      <c r="CRU144" s="5"/>
      <c r="CRV144" s="5"/>
      <c r="CRW144" s="5"/>
      <c r="CRX144" s="5"/>
      <c r="CRY144" s="5"/>
      <c r="CRZ144" s="5"/>
      <c r="CSA144" s="5"/>
      <c r="CSB144" s="5"/>
      <c r="CSC144" s="5"/>
      <c r="CSD144" s="5"/>
      <c r="CSE144" s="5"/>
      <c r="CSF144" s="5"/>
      <c r="CSG144" s="5"/>
      <c r="CSH144" s="5"/>
      <c r="CSI144" s="5"/>
      <c r="CSJ144" s="5"/>
      <c r="CSK144" s="5"/>
      <c r="CSL144" s="5"/>
      <c r="CSM144" s="5"/>
      <c r="CSN144" s="5"/>
      <c r="CSO144" s="5"/>
      <c r="CSP144" s="5"/>
      <c r="CSQ144" s="5"/>
      <c r="CSR144" s="5"/>
      <c r="CSS144" s="5"/>
      <c r="CST144" s="5"/>
      <c r="CSU144" s="5"/>
      <c r="CSV144" s="5"/>
      <c r="CSW144" s="5"/>
      <c r="CSX144" s="5"/>
      <c r="CSY144" s="5"/>
      <c r="CSZ144" s="5"/>
      <c r="CTA144" s="5"/>
      <c r="CTB144" s="5"/>
      <c r="CTC144" s="5"/>
      <c r="CTD144" s="5"/>
      <c r="CTE144" s="5"/>
      <c r="CTF144" s="5"/>
      <c r="CTG144" s="5"/>
      <c r="CTH144" s="5"/>
      <c r="CTI144" s="5"/>
      <c r="CTJ144" s="5"/>
      <c r="CTK144" s="5"/>
      <c r="CTL144" s="5"/>
      <c r="CTM144" s="5"/>
      <c r="CTN144" s="5"/>
      <c r="CTO144" s="5"/>
      <c r="CTP144" s="5"/>
      <c r="CTQ144" s="5"/>
      <c r="CTR144" s="5"/>
      <c r="CTS144" s="5"/>
      <c r="CTT144" s="5"/>
      <c r="CTU144" s="5"/>
      <c r="CTV144" s="5"/>
      <c r="CTW144" s="5"/>
      <c r="CTX144" s="5"/>
      <c r="CTY144" s="5"/>
      <c r="CTZ144" s="5"/>
      <c r="CUA144" s="5"/>
      <c r="CUB144" s="5"/>
      <c r="CUC144" s="5"/>
      <c r="CUD144" s="5"/>
      <c r="CUE144" s="5"/>
      <c r="CUF144" s="5"/>
      <c r="CUG144" s="5"/>
      <c r="CUH144" s="5"/>
      <c r="CUI144" s="5"/>
      <c r="CUJ144" s="5"/>
      <c r="CUK144" s="5"/>
      <c r="CUL144" s="5"/>
      <c r="CUM144" s="5"/>
      <c r="CUN144" s="5"/>
      <c r="CUO144" s="5"/>
      <c r="CUP144" s="5"/>
      <c r="CUQ144" s="5"/>
      <c r="CUR144" s="5"/>
      <c r="CUS144" s="5"/>
      <c r="CUT144" s="5"/>
      <c r="CUU144" s="5"/>
      <c r="CUV144" s="5"/>
      <c r="CUW144" s="5"/>
      <c r="CUX144" s="5"/>
      <c r="CUY144" s="5"/>
      <c r="CUZ144" s="5"/>
      <c r="CVA144" s="5"/>
      <c r="CVB144" s="5"/>
      <c r="CVC144" s="5"/>
      <c r="CVD144" s="5"/>
      <c r="CVE144" s="5"/>
      <c r="CVF144" s="5"/>
      <c r="CVG144" s="5"/>
      <c r="CVH144" s="5"/>
      <c r="CVI144" s="5"/>
      <c r="CVJ144" s="5"/>
      <c r="CVK144" s="5"/>
      <c r="CVL144" s="5"/>
      <c r="CVM144" s="5"/>
      <c r="CVN144" s="5"/>
      <c r="CVO144" s="5"/>
      <c r="CVP144" s="5"/>
      <c r="CVQ144" s="5"/>
      <c r="CVR144" s="5"/>
      <c r="CVS144" s="5"/>
      <c r="CVT144" s="5"/>
      <c r="CVU144" s="5"/>
      <c r="CVV144" s="5"/>
      <c r="CVW144" s="5"/>
      <c r="CVX144" s="5"/>
      <c r="CVY144" s="5"/>
      <c r="CVZ144" s="5"/>
      <c r="CWA144" s="5"/>
      <c r="CWB144" s="5"/>
      <c r="CWC144" s="5"/>
      <c r="CWD144" s="5"/>
      <c r="CWE144" s="5"/>
      <c r="CWF144" s="5"/>
      <c r="CWG144" s="5"/>
      <c r="CWH144" s="5"/>
      <c r="CWI144" s="5"/>
      <c r="CWJ144" s="5"/>
      <c r="CWK144" s="5"/>
      <c r="CWL144" s="5"/>
      <c r="CWM144" s="5"/>
      <c r="CWN144" s="5"/>
      <c r="CWO144" s="5"/>
      <c r="CWP144" s="5"/>
      <c r="CWQ144" s="5"/>
      <c r="CWR144" s="5"/>
      <c r="CWS144" s="5"/>
      <c r="CWT144" s="5"/>
      <c r="CWU144" s="5"/>
      <c r="CWV144" s="5"/>
      <c r="CWW144" s="5"/>
      <c r="CWX144" s="5"/>
      <c r="CWY144" s="5"/>
      <c r="CWZ144" s="5"/>
      <c r="CXA144" s="5"/>
      <c r="CXB144" s="5"/>
      <c r="CXC144" s="5"/>
      <c r="CXD144" s="5"/>
      <c r="CXE144" s="5"/>
      <c r="CXF144" s="5"/>
      <c r="CXG144" s="5"/>
      <c r="CXH144" s="5"/>
      <c r="CXI144" s="5"/>
      <c r="CXJ144" s="5"/>
      <c r="CXK144" s="5"/>
      <c r="CXL144" s="5"/>
      <c r="CXM144" s="5"/>
      <c r="CXN144" s="5"/>
      <c r="CXO144" s="5"/>
      <c r="CXP144" s="5"/>
      <c r="CXQ144" s="5"/>
      <c r="CXR144" s="5"/>
      <c r="CXS144" s="5"/>
      <c r="CXT144" s="5"/>
      <c r="CXU144" s="5"/>
      <c r="CXV144" s="5"/>
      <c r="CXW144" s="5"/>
      <c r="CXX144" s="5"/>
      <c r="CXY144" s="5"/>
      <c r="CXZ144" s="5"/>
      <c r="CYA144" s="5"/>
      <c r="CYB144" s="5"/>
      <c r="CYC144" s="5"/>
      <c r="CYD144" s="5"/>
      <c r="CYE144" s="5"/>
      <c r="CYF144" s="5"/>
      <c r="CYG144" s="5"/>
      <c r="CYH144" s="5"/>
      <c r="CYI144" s="5"/>
      <c r="CYJ144" s="5"/>
      <c r="CYK144" s="5"/>
      <c r="CYL144" s="5"/>
      <c r="CYM144" s="5"/>
      <c r="CYN144" s="5"/>
      <c r="CYO144" s="5"/>
      <c r="CYP144" s="5"/>
      <c r="CYQ144" s="5"/>
      <c r="CYR144" s="5"/>
      <c r="CYS144" s="5"/>
      <c r="CYT144" s="5"/>
      <c r="CYU144" s="5"/>
      <c r="CYV144" s="5"/>
      <c r="CYW144" s="5"/>
      <c r="CYX144" s="5"/>
      <c r="CYY144" s="5"/>
      <c r="CYZ144" s="5"/>
      <c r="CZA144" s="5"/>
      <c r="CZB144" s="5"/>
      <c r="CZC144" s="5"/>
      <c r="CZD144" s="5"/>
      <c r="CZE144" s="5"/>
      <c r="CZF144" s="5"/>
      <c r="CZG144" s="5"/>
      <c r="CZH144" s="5"/>
      <c r="CZI144" s="5"/>
      <c r="CZJ144" s="5"/>
      <c r="CZK144" s="5"/>
      <c r="CZL144" s="5"/>
      <c r="CZM144" s="5"/>
      <c r="CZN144" s="5"/>
      <c r="CZO144" s="5"/>
      <c r="CZP144" s="5"/>
      <c r="CZQ144" s="5"/>
      <c r="CZR144" s="5"/>
      <c r="CZS144" s="5"/>
      <c r="CZT144" s="5"/>
      <c r="CZU144" s="5"/>
      <c r="CZV144" s="5"/>
      <c r="CZW144" s="5"/>
      <c r="CZX144" s="5"/>
      <c r="CZY144" s="5"/>
      <c r="CZZ144" s="5"/>
      <c r="DAA144" s="5"/>
      <c r="DAB144" s="5"/>
      <c r="DAC144" s="5"/>
      <c r="DAD144" s="5"/>
      <c r="DAE144" s="5"/>
      <c r="DAF144" s="5"/>
      <c r="DAG144" s="5"/>
      <c r="DAH144" s="5"/>
      <c r="DAI144" s="5"/>
      <c r="DAJ144" s="5"/>
      <c r="DAK144" s="5"/>
      <c r="DAL144" s="5"/>
      <c r="DAM144" s="5"/>
      <c r="DAN144" s="5"/>
      <c r="DAO144" s="5"/>
      <c r="DAP144" s="5"/>
      <c r="DAQ144" s="5"/>
      <c r="DAR144" s="5"/>
      <c r="DAS144" s="5"/>
      <c r="DAT144" s="5"/>
      <c r="DAU144" s="5"/>
      <c r="DAV144" s="5"/>
      <c r="DAW144" s="5"/>
      <c r="DAX144" s="5"/>
      <c r="DAY144" s="5"/>
      <c r="DAZ144" s="5"/>
      <c r="DBA144" s="5"/>
      <c r="DBB144" s="5"/>
      <c r="DBC144" s="5"/>
      <c r="DBD144" s="5"/>
      <c r="DBE144" s="5"/>
      <c r="DBF144" s="5"/>
      <c r="DBG144" s="5"/>
      <c r="DBH144" s="5"/>
      <c r="DBI144" s="5"/>
      <c r="DBJ144" s="5"/>
      <c r="DBK144" s="5"/>
      <c r="DBL144" s="5"/>
      <c r="DBM144" s="5"/>
      <c r="DBN144" s="5"/>
      <c r="DBO144" s="5"/>
      <c r="DBP144" s="5"/>
      <c r="DBQ144" s="5"/>
      <c r="DBR144" s="5"/>
      <c r="DBS144" s="5"/>
      <c r="DBT144" s="5"/>
      <c r="DBU144" s="5"/>
      <c r="DBV144" s="5"/>
      <c r="DBW144" s="5"/>
      <c r="DBX144" s="5"/>
      <c r="DBY144" s="5"/>
      <c r="DBZ144" s="5"/>
      <c r="DCA144" s="5"/>
      <c r="DCB144" s="5"/>
      <c r="DCC144" s="5"/>
      <c r="DCD144" s="5"/>
      <c r="DCE144" s="5"/>
      <c r="DCF144" s="5"/>
      <c r="DCG144" s="5"/>
      <c r="DCH144" s="5"/>
      <c r="DCI144" s="5"/>
      <c r="DCJ144" s="5"/>
      <c r="DCK144" s="5"/>
      <c r="DCL144" s="5"/>
      <c r="DCM144" s="5"/>
      <c r="DCN144" s="5"/>
      <c r="DCO144" s="5"/>
      <c r="DCP144" s="5"/>
      <c r="DCQ144" s="5"/>
      <c r="DCR144" s="5"/>
      <c r="DCS144" s="5"/>
      <c r="DCT144" s="5"/>
      <c r="DCU144" s="5"/>
      <c r="DCV144" s="5"/>
      <c r="DCW144" s="5"/>
      <c r="DCX144" s="5"/>
      <c r="DCY144" s="5"/>
      <c r="DCZ144" s="5"/>
      <c r="DDA144" s="5"/>
      <c r="DDB144" s="5"/>
      <c r="DDC144" s="5"/>
      <c r="DDD144" s="5"/>
      <c r="DDE144" s="5"/>
      <c r="DDF144" s="5"/>
      <c r="DDG144" s="5"/>
      <c r="DDH144" s="5"/>
      <c r="DDI144" s="5"/>
      <c r="DDJ144" s="5"/>
      <c r="DDK144" s="5"/>
      <c r="DDL144" s="5"/>
      <c r="DDM144" s="5"/>
      <c r="DDN144" s="5"/>
      <c r="DDO144" s="5"/>
      <c r="DDP144" s="5"/>
      <c r="DDQ144" s="5"/>
      <c r="DDR144" s="5"/>
      <c r="DDS144" s="5"/>
      <c r="DDT144" s="5"/>
      <c r="DDU144" s="5"/>
      <c r="DDV144" s="5"/>
      <c r="DDW144" s="5"/>
      <c r="DDX144" s="5"/>
      <c r="DDY144" s="5"/>
      <c r="DDZ144" s="5"/>
      <c r="DEA144" s="5"/>
      <c r="DEB144" s="5"/>
      <c r="DEC144" s="5"/>
      <c r="DED144" s="5"/>
      <c r="DEE144" s="5"/>
      <c r="DEF144" s="5"/>
      <c r="DEG144" s="5"/>
      <c r="DEH144" s="5"/>
      <c r="DEI144" s="5"/>
      <c r="DEJ144" s="5"/>
      <c r="DEK144" s="5"/>
      <c r="DEL144" s="5"/>
      <c r="DEM144" s="5"/>
      <c r="DEN144" s="5"/>
      <c r="DEO144" s="5"/>
      <c r="DEP144" s="5"/>
      <c r="DEQ144" s="5"/>
      <c r="DER144" s="5"/>
      <c r="DES144" s="5"/>
      <c r="DET144" s="5"/>
      <c r="DEU144" s="5"/>
      <c r="DEV144" s="5"/>
      <c r="DEW144" s="5"/>
      <c r="DEX144" s="5"/>
      <c r="DEY144" s="5"/>
      <c r="DEZ144" s="5"/>
      <c r="DFA144" s="5"/>
      <c r="DFB144" s="5"/>
      <c r="DFC144" s="5"/>
      <c r="DFD144" s="5"/>
      <c r="DFE144" s="5"/>
      <c r="DFF144" s="5"/>
      <c r="DFG144" s="5"/>
      <c r="DFH144" s="5"/>
      <c r="DFI144" s="5"/>
      <c r="DFJ144" s="5"/>
      <c r="DFK144" s="5"/>
      <c r="DFL144" s="5"/>
      <c r="DFM144" s="5"/>
      <c r="DFN144" s="5"/>
      <c r="DFO144" s="5"/>
      <c r="DFP144" s="5"/>
      <c r="DFQ144" s="5"/>
      <c r="DFR144" s="5"/>
      <c r="DFS144" s="5"/>
      <c r="DFT144" s="5"/>
      <c r="DFU144" s="5"/>
      <c r="DFV144" s="5"/>
      <c r="DFW144" s="5"/>
      <c r="DFX144" s="5"/>
      <c r="DFY144" s="5"/>
      <c r="DFZ144" s="5"/>
      <c r="DGA144" s="5"/>
      <c r="DGB144" s="5"/>
      <c r="DGC144" s="5"/>
      <c r="DGD144" s="5"/>
      <c r="DGE144" s="5"/>
      <c r="DGF144" s="5"/>
      <c r="DGG144" s="5"/>
      <c r="DGH144" s="5"/>
      <c r="DGI144" s="5"/>
      <c r="DGJ144" s="5"/>
      <c r="DGK144" s="5"/>
      <c r="DGL144" s="5"/>
      <c r="DGM144" s="5"/>
      <c r="DGN144" s="5"/>
      <c r="DGO144" s="5"/>
      <c r="DGP144" s="5"/>
      <c r="DGQ144" s="5"/>
      <c r="DGR144" s="5"/>
      <c r="DGS144" s="5"/>
      <c r="DGT144" s="5"/>
      <c r="DGU144" s="5"/>
      <c r="DGV144" s="5"/>
      <c r="DGW144" s="5"/>
      <c r="DGX144" s="5"/>
      <c r="DGY144" s="5"/>
      <c r="DGZ144" s="5"/>
      <c r="DHA144" s="5"/>
      <c r="DHB144" s="5"/>
      <c r="DHC144" s="5"/>
      <c r="DHD144" s="5"/>
      <c r="DHE144" s="5"/>
      <c r="DHF144" s="5"/>
      <c r="DHG144" s="5"/>
      <c r="DHH144" s="5"/>
      <c r="DHI144" s="5"/>
      <c r="DHJ144" s="5"/>
      <c r="DHK144" s="5"/>
      <c r="DHL144" s="5"/>
      <c r="DHM144" s="5"/>
      <c r="DHN144" s="5"/>
      <c r="DHO144" s="5"/>
      <c r="DHP144" s="5"/>
      <c r="DHQ144" s="5"/>
      <c r="DHR144" s="5"/>
      <c r="DHS144" s="5"/>
      <c r="DHT144" s="5"/>
      <c r="DHU144" s="5"/>
      <c r="DHV144" s="5"/>
      <c r="DHW144" s="5"/>
      <c r="DHX144" s="5"/>
      <c r="DHY144" s="5"/>
      <c r="DHZ144" s="5"/>
      <c r="DIA144" s="5"/>
      <c r="DIB144" s="5"/>
      <c r="DIC144" s="5"/>
      <c r="DID144" s="5"/>
      <c r="DIE144" s="5"/>
      <c r="DIF144" s="5"/>
      <c r="DIG144" s="5"/>
      <c r="DIH144" s="5"/>
      <c r="DII144" s="5"/>
      <c r="DIJ144" s="5"/>
      <c r="DIK144" s="5"/>
      <c r="DIL144" s="5"/>
      <c r="DIM144" s="5"/>
      <c r="DIN144" s="5"/>
      <c r="DIO144" s="5"/>
      <c r="DIP144" s="5"/>
      <c r="DIQ144" s="5"/>
      <c r="DIR144" s="5"/>
      <c r="DIS144" s="5"/>
      <c r="DIT144" s="5"/>
      <c r="DIU144" s="5"/>
      <c r="DIV144" s="5"/>
      <c r="DIW144" s="5"/>
      <c r="DIX144" s="5"/>
      <c r="DIY144" s="5"/>
      <c r="DIZ144" s="5"/>
      <c r="DJA144" s="5"/>
      <c r="DJB144" s="5"/>
      <c r="DJC144" s="5"/>
      <c r="DJD144" s="5"/>
      <c r="DJE144" s="5"/>
      <c r="DJF144" s="5"/>
      <c r="DJG144" s="5"/>
      <c r="DJH144" s="5"/>
      <c r="DJI144" s="5"/>
      <c r="DJJ144" s="5"/>
      <c r="DJK144" s="5"/>
      <c r="DJL144" s="5"/>
      <c r="DJM144" s="5"/>
      <c r="DJN144" s="5"/>
      <c r="DJO144" s="5"/>
      <c r="DJP144" s="5"/>
      <c r="DJQ144" s="5"/>
      <c r="DJR144" s="5"/>
      <c r="DJS144" s="5"/>
      <c r="DJT144" s="5"/>
      <c r="DJU144" s="5"/>
      <c r="DJV144" s="5"/>
      <c r="DJW144" s="5"/>
      <c r="DJX144" s="5"/>
      <c r="DJY144" s="5"/>
      <c r="DJZ144" s="5"/>
      <c r="DKA144" s="5"/>
      <c r="DKB144" s="5"/>
      <c r="DKC144" s="5"/>
      <c r="DKD144" s="5"/>
      <c r="DKE144" s="5"/>
      <c r="DKF144" s="5"/>
      <c r="DKG144" s="5"/>
      <c r="DKH144" s="5"/>
      <c r="DKI144" s="5"/>
      <c r="DKJ144" s="5"/>
      <c r="DKK144" s="5"/>
      <c r="DKL144" s="5"/>
      <c r="DKM144" s="5"/>
      <c r="DKN144" s="5"/>
      <c r="DKO144" s="5"/>
      <c r="DKP144" s="5"/>
      <c r="DKQ144" s="5"/>
      <c r="DKR144" s="5"/>
      <c r="DKS144" s="5"/>
      <c r="DKT144" s="5"/>
      <c r="DKU144" s="5"/>
      <c r="DKV144" s="5"/>
      <c r="DKW144" s="5"/>
      <c r="DKX144" s="5"/>
      <c r="DKY144" s="5"/>
      <c r="DKZ144" s="5"/>
      <c r="DLA144" s="5"/>
      <c r="DLB144" s="5"/>
      <c r="DLC144" s="5"/>
      <c r="DLD144" s="5"/>
      <c r="DLE144" s="5"/>
      <c r="DLF144" s="5"/>
      <c r="DLG144" s="5"/>
      <c r="DLH144" s="5"/>
      <c r="DLI144" s="5"/>
      <c r="DLJ144" s="5"/>
      <c r="DLK144" s="5"/>
      <c r="DLL144" s="5"/>
      <c r="DLM144" s="5"/>
      <c r="DLN144" s="5"/>
      <c r="DLO144" s="5"/>
      <c r="DLP144" s="5"/>
      <c r="DLQ144" s="5"/>
      <c r="DLR144" s="5"/>
      <c r="DLS144" s="5"/>
      <c r="DLT144" s="5"/>
      <c r="DLU144" s="5"/>
      <c r="DLV144" s="5"/>
      <c r="DLW144" s="5"/>
      <c r="DLX144" s="5"/>
      <c r="DLY144" s="5"/>
      <c r="DLZ144" s="5"/>
      <c r="DMA144" s="5"/>
      <c r="DMB144" s="5"/>
      <c r="DMC144" s="5"/>
      <c r="DMD144" s="5"/>
      <c r="DME144" s="5"/>
      <c r="DMF144" s="5"/>
      <c r="DMG144" s="5"/>
      <c r="DMH144" s="5"/>
      <c r="DMI144" s="5"/>
      <c r="DMJ144" s="5"/>
      <c r="DMK144" s="5"/>
      <c r="DML144" s="5"/>
      <c r="DMM144" s="5"/>
      <c r="DMN144" s="5"/>
      <c r="DMO144" s="5"/>
      <c r="DMP144" s="5"/>
      <c r="DMQ144" s="5"/>
      <c r="DMR144" s="5"/>
      <c r="DMS144" s="5"/>
      <c r="DMT144" s="5"/>
      <c r="DMU144" s="5"/>
      <c r="DMV144" s="5"/>
      <c r="DMW144" s="5"/>
      <c r="DMX144" s="5"/>
      <c r="DMY144" s="5"/>
      <c r="DMZ144" s="5"/>
      <c r="DNA144" s="5"/>
      <c r="DNB144" s="5"/>
      <c r="DNC144" s="5"/>
      <c r="DND144" s="5"/>
      <c r="DNE144" s="5"/>
      <c r="DNF144" s="5"/>
      <c r="DNG144" s="5"/>
      <c r="DNH144" s="5"/>
      <c r="DNI144" s="5"/>
      <c r="DNJ144" s="5"/>
      <c r="DNK144" s="5"/>
      <c r="DNL144" s="5"/>
      <c r="DNM144" s="5"/>
      <c r="DNN144" s="5"/>
      <c r="DNO144" s="5"/>
      <c r="DNP144" s="5"/>
      <c r="DNQ144" s="5"/>
      <c r="DNR144" s="5"/>
      <c r="DNS144" s="5"/>
      <c r="DNT144" s="5"/>
      <c r="DNU144" s="5"/>
      <c r="DNV144" s="5"/>
      <c r="DNW144" s="5"/>
      <c r="DNX144" s="5"/>
      <c r="DNY144" s="5"/>
      <c r="DNZ144" s="5"/>
      <c r="DOA144" s="5"/>
      <c r="DOB144" s="5"/>
      <c r="DOC144" s="5"/>
      <c r="DOD144" s="5"/>
      <c r="DOE144" s="5"/>
      <c r="DOF144" s="5"/>
      <c r="DOG144" s="5"/>
      <c r="DOH144" s="5"/>
      <c r="DOI144" s="5"/>
      <c r="DOJ144" s="5"/>
      <c r="DOK144" s="5"/>
      <c r="DOL144" s="5"/>
      <c r="DOM144" s="5"/>
      <c r="DON144" s="5"/>
      <c r="DOO144" s="5"/>
      <c r="DOP144" s="5"/>
      <c r="DOQ144" s="5"/>
      <c r="DOR144" s="5"/>
      <c r="DOS144" s="5"/>
      <c r="DOT144" s="5"/>
      <c r="DOU144" s="5"/>
      <c r="DOV144" s="5"/>
      <c r="DOW144" s="5"/>
      <c r="DOX144" s="5"/>
      <c r="DOY144" s="5"/>
      <c r="DOZ144" s="5"/>
      <c r="DPA144" s="5"/>
      <c r="DPB144" s="5"/>
      <c r="DPC144" s="5"/>
      <c r="DPD144" s="5"/>
      <c r="DPE144" s="5"/>
      <c r="DPF144" s="5"/>
      <c r="DPG144" s="5"/>
      <c r="DPH144" s="5"/>
      <c r="DPI144" s="5"/>
      <c r="DPJ144" s="5"/>
      <c r="DPK144" s="5"/>
      <c r="DPL144" s="5"/>
      <c r="DPM144" s="5"/>
      <c r="DPN144" s="5"/>
      <c r="DPO144" s="5"/>
      <c r="DPP144" s="5"/>
      <c r="DPQ144" s="5"/>
      <c r="DPR144" s="5"/>
      <c r="DPS144" s="5"/>
      <c r="DPT144" s="5"/>
      <c r="DPU144" s="5"/>
      <c r="DPV144" s="5"/>
      <c r="DPW144" s="5"/>
      <c r="DPX144" s="5"/>
      <c r="DPY144" s="5"/>
      <c r="DPZ144" s="5"/>
      <c r="DQA144" s="5"/>
      <c r="DQB144" s="5"/>
      <c r="DQC144" s="5"/>
      <c r="DQD144" s="5"/>
      <c r="DQE144" s="5"/>
      <c r="DQF144" s="5"/>
      <c r="DQG144" s="5"/>
      <c r="DQH144" s="5"/>
      <c r="DQI144" s="5"/>
      <c r="DQJ144" s="5"/>
      <c r="DQK144" s="5"/>
      <c r="DQL144" s="5"/>
      <c r="DQM144" s="5"/>
      <c r="DQN144" s="5"/>
      <c r="DQO144" s="5"/>
      <c r="DQP144" s="5"/>
      <c r="DQQ144" s="5"/>
      <c r="DQR144" s="5"/>
      <c r="DQS144" s="5"/>
      <c r="DQT144" s="5"/>
      <c r="DQU144" s="5"/>
      <c r="DQV144" s="5"/>
      <c r="DQW144" s="5"/>
      <c r="DQX144" s="5"/>
      <c r="DQY144" s="5"/>
      <c r="DQZ144" s="5"/>
      <c r="DRA144" s="5"/>
      <c r="DRB144" s="5"/>
      <c r="DRC144" s="5"/>
      <c r="DRD144" s="5"/>
      <c r="DRE144" s="5"/>
      <c r="DRF144" s="5"/>
      <c r="DRG144" s="5"/>
      <c r="DRH144" s="5"/>
      <c r="DRI144" s="5"/>
      <c r="DRJ144" s="5"/>
      <c r="DRK144" s="5"/>
      <c r="DRL144" s="5"/>
      <c r="DRM144" s="5"/>
      <c r="DRN144" s="5"/>
      <c r="DRO144" s="5"/>
      <c r="DRP144" s="5"/>
      <c r="DRQ144" s="5"/>
      <c r="DRR144" s="5"/>
      <c r="DRS144" s="5"/>
      <c r="DRT144" s="5"/>
      <c r="DRU144" s="5"/>
      <c r="DRV144" s="5"/>
      <c r="DRW144" s="5"/>
      <c r="DRX144" s="5"/>
      <c r="DRY144" s="5"/>
      <c r="DRZ144" s="5"/>
      <c r="DSA144" s="5"/>
      <c r="DSB144" s="5"/>
      <c r="DSC144" s="5"/>
      <c r="DSD144" s="5"/>
      <c r="DSE144" s="5"/>
      <c r="DSF144" s="5"/>
      <c r="DSG144" s="5"/>
      <c r="DSH144" s="5"/>
      <c r="DSI144" s="5"/>
      <c r="DSJ144" s="5"/>
      <c r="DSK144" s="5"/>
      <c r="DSL144" s="5"/>
      <c r="DSM144" s="5"/>
      <c r="DSN144" s="5"/>
      <c r="DSO144" s="5"/>
      <c r="DSP144" s="5"/>
      <c r="DSQ144" s="5"/>
      <c r="DSR144" s="5"/>
      <c r="DSS144" s="5"/>
      <c r="DST144" s="5"/>
      <c r="DSU144" s="5"/>
      <c r="DSV144" s="5"/>
      <c r="DSW144" s="5"/>
      <c r="DSX144" s="5"/>
      <c r="DSY144" s="5"/>
      <c r="DSZ144" s="5"/>
      <c r="DTA144" s="5"/>
      <c r="DTB144" s="5"/>
      <c r="DTC144" s="5"/>
      <c r="DTD144" s="5"/>
      <c r="DTE144" s="5"/>
      <c r="DTF144" s="5"/>
      <c r="DTG144" s="5"/>
      <c r="DTH144" s="5"/>
      <c r="DTI144" s="5"/>
      <c r="DTJ144" s="5"/>
      <c r="DTK144" s="5"/>
      <c r="DTL144" s="5"/>
      <c r="DTM144" s="5"/>
      <c r="DTN144" s="5"/>
      <c r="DTO144" s="5"/>
      <c r="DTP144" s="5"/>
      <c r="DTQ144" s="5"/>
      <c r="DTR144" s="5"/>
      <c r="DTS144" s="5"/>
      <c r="DTT144" s="5"/>
      <c r="DTU144" s="5"/>
      <c r="DTV144" s="5"/>
      <c r="DTW144" s="5"/>
      <c r="DTX144" s="5"/>
      <c r="DTY144" s="5"/>
      <c r="DTZ144" s="5"/>
      <c r="DUA144" s="5"/>
      <c r="DUB144" s="5"/>
      <c r="DUC144" s="5"/>
      <c r="DUD144" s="5"/>
      <c r="DUE144" s="5"/>
      <c r="DUF144" s="5"/>
      <c r="DUG144" s="5"/>
      <c r="DUH144" s="5"/>
      <c r="DUI144" s="5"/>
      <c r="DUJ144" s="5"/>
      <c r="DUK144" s="5"/>
      <c r="DUL144" s="5"/>
      <c r="DUM144" s="5"/>
      <c r="DUN144" s="5"/>
      <c r="DUO144" s="5"/>
      <c r="DUP144" s="5"/>
      <c r="DUQ144" s="5"/>
      <c r="DUR144" s="5"/>
      <c r="DUS144" s="5"/>
      <c r="DUT144" s="5"/>
      <c r="DUU144" s="5"/>
      <c r="DUV144" s="5"/>
      <c r="DUW144" s="5"/>
      <c r="DUX144" s="5"/>
      <c r="DUY144" s="5"/>
      <c r="DUZ144" s="5"/>
      <c r="DVA144" s="5"/>
      <c r="DVB144" s="5"/>
      <c r="DVC144" s="5"/>
      <c r="DVD144" s="5"/>
      <c r="DVE144" s="5"/>
      <c r="DVF144" s="5"/>
      <c r="DVG144" s="5"/>
      <c r="DVH144" s="5"/>
      <c r="DVI144" s="5"/>
      <c r="DVJ144" s="5"/>
      <c r="DVK144" s="5"/>
      <c r="DVL144" s="5"/>
      <c r="DVM144" s="5"/>
      <c r="DVN144" s="5"/>
      <c r="DVO144" s="5"/>
      <c r="DVP144" s="5"/>
      <c r="DVQ144" s="5"/>
      <c r="DVR144" s="5"/>
      <c r="DVS144" s="5"/>
      <c r="DVT144" s="5"/>
      <c r="DVU144" s="5"/>
      <c r="DVV144" s="5"/>
      <c r="DVW144" s="5"/>
      <c r="DVX144" s="5"/>
      <c r="DVY144" s="5"/>
      <c r="DVZ144" s="5"/>
      <c r="DWA144" s="5"/>
      <c r="DWB144" s="5"/>
      <c r="DWC144" s="5"/>
      <c r="DWD144" s="5"/>
      <c r="DWE144" s="5"/>
      <c r="DWF144" s="5"/>
      <c r="DWG144" s="5"/>
      <c r="DWH144" s="5"/>
      <c r="DWI144" s="5"/>
      <c r="DWJ144" s="5"/>
      <c r="DWK144" s="5"/>
      <c r="DWL144" s="5"/>
      <c r="DWM144" s="5"/>
      <c r="DWN144" s="5"/>
      <c r="DWO144" s="5"/>
      <c r="DWP144" s="5"/>
      <c r="DWQ144" s="5"/>
      <c r="DWR144" s="5"/>
      <c r="DWS144" s="5"/>
      <c r="DWT144" s="5"/>
      <c r="DWU144" s="5"/>
      <c r="DWV144" s="5"/>
      <c r="DWW144" s="5"/>
      <c r="DWX144" s="5"/>
      <c r="DWY144" s="5"/>
      <c r="DWZ144" s="5"/>
      <c r="DXA144" s="5"/>
      <c r="DXB144" s="5"/>
      <c r="DXC144" s="5"/>
      <c r="DXD144" s="5"/>
      <c r="DXE144" s="5"/>
      <c r="DXF144" s="5"/>
      <c r="DXG144" s="5"/>
      <c r="DXH144" s="5"/>
      <c r="DXI144" s="5"/>
      <c r="DXJ144" s="5"/>
      <c r="DXK144" s="5"/>
      <c r="DXL144" s="5"/>
      <c r="DXM144" s="5"/>
      <c r="DXN144" s="5"/>
      <c r="DXO144" s="5"/>
      <c r="DXP144" s="5"/>
      <c r="DXQ144" s="5"/>
      <c r="DXR144" s="5"/>
      <c r="DXS144" s="5"/>
      <c r="DXT144" s="5"/>
      <c r="DXU144" s="5"/>
      <c r="DXV144" s="5"/>
      <c r="DXW144" s="5"/>
      <c r="DXX144" s="5"/>
      <c r="DXY144" s="5"/>
      <c r="DXZ144" s="5"/>
      <c r="DYA144" s="5"/>
      <c r="DYB144" s="5"/>
      <c r="DYC144" s="5"/>
      <c r="DYD144" s="5"/>
      <c r="DYE144" s="5"/>
      <c r="DYF144" s="5"/>
      <c r="DYG144" s="5"/>
      <c r="DYH144" s="5"/>
      <c r="DYI144" s="5"/>
      <c r="DYJ144" s="5"/>
      <c r="DYK144" s="5"/>
      <c r="DYL144" s="5"/>
      <c r="DYM144" s="5"/>
      <c r="DYN144" s="5"/>
      <c r="DYO144" s="5"/>
      <c r="DYP144" s="5"/>
      <c r="DYQ144" s="5"/>
      <c r="DYR144" s="5"/>
      <c r="DYS144" s="5"/>
      <c r="DYT144" s="5"/>
      <c r="DYU144" s="5"/>
      <c r="DYV144" s="5"/>
      <c r="DYW144" s="5"/>
      <c r="DYX144" s="5"/>
      <c r="DYY144" s="5"/>
      <c r="DYZ144" s="5"/>
      <c r="DZA144" s="5"/>
      <c r="DZB144" s="5"/>
      <c r="DZC144" s="5"/>
      <c r="DZD144" s="5"/>
      <c r="DZE144" s="5"/>
      <c r="DZF144" s="5"/>
      <c r="DZG144" s="5"/>
      <c r="DZH144" s="5"/>
      <c r="DZI144" s="5"/>
      <c r="DZJ144" s="5"/>
      <c r="DZK144" s="5"/>
      <c r="DZL144" s="5"/>
      <c r="DZM144" s="5"/>
      <c r="DZN144" s="5"/>
      <c r="DZO144" s="5"/>
      <c r="DZP144" s="5"/>
      <c r="DZQ144" s="5"/>
      <c r="DZR144" s="5"/>
      <c r="DZS144" s="5"/>
      <c r="DZT144" s="5"/>
      <c r="DZU144" s="5"/>
      <c r="DZV144" s="5"/>
      <c r="DZW144" s="5"/>
      <c r="DZX144" s="5"/>
      <c r="DZY144" s="5"/>
      <c r="DZZ144" s="5"/>
      <c r="EAA144" s="5"/>
      <c r="EAB144" s="5"/>
      <c r="EAC144" s="5"/>
      <c r="EAD144" s="5"/>
      <c r="EAE144" s="5"/>
      <c r="EAF144" s="5"/>
      <c r="EAG144" s="5"/>
      <c r="EAH144" s="5"/>
      <c r="EAI144" s="5"/>
      <c r="EAJ144" s="5"/>
      <c r="EAK144" s="5"/>
      <c r="EAL144" s="5"/>
      <c r="EAM144" s="5"/>
      <c r="EAN144" s="5"/>
      <c r="EAO144" s="5"/>
      <c r="EAP144" s="5"/>
      <c r="EAQ144" s="5"/>
      <c r="EAR144" s="5"/>
      <c r="EAS144" s="5"/>
      <c r="EAT144" s="5"/>
      <c r="EAU144" s="5"/>
      <c r="EAV144" s="5"/>
      <c r="EAW144" s="5"/>
      <c r="EAX144" s="5"/>
      <c r="EAY144" s="5"/>
      <c r="EAZ144" s="5"/>
      <c r="EBA144" s="5"/>
      <c r="EBB144" s="5"/>
      <c r="EBC144" s="5"/>
      <c r="EBD144" s="5"/>
      <c r="EBE144" s="5"/>
      <c r="EBF144" s="5"/>
      <c r="EBG144" s="5"/>
      <c r="EBH144" s="5"/>
      <c r="EBI144" s="5"/>
      <c r="EBJ144" s="5"/>
      <c r="EBK144" s="5"/>
      <c r="EBL144" s="5"/>
      <c r="EBM144" s="5"/>
      <c r="EBN144" s="5"/>
      <c r="EBO144" s="5"/>
      <c r="EBP144" s="5"/>
      <c r="EBQ144" s="5"/>
      <c r="EBR144" s="5"/>
      <c r="EBS144" s="5"/>
      <c r="EBT144" s="5"/>
      <c r="EBU144" s="5"/>
      <c r="EBV144" s="5"/>
      <c r="EBW144" s="5"/>
      <c r="EBX144" s="5"/>
      <c r="EBY144" s="5"/>
      <c r="EBZ144" s="5"/>
      <c r="ECA144" s="5"/>
      <c r="ECB144" s="5"/>
      <c r="ECC144" s="5"/>
      <c r="ECD144" s="5"/>
      <c r="ECE144" s="5"/>
      <c r="ECF144" s="5"/>
      <c r="ECG144" s="5"/>
      <c r="ECH144" s="5"/>
      <c r="ECI144" s="5"/>
      <c r="ECJ144" s="5"/>
      <c r="ECK144" s="5"/>
      <c r="ECL144" s="5"/>
      <c r="ECM144" s="5"/>
      <c r="ECN144" s="5"/>
      <c r="ECO144" s="5"/>
      <c r="ECP144" s="5"/>
      <c r="ECQ144" s="5"/>
      <c r="ECR144" s="5"/>
      <c r="ECS144" s="5"/>
      <c r="ECT144" s="5"/>
      <c r="ECU144" s="5"/>
      <c r="ECV144" s="5"/>
      <c r="ECW144" s="5"/>
      <c r="ECX144" s="5"/>
      <c r="ECY144" s="5"/>
      <c r="ECZ144" s="5"/>
      <c r="EDA144" s="5"/>
      <c r="EDB144" s="5"/>
      <c r="EDC144" s="5"/>
      <c r="EDD144" s="5"/>
      <c r="EDE144" s="5"/>
      <c r="EDF144" s="5"/>
      <c r="EDG144" s="5"/>
      <c r="EDH144" s="5"/>
      <c r="EDI144" s="5"/>
      <c r="EDJ144" s="5"/>
      <c r="EDK144" s="5"/>
      <c r="EDL144" s="5"/>
      <c r="EDM144" s="5"/>
      <c r="EDN144" s="5"/>
      <c r="EDO144" s="5"/>
      <c r="EDP144" s="5"/>
      <c r="EDQ144" s="5"/>
      <c r="EDR144" s="5"/>
      <c r="EDS144" s="5"/>
      <c r="EDT144" s="5"/>
      <c r="EDU144" s="5"/>
      <c r="EDV144" s="5"/>
      <c r="EDW144" s="5"/>
      <c r="EDX144" s="5"/>
      <c r="EDY144" s="5"/>
      <c r="EDZ144" s="5"/>
      <c r="EEA144" s="5"/>
      <c r="EEB144" s="5"/>
      <c r="EEC144" s="5"/>
      <c r="EED144" s="5"/>
      <c r="EEE144" s="5"/>
      <c r="EEF144" s="5"/>
      <c r="EEG144" s="5"/>
      <c r="EEH144" s="5"/>
      <c r="EEI144" s="5"/>
      <c r="EEJ144" s="5"/>
      <c r="EEK144" s="5"/>
      <c r="EEL144" s="5"/>
      <c r="EEM144" s="5"/>
      <c r="EEN144" s="5"/>
      <c r="EEO144" s="5"/>
      <c r="EEP144" s="5"/>
      <c r="EEQ144" s="5"/>
      <c r="EER144" s="5"/>
      <c r="EES144" s="5"/>
      <c r="EET144" s="5"/>
      <c r="EEU144" s="5"/>
      <c r="EEV144" s="5"/>
      <c r="EEW144" s="5"/>
      <c r="EEX144" s="5"/>
      <c r="EEY144" s="5"/>
      <c r="EEZ144" s="5"/>
      <c r="EFA144" s="5"/>
      <c r="EFB144" s="5"/>
      <c r="EFC144" s="5"/>
      <c r="EFD144" s="5"/>
      <c r="EFE144" s="5"/>
      <c r="EFF144" s="5"/>
      <c r="EFG144" s="5"/>
      <c r="EFH144" s="5"/>
      <c r="EFI144" s="5"/>
      <c r="EFJ144" s="5"/>
      <c r="EFK144" s="5"/>
      <c r="EFL144" s="5"/>
      <c r="EFM144" s="5"/>
      <c r="EFN144" s="5"/>
      <c r="EFO144" s="5"/>
      <c r="EFP144" s="5"/>
      <c r="EFQ144" s="5"/>
      <c r="EFR144" s="5"/>
      <c r="EFS144" s="5"/>
      <c r="EFT144" s="5"/>
      <c r="EFU144" s="5"/>
      <c r="EFV144" s="5"/>
      <c r="EFW144" s="5"/>
      <c r="EFX144" s="5"/>
      <c r="EFY144" s="5"/>
      <c r="EFZ144" s="5"/>
      <c r="EGA144" s="5"/>
      <c r="EGB144" s="5"/>
      <c r="EGC144" s="5"/>
      <c r="EGD144" s="5"/>
      <c r="EGE144" s="5"/>
      <c r="EGF144" s="5"/>
      <c r="EGG144" s="5"/>
      <c r="EGH144" s="5"/>
      <c r="EGI144" s="5"/>
      <c r="EGJ144" s="5"/>
      <c r="EGK144" s="5"/>
      <c r="EGL144" s="5"/>
      <c r="EGM144" s="5"/>
      <c r="EGN144" s="5"/>
      <c r="EGO144" s="5"/>
      <c r="EGP144" s="5"/>
      <c r="EGQ144" s="5"/>
      <c r="EGR144" s="5"/>
      <c r="EGS144" s="5"/>
      <c r="EGT144" s="5"/>
      <c r="EGU144" s="5"/>
      <c r="EGV144" s="5"/>
      <c r="EGW144" s="5"/>
      <c r="EGX144" s="5"/>
      <c r="EGY144" s="5"/>
      <c r="EGZ144" s="5"/>
      <c r="EHA144" s="5"/>
      <c r="EHB144" s="5"/>
      <c r="EHC144" s="5"/>
      <c r="EHD144" s="5"/>
      <c r="EHE144" s="5"/>
      <c r="EHF144" s="5"/>
      <c r="EHG144" s="5"/>
      <c r="EHH144" s="5"/>
      <c r="EHI144" s="5"/>
      <c r="EHJ144" s="5"/>
      <c r="EHK144" s="5"/>
      <c r="EHL144" s="5"/>
      <c r="EHM144" s="5"/>
      <c r="EHN144" s="5"/>
      <c r="EHO144" s="5"/>
      <c r="EHP144" s="5"/>
      <c r="EHQ144" s="5"/>
      <c r="EHR144" s="5"/>
      <c r="EHS144" s="5"/>
      <c r="EHT144" s="5"/>
      <c r="EHU144" s="5"/>
      <c r="EHV144" s="5"/>
      <c r="EHW144" s="5"/>
      <c r="EHX144" s="5"/>
      <c r="EHY144" s="5"/>
      <c r="EHZ144" s="5"/>
      <c r="EIA144" s="5"/>
      <c r="EIB144" s="5"/>
      <c r="EIC144" s="5"/>
      <c r="EID144" s="5"/>
      <c r="EIE144" s="5"/>
      <c r="EIF144" s="5"/>
      <c r="EIG144" s="5"/>
      <c r="EIH144" s="5"/>
      <c r="EII144" s="5"/>
      <c r="EIJ144" s="5"/>
      <c r="EIK144" s="5"/>
      <c r="EIL144" s="5"/>
      <c r="EIM144" s="5"/>
      <c r="EIN144" s="5"/>
      <c r="EIO144" s="5"/>
      <c r="EIP144" s="5"/>
      <c r="EIQ144" s="5"/>
      <c r="EIR144" s="5"/>
      <c r="EIS144" s="5"/>
      <c r="EIT144" s="5"/>
      <c r="EIU144" s="5"/>
      <c r="EIV144" s="5"/>
      <c r="EIW144" s="5"/>
      <c r="EIX144" s="5"/>
      <c r="EIY144" s="5"/>
      <c r="EIZ144" s="5"/>
      <c r="EJA144" s="5"/>
      <c r="EJB144" s="5"/>
      <c r="EJC144" s="5"/>
      <c r="EJD144" s="5"/>
      <c r="EJE144" s="5"/>
      <c r="EJF144" s="5"/>
      <c r="EJG144" s="5"/>
      <c r="EJH144" s="5"/>
      <c r="EJI144" s="5"/>
      <c r="EJJ144" s="5"/>
      <c r="EJK144" s="5"/>
      <c r="EJL144" s="5"/>
      <c r="EJM144" s="5"/>
      <c r="EJN144" s="5"/>
      <c r="EJO144" s="5"/>
      <c r="EJP144" s="5"/>
      <c r="EJQ144" s="5"/>
      <c r="EJR144" s="5"/>
      <c r="EJS144" s="5"/>
      <c r="EJT144" s="5"/>
      <c r="EJU144" s="5"/>
      <c r="EJV144" s="5"/>
      <c r="EJW144" s="5"/>
      <c r="EJX144" s="5"/>
      <c r="EJY144" s="5"/>
      <c r="EJZ144" s="5"/>
      <c r="EKA144" s="5"/>
      <c r="EKB144" s="5"/>
      <c r="EKC144" s="5"/>
      <c r="EKD144" s="5"/>
      <c r="EKE144" s="5"/>
      <c r="EKF144" s="5"/>
      <c r="EKG144" s="5"/>
      <c r="EKH144" s="5"/>
      <c r="EKI144" s="5"/>
      <c r="EKJ144" s="5"/>
      <c r="EKK144" s="5"/>
      <c r="EKL144" s="5"/>
      <c r="EKM144" s="5"/>
      <c r="EKN144" s="5"/>
      <c r="EKO144" s="5"/>
      <c r="EKP144" s="5"/>
      <c r="EKQ144" s="5"/>
      <c r="EKR144" s="5"/>
      <c r="EKS144" s="5"/>
      <c r="EKT144" s="5"/>
      <c r="EKU144" s="5"/>
      <c r="EKV144" s="5"/>
      <c r="EKW144" s="5"/>
      <c r="EKX144" s="5"/>
      <c r="EKY144" s="5"/>
      <c r="EKZ144" s="5"/>
      <c r="ELA144" s="5"/>
      <c r="ELB144" s="5"/>
      <c r="ELC144" s="5"/>
      <c r="ELD144" s="5"/>
      <c r="ELE144" s="5"/>
      <c r="ELF144" s="5"/>
      <c r="ELG144" s="5"/>
      <c r="ELH144" s="5"/>
      <c r="ELI144" s="5"/>
      <c r="ELJ144" s="5"/>
      <c r="ELK144" s="5"/>
      <c r="ELL144" s="5"/>
      <c r="ELM144" s="5"/>
      <c r="ELN144" s="5"/>
      <c r="ELO144" s="5"/>
      <c r="ELP144" s="5"/>
      <c r="ELQ144" s="5"/>
      <c r="ELR144" s="5"/>
      <c r="ELS144" s="5"/>
      <c r="ELT144" s="5"/>
      <c r="ELU144" s="5"/>
      <c r="ELV144" s="5"/>
      <c r="ELW144" s="5"/>
      <c r="ELX144" s="5"/>
      <c r="ELY144" s="5"/>
      <c r="ELZ144" s="5"/>
      <c r="EMA144" s="5"/>
      <c r="EMB144" s="5"/>
      <c r="EMC144" s="5"/>
      <c r="EMD144" s="5"/>
      <c r="EME144" s="5"/>
      <c r="EMF144" s="5"/>
      <c r="EMG144" s="5"/>
      <c r="EMH144" s="5"/>
      <c r="EMI144" s="5"/>
      <c r="EMJ144" s="5"/>
      <c r="EMK144" s="5"/>
      <c r="EML144" s="5"/>
      <c r="EMM144" s="5"/>
      <c r="EMN144" s="5"/>
      <c r="EMO144" s="5"/>
      <c r="EMP144" s="5"/>
      <c r="EMQ144" s="5"/>
      <c r="EMR144" s="5"/>
      <c r="EMS144" s="5"/>
      <c r="EMT144" s="5"/>
      <c r="EMU144" s="5"/>
      <c r="EMV144" s="5"/>
      <c r="EMW144" s="5"/>
      <c r="EMX144" s="5"/>
      <c r="EMY144" s="5"/>
      <c r="EMZ144" s="5"/>
      <c r="ENA144" s="5"/>
      <c r="ENB144" s="5"/>
      <c r="ENC144" s="5"/>
      <c r="END144" s="5"/>
      <c r="ENE144" s="5"/>
      <c r="ENF144" s="5"/>
      <c r="ENG144" s="5"/>
      <c r="ENH144" s="5"/>
      <c r="ENI144" s="5"/>
      <c r="ENJ144" s="5"/>
      <c r="ENK144" s="5"/>
      <c r="ENL144" s="5"/>
      <c r="ENM144" s="5"/>
      <c r="ENN144" s="5"/>
      <c r="ENO144" s="5"/>
      <c r="ENP144" s="5"/>
      <c r="ENQ144" s="5"/>
      <c r="ENR144" s="5"/>
      <c r="ENS144" s="5"/>
      <c r="ENT144" s="5"/>
      <c r="ENU144" s="5"/>
      <c r="ENV144" s="5"/>
      <c r="ENW144" s="5"/>
      <c r="ENX144" s="5"/>
      <c r="ENY144" s="5"/>
      <c r="ENZ144" s="5"/>
      <c r="EOA144" s="5"/>
      <c r="EOB144" s="5"/>
      <c r="EOC144" s="5"/>
      <c r="EOD144" s="5"/>
      <c r="EOE144" s="5"/>
      <c r="EOF144" s="5"/>
      <c r="EOG144" s="5"/>
      <c r="EOH144" s="5"/>
      <c r="EOI144" s="5"/>
      <c r="EOJ144" s="5"/>
      <c r="EOK144" s="5"/>
      <c r="EOL144" s="5"/>
      <c r="EOM144" s="5"/>
      <c r="EON144" s="5"/>
      <c r="EOO144" s="5"/>
      <c r="EOP144" s="5"/>
      <c r="EOQ144" s="5"/>
      <c r="EOR144" s="5"/>
      <c r="EOS144" s="5"/>
      <c r="EOT144" s="5"/>
      <c r="EOU144" s="5"/>
      <c r="EOV144" s="5"/>
      <c r="EOW144" s="5"/>
      <c r="EOX144" s="5"/>
      <c r="EOY144" s="5"/>
      <c r="EOZ144" s="5"/>
      <c r="EPA144" s="5"/>
      <c r="EPB144" s="5"/>
      <c r="EPC144" s="5"/>
      <c r="EPD144" s="5"/>
      <c r="EPE144" s="5"/>
      <c r="EPF144" s="5"/>
      <c r="EPG144" s="5"/>
      <c r="EPH144" s="5"/>
      <c r="EPI144" s="5"/>
      <c r="EPJ144" s="5"/>
      <c r="EPK144" s="5"/>
      <c r="EPL144" s="5"/>
      <c r="EPM144" s="5"/>
      <c r="EPN144" s="5"/>
      <c r="EPO144" s="5"/>
      <c r="EPP144" s="5"/>
      <c r="EPQ144" s="5"/>
      <c r="EPR144" s="5"/>
      <c r="EPS144" s="5"/>
      <c r="EPT144" s="5"/>
      <c r="EPU144" s="5"/>
      <c r="EPV144" s="5"/>
      <c r="EPW144" s="5"/>
      <c r="EPX144" s="5"/>
      <c r="EPY144" s="5"/>
      <c r="EPZ144" s="5"/>
      <c r="EQA144" s="5"/>
      <c r="EQB144" s="5"/>
      <c r="EQC144" s="5"/>
      <c r="EQD144" s="5"/>
      <c r="EQE144" s="5"/>
      <c r="EQF144" s="5"/>
      <c r="EQG144" s="5"/>
      <c r="EQH144" s="5"/>
      <c r="EQI144" s="5"/>
      <c r="EQJ144" s="5"/>
      <c r="EQK144" s="5"/>
      <c r="EQL144" s="5"/>
      <c r="EQM144" s="5"/>
      <c r="EQN144" s="5"/>
      <c r="EQO144" s="5"/>
      <c r="EQP144" s="5"/>
      <c r="EQQ144" s="5"/>
      <c r="EQR144" s="5"/>
      <c r="EQS144" s="5"/>
      <c r="EQT144" s="5"/>
      <c r="EQU144" s="5"/>
      <c r="EQV144" s="5"/>
      <c r="EQW144" s="5"/>
      <c r="EQX144" s="5"/>
      <c r="EQY144" s="5"/>
      <c r="EQZ144" s="5"/>
      <c r="ERA144" s="5"/>
      <c r="ERB144" s="5"/>
      <c r="ERC144" s="5"/>
      <c r="ERD144" s="5"/>
      <c r="ERE144" s="5"/>
      <c r="ERF144" s="5"/>
      <c r="ERG144" s="5"/>
      <c r="ERH144" s="5"/>
      <c r="ERI144" s="5"/>
      <c r="ERJ144" s="5"/>
      <c r="ERK144" s="5"/>
      <c r="ERL144" s="5"/>
      <c r="ERM144" s="5"/>
      <c r="ERN144" s="5"/>
      <c r="ERO144" s="5"/>
      <c r="ERP144" s="5"/>
      <c r="ERQ144" s="5"/>
      <c r="ERR144" s="5"/>
      <c r="ERS144" s="5"/>
      <c r="ERT144" s="5"/>
      <c r="ERU144" s="5"/>
      <c r="ERV144" s="5"/>
      <c r="ERW144" s="5"/>
      <c r="ERX144" s="5"/>
      <c r="ERY144" s="5"/>
      <c r="ERZ144" s="5"/>
      <c r="ESA144" s="5"/>
      <c r="ESB144" s="5"/>
      <c r="ESC144" s="5"/>
      <c r="ESD144" s="5"/>
      <c r="ESE144" s="5"/>
      <c r="ESF144" s="5"/>
      <c r="ESG144" s="5"/>
      <c r="ESH144" s="5"/>
      <c r="ESI144" s="5"/>
      <c r="ESJ144" s="5"/>
      <c r="ESK144" s="5"/>
      <c r="ESL144" s="5"/>
      <c r="ESM144" s="5"/>
      <c r="ESN144" s="5"/>
      <c r="ESO144" s="5"/>
      <c r="ESP144" s="5"/>
      <c r="ESQ144" s="5"/>
      <c r="ESR144" s="5"/>
      <c r="ESS144" s="5"/>
      <c r="EST144" s="5"/>
      <c r="ESU144" s="5"/>
      <c r="ESV144" s="5"/>
      <c r="ESW144" s="5"/>
      <c r="ESX144" s="5"/>
      <c r="ESY144" s="5"/>
      <c r="ESZ144" s="5"/>
      <c r="ETA144" s="5"/>
      <c r="ETB144" s="5"/>
      <c r="ETC144" s="5"/>
      <c r="ETD144" s="5"/>
      <c r="ETE144" s="5"/>
      <c r="ETF144" s="5"/>
      <c r="ETG144" s="5"/>
      <c r="ETH144" s="5"/>
      <c r="ETI144" s="5"/>
      <c r="ETJ144" s="5"/>
      <c r="ETK144" s="5"/>
      <c r="ETL144" s="5"/>
      <c r="ETM144" s="5"/>
      <c r="ETN144" s="5"/>
      <c r="ETO144" s="5"/>
      <c r="ETP144" s="5"/>
      <c r="ETQ144" s="5"/>
      <c r="ETR144" s="5"/>
      <c r="ETS144" s="5"/>
      <c r="ETT144" s="5"/>
      <c r="ETU144" s="5"/>
      <c r="ETV144" s="5"/>
      <c r="ETW144" s="5"/>
      <c r="ETX144" s="5"/>
      <c r="ETY144" s="5"/>
      <c r="ETZ144" s="5"/>
      <c r="EUA144" s="5"/>
      <c r="EUB144" s="5"/>
      <c r="EUC144" s="5"/>
      <c r="EUD144" s="5"/>
      <c r="EUE144" s="5"/>
      <c r="EUF144" s="5"/>
      <c r="EUG144" s="5"/>
      <c r="EUH144" s="5"/>
      <c r="EUI144" s="5"/>
      <c r="EUJ144" s="5"/>
      <c r="EUK144" s="5"/>
      <c r="EUL144" s="5"/>
      <c r="EUM144" s="5"/>
      <c r="EUN144" s="5"/>
      <c r="EUO144" s="5"/>
      <c r="EUP144" s="5"/>
      <c r="EUQ144" s="5"/>
      <c r="EUR144" s="5"/>
      <c r="EUS144" s="5"/>
      <c r="EUT144" s="5"/>
      <c r="EUU144" s="5"/>
      <c r="EUV144" s="5"/>
      <c r="EUW144" s="5"/>
      <c r="EUX144" s="5"/>
      <c r="EUY144" s="5"/>
      <c r="EUZ144" s="5"/>
      <c r="EVA144" s="5"/>
      <c r="EVB144" s="5"/>
      <c r="EVC144" s="5"/>
      <c r="EVD144" s="5"/>
      <c r="EVE144" s="5"/>
      <c r="EVF144" s="5"/>
      <c r="EVG144" s="5"/>
      <c r="EVH144" s="5"/>
      <c r="EVI144" s="5"/>
      <c r="EVJ144" s="5"/>
      <c r="EVK144" s="5"/>
      <c r="EVL144" s="5"/>
      <c r="EVM144" s="5"/>
      <c r="EVN144" s="5"/>
      <c r="EVO144" s="5"/>
      <c r="EVP144" s="5"/>
      <c r="EVQ144" s="5"/>
      <c r="EVR144" s="5"/>
      <c r="EVS144" s="5"/>
      <c r="EVT144" s="5"/>
      <c r="EVU144" s="5"/>
      <c r="EVV144" s="5"/>
      <c r="EVW144" s="5"/>
      <c r="EVX144" s="5"/>
      <c r="EVY144" s="5"/>
      <c r="EVZ144" s="5"/>
      <c r="EWA144" s="5"/>
      <c r="EWB144" s="5"/>
      <c r="EWC144" s="5"/>
      <c r="EWD144" s="5"/>
      <c r="EWE144" s="5"/>
      <c r="EWF144" s="5"/>
      <c r="EWG144" s="5"/>
      <c r="EWH144" s="5"/>
      <c r="EWI144" s="5"/>
      <c r="EWJ144" s="5"/>
      <c r="EWK144" s="5"/>
      <c r="EWL144" s="5"/>
      <c r="EWM144" s="5"/>
      <c r="EWN144" s="5"/>
      <c r="EWO144" s="5"/>
      <c r="EWP144" s="5"/>
      <c r="EWQ144" s="5"/>
      <c r="EWR144" s="5"/>
      <c r="EWS144" s="5"/>
      <c r="EWT144" s="5"/>
      <c r="EWU144" s="5"/>
      <c r="EWV144" s="5"/>
      <c r="EWW144" s="5"/>
      <c r="EWX144" s="5"/>
      <c r="EWY144" s="5"/>
      <c r="EWZ144" s="5"/>
      <c r="EXA144" s="5"/>
      <c r="EXB144" s="5"/>
      <c r="EXC144" s="5"/>
      <c r="EXD144" s="5"/>
      <c r="EXE144" s="5"/>
      <c r="EXF144" s="5"/>
      <c r="EXG144" s="5"/>
      <c r="EXH144" s="5"/>
      <c r="EXI144" s="5"/>
      <c r="EXJ144" s="5"/>
      <c r="EXK144" s="5"/>
      <c r="EXL144" s="5"/>
      <c r="EXM144" s="5"/>
      <c r="EXN144" s="5"/>
      <c r="EXO144" s="5"/>
      <c r="EXP144" s="5"/>
      <c r="EXQ144" s="5"/>
      <c r="EXR144" s="5"/>
      <c r="EXS144" s="5"/>
      <c r="EXT144" s="5"/>
      <c r="EXU144" s="5"/>
      <c r="EXV144" s="5"/>
      <c r="EXW144" s="5"/>
      <c r="EXX144" s="5"/>
      <c r="EXY144" s="5"/>
      <c r="EXZ144" s="5"/>
      <c r="EYA144" s="5"/>
      <c r="EYB144" s="5"/>
      <c r="EYC144" s="5"/>
      <c r="EYD144" s="5"/>
      <c r="EYE144" s="5"/>
      <c r="EYF144" s="5"/>
      <c r="EYG144" s="5"/>
      <c r="EYH144" s="5"/>
      <c r="EYI144" s="5"/>
      <c r="EYJ144" s="5"/>
      <c r="EYK144" s="5"/>
      <c r="EYL144" s="5"/>
      <c r="EYM144" s="5"/>
      <c r="EYN144" s="5"/>
      <c r="EYO144" s="5"/>
      <c r="EYP144" s="5"/>
      <c r="EYQ144" s="5"/>
      <c r="EYR144" s="5"/>
      <c r="EYS144" s="5"/>
      <c r="EYT144" s="5"/>
      <c r="EYU144" s="5"/>
      <c r="EYV144" s="5"/>
      <c r="EYW144" s="5"/>
      <c r="EYX144" s="5"/>
      <c r="EYY144" s="5"/>
      <c r="EYZ144" s="5"/>
      <c r="EZA144" s="5"/>
      <c r="EZB144" s="5"/>
      <c r="EZC144" s="5"/>
      <c r="EZD144" s="5"/>
      <c r="EZE144" s="5"/>
      <c r="EZF144" s="5"/>
      <c r="EZG144" s="5"/>
      <c r="EZH144" s="5"/>
      <c r="EZI144" s="5"/>
      <c r="EZJ144" s="5"/>
      <c r="EZK144" s="5"/>
      <c r="EZL144" s="5"/>
      <c r="EZM144" s="5"/>
      <c r="EZN144" s="5"/>
      <c r="EZO144" s="5"/>
      <c r="EZP144" s="5"/>
      <c r="EZQ144" s="5"/>
      <c r="EZR144" s="5"/>
      <c r="EZS144" s="5"/>
      <c r="EZT144" s="5"/>
      <c r="EZU144" s="5"/>
      <c r="EZV144" s="5"/>
      <c r="EZW144" s="5"/>
      <c r="EZX144" s="5"/>
      <c r="EZY144" s="5"/>
      <c r="EZZ144" s="5"/>
      <c r="FAA144" s="5"/>
      <c r="FAB144" s="5"/>
      <c r="FAC144" s="5"/>
      <c r="FAD144" s="5"/>
      <c r="FAE144" s="5"/>
      <c r="FAF144" s="5"/>
      <c r="FAG144" s="5"/>
      <c r="FAH144" s="5"/>
      <c r="FAI144" s="5"/>
      <c r="FAJ144" s="5"/>
      <c r="FAK144" s="5"/>
      <c r="FAL144" s="5"/>
      <c r="FAM144" s="5"/>
      <c r="FAN144" s="5"/>
      <c r="FAO144" s="5"/>
      <c r="FAP144" s="5"/>
      <c r="FAQ144" s="5"/>
      <c r="FAR144" s="5"/>
      <c r="FAS144" s="5"/>
      <c r="FAT144" s="5"/>
      <c r="FAU144" s="5"/>
      <c r="FAV144" s="5"/>
      <c r="FAW144" s="5"/>
      <c r="FAX144" s="5"/>
      <c r="FAY144" s="5"/>
      <c r="FAZ144" s="5"/>
      <c r="FBA144" s="5"/>
      <c r="FBB144" s="5"/>
      <c r="FBC144" s="5"/>
      <c r="FBD144" s="5"/>
      <c r="FBE144" s="5"/>
      <c r="FBF144" s="5"/>
      <c r="FBG144" s="5"/>
      <c r="FBH144" s="5"/>
      <c r="FBI144" s="5"/>
      <c r="FBJ144" s="5"/>
      <c r="FBK144" s="5"/>
      <c r="FBL144" s="5"/>
      <c r="FBM144" s="5"/>
      <c r="FBN144" s="5"/>
      <c r="FBO144" s="5"/>
      <c r="FBP144" s="5"/>
      <c r="FBQ144" s="5"/>
      <c r="FBR144" s="5"/>
      <c r="FBS144" s="5"/>
      <c r="FBT144" s="5"/>
      <c r="FBU144" s="5"/>
      <c r="FBV144" s="5"/>
      <c r="FBW144" s="5"/>
      <c r="FBX144" s="5"/>
      <c r="FBY144" s="5"/>
      <c r="FBZ144" s="5"/>
      <c r="FCA144" s="5"/>
      <c r="FCB144" s="5"/>
      <c r="FCC144" s="5"/>
      <c r="FCD144" s="5"/>
      <c r="FCE144" s="5"/>
      <c r="FCF144" s="5"/>
      <c r="FCG144" s="5"/>
      <c r="FCH144" s="5"/>
      <c r="FCI144" s="5"/>
      <c r="FCJ144" s="5"/>
      <c r="FCK144" s="5"/>
      <c r="FCL144" s="5"/>
      <c r="FCM144" s="5"/>
      <c r="FCN144" s="5"/>
      <c r="FCO144" s="5"/>
      <c r="FCP144" s="5"/>
      <c r="FCQ144" s="5"/>
      <c r="FCR144" s="5"/>
      <c r="FCS144" s="5"/>
      <c r="FCT144" s="5"/>
      <c r="FCU144" s="5"/>
      <c r="FCV144" s="5"/>
      <c r="FCW144" s="5"/>
      <c r="FCX144" s="5"/>
      <c r="FCY144" s="5"/>
      <c r="FCZ144" s="5"/>
      <c r="FDA144" s="5"/>
      <c r="FDB144" s="5"/>
      <c r="FDC144" s="5"/>
      <c r="FDD144" s="5"/>
      <c r="FDE144" s="5"/>
      <c r="FDF144" s="5"/>
      <c r="FDG144" s="5"/>
      <c r="FDH144" s="5"/>
      <c r="FDI144" s="5"/>
      <c r="FDJ144" s="5"/>
      <c r="FDK144" s="5"/>
      <c r="FDL144" s="5"/>
      <c r="FDM144" s="5"/>
      <c r="FDN144" s="5"/>
      <c r="FDO144" s="5"/>
      <c r="FDP144" s="5"/>
      <c r="FDQ144" s="5"/>
      <c r="FDR144" s="5"/>
      <c r="FDS144" s="5"/>
      <c r="FDT144" s="5"/>
      <c r="FDU144" s="5"/>
      <c r="FDV144" s="5"/>
      <c r="FDW144" s="5"/>
      <c r="FDX144" s="5"/>
      <c r="FDY144" s="5"/>
      <c r="FDZ144" s="5"/>
      <c r="FEA144" s="5"/>
      <c r="FEB144" s="5"/>
      <c r="FEC144" s="5"/>
      <c r="FED144" s="5"/>
      <c r="FEE144" s="5"/>
      <c r="FEF144" s="5"/>
      <c r="FEG144" s="5"/>
      <c r="FEH144" s="5"/>
      <c r="FEI144" s="5"/>
      <c r="FEJ144" s="5"/>
      <c r="FEK144" s="5"/>
      <c r="FEL144" s="5"/>
      <c r="FEM144" s="5"/>
      <c r="FEN144" s="5"/>
      <c r="FEO144" s="5"/>
      <c r="FEP144" s="5"/>
      <c r="FEQ144" s="5"/>
      <c r="FER144" s="5"/>
      <c r="FES144" s="5"/>
      <c r="FET144" s="5"/>
      <c r="FEU144" s="5"/>
      <c r="FEV144" s="5"/>
      <c r="FEW144" s="5"/>
      <c r="FEX144" s="5"/>
      <c r="FEY144" s="5"/>
      <c r="FEZ144" s="5"/>
      <c r="FFA144" s="5"/>
      <c r="FFB144" s="5"/>
      <c r="FFC144" s="5"/>
      <c r="FFD144" s="5"/>
      <c r="FFE144" s="5"/>
      <c r="FFF144" s="5"/>
      <c r="FFG144" s="5"/>
      <c r="FFH144" s="5"/>
      <c r="FFI144" s="5"/>
      <c r="FFJ144" s="5"/>
      <c r="FFK144" s="5"/>
      <c r="FFL144" s="5"/>
      <c r="FFM144" s="5"/>
      <c r="FFN144" s="5"/>
      <c r="FFO144" s="5"/>
      <c r="FFP144" s="5"/>
      <c r="FFQ144" s="5"/>
      <c r="FFR144" s="5"/>
      <c r="FFS144" s="5"/>
      <c r="FFT144" s="5"/>
      <c r="FFU144" s="5"/>
      <c r="FFV144" s="5"/>
      <c r="FFW144" s="5"/>
      <c r="FFX144" s="5"/>
      <c r="FFY144" s="5"/>
      <c r="FFZ144" s="5"/>
      <c r="FGA144" s="5"/>
      <c r="FGB144" s="5"/>
      <c r="FGC144" s="5"/>
      <c r="FGD144" s="5"/>
      <c r="FGE144" s="5"/>
      <c r="FGF144" s="5"/>
      <c r="FGG144" s="5"/>
      <c r="FGH144" s="5"/>
      <c r="FGI144" s="5"/>
      <c r="FGJ144" s="5"/>
      <c r="FGK144" s="5"/>
      <c r="FGL144" s="5"/>
      <c r="FGM144" s="5"/>
      <c r="FGN144" s="5"/>
      <c r="FGO144" s="5"/>
      <c r="FGP144" s="5"/>
      <c r="FGQ144" s="5"/>
      <c r="FGR144" s="5"/>
      <c r="FGS144" s="5"/>
      <c r="FGT144" s="5"/>
      <c r="FGU144" s="5"/>
      <c r="FGV144" s="5"/>
      <c r="FGW144" s="5"/>
      <c r="FGX144" s="5"/>
      <c r="FGY144" s="5"/>
      <c r="FGZ144" s="5"/>
      <c r="FHA144" s="5"/>
      <c r="FHB144" s="5"/>
      <c r="FHC144" s="5"/>
      <c r="FHD144" s="5"/>
      <c r="FHE144" s="5"/>
      <c r="FHF144" s="5"/>
      <c r="FHG144" s="5"/>
      <c r="FHH144" s="5"/>
      <c r="FHI144" s="5"/>
      <c r="FHJ144" s="5"/>
      <c r="FHK144" s="5"/>
      <c r="FHL144" s="5"/>
      <c r="FHM144" s="5"/>
      <c r="FHN144" s="5"/>
      <c r="FHO144" s="5"/>
      <c r="FHP144" s="5"/>
      <c r="FHQ144" s="5"/>
      <c r="FHR144" s="5"/>
      <c r="FHS144" s="5"/>
      <c r="FHT144" s="5"/>
      <c r="FHU144" s="5"/>
      <c r="FHV144" s="5"/>
      <c r="FHW144" s="5"/>
      <c r="FHX144" s="5"/>
      <c r="FHY144" s="5"/>
      <c r="FHZ144" s="5"/>
      <c r="FIA144" s="5"/>
      <c r="FIB144" s="5"/>
      <c r="FIC144" s="5"/>
      <c r="FID144" s="5"/>
      <c r="FIE144" s="5"/>
      <c r="FIF144" s="5"/>
      <c r="FIG144" s="5"/>
      <c r="FIH144" s="5"/>
      <c r="FII144" s="5"/>
      <c r="FIJ144" s="5"/>
      <c r="FIK144" s="5"/>
      <c r="FIL144" s="5"/>
      <c r="FIM144" s="5"/>
      <c r="FIN144" s="5"/>
      <c r="FIO144" s="5"/>
      <c r="FIP144" s="5"/>
      <c r="FIQ144" s="5"/>
      <c r="FIR144" s="5"/>
      <c r="FIS144" s="5"/>
      <c r="FIT144" s="5"/>
      <c r="FIU144" s="5"/>
      <c r="FIV144" s="5"/>
      <c r="FIW144" s="5"/>
      <c r="FIX144" s="5"/>
      <c r="FIY144" s="5"/>
      <c r="FIZ144" s="5"/>
      <c r="FJA144" s="5"/>
      <c r="FJB144" s="5"/>
      <c r="FJC144" s="5"/>
      <c r="FJD144" s="5"/>
      <c r="FJE144" s="5"/>
      <c r="FJF144" s="5"/>
      <c r="FJG144" s="5"/>
      <c r="FJH144" s="5"/>
      <c r="FJI144" s="5"/>
      <c r="FJJ144" s="5"/>
      <c r="FJK144" s="5"/>
      <c r="FJL144" s="5"/>
      <c r="FJM144" s="5"/>
      <c r="FJN144" s="5"/>
      <c r="FJO144" s="5"/>
      <c r="FJP144" s="5"/>
      <c r="FJQ144" s="5"/>
      <c r="FJR144" s="5"/>
      <c r="FJS144" s="5"/>
      <c r="FJT144" s="5"/>
      <c r="FJU144" s="5"/>
      <c r="FJV144" s="5"/>
      <c r="FJW144" s="5"/>
      <c r="FJX144" s="5"/>
      <c r="FJY144" s="5"/>
      <c r="FJZ144" s="5"/>
      <c r="FKA144" s="5"/>
      <c r="FKB144" s="5"/>
      <c r="FKC144" s="5"/>
      <c r="FKD144" s="5"/>
      <c r="FKE144" s="5"/>
      <c r="FKF144" s="5"/>
      <c r="FKG144" s="5"/>
      <c r="FKH144" s="5"/>
      <c r="FKI144" s="5"/>
      <c r="FKJ144" s="5"/>
      <c r="FKK144" s="5"/>
      <c r="FKL144" s="5"/>
      <c r="FKM144" s="5"/>
      <c r="FKN144" s="5"/>
      <c r="FKO144" s="5"/>
      <c r="FKP144" s="5"/>
      <c r="FKQ144" s="5"/>
      <c r="FKR144" s="5"/>
      <c r="FKS144" s="5"/>
      <c r="FKT144" s="5"/>
      <c r="FKU144" s="5"/>
      <c r="FKV144" s="5"/>
      <c r="FKW144" s="5"/>
      <c r="FKX144" s="5"/>
      <c r="FKY144" s="5"/>
      <c r="FKZ144" s="5"/>
      <c r="FLA144" s="5"/>
      <c r="FLB144" s="5"/>
      <c r="FLC144" s="5"/>
      <c r="FLD144" s="5"/>
      <c r="FLE144" s="5"/>
      <c r="FLF144" s="5"/>
      <c r="FLG144" s="5"/>
      <c r="FLH144" s="5"/>
      <c r="FLI144" s="5"/>
      <c r="FLJ144" s="5"/>
      <c r="FLK144" s="5"/>
      <c r="FLL144" s="5"/>
      <c r="FLM144" s="5"/>
      <c r="FLN144" s="5"/>
      <c r="FLO144" s="5"/>
      <c r="FLP144" s="5"/>
      <c r="FLQ144" s="5"/>
      <c r="FLR144" s="5"/>
      <c r="FLS144" s="5"/>
      <c r="FLT144" s="5"/>
      <c r="FLU144" s="5"/>
      <c r="FLV144" s="5"/>
      <c r="FLW144" s="5"/>
      <c r="FLX144" s="5"/>
      <c r="FLY144" s="5"/>
      <c r="FLZ144" s="5"/>
      <c r="FMA144" s="5"/>
      <c r="FMB144" s="5"/>
      <c r="FMC144" s="5"/>
      <c r="FMD144" s="5"/>
      <c r="FME144" s="5"/>
      <c r="FMF144" s="5"/>
      <c r="FMG144" s="5"/>
      <c r="FMH144" s="5"/>
      <c r="FMI144" s="5"/>
      <c r="FMJ144" s="5"/>
      <c r="FMK144" s="5"/>
      <c r="FML144" s="5"/>
      <c r="FMM144" s="5"/>
      <c r="FMN144" s="5"/>
      <c r="FMO144" s="5"/>
      <c r="FMP144" s="5"/>
      <c r="FMQ144" s="5"/>
      <c r="FMR144" s="5"/>
      <c r="FMS144" s="5"/>
      <c r="FMT144" s="5"/>
      <c r="FMU144" s="5"/>
      <c r="FMV144" s="5"/>
      <c r="FMW144" s="5"/>
      <c r="FMX144" s="5"/>
      <c r="FMY144" s="5"/>
      <c r="FMZ144" s="5"/>
      <c r="FNA144" s="5"/>
      <c r="FNB144" s="5"/>
      <c r="FNC144" s="5"/>
      <c r="FND144" s="5"/>
      <c r="FNE144" s="5"/>
      <c r="FNF144" s="5"/>
      <c r="FNG144" s="5"/>
      <c r="FNH144" s="5"/>
      <c r="FNI144" s="5"/>
      <c r="FNJ144" s="5"/>
      <c r="FNK144" s="5"/>
      <c r="FNL144" s="5"/>
      <c r="FNM144" s="5"/>
      <c r="FNN144" s="5"/>
      <c r="FNO144" s="5"/>
      <c r="FNP144" s="5"/>
      <c r="FNQ144" s="5"/>
      <c r="FNR144" s="5"/>
      <c r="FNS144" s="5"/>
      <c r="FNT144" s="5"/>
      <c r="FNU144" s="5"/>
      <c r="FNV144" s="5"/>
      <c r="FNW144" s="5"/>
      <c r="FNX144" s="5"/>
      <c r="FNY144" s="5"/>
      <c r="FNZ144" s="5"/>
      <c r="FOA144" s="5"/>
      <c r="FOB144" s="5"/>
      <c r="FOC144" s="5"/>
      <c r="FOD144" s="5"/>
      <c r="FOE144" s="5"/>
      <c r="FOF144" s="5"/>
      <c r="FOG144" s="5"/>
      <c r="FOH144" s="5"/>
      <c r="FOI144" s="5"/>
      <c r="FOJ144" s="5"/>
      <c r="FOK144" s="5"/>
      <c r="FOL144" s="5"/>
      <c r="FOM144" s="5"/>
      <c r="FON144" s="5"/>
      <c r="FOO144" s="5"/>
      <c r="FOP144" s="5"/>
      <c r="FOQ144" s="5"/>
      <c r="FOR144" s="5"/>
      <c r="FOS144" s="5"/>
      <c r="FOT144" s="5"/>
      <c r="FOU144" s="5"/>
      <c r="FOV144" s="5"/>
      <c r="FOW144" s="5"/>
      <c r="FOX144" s="5"/>
      <c r="FOY144" s="5"/>
      <c r="FOZ144" s="5"/>
      <c r="FPA144" s="5"/>
      <c r="FPB144" s="5"/>
      <c r="FPC144" s="5"/>
      <c r="FPD144" s="5"/>
      <c r="FPE144" s="5"/>
      <c r="FPF144" s="5"/>
      <c r="FPG144" s="5"/>
      <c r="FPH144" s="5"/>
      <c r="FPI144" s="5"/>
      <c r="FPJ144" s="5"/>
      <c r="FPK144" s="5"/>
      <c r="FPL144" s="5"/>
      <c r="FPM144" s="5"/>
      <c r="FPN144" s="5"/>
      <c r="FPO144" s="5"/>
      <c r="FPP144" s="5"/>
      <c r="FPQ144" s="5"/>
      <c r="FPR144" s="5"/>
      <c r="FPS144" s="5"/>
      <c r="FPT144" s="5"/>
      <c r="FPU144" s="5"/>
      <c r="FPV144" s="5"/>
      <c r="FPW144" s="5"/>
      <c r="FPX144" s="5"/>
      <c r="FPY144" s="5"/>
      <c r="FPZ144" s="5"/>
      <c r="FQA144" s="5"/>
      <c r="FQB144" s="5"/>
      <c r="FQC144" s="5"/>
      <c r="FQD144" s="5"/>
      <c r="FQE144" s="5"/>
      <c r="FQF144" s="5"/>
      <c r="FQG144" s="5"/>
      <c r="FQH144" s="5"/>
      <c r="FQI144" s="5"/>
      <c r="FQJ144" s="5"/>
      <c r="FQK144" s="5"/>
      <c r="FQL144" s="5"/>
      <c r="FQM144" s="5"/>
      <c r="FQN144" s="5"/>
      <c r="FQO144" s="5"/>
      <c r="FQP144" s="5"/>
      <c r="FQQ144" s="5"/>
      <c r="FQR144" s="5"/>
      <c r="FQS144" s="5"/>
      <c r="FQT144" s="5"/>
      <c r="FQU144" s="5"/>
      <c r="FQV144" s="5"/>
      <c r="FQW144" s="5"/>
      <c r="FQX144" s="5"/>
      <c r="FQY144" s="5"/>
      <c r="FQZ144" s="5"/>
      <c r="FRA144" s="5"/>
      <c r="FRB144" s="5"/>
      <c r="FRC144" s="5"/>
      <c r="FRD144" s="5"/>
      <c r="FRE144" s="5"/>
      <c r="FRF144" s="5"/>
      <c r="FRG144" s="5"/>
      <c r="FRH144" s="5"/>
      <c r="FRI144" s="5"/>
      <c r="FRJ144" s="5"/>
      <c r="FRK144" s="5"/>
      <c r="FRL144" s="5"/>
      <c r="FRM144" s="5"/>
      <c r="FRN144" s="5"/>
      <c r="FRO144" s="5"/>
      <c r="FRP144" s="5"/>
      <c r="FRQ144" s="5"/>
      <c r="FRR144" s="5"/>
      <c r="FRS144" s="5"/>
      <c r="FRT144" s="5"/>
      <c r="FRU144" s="5"/>
      <c r="FRV144" s="5"/>
      <c r="FRW144" s="5"/>
      <c r="FRX144" s="5"/>
      <c r="FRY144" s="5"/>
      <c r="FRZ144" s="5"/>
      <c r="FSA144" s="5"/>
      <c r="FSB144" s="5"/>
      <c r="FSC144" s="5"/>
      <c r="FSD144" s="5"/>
      <c r="FSE144" s="5"/>
      <c r="FSF144" s="5"/>
      <c r="FSG144" s="5"/>
      <c r="FSH144" s="5"/>
      <c r="FSI144" s="5"/>
      <c r="FSJ144" s="5"/>
      <c r="FSK144" s="5"/>
      <c r="FSL144" s="5"/>
      <c r="FSM144" s="5"/>
      <c r="FSN144" s="5"/>
      <c r="FSO144" s="5"/>
      <c r="FSP144" s="5"/>
      <c r="FSQ144" s="5"/>
      <c r="FSR144" s="5"/>
      <c r="FSS144" s="5"/>
      <c r="FST144" s="5"/>
      <c r="FSU144" s="5"/>
      <c r="FSV144" s="5"/>
      <c r="FSW144" s="5"/>
      <c r="FSX144" s="5"/>
      <c r="FSY144" s="5"/>
      <c r="FSZ144" s="5"/>
      <c r="FTA144" s="5"/>
      <c r="FTB144" s="5"/>
      <c r="FTC144" s="5"/>
      <c r="FTD144" s="5"/>
      <c r="FTE144" s="5"/>
      <c r="FTF144" s="5"/>
      <c r="FTG144" s="5"/>
      <c r="FTH144" s="5"/>
      <c r="FTI144" s="5"/>
      <c r="FTJ144" s="5"/>
      <c r="FTK144" s="5"/>
      <c r="FTL144" s="5"/>
      <c r="FTM144" s="5"/>
      <c r="FTN144" s="5"/>
      <c r="FTO144" s="5"/>
      <c r="FTP144" s="5"/>
      <c r="FTQ144" s="5"/>
      <c r="FTR144" s="5"/>
      <c r="FTS144" s="5"/>
      <c r="FTT144" s="5"/>
      <c r="FTU144" s="5"/>
      <c r="FTV144" s="5"/>
      <c r="FTW144" s="5"/>
      <c r="FTX144" s="5"/>
      <c r="FTY144" s="5"/>
      <c r="FTZ144" s="5"/>
      <c r="FUA144" s="5"/>
      <c r="FUB144" s="5"/>
      <c r="FUC144" s="5"/>
      <c r="FUD144" s="5"/>
      <c r="FUE144" s="5"/>
      <c r="FUF144" s="5"/>
      <c r="FUG144" s="5"/>
      <c r="FUH144" s="5"/>
      <c r="FUI144" s="5"/>
      <c r="FUJ144" s="5"/>
      <c r="FUK144" s="5"/>
      <c r="FUL144" s="5"/>
      <c r="FUM144" s="5"/>
      <c r="FUN144" s="5"/>
      <c r="FUO144" s="5"/>
      <c r="FUP144" s="5"/>
      <c r="FUQ144" s="5"/>
      <c r="FUR144" s="5"/>
      <c r="FUS144" s="5"/>
      <c r="FUT144" s="5"/>
      <c r="FUU144" s="5"/>
      <c r="FUV144" s="5"/>
      <c r="FUW144" s="5"/>
      <c r="FUX144" s="5"/>
      <c r="FUY144" s="5"/>
      <c r="FUZ144" s="5"/>
      <c r="FVA144" s="5"/>
      <c r="FVB144" s="5"/>
      <c r="FVC144" s="5"/>
      <c r="FVD144" s="5"/>
      <c r="FVE144" s="5"/>
      <c r="FVF144" s="5"/>
      <c r="FVG144" s="5"/>
      <c r="FVH144" s="5"/>
      <c r="FVI144" s="5"/>
      <c r="FVJ144" s="5"/>
      <c r="FVK144" s="5"/>
      <c r="FVL144" s="5"/>
      <c r="FVM144" s="5"/>
      <c r="FVN144" s="5"/>
      <c r="FVO144" s="5"/>
      <c r="FVP144" s="5"/>
      <c r="FVQ144" s="5"/>
      <c r="FVR144" s="5"/>
      <c r="FVS144" s="5"/>
      <c r="FVT144" s="5"/>
      <c r="FVU144" s="5"/>
      <c r="FVV144" s="5"/>
      <c r="FVW144" s="5"/>
      <c r="FVX144" s="5"/>
      <c r="FVY144" s="5"/>
      <c r="FVZ144" s="5"/>
      <c r="FWA144" s="5"/>
      <c r="FWB144" s="5"/>
      <c r="FWC144" s="5"/>
      <c r="FWD144" s="5"/>
      <c r="FWE144" s="5"/>
      <c r="FWF144" s="5"/>
      <c r="FWG144" s="5"/>
      <c r="FWH144" s="5"/>
      <c r="FWI144" s="5"/>
      <c r="FWJ144" s="5"/>
      <c r="FWK144" s="5"/>
      <c r="FWL144" s="5"/>
      <c r="FWM144" s="5"/>
      <c r="FWN144" s="5"/>
      <c r="FWO144" s="5"/>
      <c r="FWP144" s="5"/>
      <c r="FWQ144" s="5"/>
      <c r="FWR144" s="5"/>
      <c r="FWS144" s="5"/>
      <c r="FWT144" s="5"/>
      <c r="FWU144" s="5"/>
      <c r="FWV144" s="5"/>
      <c r="FWW144" s="5"/>
      <c r="FWX144" s="5"/>
      <c r="FWY144" s="5"/>
      <c r="FWZ144" s="5"/>
      <c r="FXA144" s="5"/>
      <c r="FXB144" s="5"/>
      <c r="FXC144" s="5"/>
      <c r="FXD144" s="5"/>
      <c r="FXE144" s="5"/>
      <c r="FXF144" s="5"/>
      <c r="FXG144" s="5"/>
      <c r="FXH144" s="5"/>
      <c r="FXI144" s="5"/>
      <c r="FXJ144" s="5"/>
      <c r="FXK144" s="5"/>
      <c r="FXL144" s="5"/>
      <c r="FXM144" s="5"/>
      <c r="FXN144" s="5"/>
      <c r="FXO144" s="5"/>
      <c r="FXP144" s="5"/>
      <c r="FXQ144" s="5"/>
      <c r="FXR144" s="5"/>
      <c r="FXS144" s="5"/>
      <c r="FXT144" s="5"/>
      <c r="FXU144" s="5"/>
      <c r="FXV144" s="5"/>
      <c r="FXW144" s="5"/>
      <c r="FXX144" s="5"/>
      <c r="FXY144" s="5"/>
      <c r="FXZ144" s="5"/>
      <c r="FYA144" s="5"/>
      <c r="FYB144" s="5"/>
      <c r="FYC144" s="5"/>
      <c r="FYD144" s="5"/>
      <c r="FYE144" s="5"/>
      <c r="FYF144" s="5"/>
      <c r="FYG144" s="5"/>
      <c r="FYH144" s="5"/>
      <c r="FYI144" s="5"/>
      <c r="FYJ144" s="5"/>
      <c r="FYK144" s="5"/>
      <c r="FYL144" s="5"/>
      <c r="FYM144" s="5"/>
      <c r="FYN144" s="5"/>
      <c r="FYO144" s="5"/>
      <c r="FYP144" s="5"/>
      <c r="FYQ144" s="5"/>
      <c r="FYR144" s="5"/>
      <c r="FYS144" s="5"/>
      <c r="FYT144" s="5"/>
      <c r="FYU144" s="5"/>
      <c r="FYV144" s="5"/>
      <c r="FYW144" s="5"/>
      <c r="FYX144" s="5"/>
      <c r="FYY144" s="5"/>
      <c r="FYZ144" s="5"/>
      <c r="FZA144" s="5"/>
      <c r="FZB144" s="5"/>
      <c r="FZC144" s="5"/>
      <c r="FZD144" s="5"/>
      <c r="FZE144" s="5"/>
      <c r="FZF144" s="5"/>
      <c r="FZG144" s="5"/>
      <c r="FZH144" s="5"/>
      <c r="FZI144" s="5"/>
      <c r="FZJ144" s="5"/>
      <c r="FZK144" s="5"/>
      <c r="FZL144" s="5"/>
      <c r="FZM144" s="5"/>
      <c r="FZN144" s="5"/>
      <c r="FZO144" s="5"/>
      <c r="FZP144" s="5"/>
      <c r="FZQ144" s="5"/>
      <c r="FZR144" s="5"/>
      <c r="FZS144" s="5"/>
      <c r="FZT144" s="5"/>
      <c r="FZU144" s="5"/>
      <c r="FZV144" s="5"/>
      <c r="FZW144" s="5"/>
      <c r="FZX144" s="5"/>
      <c r="FZY144" s="5"/>
      <c r="FZZ144" s="5"/>
      <c r="GAA144" s="5"/>
      <c r="GAB144" s="5"/>
      <c r="GAC144" s="5"/>
      <c r="GAD144" s="5"/>
      <c r="GAE144" s="5"/>
      <c r="GAF144" s="5"/>
      <c r="GAG144" s="5"/>
      <c r="GAH144" s="5"/>
      <c r="GAI144" s="5"/>
      <c r="GAJ144" s="5"/>
      <c r="GAK144" s="5"/>
      <c r="GAL144" s="5"/>
      <c r="GAM144" s="5"/>
      <c r="GAN144" s="5"/>
      <c r="GAO144" s="5"/>
      <c r="GAP144" s="5"/>
      <c r="GAQ144" s="5"/>
      <c r="GAR144" s="5"/>
      <c r="GAS144" s="5"/>
      <c r="GAT144" s="5"/>
      <c r="GAU144" s="5"/>
      <c r="GAV144" s="5"/>
      <c r="GAW144" s="5"/>
      <c r="GAX144" s="5"/>
      <c r="GAY144" s="5"/>
      <c r="GAZ144" s="5"/>
      <c r="GBA144" s="5"/>
      <c r="GBB144" s="5"/>
      <c r="GBC144" s="5"/>
      <c r="GBD144" s="5"/>
      <c r="GBE144" s="5"/>
      <c r="GBF144" s="5"/>
      <c r="GBG144" s="5"/>
      <c r="GBH144" s="5"/>
      <c r="GBI144" s="5"/>
      <c r="GBJ144" s="5"/>
      <c r="GBK144" s="5"/>
      <c r="GBL144" s="5"/>
      <c r="GBM144" s="5"/>
      <c r="GBN144" s="5"/>
      <c r="GBO144" s="5"/>
      <c r="GBP144" s="5"/>
      <c r="GBQ144" s="5"/>
      <c r="GBR144" s="5"/>
      <c r="GBS144" s="5"/>
      <c r="GBT144" s="5"/>
      <c r="GBU144" s="5"/>
      <c r="GBV144" s="5"/>
      <c r="GBW144" s="5"/>
      <c r="GBX144" s="5"/>
      <c r="GBY144" s="5"/>
      <c r="GBZ144" s="5"/>
      <c r="GCA144" s="5"/>
      <c r="GCB144" s="5"/>
      <c r="GCC144" s="5"/>
      <c r="GCD144" s="5"/>
      <c r="GCE144" s="5"/>
      <c r="GCF144" s="5"/>
      <c r="GCG144" s="5"/>
      <c r="GCH144" s="5"/>
      <c r="GCI144" s="5"/>
      <c r="GCJ144" s="5"/>
      <c r="GCK144" s="5"/>
      <c r="GCL144" s="5"/>
      <c r="GCM144" s="5"/>
      <c r="GCN144" s="5"/>
      <c r="GCO144" s="5"/>
      <c r="GCP144" s="5"/>
      <c r="GCQ144" s="5"/>
      <c r="GCR144" s="5"/>
      <c r="GCS144" s="5"/>
      <c r="GCT144" s="5"/>
      <c r="GCU144" s="5"/>
      <c r="GCV144" s="5"/>
      <c r="GCW144" s="5"/>
      <c r="GCX144" s="5"/>
      <c r="GCY144" s="5"/>
      <c r="GCZ144" s="5"/>
      <c r="GDA144" s="5"/>
      <c r="GDB144" s="5"/>
      <c r="GDC144" s="5"/>
      <c r="GDD144" s="5"/>
      <c r="GDE144" s="5"/>
      <c r="GDF144" s="5"/>
      <c r="GDG144" s="5"/>
      <c r="GDH144" s="5"/>
      <c r="GDI144" s="5"/>
      <c r="GDJ144" s="5"/>
      <c r="GDK144" s="5"/>
      <c r="GDL144" s="5"/>
      <c r="GDM144" s="5"/>
      <c r="GDN144" s="5"/>
      <c r="GDO144" s="5"/>
      <c r="GDP144" s="5"/>
      <c r="GDQ144" s="5"/>
      <c r="GDR144" s="5"/>
      <c r="GDS144" s="5"/>
      <c r="GDT144" s="5"/>
      <c r="GDU144" s="5"/>
      <c r="GDV144" s="5"/>
      <c r="GDW144" s="5"/>
      <c r="GDX144" s="5"/>
      <c r="GDY144" s="5"/>
      <c r="GDZ144" s="5"/>
      <c r="GEA144" s="5"/>
      <c r="GEB144" s="5"/>
      <c r="GEC144" s="5"/>
      <c r="GED144" s="5"/>
      <c r="GEE144" s="5"/>
      <c r="GEF144" s="5"/>
      <c r="GEG144" s="5"/>
      <c r="GEH144" s="5"/>
      <c r="GEI144" s="5"/>
      <c r="GEJ144" s="5"/>
      <c r="GEK144" s="5"/>
      <c r="GEL144" s="5"/>
      <c r="GEM144" s="5"/>
      <c r="GEN144" s="5"/>
      <c r="GEO144" s="5"/>
      <c r="GEP144" s="5"/>
      <c r="GEQ144" s="5"/>
      <c r="GER144" s="5"/>
      <c r="GES144" s="5"/>
      <c r="GET144" s="5"/>
      <c r="GEU144" s="5"/>
      <c r="GEV144" s="5"/>
      <c r="GEW144" s="5"/>
      <c r="GEX144" s="5"/>
      <c r="GEY144" s="5"/>
      <c r="GEZ144" s="5"/>
      <c r="GFA144" s="5"/>
      <c r="GFB144" s="5"/>
      <c r="GFC144" s="5"/>
      <c r="GFD144" s="5"/>
      <c r="GFE144" s="5"/>
      <c r="GFF144" s="5"/>
      <c r="GFG144" s="5"/>
      <c r="GFH144" s="5"/>
      <c r="GFI144" s="5"/>
      <c r="GFJ144" s="5"/>
      <c r="GFK144" s="5"/>
      <c r="GFL144" s="5"/>
      <c r="GFM144" s="5"/>
      <c r="GFN144" s="5"/>
      <c r="GFO144" s="5"/>
      <c r="GFP144" s="5"/>
      <c r="GFQ144" s="5"/>
      <c r="GFR144" s="5"/>
      <c r="GFS144" s="5"/>
      <c r="GFT144" s="5"/>
      <c r="GFU144" s="5"/>
      <c r="GFV144" s="5"/>
      <c r="GFW144" s="5"/>
      <c r="GFX144" s="5"/>
      <c r="GFY144" s="5"/>
      <c r="GFZ144" s="5"/>
      <c r="GGA144" s="5"/>
      <c r="GGB144" s="5"/>
      <c r="GGC144" s="5"/>
      <c r="GGD144" s="5"/>
      <c r="GGE144" s="5"/>
      <c r="GGF144" s="5"/>
      <c r="GGG144" s="5"/>
      <c r="GGH144" s="5"/>
      <c r="GGI144" s="5"/>
      <c r="GGJ144" s="5"/>
      <c r="GGK144" s="5"/>
      <c r="GGL144" s="5"/>
      <c r="GGM144" s="5"/>
      <c r="GGN144" s="5"/>
      <c r="GGO144" s="5"/>
      <c r="GGP144" s="5"/>
      <c r="GGQ144" s="5"/>
      <c r="GGR144" s="5"/>
      <c r="GGS144" s="5"/>
      <c r="GGT144" s="5"/>
      <c r="GGU144" s="5"/>
      <c r="GGV144" s="5"/>
      <c r="GGW144" s="5"/>
      <c r="GGX144" s="5"/>
      <c r="GGY144" s="5"/>
      <c r="GGZ144" s="5"/>
      <c r="GHA144" s="5"/>
      <c r="GHB144" s="5"/>
      <c r="GHC144" s="5"/>
      <c r="GHD144" s="5"/>
      <c r="GHE144" s="5"/>
      <c r="GHF144" s="5"/>
      <c r="GHG144" s="5"/>
      <c r="GHH144" s="5"/>
      <c r="GHI144" s="5"/>
      <c r="GHJ144" s="5"/>
      <c r="GHK144" s="5"/>
      <c r="GHL144" s="5"/>
      <c r="GHM144" s="5"/>
      <c r="GHN144" s="5"/>
      <c r="GHO144" s="5"/>
      <c r="GHP144" s="5"/>
      <c r="GHQ144" s="5"/>
      <c r="GHR144" s="5"/>
      <c r="GHS144" s="5"/>
      <c r="GHT144" s="5"/>
      <c r="GHU144" s="5"/>
      <c r="GHV144" s="5"/>
      <c r="GHW144" s="5"/>
      <c r="GHX144" s="5"/>
      <c r="GHY144" s="5"/>
      <c r="GHZ144" s="5"/>
      <c r="GIA144" s="5"/>
      <c r="GIB144" s="5"/>
      <c r="GIC144" s="5"/>
      <c r="GID144" s="5"/>
      <c r="GIE144" s="5"/>
      <c r="GIF144" s="5"/>
      <c r="GIG144" s="5"/>
      <c r="GIH144" s="5"/>
      <c r="GII144" s="5"/>
      <c r="GIJ144" s="5"/>
      <c r="GIK144" s="5"/>
      <c r="GIL144" s="5"/>
      <c r="GIM144" s="5"/>
      <c r="GIN144" s="5"/>
      <c r="GIO144" s="5"/>
      <c r="GIP144" s="5"/>
      <c r="GIQ144" s="5"/>
      <c r="GIR144" s="5"/>
      <c r="GIS144" s="5"/>
      <c r="GIT144" s="5"/>
      <c r="GIU144" s="5"/>
      <c r="GIV144" s="5"/>
      <c r="GIW144" s="5"/>
      <c r="GIX144" s="5"/>
      <c r="GIY144" s="5"/>
      <c r="GIZ144" s="5"/>
      <c r="GJA144" s="5"/>
      <c r="GJB144" s="5"/>
      <c r="GJC144" s="5"/>
      <c r="GJD144" s="5"/>
      <c r="GJE144" s="5"/>
      <c r="GJF144" s="5"/>
      <c r="GJG144" s="5"/>
      <c r="GJH144" s="5"/>
      <c r="GJI144" s="5"/>
      <c r="GJJ144" s="5"/>
      <c r="GJK144" s="5"/>
      <c r="GJL144" s="5"/>
      <c r="GJM144" s="5"/>
      <c r="GJN144" s="5"/>
      <c r="GJO144" s="5"/>
      <c r="GJP144" s="5"/>
      <c r="GJQ144" s="5"/>
      <c r="GJR144" s="5"/>
      <c r="GJS144" s="5"/>
      <c r="GJT144" s="5"/>
      <c r="GJU144" s="5"/>
      <c r="GJV144" s="5"/>
      <c r="GJW144" s="5"/>
      <c r="GJX144" s="5"/>
      <c r="GJY144" s="5"/>
      <c r="GJZ144" s="5"/>
      <c r="GKA144" s="5"/>
      <c r="GKB144" s="5"/>
      <c r="GKC144" s="5"/>
      <c r="GKD144" s="5"/>
      <c r="GKE144" s="5"/>
      <c r="GKF144" s="5"/>
      <c r="GKG144" s="5"/>
      <c r="GKH144" s="5"/>
      <c r="GKI144" s="5"/>
      <c r="GKJ144" s="5"/>
      <c r="GKK144" s="5"/>
      <c r="GKL144" s="5"/>
      <c r="GKM144" s="5"/>
      <c r="GKN144" s="5"/>
      <c r="GKO144" s="5"/>
      <c r="GKP144" s="5"/>
      <c r="GKQ144" s="5"/>
      <c r="GKR144" s="5"/>
      <c r="GKS144" s="5"/>
      <c r="GKT144" s="5"/>
      <c r="GKU144" s="5"/>
      <c r="GKV144" s="5"/>
      <c r="GKW144" s="5"/>
      <c r="GKX144" s="5"/>
      <c r="GKY144" s="5"/>
      <c r="GKZ144" s="5"/>
      <c r="GLA144" s="5"/>
      <c r="GLB144" s="5"/>
      <c r="GLC144" s="5"/>
      <c r="GLD144" s="5"/>
      <c r="GLE144" s="5"/>
      <c r="GLF144" s="5"/>
      <c r="GLG144" s="5"/>
      <c r="GLH144" s="5"/>
      <c r="GLI144" s="5"/>
      <c r="GLJ144" s="5"/>
      <c r="GLK144" s="5"/>
      <c r="GLL144" s="5"/>
      <c r="GLM144" s="5"/>
      <c r="GLN144" s="5"/>
      <c r="GLO144" s="5"/>
      <c r="GLP144" s="5"/>
      <c r="GLQ144" s="5"/>
      <c r="GLR144" s="5"/>
      <c r="GLS144" s="5"/>
      <c r="GLT144" s="5"/>
      <c r="GLU144" s="5"/>
      <c r="GLV144" s="5"/>
      <c r="GLW144" s="5"/>
      <c r="GLX144" s="5"/>
      <c r="GLY144" s="5"/>
      <c r="GLZ144" s="5"/>
      <c r="GMA144" s="5"/>
      <c r="GMB144" s="5"/>
      <c r="GMC144" s="5"/>
      <c r="GMD144" s="5"/>
      <c r="GME144" s="5"/>
      <c r="GMF144" s="5"/>
      <c r="GMG144" s="5"/>
      <c r="GMH144" s="5"/>
      <c r="GMI144" s="5"/>
      <c r="GMJ144" s="5"/>
      <c r="GMK144" s="5"/>
      <c r="GML144" s="5"/>
      <c r="GMM144" s="5"/>
      <c r="GMN144" s="5"/>
      <c r="GMO144" s="5"/>
      <c r="GMP144" s="5"/>
      <c r="GMQ144" s="5"/>
      <c r="GMR144" s="5"/>
      <c r="GMS144" s="5"/>
      <c r="GMT144" s="5"/>
      <c r="GMU144" s="5"/>
      <c r="GMV144" s="5"/>
      <c r="GMW144" s="5"/>
      <c r="GMX144" s="5"/>
      <c r="GMY144" s="5"/>
      <c r="GMZ144" s="5"/>
      <c r="GNA144" s="5"/>
      <c r="GNB144" s="5"/>
      <c r="GNC144" s="5"/>
      <c r="GND144" s="5"/>
      <c r="GNE144" s="5"/>
      <c r="GNF144" s="5"/>
      <c r="GNG144" s="5"/>
      <c r="GNH144" s="5"/>
      <c r="GNI144" s="5"/>
      <c r="GNJ144" s="5"/>
      <c r="GNK144" s="5"/>
      <c r="GNL144" s="5"/>
      <c r="GNM144" s="5"/>
      <c r="GNN144" s="5"/>
      <c r="GNO144" s="5"/>
      <c r="GNP144" s="5"/>
      <c r="GNQ144" s="5"/>
      <c r="GNR144" s="5"/>
      <c r="GNS144" s="5"/>
      <c r="GNT144" s="5"/>
      <c r="GNU144" s="5"/>
      <c r="GNV144" s="5"/>
      <c r="GNW144" s="5"/>
      <c r="GNX144" s="5"/>
      <c r="GNY144" s="5"/>
      <c r="GNZ144" s="5"/>
      <c r="GOA144" s="5"/>
      <c r="GOB144" s="5"/>
      <c r="GOC144" s="5"/>
      <c r="GOD144" s="5"/>
      <c r="GOE144" s="5"/>
      <c r="GOF144" s="5"/>
      <c r="GOG144" s="5"/>
      <c r="GOH144" s="5"/>
      <c r="GOI144" s="5"/>
      <c r="GOJ144" s="5"/>
      <c r="GOK144" s="5"/>
      <c r="GOL144" s="5"/>
      <c r="GOM144" s="5"/>
      <c r="GON144" s="5"/>
      <c r="GOO144" s="5"/>
      <c r="GOP144" s="5"/>
      <c r="GOQ144" s="5"/>
      <c r="GOR144" s="5"/>
      <c r="GOS144" s="5"/>
      <c r="GOT144" s="5"/>
      <c r="GOU144" s="5"/>
      <c r="GOV144" s="5"/>
      <c r="GOW144" s="5"/>
      <c r="GOX144" s="5"/>
      <c r="GOY144" s="5"/>
      <c r="GOZ144" s="5"/>
      <c r="GPA144" s="5"/>
      <c r="GPB144" s="5"/>
      <c r="GPC144" s="5"/>
      <c r="GPD144" s="5"/>
      <c r="GPE144" s="5"/>
      <c r="GPF144" s="5"/>
      <c r="GPG144" s="5"/>
      <c r="GPH144" s="5"/>
      <c r="GPI144" s="5"/>
      <c r="GPJ144" s="5"/>
      <c r="GPK144" s="5"/>
      <c r="GPL144" s="5"/>
      <c r="GPM144" s="5"/>
      <c r="GPN144" s="5"/>
      <c r="GPO144" s="5"/>
      <c r="GPP144" s="5"/>
      <c r="GPQ144" s="5"/>
      <c r="GPR144" s="5"/>
      <c r="GPS144" s="5"/>
      <c r="GPT144" s="5"/>
      <c r="GPU144" s="5"/>
      <c r="GPV144" s="5"/>
      <c r="GPW144" s="5"/>
      <c r="GPX144" s="5"/>
      <c r="GPY144" s="5"/>
      <c r="GPZ144" s="5"/>
      <c r="GQA144" s="5"/>
      <c r="GQB144" s="5"/>
      <c r="GQC144" s="5"/>
      <c r="GQD144" s="5"/>
      <c r="GQE144" s="5"/>
      <c r="GQF144" s="5"/>
      <c r="GQG144" s="5"/>
      <c r="GQH144" s="5"/>
      <c r="GQI144" s="5"/>
      <c r="GQJ144" s="5"/>
      <c r="GQK144" s="5"/>
      <c r="GQL144" s="5"/>
      <c r="GQM144" s="5"/>
      <c r="GQN144" s="5"/>
      <c r="GQO144" s="5"/>
      <c r="GQP144" s="5"/>
      <c r="GQQ144" s="5"/>
      <c r="GQR144" s="5"/>
      <c r="GQS144" s="5"/>
      <c r="GQT144" s="5"/>
      <c r="GQU144" s="5"/>
      <c r="GQV144" s="5"/>
      <c r="GQW144" s="5"/>
      <c r="GQX144" s="5"/>
      <c r="GQY144" s="5"/>
      <c r="GQZ144" s="5"/>
      <c r="GRA144" s="5"/>
      <c r="GRB144" s="5"/>
      <c r="GRC144" s="5"/>
      <c r="GRD144" s="5"/>
      <c r="GRE144" s="5"/>
      <c r="GRF144" s="5"/>
      <c r="GRG144" s="5"/>
      <c r="GRH144" s="5"/>
      <c r="GRI144" s="5"/>
      <c r="GRJ144" s="5"/>
      <c r="GRK144" s="5"/>
      <c r="GRL144" s="5"/>
      <c r="GRM144" s="5"/>
      <c r="GRN144" s="5"/>
      <c r="GRO144" s="5"/>
      <c r="GRP144" s="5"/>
      <c r="GRQ144" s="5"/>
      <c r="GRR144" s="5"/>
      <c r="GRS144" s="5"/>
      <c r="GRT144" s="5"/>
      <c r="GRU144" s="5"/>
      <c r="GRV144" s="5"/>
      <c r="GRW144" s="5"/>
      <c r="GRX144" s="5"/>
      <c r="GRY144" s="5"/>
      <c r="GRZ144" s="5"/>
      <c r="GSA144" s="5"/>
      <c r="GSB144" s="5"/>
      <c r="GSC144" s="5"/>
      <c r="GSD144" s="5"/>
      <c r="GSE144" s="5"/>
      <c r="GSF144" s="5"/>
      <c r="GSG144" s="5"/>
      <c r="GSH144" s="5"/>
      <c r="GSI144" s="5"/>
      <c r="GSJ144" s="5"/>
      <c r="GSK144" s="5"/>
      <c r="GSL144" s="5"/>
      <c r="GSM144" s="5"/>
      <c r="GSN144" s="5"/>
      <c r="GSO144" s="5"/>
      <c r="GSP144" s="5"/>
      <c r="GSQ144" s="5"/>
      <c r="GSR144" s="5"/>
      <c r="GSS144" s="5"/>
      <c r="GST144" s="5"/>
      <c r="GSU144" s="5"/>
      <c r="GSV144" s="5"/>
      <c r="GSW144" s="5"/>
      <c r="GSX144" s="5"/>
      <c r="GSY144" s="5"/>
      <c r="GSZ144" s="5"/>
      <c r="GTA144" s="5"/>
      <c r="GTB144" s="5"/>
      <c r="GTC144" s="5"/>
      <c r="GTD144" s="5"/>
      <c r="GTE144" s="5"/>
      <c r="GTF144" s="5"/>
      <c r="GTG144" s="5"/>
      <c r="GTH144" s="5"/>
      <c r="GTI144" s="5"/>
      <c r="GTJ144" s="5"/>
      <c r="GTK144" s="5"/>
      <c r="GTL144" s="5"/>
      <c r="GTM144" s="5"/>
      <c r="GTN144" s="5"/>
      <c r="GTO144" s="5"/>
      <c r="GTP144" s="5"/>
      <c r="GTQ144" s="5"/>
      <c r="GTR144" s="5"/>
      <c r="GTS144" s="5"/>
      <c r="GTT144" s="5"/>
      <c r="GTU144" s="5"/>
      <c r="GTV144" s="5"/>
      <c r="GTW144" s="5"/>
      <c r="GTX144" s="5"/>
      <c r="GTY144" s="5"/>
      <c r="GTZ144" s="5"/>
      <c r="GUA144" s="5"/>
      <c r="GUB144" s="5"/>
      <c r="GUC144" s="5"/>
      <c r="GUD144" s="5"/>
      <c r="GUE144" s="5"/>
      <c r="GUF144" s="5"/>
      <c r="GUG144" s="5"/>
      <c r="GUH144" s="5"/>
      <c r="GUI144" s="5"/>
      <c r="GUJ144" s="5"/>
      <c r="GUK144" s="5"/>
      <c r="GUL144" s="5"/>
      <c r="GUM144" s="5"/>
      <c r="GUN144" s="5"/>
      <c r="GUO144" s="5"/>
      <c r="GUP144" s="5"/>
      <c r="GUQ144" s="5"/>
      <c r="GUR144" s="5"/>
      <c r="GUS144" s="5"/>
      <c r="GUT144" s="5"/>
      <c r="GUU144" s="5"/>
      <c r="GUV144" s="5"/>
      <c r="GUW144" s="5"/>
      <c r="GUX144" s="5"/>
      <c r="GUY144" s="5"/>
      <c r="GUZ144" s="5"/>
      <c r="GVA144" s="5"/>
      <c r="GVB144" s="5"/>
      <c r="GVC144" s="5"/>
      <c r="GVD144" s="5"/>
      <c r="GVE144" s="5"/>
      <c r="GVF144" s="5"/>
      <c r="GVG144" s="5"/>
      <c r="GVH144" s="5"/>
      <c r="GVI144" s="5"/>
      <c r="GVJ144" s="5"/>
      <c r="GVK144" s="5"/>
      <c r="GVL144" s="5"/>
      <c r="GVM144" s="5"/>
      <c r="GVN144" s="5"/>
      <c r="GVO144" s="5"/>
      <c r="GVP144" s="5"/>
      <c r="GVQ144" s="5"/>
      <c r="GVR144" s="5"/>
      <c r="GVS144" s="5"/>
      <c r="GVT144" s="5"/>
      <c r="GVU144" s="5"/>
      <c r="GVV144" s="5"/>
      <c r="GVW144" s="5"/>
      <c r="GVX144" s="5"/>
      <c r="GVY144" s="5"/>
      <c r="GVZ144" s="5"/>
      <c r="GWA144" s="5"/>
      <c r="GWB144" s="5"/>
      <c r="GWC144" s="5"/>
      <c r="GWD144" s="5"/>
      <c r="GWE144" s="5"/>
      <c r="GWF144" s="5"/>
      <c r="GWG144" s="5"/>
      <c r="GWH144" s="5"/>
      <c r="GWI144" s="5"/>
      <c r="GWJ144" s="5"/>
      <c r="GWK144" s="5"/>
      <c r="GWL144" s="5"/>
      <c r="GWM144" s="5"/>
      <c r="GWN144" s="5"/>
      <c r="GWO144" s="5"/>
      <c r="GWP144" s="5"/>
      <c r="GWQ144" s="5"/>
      <c r="GWR144" s="5"/>
      <c r="GWS144" s="5"/>
      <c r="GWT144" s="5"/>
      <c r="GWU144" s="5"/>
      <c r="GWV144" s="5"/>
      <c r="GWW144" s="5"/>
      <c r="GWX144" s="5"/>
      <c r="GWY144" s="5"/>
      <c r="GWZ144" s="5"/>
      <c r="GXA144" s="5"/>
      <c r="GXB144" s="5"/>
      <c r="GXC144" s="5"/>
      <c r="GXD144" s="5"/>
      <c r="GXE144" s="5"/>
      <c r="GXF144" s="5"/>
      <c r="GXG144" s="5"/>
      <c r="GXH144" s="5"/>
      <c r="GXI144" s="5"/>
      <c r="GXJ144" s="5"/>
      <c r="GXK144" s="5"/>
      <c r="GXL144" s="5"/>
      <c r="GXM144" s="5"/>
      <c r="GXN144" s="5"/>
      <c r="GXO144" s="5"/>
      <c r="GXP144" s="5"/>
      <c r="GXQ144" s="5"/>
      <c r="GXR144" s="5"/>
      <c r="GXS144" s="5"/>
      <c r="GXT144" s="5"/>
      <c r="GXU144" s="5"/>
      <c r="GXV144" s="5"/>
      <c r="GXW144" s="5"/>
      <c r="GXX144" s="5"/>
      <c r="GXY144" s="5"/>
      <c r="GXZ144" s="5"/>
      <c r="GYA144" s="5"/>
      <c r="GYB144" s="5"/>
      <c r="GYC144" s="5"/>
      <c r="GYD144" s="5"/>
      <c r="GYE144" s="5"/>
      <c r="GYF144" s="5"/>
      <c r="GYG144" s="5"/>
      <c r="GYH144" s="5"/>
      <c r="GYI144" s="5"/>
      <c r="GYJ144" s="5"/>
      <c r="GYK144" s="5"/>
      <c r="GYL144" s="5"/>
      <c r="GYM144" s="5"/>
      <c r="GYN144" s="5"/>
      <c r="GYO144" s="5"/>
      <c r="GYP144" s="5"/>
      <c r="GYQ144" s="5"/>
      <c r="GYR144" s="5"/>
      <c r="GYS144" s="5"/>
      <c r="GYT144" s="5"/>
      <c r="GYU144" s="5"/>
      <c r="GYV144" s="5"/>
      <c r="GYW144" s="5"/>
      <c r="GYX144" s="5"/>
      <c r="GYY144" s="5"/>
      <c r="GYZ144" s="5"/>
      <c r="GZA144" s="5"/>
      <c r="GZB144" s="5"/>
      <c r="GZC144" s="5"/>
      <c r="GZD144" s="5"/>
      <c r="GZE144" s="5"/>
      <c r="GZF144" s="5"/>
      <c r="GZG144" s="5"/>
      <c r="GZH144" s="5"/>
      <c r="GZI144" s="5"/>
      <c r="GZJ144" s="5"/>
      <c r="GZK144" s="5"/>
      <c r="GZL144" s="5"/>
      <c r="GZM144" s="5"/>
      <c r="GZN144" s="5"/>
      <c r="GZO144" s="5"/>
      <c r="GZP144" s="5"/>
      <c r="GZQ144" s="5"/>
      <c r="GZR144" s="5"/>
      <c r="GZS144" s="5"/>
      <c r="GZT144" s="5"/>
      <c r="GZU144" s="5"/>
      <c r="GZV144" s="5"/>
      <c r="GZW144" s="5"/>
      <c r="GZX144" s="5"/>
      <c r="GZY144" s="5"/>
      <c r="GZZ144" s="5"/>
      <c r="HAA144" s="5"/>
      <c r="HAB144" s="5"/>
      <c r="HAC144" s="5"/>
      <c r="HAD144" s="5"/>
      <c r="HAE144" s="5"/>
      <c r="HAF144" s="5"/>
      <c r="HAG144" s="5"/>
      <c r="HAH144" s="5"/>
      <c r="HAI144" s="5"/>
      <c r="HAJ144" s="5"/>
      <c r="HAK144" s="5"/>
      <c r="HAL144" s="5"/>
      <c r="HAM144" s="5"/>
      <c r="HAN144" s="5"/>
      <c r="HAO144" s="5"/>
      <c r="HAP144" s="5"/>
      <c r="HAQ144" s="5"/>
      <c r="HAR144" s="5"/>
      <c r="HAS144" s="5"/>
      <c r="HAT144" s="5"/>
      <c r="HAU144" s="5"/>
      <c r="HAV144" s="5"/>
      <c r="HAW144" s="5"/>
      <c r="HAX144" s="5"/>
      <c r="HAY144" s="5"/>
      <c r="HAZ144" s="5"/>
      <c r="HBA144" s="5"/>
      <c r="HBB144" s="5"/>
      <c r="HBC144" s="5"/>
      <c r="HBD144" s="5"/>
      <c r="HBE144" s="5"/>
      <c r="HBF144" s="5"/>
      <c r="HBG144" s="5"/>
      <c r="HBH144" s="5"/>
      <c r="HBI144" s="5"/>
      <c r="HBJ144" s="5"/>
      <c r="HBK144" s="5"/>
      <c r="HBL144" s="5"/>
      <c r="HBM144" s="5"/>
      <c r="HBN144" s="5"/>
      <c r="HBO144" s="5"/>
      <c r="HBP144" s="5"/>
      <c r="HBQ144" s="5"/>
      <c r="HBR144" s="5"/>
      <c r="HBS144" s="5"/>
      <c r="HBT144" s="5"/>
      <c r="HBU144" s="5"/>
      <c r="HBV144" s="5"/>
      <c r="HBW144" s="5"/>
      <c r="HBX144" s="5"/>
      <c r="HBY144" s="5"/>
      <c r="HBZ144" s="5"/>
      <c r="HCA144" s="5"/>
      <c r="HCB144" s="5"/>
      <c r="HCC144" s="5"/>
      <c r="HCD144" s="5"/>
      <c r="HCE144" s="5"/>
      <c r="HCF144" s="5"/>
      <c r="HCG144" s="5"/>
      <c r="HCH144" s="5"/>
      <c r="HCI144" s="5"/>
      <c r="HCJ144" s="5"/>
      <c r="HCK144" s="5"/>
      <c r="HCL144" s="5"/>
      <c r="HCM144" s="5"/>
      <c r="HCN144" s="5"/>
      <c r="HCO144" s="5"/>
      <c r="HCP144" s="5"/>
      <c r="HCQ144" s="5"/>
      <c r="HCR144" s="5"/>
      <c r="HCS144" s="5"/>
      <c r="HCT144" s="5"/>
      <c r="HCU144" s="5"/>
      <c r="HCV144" s="5"/>
      <c r="HCW144" s="5"/>
      <c r="HCX144" s="5"/>
      <c r="HCY144" s="5"/>
      <c r="HCZ144" s="5"/>
      <c r="HDA144" s="5"/>
      <c r="HDB144" s="5"/>
      <c r="HDC144" s="5"/>
      <c r="HDD144" s="5"/>
      <c r="HDE144" s="5"/>
      <c r="HDF144" s="5"/>
      <c r="HDG144" s="5"/>
      <c r="HDH144" s="5"/>
      <c r="HDI144" s="5"/>
      <c r="HDJ144" s="5"/>
      <c r="HDK144" s="5"/>
      <c r="HDL144" s="5"/>
      <c r="HDM144" s="5"/>
      <c r="HDN144" s="5"/>
      <c r="HDO144" s="5"/>
      <c r="HDP144" s="5"/>
      <c r="HDQ144" s="5"/>
      <c r="HDR144" s="5"/>
      <c r="HDS144" s="5"/>
      <c r="HDT144" s="5"/>
      <c r="HDU144" s="5"/>
      <c r="HDV144" s="5"/>
      <c r="HDW144" s="5"/>
      <c r="HDX144" s="5"/>
      <c r="HDY144" s="5"/>
      <c r="HDZ144" s="5"/>
      <c r="HEA144" s="5"/>
      <c r="HEB144" s="5"/>
      <c r="HEC144" s="5"/>
      <c r="HED144" s="5"/>
      <c r="HEE144" s="5"/>
      <c r="HEF144" s="5"/>
      <c r="HEG144" s="5"/>
      <c r="HEH144" s="5"/>
      <c r="HEI144" s="5"/>
      <c r="HEJ144" s="5"/>
      <c r="HEK144" s="5"/>
      <c r="HEL144" s="5"/>
      <c r="HEM144" s="5"/>
      <c r="HEN144" s="5"/>
      <c r="HEO144" s="5"/>
      <c r="HEP144" s="5"/>
      <c r="HEQ144" s="5"/>
      <c r="HER144" s="5"/>
      <c r="HES144" s="5"/>
      <c r="HET144" s="5"/>
      <c r="HEU144" s="5"/>
      <c r="HEV144" s="5"/>
      <c r="HEW144" s="5"/>
      <c r="HEX144" s="5"/>
      <c r="HEY144" s="5"/>
      <c r="HEZ144" s="5"/>
      <c r="HFA144" s="5"/>
      <c r="HFB144" s="5"/>
      <c r="HFC144" s="5"/>
      <c r="HFD144" s="5"/>
      <c r="HFE144" s="5"/>
      <c r="HFF144" s="5"/>
      <c r="HFG144" s="5"/>
      <c r="HFH144" s="5"/>
      <c r="HFI144" s="5"/>
      <c r="HFJ144" s="5"/>
      <c r="HFK144" s="5"/>
      <c r="HFL144" s="5"/>
      <c r="HFM144" s="5"/>
      <c r="HFN144" s="5"/>
      <c r="HFO144" s="5"/>
      <c r="HFP144" s="5"/>
      <c r="HFQ144" s="5"/>
      <c r="HFR144" s="5"/>
      <c r="HFS144" s="5"/>
      <c r="HFT144" s="5"/>
      <c r="HFU144" s="5"/>
      <c r="HFV144" s="5"/>
      <c r="HFW144" s="5"/>
      <c r="HFX144" s="5"/>
      <c r="HFY144" s="5"/>
      <c r="HFZ144" s="5"/>
      <c r="HGA144" s="5"/>
      <c r="HGB144" s="5"/>
      <c r="HGC144" s="5"/>
      <c r="HGD144" s="5"/>
      <c r="HGE144" s="5"/>
      <c r="HGF144" s="5"/>
      <c r="HGG144" s="5"/>
      <c r="HGH144" s="5"/>
      <c r="HGI144" s="5"/>
      <c r="HGJ144" s="5"/>
      <c r="HGK144" s="5"/>
      <c r="HGL144" s="5"/>
      <c r="HGM144" s="5"/>
      <c r="HGN144" s="5"/>
      <c r="HGO144" s="5"/>
      <c r="HGP144" s="5"/>
      <c r="HGQ144" s="5"/>
      <c r="HGR144" s="5"/>
      <c r="HGS144" s="5"/>
      <c r="HGT144" s="5"/>
      <c r="HGU144" s="5"/>
      <c r="HGV144" s="5"/>
      <c r="HGW144" s="5"/>
      <c r="HGX144" s="5"/>
      <c r="HGY144" s="5"/>
      <c r="HGZ144" s="5"/>
      <c r="HHA144" s="5"/>
      <c r="HHB144" s="5"/>
      <c r="HHC144" s="5"/>
      <c r="HHD144" s="5"/>
      <c r="HHE144" s="5"/>
      <c r="HHF144" s="5"/>
      <c r="HHG144" s="5"/>
      <c r="HHH144" s="5"/>
      <c r="HHI144" s="5"/>
      <c r="HHJ144" s="5"/>
      <c r="HHK144" s="5"/>
      <c r="HHL144" s="5"/>
      <c r="HHM144" s="5"/>
      <c r="HHN144" s="5"/>
      <c r="HHO144" s="5"/>
      <c r="HHP144" s="5"/>
      <c r="HHQ144" s="5"/>
      <c r="HHR144" s="5"/>
      <c r="HHS144" s="5"/>
      <c r="HHT144" s="5"/>
      <c r="HHU144" s="5"/>
      <c r="HHV144" s="5"/>
      <c r="HHW144" s="5"/>
      <c r="HHX144" s="5"/>
      <c r="HHY144" s="5"/>
      <c r="HHZ144" s="5"/>
      <c r="HIA144" s="5"/>
      <c r="HIB144" s="5"/>
      <c r="HIC144" s="5"/>
      <c r="HID144" s="5"/>
      <c r="HIE144" s="5"/>
      <c r="HIF144" s="5"/>
      <c r="HIG144" s="5"/>
      <c r="HIH144" s="5"/>
      <c r="HII144" s="5"/>
      <c r="HIJ144" s="5"/>
      <c r="HIK144" s="5"/>
      <c r="HIL144" s="5"/>
      <c r="HIM144" s="5"/>
      <c r="HIN144" s="5"/>
      <c r="HIO144" s="5"/>
      <c r="HIP144" s="5"/>
      <c r="HIQ144" s="5"/>
      <c r="HIR144" s="5"/>
      <c r="HIS144" s="5"/>
      <c r="HIT144" s="5"/>
      <c r="HIU144" s="5"/>
      <c r="HIV144" s="5"/>
      <c r="HIW144" s="5"/>
      <c r="HIX144" s="5"/>
      <c r="HIY144" s="5"/>
      <c r="HIZ144" s="5"/>
      <c r="HJA144" s="5"/>
      <c r="HJB144" s="5"/>
      <c r="HJC144" s="5"/>
      <c r="HJD144" s="5"/>
      <c r="HJE144" s="5"/>
      <c r="HJF144" s="5"/>
      <c r="HJG144" s="5"/>
      <c r="HJH144" s="5"/>
      <c r="HJI144" s="5"/>
      <c r="HJJ144" s="5"/>
      <c r="HJK144" s="5"/>
      <c r="HJL144" s="5"/>
      <c r="HJM144" s="5"/>
      <c r="HJN144" s="5"/>
      <c r="HJO144" s="5"/>
      <c r="HJP144" s="5"/>
      <c r="HJQ144" s="5"/>
      <c r="HJR144" s="5"/>
      <c r="HJS144" s="5"/>
      <c r="HJT144" s="5"/>
      <c r="HJU144" s="5"/>
      <c r="HJV144" s="5"/>
      <c r="HJW144" s="5"/>
      <c r="HJX144" s="5"/>
      <c r="HJY144" s="5"/>
      <c r="HJZ144" s="5"/>
      <c r="HKA144" s="5"/>
      <c r="HKB144" s="5"/>
      <c r="HKC144" s="5"/>
      <c r="HKD144" s="5"/>
      <c r="HKE144" s="5"/>
      <c r="HKF144" s="5"/>
      <c r="HKG144" s="5"/>
      <c r="HKH144" s="5"/>
      <c r="HKI144" s="5"/>
      <c r="HKJ144" s="5"/>
      <c r="HKK144" s="5"/>
      <c r="HKL144" s="5"/>
      <c r="HKM144" s="5"/>
      <c r="HKN144" s="5"/>
      <c r="HKO144" s="5"/>
      <c r="HKP144" s="5"/>
      <c r="HKQ144" s="5"/>
      <c r="HKR144" s="5"/>
      <c r="HKS144" s="5"/>
      <c r="HKT144" s="5"/>
      <c r="HKU144" s="5"/>
      <c r="HKV144" s="5"/>
      <c r="HKW144" s="5"/>
      <c r="HKX144" s="5"/>
      <c r="HKY144" s="5"/>
      <c r="HKZ144" s="5"/>
      <c r="HLA144" s="5"/>
      <c r="HLB144" s="5"/>
      <c r="HLC144" s="5"/>
      <c r="HLD144" s="5"/>
      <c r="HLE144" s="5"/>
      <c r="HLF144" s="5"/>
      <c r="HLG144" s="5"/>
      <c r="HLH144" s="5"/>
      <c r="HLI144" s="5"/>
      <c r="HLJ144" s="5"/>
      <c r="HLK144" s="5"/>
      <c r="HLL144" s="5"/>
      <c r="HLM144" s="5"/>
      <c r="HLN144" s="5"/>
      <c r="HLO144" s="5"/>
      <c r="HLP144" s="5"/>
      <c r="HLQ144" s="5"/>
      <c r="HLR144" s="5"/>
      <c r="HLS144" s="5"/>
      <c r="HLT144" s="5"/>
      <c r="HLU144" s="5"/>
      <c r="HLV144" s="5"/>
      <c r="HLW144" s="5"/>
      <c r="HLX144" s="5"/>
      <c r="HLY144" s="5"/>
      <c r="HLZ144" s="5"/>
      <c r="HMA144" s="5"/>
      <c r="HMB144" s="5"/>
      <c r="HMC144" s="5"/>
      <c r="HMD144" s="5"/>
      <c r="HME144" s="5"/>
      <c r="HMF144" s="5"/>
      <c r="HMG144" s="5"/>
      <c r="HMH144" s="5"/>
      <c r="HMI144" s="5"/>
      <c r="HMJ144" s="5"/>
      <c r="HMK144" s="5"/>
      <c r="HML144" s="5"/>
      <c r="HMM144" s="5"/>
      <c r="HMN144" s="5"/>
      <c r="HMO144" s="5"/>
      <c r="HMP144" s="5"/>
      <c r="HMQ144" s="5"/>
      <c r="HMR144" s="5"/>
      <c r="HMS144" s="5"/>
      <c r="HMT144" s="5"/>
      <c r="HMU144" s="5"/>
      <c r="HMV144" s="5"/>
      <c r="HMW144" s="5"/>
      <c r="HMX144" s="5"/>
      <c r="HMY144" s="5"/>
      <c r="HMZ144" s="5"/>
      <c r="HNA144" s="5"/>
      <c r="HNB144" s="5"/>
      <c r="HNC144" s="5"/>
      <c r="HND144" s="5"/>
      <c r="HNE144" s="5"/>
      <c r="HNF144" s="5"/>
      <c r="HNG144" s="5"/>
      <c r="HNH144" s="5"/>
      <c r="HNI144" s="5"/>
      <c r="HNJ144" s="5"/>
      <c r="HNK144" s="5"/>
      <c r="HNL144" s="5"/>
      <c r="HNM144" s="5"/>
      <c r="HNN144" s="5"/>
      <c r="HNO144" s="5"/>
      <c r="HNP144" s="5"/>
      <c r="HNQ144" s="5"/>
      <c r="HNR144" s="5"/>
      <c r="HNS144" s="5"/>
      <c r="HNT144" s="5"/>
      <c r="HNU144" s="5"/>
      <c r="HNV144" s="5"/>
      <c r="HNW144" s="5"/>
      <c r="HNX144" s="5"/>
      <c r="HNY144" s="5"/>
      <c r="HNZ144" s="5"/>
      <c r="HOA144" s="5"/>
      <c r="HOB144" s="5"/>
      <c r="HOC144" s="5"/>
      <c r="HOD144" s="5"/>
      <c r="HOE144" s="5"/>
      <c r="HOF144" s="5"/>
      <c r="HOG144" s="5"/>
      <c r="HOH144" s="5"/>
      <c r="HOI144" s="5"/>
      <c r="HOJ144" s="5"/>
      <c r="HOK144" s="5"/>
      <c r="HOL144" s="5"/>
      <c r="HOM144" s="5"/>
      <c r="HON144" s="5"/>
      <c r="HOO144" s="5"/>
      <c r="HOP144" s="5"/>
      <c r="HOQ144" s="5"/>
      <c r="HOR144" s="5"/>
      <c r="HOS144" s="5"/>
      <c r="HOT144" s="5"/>
      <c r="HOU144" s="5"/>
      <c r="HOV144" s="5"/>
      <c r="HOW144" s="5"/>
      <c r="HOX144" s="5"/>
      <c r="HOY144" s="5"/>
      <c r="HOZ144" s="5"/>
      <c r="HPA144" s="5"/>
      <c r="HPB144" s="5"/>
      <c r="HPC144" s="5"/>
      <c r="HPD144" s="5"/>
      <c r="HPE144" s="5"/>
      <c r="HPF144" s="5"/>
      <c r="HPG144" s="5"/>
      <c r="HPH144" s="5"/>
      <c r="HPI144" s="5"/>
      <c r="HPJ144" s="5"/>
      <c r="HPK144" s="5"/>
      <c r="HPL144" s="5"/>
      <c r="HPM144" s="5"/>
      <c r="HPN144" s="5"/>
      <c r="HPO144" s="5"/>
      <c r="HPP144" s="5"/>
      <c r="HPQ144" s="5"/>
      <c r="HPR144" s="5"/>
      <c r="HPS144" s="5"/>
      <c r="HPT144" s="5"/>
      <c r="HPU144" s="5"/>
      <c r="HPV144" s="5"/>
      <c r="HPW144" s="5"/>
      <c r="HPX144" s="5"/>
      <c r="HPY144" s="5"/>
      <c r="HPZ144" s="5"/>
      <c r="HQA144" s="5"/>
      <c r="HQB144" s="5"/>
      <c r="HQC144" s="5"/>
      <c r="HQD144" s="5"/>
      <c r="HQE144" s="5"/>
      <c r="HQF144" s="5"/>
      <c r="HQG144" s="5"/>
      <c r="HQH144" s="5"/>
      <c r="HQI144" s="5"/>
      <c r="HQJ144" s="5"/>
      <c r="HQK144" s="5"/>
      <c r="HQL144" s="5"/>
      <c r="HQM144" s="5"/>
      <c r="HQN144" s="5"/>
      <c r="HQO144" s="5"/>
      <c r="HQP144" s="5"/>
      <c r="HQQ144" s="5"/>
      <c r="HQR144" s="5"/>
      <c r="HQS144" s="5"/>
      <c r="HQT144" s="5"/>
      <c r="HQU144" s="5"/>
      <c r="HQV144" s="5"/>
      <c r="HQW144" s="5"/>
      <c r="HQX144" s="5"/>
      <c r="HQY144" s="5"/>
      <c r="HQZ144" s="5"/>
      <c r="HRA144" s="5"/>
      <c r="HRB144" s="5"/>
      <c r="HRC144" s="5"/>
      <c r="HRD144" s="5"/>
      <c r="HRE144" s="5"/>
      <c r="HRF144" s="5"/>
      <c r="HRG144" s="5"/>
      <c r="HRH144" s="5"/>
      <c r="HRI144" s="5"/>
      <c r="HRJ144" s="5"/>
      <c r="HRK144" s="5"/>
      <c r="HRL144" s="5"/>
      <c r="HRM144" s="5"/>
      <c r="HRN144" s="5"/>
      <c r="HRO144" s="5"/>
      <c r="HRP144" s="5"/>
      <c r="HRQ144" s="5"/>
      <c r="HRR144" s="5"/>
      <c r="HRS144" s="5"/>
      <c r="HRT144" s="5"/>
      <c r="HRU144" s="5"/>
      <c r="HRV144" s="5"/>
      <c r="HRW144" s="5"/>
      <c r="HRX144" s="5"/>
      <c r="HRY144" s="5"/>
      <c r="HRZ144" s="5"/>
      <c r="HSA144" s="5"/>
      <c r="HSB144" s="5"/>
      <c r="HSC144" s="5"/>
      <c r="HSD144" s="5"/>
      <c r="HSE144" s="5"/>
      <c r="HSF144" s="5"/>
      <c r="HSG144" s="5"/>
      <c r="HSH144" s="5"/>
      <c r="HSI144" s="5"/>
      <c r="HSJ144" s="5"/>
      <c r="HSK144" s="5"/>
      <c r="HSL144" s="5"/>
      <c r="HSM144" s="5"/>
      <c r="HSN144" s="5"/>
      <c r="HSO144" s="5"/>
      <c r="HSP144" s="5"/>
      <c r="HSQ144" s="5"/>
      <c r="HSR144" s="5"/>
      <c r="HSS144" s="5"/>
      <c r="HST144" s="5"/>
      <c r="HSU144" s="5"/>
      <c r="HSV144" s="5"/>
      <c r="HSW144" s="5"/>
      <c r="HSX144" s="5"/>
      <c r="HSY144" s="5"/>
      <c r="HSZ144" s="5"/>
      <c r="HTA144" s="5"/>
      <c r="HTB144" s="5"/>
      <c r="HTC144" s="5"/>
      <c r="HTD144" s="5"/>
      <c r="HTE144" s="5"/>
      <c r="HTF144" s="5"/>
      <c r="HTG144" s="5"/>
      <c r="HTH144" s="5"/>
      <c r="HTI144" s="5"/>
      <c r="HTJ144" s="5"/>
      <c r="HTK144" s="5"/>
      <c r="HTL144" s="5"/>
      <c r="HTM144" s="5"/>
      <c r="HTN144" s="5"/>
      <c r="HTO144" s="5"/>
      <c r="HTP144" s="5"/>
      <c r="HTQ144" s="5"/>
      <c r="HTR144" s="5"/>
      <c r="HTS144" s="5"/>
      <c r="HTT144" s="5"/>
      <c r="HTU144" s="5"/>
      <c r="HTV144" s="5"/>
      <c r="HTW144" s="5"/>
      <c r="HTX144" s="5"/>
      <c r="HTY144" s="5"/>
      <c r="HTZ144" s="5"/>
      <c r="HUA144" s="5"/>
      <c r="HUB144" s="5"/>
      <c r="HUC144" s="5"/>
      <c r="HUD144" s="5"/>
      <c r="HUE144" s="5"/>
      <c r="HUF144" s="5"/>
      <c r="HUG144" s="5"/>
      <c r="HUH144" s="5"/>
      <c r="HUI144" s="5"/>
      <c r="HUJ144" s="5"/>
      <c r="HUK144" s="5"/>
      <c r="HUL144" s="5"/>
      <c r="HUM144" s="5"/>
      <c r="HUN144" s="5"/>
      <c r="HUO144" s="5"/>
      <c r="HUP144" s="5"/>
      <c r="HUQ144" s="5"/>
      <c r="HUR144" s="5"/>
      <c r="HUS144" s="5"/>
      <c r="HUT144" s="5"/>
      <c r="HUU144" s="5"/>
      <c r="HUV144" s="5"/>
      <c r="HUW144" s="5"/>
      <c r="HUX144" s="5"/>
      <c r="HUY144" s="5"/>
      <c r="HUZ144" s="5"/>
      <c r="HVA144" s="5"/>
      <c r="HVB144" s="5"/>
      <c r="HVC144" s="5"/>
      <c r="HVD144" s="5"/>
      <c r="HVE144" s="5"/>
      <c r="HVF144" s="5"/>
      <c r="HVG144" s="5"/>
      <c r="HVH144" s="5"/>
      <c r="HVI144" s="5"/>
      <c r="HVJ144" s="5"/>
      <c r="HVK144" s="5"/>
      <c r="HVL144" s="5"/>
      <c r="HVM144" s="5"/>
      <c r="HVN144" s="5"/>
      <c r="HVO144" s="5"/>
      <c r="HVP144" s="5"/>
      <c r="HVQ144" s="5"/>
      <c r="HVR144" s="5"/>
      <c r="HVS144" s="5"/>
      <c r="HVT144" s="5"/>
      <c r="HVU144" s="5"/>
      <c r="HVV144" s="5"/>
      <c r="HVW144" s="5"/>
      <c r="HVX144" s="5"/>
      <c r="HVY144" s="5"/>
      <c r="HVZ144" s="5"/>
      <c r="HWA144" s="5"/>
      <c r="HWB144" s="5"/>
      <c r="HWC144" s="5"/>
      <c r="HWD144" s="5"/>
      <c r="HWE144" s="5"/>
      <c r="HWF144" s="5"/>
      <c r="HWG144" s="5"/>
      <c r="HWH144" s="5"/>
      <c r="HWI144" s="5"/>
      <c r="HWJ144" s="5"/>
      <c r="HWK144" s="5"/>
      <c r="HWL144" s="5"/>
      <c r="HWM144" s="5"/>
      <c r="HWN144" s="5"/>
      <c r="HWO144" s="5"/>
      <c r="HWP144" s="5"/>
      <c r="HWQ144" s="5"/>
      <c r="HWR144" s="5"/>
      <c r="HWS144" s="5"/>
      <c r="HWT144" s="5"/>
      <c r="HWU144" s="5"/>
      <c r="HWV144" s="5"/>
      <c r="HWW144" s="5"/>
      <c r="HWX144" s="5"/>
      <c r="HWY144" s="5"/>
      <c r="HWZ144" s="5"/>
      <c r="HXA144" s="5"/>
      <c r="HXB144" s="5"/>
      <c r="HXC144" s="5"/>
      <c r="HXD144" s="5"/>
      <c r="HXE144" s="5"/>
      <c r="HXF144" s="5"/>
      <c r="HXG144" s="5"/>
      <c r="HXH144" s="5"/>
      <c r="HXI144" s="5"/>
      <c r="HXJ144" s="5"/>
      <c r="HXK144" s="5"/>
      <c r="HXL144" s="5"/>
      <c r="HXM144" s="5"/>
      <c r="HXN144" s="5"/>
      <c r="HXO144" s="5"/>
      <c r="HXP144" s="5"/>
      <c r="HXQ144" s="5"/>
      <c r="HXR144" s="5"/>
      <c r="HXS144" s="5"/>
      <c r="HXT144" s="5"/>
      <c r="HXU144" s="5"/>
      <c r="HXV144" s="5"/>
      <c r="HXW144" s="5"/>
      <c r="HXX144" s="5"/>
      <c r="HXY144" s="5"/>
      <c r="HXZ144" s="5"/>
      <c r="HYA144" s="5"/>
      <c r="HYB144" s="5"/>
      <c r="HYC144" s="5"/>
      <c r="HYD144" s="5"/>
      <c r="HYE144" s="5"/>
      <c r="HYF144" s="5"/>
      <c r="HYG144" s="5"/>
      <c r="HYH144" s="5"/>
      <c r="HYI144" s="5"/>
      <c r="HYJ144" s="5"/>
      <c r="HYK144" s="5"/>
      <c r="HYL144" s="5"/>
      <c r="HYM144" s="5"/>
      <c r="HYN144" s="5"/>
      <c r="HYO144" s="5"/>
      <c r="HYP144" s="5"/>
      <c r="HYQ144" s="5"/>
      <c r="HYR144" s="5"/>
      <c r="HYS144" s="5"/>
      <c r="HYT144" s="5"/>
      <c r="HYU144" s="5"/>
      <c r="HYV144" s="5"/>
      <c r="HYW144" s="5"/>
      <c r="HYX144" s="5"/>
      <c r="HYY144" s="5"/>
      <c r="HYZ144" s="5"/>
      <c r="HZA144" s="5"/>
      <c r="HZB144" s="5"/>
      <c r="HZC144" s="5"/>
      <c r="HZD144" s="5"/>
      <c r="HZE144" s="5"/>
      <c r="HZF144" s="5"/>
      <c r="HZG144" s="5"/>
      <c r="HZH144" s="5"/>
      <c r="HZI144" s="5"/>
      <c r="HZJ144" s="5"/>
      <c r="HZK144" s="5"/>
      <c r="HZL144" s="5"/>
      <c r="HZM144" s="5"/>
      <c r="HZN144" s="5"/>
      <c r="HZO144" s="5"/>
      <c r="HZP144" s="5"/>
      <c r="HZQ144" s="5"/>
      <c r="HZR144" s="5"/>
      <c r="HZS144" s="5"/>
      <c r="HZT144" s="5"/>
      <c r="HZU144" s="5"/>
      <c r="HZV144" s="5"/>
      <c r="HZW144" s="5"/>
      <c r="HZX144" s="5"/>
      <c r="HZY144" s="5"/>
      <c r="HZZ144" s="5"/>
      <c r="IAA144" s="5"/>
      <c r="IAB144" s="5"/>
      <c r="IAC144" s="5"/>
      <c r="IAD144" s="5"/>
      <c r="IAE144" s="5"/>
      <c r="IAF144" s="5"/>
      <c r="IAG144" s="5"/>
      <c r="IAH144" s="5"/>
      <c r="IAI144" s="5"/>
      <c r="IAJ144" s="5"/>
      <c r="IAK144" s="5"/>
      <c r="IAL144" s="5"/>
      <c r="IAM144" s="5"/>
      <c r="IAN144" s="5"/>
      <c r="IAO144" s="5"/>
      <c r="IAP144" s="5"/>
      <c r="IAQ144" s="5"/>
      <c r="IAR144" s="5"/>
      <c r="IAS144" s="5"/>
      <c r="IAT144" s="5"/>
      <c r="IAU144" s="5"/>
      <c r="IAV144" s="5"/>
      <c r="IAW144" s="5"/>
      <c r="IAX144" s="5"/>
      <c r="IAY144" s="5"/>
      <c r="IAZ144" s="5"/>
      <c r="IBA144" s="5"/>
      <c r="IBB144" s="5"/>
      <c r="IBC144" s="5"/>
      <c r="IBD144" s="5"/>
      <c r="IBE144" s="5"/>
      <c r="IBF144" s="5"/>
      <c r="IBG144" s="5"/>
      <c r="IBH144" s="5"/>
      <c r="IBI144" s="5"/>
      <c r="IBJ144" s="5"/>
      <c r="IBK144" s="5"/>
      <c r="IBL144" s="5"/>
      <c r="IBM144" s="5"/>
      <c r="IBN144" s="5"/>
      <c r="IBO144" s="5"/>
      <c r="IBP144" s="5"/>
      <c r="IBQ144" s="5"/>
      <c r="IBR144" s="5"/>
      <c r="IBS144" s="5"/>
      <c r="IBT144" s="5"/>
      <c r="IBU144" s="5"/>
      <c r="IBV144" s="5"/>
      <c r="IBW144" s="5"/>
      <c r="IBX144" s="5"/>
      <c r="IBY144" s="5"/>
      <c r="IBZ144" s="5"/>
      <c r="ICA144" s="5"/>
      <c r="ICB144" s="5"/>
      <c r="ICC144" s="5"/>
      <c r="ICD144" s="5"/>
      <c r="ICE144" s="5"/>
      <c r="ICF144" s="5"/>
      <c r="ICG144" s="5"/>
      <c r="ICH144" s="5"/>
      <c r="ICI144" s="5"/>
      <c r="ICJ144" s="5"/>
      <c r="ICK144" s="5"/>
      <c r="ICL144" s="5"/>
      <c r="ICM144" s="5"/>
      <c r="ICN144" s="5"/>
      <c r="ICO144" s="5"/>
      <c r="ICP144" s="5"/>
      <c r="ICQ144" s="5"/>
      <c r="ICR144" s="5"/>
      <c r="ICS144" s="5"/>
      <c r="ICT144" s="5"/>
      <c r="ICU144" s="5"/>
      <c r="ICV144" s="5"/>
      <c r="ICW144" s="5"/>
      <c r="ICX144" s="5"/>
      <c r="ICY144" s="5"/>
      <c r="ICZ144" s="5"/>
      <c r="IDA144" s="5"/>
      <c r="IDB144" s="5"/>
      <c r="IDC144" s="5"/>
      <c r="IDD144" s="5"/>
      <c r="IDE144" s="5"/>
      <c r="IDF144" s="5"/>
      <c r="IDG144" s="5"/>
      <c r="IDH144" s="5"/>
      <c r="IDI144" s="5"/>
      <c r="IDJ144" s="5"/>
      <c r="IDK144" s="5"/>
      <c r="IDL144" s="5"/>
      <c r="IDM144" s="5"/>
      <c r="IDN144" s="5"/>
      <c r="IDO144" s="5"/>
      <c r="IDP144" s="5"/>
      <c r="IDQ144" s="5"/>
      <c r="IDR144" s="5"/>
      <c r="IDS144" s="5"/>
      <c r="IDT144" s="5"/>
      <c r="IDU144" s="5"/>
      <c r="IDV144" s="5"/>
      <c r="IDW144" s="5"/>
      <c r="IDX144" s="5"/>
      <c r="IDY144" s="5"/>
      <c r="IDZ144" s="5"/>
      <c r="IEA144" s="5"/>
      <c r="IEB144" s="5"/>
      <c r="IEC144" s="5"/>
      <c r="IED144" s="5"/>
      <c r="IEE144" s="5"/>
      <c r="IEF144" s="5"/>
      <c r="IEG144" s="5"/>
      <c r="IEH144" s="5"/>
      <c r="IEI144" s="5"/>
      <c r="IEJ144" s="5"/>
      <c r="IEK144" s="5"/>
      <c r="IEL144" s="5"/>
      <c r="IEM144" s="5"/>
      <c r="IEN144" s="5"/>
      <c r="IEO144" s="5"/>
      <c r="IEP144" s="5"/>
      <c r="IEQ144" s="5"/>
      <c r="IER144" s="5"/>
      <c r="IES144" s="5"/>
      <c r="IET144" s="5"/>
      <c r="IEU144" s="5"/>
      <c r="IEV144" s="5"/>
      <c r="IEW144" s="5"/>
      <c r="IEX144" s="5"/>
      <c r="IEY144" s="5"/>
      <c r="IEZ144" s="5"/>
      <c r="IFA144" s="5"/>
      <c r="IFB144" s="5"/>
      <c r="IFC144" s="5"/>
      <c r="IFD144" s="5"/>
      <c r="IFE144" s="5"/>
      <c r="IFF144" s="5"/>
      <c r="IFG144" s="5"/>
      <c r="IFH144" s="5"/>
      <c r="IFI144" s="5"/>
      <c r="IFJ144" s="5"/>
      <c r="IFK144" s="5"/>
      <c r="IFL144" s="5"/>
      <c r="IFM144" s="5"/>
      <c r="IFN144" s="5"/>
      <c r="IFO144" s="5"/>
      <c r="IFP144" s="5"/>
      <c r="IFQ144" s="5"/>
      <c r="IFR144" s="5"/>
      <c r="IFS144" s="5"/>
      <c r="IFT144" s="5"/>
      <c r="IFU144" s="5"/>
      <c r="IFV144" s="5"/>
      <c r="IFW144" s="5"/>
      <c r="IFX144" s="5"/>
      <c r="IFY144" s="5"/>
      <c r="IFZ144" s="5"/>
      <c r="IGA144" s="5"/>
      <c r="IGB144" s="5"/>
      <c r="IGC144" s="5"/>
      <c r="IGD144" s="5"/>
      <c r="IGE144" s="5"/>
      <c r="IGF144" s="5"/>
      <c r="IGG144" s="5"/>
      <c r="IGH144" s="5"/>
      <c r="IGI144" s="5"/>
      <c r="IGJ144" s="5"/>
      <c r="IGK144" s="5"/>
      <c r="IGL144" s="5"/>
      <c r="IGM144" s="5"/>
      <c r="IGN144" s="5"/>
      <c r="IGO144" s="5"/>
      <c r="IGP144" s="5"/>
      <c r="IGQ144" s="5"/>
      <c r="IGR144" s="5"/>
      <c r="IGS144" s="5"/>
      <c r="IGT144" s="5"/>
      <c r="IGU144" s="5"/>
      <c r="IGV144" s="5"/>
      <c r="IGW144" s="5"/>
      <c r="IGX144" s="5"/>
      <c r="IGY144" s="5"/>
      <c r="IGZ144" s="5"/>
      <c r="IHA144" s="5"/>
      <c r="IHB144" s="5"/>
      <c r="IHC144" s="5"/>
      <c r="IHD144" s="5"/>
      <c r="IHE144" s="5"/>
      <c r="IHF144" s="5"/>
      <c r="IHG144" s="5"/>
      <c r="IHH144" s="5"/>
      <c r="IHI144" s="5"/>
      <c r="IHJ144" s="5"/>
      <c r="IHK144" s="5"/>
      <c r="IHL144" s="5"/>
      <c r="IHM144" s="5"/>
      <c r="IHN144" s="5"/>
      <c r="IHO144" s="5"/>
      <c r="IHP144" s="5"/>
      <c r="IHQ144" s="5"/>
      <c r="IHR144" s="5"/>
      <c r="IHS144" s="5"/>
      <c r="IHT144" s="5"/>
      <c r="IHU144" s="5"/>
      <c r="IHV144" s="5"/>
      <c r="IHW144" s="5"/>
      <c r="IHX144" s="5"/>
      <c r="IHY144" s="5"/>
      <c r="IHZ144" s="5"/>
      <c r="IIA144" s="5"/>
      <c r="IIB144" s="5"/>
      <c r="IIC144" s="5"/>
      <c r="IID144" s="5"/>
      <c r="IIE144" s="5"/>
      <c r="IIF144" s="5"/>
      <c r="IIG144" s="5"/>
      <c r="IIH144" s="5"/>
      <c r="III144" s="5"/>
      <c r="IIJ144" s="5"/>
      <c r="IIK144" s="5"/>
      <c r="IIL144" s="5"/>
      <c r="IIM144" s="5"/>
      <c r="IIN144" s="5"/>
      <c r="IIO144" s="5"/>
      <c r="IIP144" s="5"/>
      <c r="IIQ144" s="5"/>
      <c r="IIR144" s="5"/>
      <c r="IIS144" s="5"/>
      <c r="IIT144" s="5"/>
      <c r="IIU144" s="5"/>
      <c r="IIV144" s="5"/>
      <c r="IIW144" s="5"/>
      <c r="IIX144" s="5"/>
      <c r="IIY144" s="5"/>
      <c r="IIZ144" s="5"/>
      <c r="IJA144" s="5"/>
      <c r="IJB144" s="5"/>
      <c r="IJC144" s="5"/>
      <c r="IJD144" s="5"/>
      <c r="IJE144" s="5"/>
      <c r="IJF144" s="5"/>
      <c r="IJG144" s="5"/>
      <c r="IJH144" s="5"/>
      <c r="IJI144" s="5"/>
      <c r="IJJ144" s="5"/>
      <c r="IJK144" s="5"/>
      <c r="IJL144" s="5"/>
      <c r="IJM144" s="5"/>
      <c r="IJN144" s="5"/>
      <c r="IJO144" s="5"/>
      <c r="IJP144" s="5"/>
      <c r="IJQ144" s="5"/>
      <c r="IJR144" s="5"/>
      <c r="IJS144" s="5"/>
      <c r="IJT144" s="5"/>
      <c r="IJU144" s="5"/>
      <c r="IJV144" s="5"/>
      <c r="IJW144" s="5"/>
      <c r="IJX144" s="5"/>
      <c r="IJY144" s="5"/>
      <c r="IJZ144" s="5"/>
      <c r="IKA144" s="5"/>
      <c r="IKB144" s="5"/>
      <c r="IKC144" s="5"/>
      <c r="IKD144" s="5"/>
      <c r="IKE144" s="5"/>
      <c r="IKF144" s="5"/>
      <c r="IKG144" s="5"/>
      <c r="IKH144" s="5"/>
      <c r="IKI144" s="5"/>
      <c r="IKJ144" s="5"/>
      <c r="IKK144" s="5"/>
      <c r="IKL144" s="5"/>
      <c r="IKM144" s="5"/>
      <c r="IKN144" s="5"/>
      <c r="IKO144" s="5"/>
      <c r="IKP144" s="5"/>
      <c r="IKQ144" s="5"/>
      <c r="IKR144" s="5"/>
      <c r="IKS144" s="5"/>
      <c r="IKT144" s="5"/>
      <c r="IKU144" s="5"/>
      <c r="IKV144" s="5"/>
      <c r="IKW144" s="5"/>
      <c r="IKX144" s="5"/>
      <c r="IKY144" s="5"/>
      <c r="IKZ144" s="5"/>
      <c r="ILA144" s="5"/>
      <c r="ILB144" s="5"/>
      <c r="ILC144" s="5"/>
      <c r="ILD144" s="5"/>
      <c r="ILE144" s="5"/>
      <c r="ILF144" s="5"/>
      <c r="ILG144" s="5"/>
      <c r="ILH144" s="5"/>
      <c r="ILI144" s="5"/>
      <c r="ILJ144" s="5"/>
      <c r="ILK144" s="5"/>
      <c r="ILL144" s="5"/>
      <c r="ILM144" s="5"/>
      <c r="ILN144" s="5"/>
      <c r="ILO144" s="5"/>
      <c r="ILP144" s="5"/>
      <c r="ILQ144" s="5"/>
      <c r="ILR144" s="5"/>
      <c r="ILS144" s="5"/>
      <c r="ILT144" s="5"/>
      <c r="ILU144" s="5"/>
      <c r="ILV144" s="5"/>
      <c r="ILW144" s="5"/>
      <c r="ILX144" s="5"/>
      <c r="ILY144" s="5"/>
      <c r="ILZ144" s="5"/>
      <c r="IMA144" s="5"/>
      <c r="IMB144" s="5"/>
      <c r="IMC144" s="5"/>
      <c r="IMD144" s="5"/>
      <c r="IME144" s="5"/>
      <c r="IMF144" s="5"/>
      <c r="IMG144" s="5"/>
      <c r="IMH144" s="5"/>
      <c r="IMI144" s="5"/>
      <c r="IMJ144" s="5"/>
      <c r="IMK144" s="5"/>
      <c r="IML144" s="5"/>
      <c r="IMM144" s="5"/>
      <c r="IMN144" s="5"/>
      <c r="IMO144" s="5"/>
      <c r="IMP144" s="5"/>
      <c r="IMQ144" s="5"/>
      <c r="IMR144" s="5"/>
      <c r="IMS144" s="5"/>
      <c r="IMT144" s="5"/>
      <c r="IMU144" s="5"/>
      <c r="IMV144" s="5"/>
      <c r="IMW144" s="5"/>
      <c r="IMX144" s="5"/>
      <c r="IMY144" s="5"/>
      <c r="IMZ144" s="5"/>
      <c r="INA144" s="5"/>
      <c r="INB144" s="5"/>
      <c r="INC144" s="5"/>
      <c r="IND144" s="5"/>
      <c r="INE144" s="5"/>
      <c r="INF144" s="5"/>
      <c r="ING144" s="5"/>
      <c r="INH144" s="5"/>
      <c r="INI144" s="5"/>
      <c r="INJ144" s="5"/>
      <c r="INK144" s="5"/>
      <c r="INL144" s="5"/>
      <c r="INM144" s="5"/>
      <c r="INN144" s="5"/>
      <c r="INO144" s="5"/>
      <c r="INP144" s="5"/>
      <c r="INQ144" s="5"/>
      <c r="INR144" s="5"/>
      <c r="INS144" s="5"/>
      <c r="INT144" s="5"/>
      <c r="INU144" s="5"/>
      <c r="INV144" s="5"/>
      <c r="INW144" s="5"/>
      <c r="INX144" s="5"/>
      <c r="INY144" s="5"/>
      <c r="INZ144" s="5"/>
      <c r="IOA144" s="5"/>
      <c r="IOB144" s="5"/>
      <c r="IOC144" s="5"/>
      <c r="IOD144" s="5"/>
      <c r="IOE144" s="5"/>
      <c r="IOF144" s="5"/>
      <c r="IOG144" s="5"/>
      <c r="IOH144" s="5"/>
      <c r="IOI144" s="5"/>
      <c r="IOJ144" s="5"/>
      <c r="IOK144" s="5"/>
      <c r="IOL144" s="5"/>
      <c r="IOM144" s="5"/>
      <c r="ION144" s="5"/>
      <c r="IOO144" s="5"/>
      <c r="IOP144" s="5"/>
      <c r="IOQ144" s="5"/>
      <c r="IOR144" s="5"/>
      <c r="IOS144" s="5"/>
      <c r="IOT144" s="5"/>
      <c r="IOU144" s="5"/>
      <c r="IOV144" s="5"/>
      <c r="IOW144" s="5"/>
      <c r="IOX144" s="5"/>
      <c r="IOY144" s="5"/>
      <c r="IOZ144" s="5"/>
      <c r="IPA144" s="5"/>
      <c r="IPB144" s="5"/>
      <c r="IPC144" s="5"/>
      <c r="IPD144" s="5"/>
      <c r="IPE144" s="5"/>
      <c r="IPF144" s="5"/>
      <c r="IPG144" s="5"/>
      <c r="IPH144" s="5"/>
      <c r="IPI144" s="5"/>
      <c r="IPJ144" s="5"/>
      <c r="IPK144" s="5"/>
      <c r="IPL144" s="5"/>
      <c r="IPM144" s="5"/>
      <c r="IPN144" s="5"/>
      <c r="IPO144" s="5"/>
      <c r="IPP144" s="5"/>
      <c r="IPQ144" s="5"/>
      <c r="IPR144" s="5"/>
      <c r="IPS144" s="5"/>
      <c r="IPT144" s="5"/>
      <c r="IPU144" s="5"/>
      <c r="IPV144" s="5"/>
      <c r="IPW144" s="5"/>
      <c r="IPX144" s="5"/>
      <c r="IPY144" s="5"/>
      <c r="IPZ144" s="5"/>
      <c r="IQA144" s="5"/>
      <c r="IQB144" s="5"/>
      <c r="IQC144" s="5"/>
      <c r="IQD144" s="5"/>
      <c r="IQE144" s="5"/>
      <c r="IQF144" s="5"/>
      <c r="IQG144" s="5"/>
      <c r="IQH144" s="5"/>
      <c r="IQI144" s="5"/>
      <c r="IQJ144" s="5"/>
      <c r="IQK144" s="5"/>
      <c r="IQL144" s="5"/>
      <c r="IQM144" s="5"/>
      <c r="IQN144" s="5"/>
      <c r="IQO144" s="5"/>
      <c r="IQP144" s="5"/>
      <c r="IQQ144" s="5"/>
      <c r="IQR144" s="5"/>
      <c r="IQS144" s="5"/>
      <c r="IQT144" s="5"/>
      <c r="IQU144" s="5"/>
      <c r="IQV144" s="5"/>
      <c r="IQW144" s="5"/>
      <c r="IQX144" s="5"/>
      <c r="IQY144" s="5"/>
      <c r="IQZ144" s="5"/>
      <c r="IRA144" s="5"/>
      <c r="IRB144" s="5"/>
      <c r="IRC144" s="5"/>
      <c r="IRD144" s="5"/>
      <c r="IRE144" s="5"/>
      <c r="IRF144" s="5"/>
      <c r="IRG144" s="5"/>
      <c r="IRH144" s="5"/>
      <c r="IRI144" s="5"/>
      <c r="IRJ144" s="5"/>
      <c r="IRK144" s="5"/>
      <c r="IRL144" s="5"/>
      <c r="IRM144" s="5"/>
      <c r="IRN144" s="5"/>
      <c r="IRO144" s="5"/>
      <c r="IRP144" s="5"/>
      <c r="IRQ144" s="5"/>
      <c r="IRR144" s="5"/>
      <c r="IRS144" s="5"/>
      <c r="IRT144" s="5"/>
      <c r="IRU144" s="5"/>
      <c r="IRV144" s="5"/>
      <c r="IRW144" s="5"/>
      <c r="IRX144" s="5"/>
      <c r="IRY144" s="5"/>
      <c r="IRZ144" s="5"/>
      <c r="ISA144" s="5"/>
      <c r="ISB144" s="5"/>
      <c r="ISC144" s="5"/>
      <c r="ISD144" s="5"/>
      <c r="ISE144" s="5"/>
      <c r="ISF144" s="5"/>
      <c r="ISG144" s="5"/>
      <c r="ISH144" s="5"/>
      <c r="ISI144" s="5"/>
      <c r="ISJ144" s="5"/>
      <c r="ISK144" s="5"/>
      <c r="ISL144" s="5"/>
      <c r="ISM144" s="5"/>
      <c r="ISN144" s="5"/>
      <c r="ISO144" s="5"/>
      <c r="ISP144" s="5"/>
      <c r="ISQ144" s="5"/>
      <c r="ISR144" s="5"/>
      <c r="ISS144" s="5"/>
      <c r="IST144" s="5"/>
      <c r="ISU144" s="5"/>
      <c r="ISV144" s="5"/>
      <c r="ISW144" s="5"/>
      <c r="ISX144" s="5"/>
      <c r="ISY144" s="5"/>
      <c r="ISZ144" s="5"/>
      <c r="ITA144" s="5"/>
      <c r="ITB144" s="5"/>
      <c r="ITC144" s="5"/>
      <c r="ITD144" s="5"/>
      <c r="ITE144" s="5"/>
      <c r="ITF144" s="5"/>
      <c r="ITG144" s="5"/>
      <c r="ITH144" s="5"/>
      <c r="ITI144" s="5"/>
      <c r="ITJ144" s="5"/>
      <c r="ITK144" s="5"/>
      <c r="ITL144" s="5"/>
      <c r="ITM144" s="5"/>
      <c r="ITN144" s="5"/>
      <c r="ITO144" s="5"/>
      <c r="ITP144" s="5"/>
      <c r="ITQ144" s="5"/>
      <c r="ITR144" s="5"/>
      <c r="ITS144" s="5"/>
      <c r="ITT144" s="5"/>
      <c r="ITU144" s="5"/>
      <c r="ITV144" s="5"/>
      <c r="ITW144" s="5"/>
      <c r="ITX144" s="5"/>
      <c r="ITY144" s="5"/>
      <c r="ITZ144" s="5"/>
      <c r="IUA144" s="5"/>
      <c r="IUB144" s="5"/>
      <c r="IUC144" s="5"/>
      <c r="IUD144" s="5"/>
      <c r="IUE144" s="5"/>
      <c r="IUF144" s="5"/>
      <c r="IUG144" s="5"/>
      <c r="IUH144" s="5"/>
      <c r="IUI144" s="5"/>
      <c r="IUJ144" s="5"/>
      <c r="IUK144" s="5"/>
      <c r="IUL144" s="5"/>
      <c r="IUM144" s="5"/>
      <c r="IUN144" s="5"/>
      <c r="IUO144" s="5"/>
      <c r="IUP144" s="5"/>
      <c r="IUQ144" s="5"/>
      <c r="IUR144" s="5"/>
      <c r="IUS144" s="5"/>
      <c r="IUT144" s="5"/>
      <c r="IUU144" s="5"/>
      <c r="IUV144" s="5"/>
      <c r="IUW144" s="5"/>
      <c r="IUX144" s="5"/>
      <c r="IUY144" s="5"/>
      <c r="IUZ144" s="5"/>
      <c r="IVA144" s="5"/>
      <c r="IVB144" s="5"/>
      <c r="IVC144" s="5"/>
      <c r="IVD144" s="5"/>
      <c r="IVE144" s="5"/>
      <c r="IVF144" s="5"/>
      <c r="IVG144" s="5"/>
      <c r="IVH144" s="5"/>
      <c r="IVI144" s="5"/>
      <c r="IVJ144" s="5"/>
      <c r="IVK144" s="5"/>
      <c r="IVL144" s="5"/>
      <c r="IVM144" s="5"/>
      <c r="IVN144" s="5"/>
      <c r="IVO144" s="5"/>
      <c r="IVP144" s="5"/>
      <c r="IVQ144" s="5"/>
      <c r="IVR144" s="5"/>
      <c r="IVS144" s="5"/>
      <c r="IVT144" s="5"/>
      <c r="IVU144" s="5"/>
      <c r="IVV144" s="5"/>
      <c r="IVW144" s="5"/>
      <c r="IVX144" s="5"/>
      <c r="IVY144" s="5"/>
      <c r="IVZ144" s="5"/>
      <c r="IWA144" s="5"/>
      <c r="IWB144" s="5"/>
      <c r="IWC144" s="5"/>
      <c r="IWD144" s="5"/>
      <c r="IWE144" s="5"/>
      <c r="IWF144" s="5"/>
      <c r="IWG144" s="5"/>
      <c r="IWH144" s="5"/>
      <c r="IWI144" s="5"/>
      <c r="IWJ144" s="5"/>
      <c r="IWK144" s="5"/>
      <c r="IWL144" s="5"/>
      <c r="IWM144" s="5"/>
      <c r="IWN144" s="5"/>
      <c r="IWO144" s="5"/>
      <c r="IWP144" s="5"/>
      <c r="IWQ144" s="5"/>
      <c r="IWR144" s="5"/>
      <c r="IWS144" s="5"/>
      <c r="IWT144" s="5"/>
      <c r="IWU144" s="5"/>
      <c r="IWV144" s="5"/>
      <c r="IWW144" s="5"/>
      <c r="IWX144" s="5"/>
      <c r="IWY144" s="5"/>
      <c r="IWZ144" s="5"/>
      <c r="IXA144" s="5"/>
      <c r="IXB144" s="5"/>
      <c r="IXC144" s="5"/>
      <c r="IXD144" s="5"/>
      <c r="IXE144" s="5"/>
      <c r="IXF144" s="5"/>
      <c r="IXG144" s="5"/>
      <c r="IXH144" s="5"/>
      <c r="IXI144" s="5"/>
      <c r="IXJ144" s="5"/>
      <c r="IXK144" s="5"/>
      <c r="IXL144" s="5"/>
      <c r="IXM144" s="5"/>
      <c r="IXN144" s="5"/>
      <c r="IXO144" s="5"/>
      <c r="IXP144" s="5"/>
      <c r="IXQ144" s="5"/>
      <c r="IXR144" s="5"/>
      <c r="IXS144" s="5"/>
      <c r="IXT144" s="5"/>
      <c r="IXU144" s="5"/>
      <c r="IXV144" s="5"/>
      <c r="IXW144" s="5"/>
      <c r="IXX144" s="5"/>
      <c r="IXY144" s="5"/>
      <c r="IXZ144" s="5"/>
      <c r="IYA144" s="5"/>
      <c r="IYB144" s="5"/>
      <c r="IYC144" s="5"/>
      <c r="IYD144" s="5"/>
      <c r="IYE144" s="5"/>
      <c r="IYF144" s="5"/>
      <c r="IYG144" s="5"/>
      <c r="IYH144" s="5"/>
      <c r="IYI144" s="5"/>
      <c r="IYJ144" s="5"/>
      <c r="IYK144" s="5"/>
      <c r="IYL144" s="5"/>
      <c r="IYM144" s="5"/>
      <c r="IYN144" s="5"/>
      <c r="IYO144" s="5"/>
      <c r="IYP144" s="5"/>
      <c r="IYQ144" s="5"/>
      <c r="IYR144" s="5"/>
      <c r="IYS144" s="5"/>
      <c r="IYT144" s="5"/>
      <c r="IYU144" s="5"/>
      <c r="IYV144" s="5"/>
      <c r="IYW144" s="5"/>
      <c r="IYX144" s="5"/>
      <c r="IYY144" s="5"/>
      <c r="IYZ144" s="5"/>
      <c r="IZA144" s="5"/>
      <c r="IZB144" s="5"/>
      <c r="IZC144" s="5"/>
      <c r="IZD144" s="5"/>
      <c r="IZE144" s="5"/>
      <c r="IZF144" s="5"/>
      <c r="IZG144" s="5"/>
      <c r="IZH144" s="5"/>
      <c r="IZI144" s="5"/>
      <c r="IZJ144" s="5"/>
      <c r="IZK144" s="5"/>
      <c r="IZL144" s="5"/>
      <c r="IZM144" s="5"/>
      <c r="IZN144" s="5"/>
      <c r="IZO144" s="5"/>
      <c r="IZP144" s="5"/>
      <c r="IZQ144" s="5"/>
      <c r="IZR144" s="5"/>
      <c r="IZS144" s="5"/>
      <c r="IZT144" s="5"/>
      <c r="IZU144" s="5"/>
      <c r="IZV144" s="5"/>
      <c r="IZW144" s="5"/>
      <c r="IZX144" s="5"/>
      <c r="IZY144" s="5"/>
      <c r="IZZ144" s="5"/>
      <c r="JAA144" s="5"/>
      <c r="JAB144" s="5"/>
      <c r="JAC144" s="5"/>
      <c r="JAD144" s="5"/>
      <c r="JAE144" s="5"/>
      <c r="JAF144" s="5"/>
      <c r="JAG144" s="5"/>
      <c r="JAH144" s="5"/>
      <c r="JAI144" s="5"/>
      <c r="JAJ144" s="5"/>
      <c r="JAK144" s="5"/>
      <c r="JAL144" s="5"/>
      <c r="JAM144" s="5"/>
      <c r="JAN144" s="5"/>
      <c r="JAO144" s="5"/>
      <c r="JAP144" s="5"/>
      <c r="JAQ144" s="5"/>
      <c r="JAR144" s="5"/>
      <c r="JAS144" s="5"/>
      <c r="JAT144" s="5"/>
      <c r="JAU144" s="5"/>
      <c r="JAV144" s="5"/>
      <c r="JAW144" s="5"/>
      <c r="JAX144" s="5"/>
      <c r="JAY144" s="5"/>
      <c r="JAZ144" s="5"/>
      <c r="JBA144" s="5"/>
      <c r="JBB144" s="5"/>
      <c r="JBC144" s="5"/>
      <c r="JBD144" s="5"/>
      <c r="JBE144" s="5"/>
      <c r="JBF144" s="5"/>
      <c r="JBG144" s="5"/>
      <c r="JBH144" s="5"/>
      <c r="JBI144" s="5"/>
      <c r="JBJ144" s="5"/>
      <c r="JBK144" s="5"/>
      <c r="JBL144" s="5"/>
      <c r="JBM144" s="5"/>
      <c r="JBN144" s="5"/>
      <c r="JBO144" s="5"/>
      <c r="JBP144" s="5"/>
      <c r="JBQ144" s="5"/>
      <c r="JBR144" s="5"/>
      <c r="JBS144" s="5"/>
      <c r="JBT144" s="5"/>
      <c r="JBU144" s="5"/>
      <c r="JBV144" s="5"/>
      <c r="JBW144" s="5"/>
      <c r="JBX144" s="5"/>
      <c r="JBY144" s="5"/>
      <c r="JBZ144" s="5"/>
      <c r="JCA144" s="5"/>
      <c r="JCB144" s="5"/>
      <c r="JCC144" s="5"/>
      <c r="JCD144" s="5"/>
      <c r="JCE144" s="5"/>
      <c r="JCF144" s="5"/>
      <c r="JCG144" s="5"/>
      <c r="JCH144" s="5"/>
      <c r="JCI144" s="5"/>
      <c r="JCJ144" s="5"/>
      <c r="JCK144" s="5"/>
      <c r="JCL144" s="5"/>
      <c r="JCM144" s="5"/>
      <c r="JCN144" s="5"/>
      <c r="JCO144" s="5"/>
      <c r="JCP144" s="5"/>
      <c r="JCQ144" s="5"/>
      <c r="JCR144" s="5"/>
      <c r="JCS144" s="5"/>
      <c r="JCT144" s="5"/>
      <c r="JCU144" s="5"/>
      <c r="JCV144" s="5"/>
      <c r="JCW144" s="5"/>
      <c r="JCX144" s="5"/>
      <c r="JCY144" s="5"/>
      <c r="JCZ144" s="5"/>
      <c r="JDA144" s="5"/>
      <c r="JDB144" s="5"/>
      <c r="JDC144" s="5"/>
      <c r="JDD144" s="5"/>
      <c r="JDE144" s="5"/>
      <c r="JDF144" s="5"/>
      <c r="JDG144" s="5"/>
      <c r="JDH144" s="5"/>
      <c r="JDI144" s="5"/>
      <c r="JDJ144" s="5"/>
      <c r="JDK144" s="5"/>
      <c r="JDL144" s="5"/>
      <c r="JDM144" s="5"/>
      <c r="JDN144" s="5"/>
      <c r="JDO144" s="5"/>
      <c r="JDP144" s="5"/>
      <c r="JDQ144" s="5"/>
      <c r="JDR144" s="5"/>
      <c r="JDS144" s="5"/>
      <c r="JDT144" s="5"/>
      <c r="JDU144" s="5"/>
      <c r="JDV144" s="5"/>
      <c r="JDW144" s="5"/>
      <c r="JDX144" s="5"/>
      <c r="JDY144" s="5"/>
      <c r="JDZ144" s="5"/>
      <c r="JEA144" s="5"/>
      <c r="JEB144" s="5"/>
      <c r="JEC144" s="5"/>
      <c r="JED144" s="5"/>
      <c r="JEE144" s="5"/>
      <c r="JEF144" s="5"/>
      <c r="JEG144" s="5"/>
      <c r="JEH144" s="5"/>
      <c r="JEI144" s="5"/>
      <c r="JEJ144" s="5"/>
      <c r="JEK144" s="5"/>
      <c r="JEL144" s="5"/>
      <c r="JEM144" s="5"/>
      <c r="JEN144" s="5"/>
      <c r="JEO144" s="5"/>
      <c r="JEP144" s="5"/>
      <c r="JEQ144" s="5"/>
      <c r="JER144" s="5"/>
      <c r="JES144" s="5"/>
      <c r="JET144" s="5"/>
      <c r="JEU144" s="5"/>
      <c r="JEV144" s="5"/>
      <c r="JEW144" s="5"/>
      <c r="JEX144" s="5"/>
      <c r="JEY144" s="5"/>
      <c r="JEZ144" s="5"/>
      <c r="JFA144" s="5"/>
      <c r="JFB144" s="5"/>
      <c r="JFC144" s="5"/>
      <c r="JFD144" s="5"/>
      <c r="JFE144" s="5"/>
      <c r="JFF144" s="5"/>
      <c r="JFG144" s="5"/>
      <c r="JFH144" s="5"/>
      <c r="JFI144" s="5"/>
      <c r="JFJ144" s="5"/>
      <c r="JFK144" s="5"/>
      <c r="JFL144" s="5"/>
      <c r="JFM144" s="5"/>
      <c r="JFN144" s="5"/>
      <c r="JFO144" s="5"/>
      <c r="JFP144" s="5"/>
      <c r="JFQ144" s="5"/>
      <c r="JFR144" s="5"/>
      <c r="JFS144" s="5"/>
      <c r="JFT144" s="5"/>
      <c r="JFU144" s="5"/>
      <c r="JFV144" s="5"/>
      <c r="JFW144" s="5"/>
      <c r="JFX144" s="5"/>
      <c r="JFY144" s="5"/>
      <c r="JFZ144" s="5"/>
      <c r="JGA144" s="5"/>
      <c r="JGB144" s="5"/>
      <c r="JGC144" s="5"/>
      <c r="JGD144" s="5"/>
      <c r="JGE144" s="5"/>
      <c r="JGF144" s="5"/>
      <c r="JGG144" s="5"/>
      <c r="JGH144" s="5"/>
      <c r="JGI144" s="5"/>
      <c r="JGJ144" s="5"/>
      <c r="JGK144" s="5"/>
      <c r="JGL144" s="5"/>
      <c r="JGM144" s="5"/>
      <c r="JGN144" s="5"/>
      <c r="JGO144" s="5"/>
      <c r="JGP144" s="5"/>
      <c r="JGQ144" s="5"/>
      <c r="JGR144" s="5"/>
      <c r="JGS144" s="5"/>
      <c r="JGT144" s="5"/>
      <c r="JGU144" s="5"/>
      <c r="JGV144" s="5"/>
      <c r="JGW144" s="5"/>
      <c r="JGX144" s="5"/>
      <c r="JGY144" s="5"/>
      <c r="JGZ144" s="5"/>
      <c r="JHA144" s="5"/>
      <c r="JHB144" s="5"/>
      <c r="JHC144" s="5"/>
      <c r="JHD144" s="5"/>
      <c r="JHE144" s="5"/>
      <c r="JHF144" s="5"/>
      <c r="JHG144" s="5"/>
      <c r="JHH144" s="5"/>
      <c r="JHI144" s="5"/>
      <c r="JHJ144" s="5"/>
      <c r="JHK144" s="5"/>
      <c r="JHL144" s="5"/>
      <c r="JHM144" s="5"/>
      <c r="JHN144" s="5"/>
      <c r="JHO144" s="5"/>
      <c r="JHP144" s="5"/>
      <c r="JHQ144" s="5"/>
      <c r="JHR144" s="5"/>
      <c r="JHS144" s="5"/>
      <c r="JHT144" s="5"/>
      <c r="JHU144" s="5"/>
      <c r="JHV144" s="5"/>
      <c r="JHW144" s="5"/>
      <c r="JHX144" s="5"/>
      <c r="JHY144" s="5"/>
      <c r="JHZ144" s="5"/>
      <c r="JIA144" s="5"/>
      <c r="JIB144" s="5"/>
      <c r="JIC144" s="5"/>
      <c r="JID144" s="5"/>
      <c r="JIE144" s="5"/>
      <c r="JIF144" s="5"/>
      <c r="JIG144" s="5"/>
      <c r="JIH144" s="5"/>
      <c r="JII144" s="5"/>
      <c r="JIJ144" s="5"/>
      <c r="JIK144" s="5"/>
      <c r="JIL144" s="5"/>
      <c r="JIM144" s="5"/>
      <c r="JIN144" s="5"/>
      <c r="JIO144" s="5"/>
      <c r="JIP144" s="5"/>
      <c r="JIQ144" s="5"/>
      <c r="JIR144" s="5"/>
      <c r="JIS144" s="5"/>
      <c r="JIT144" s="5"/>
      <c r="JIU144" s="5"/>
      <c r="JIV144" s="5"/>
      <c r="JIW144" s="5"/>
      <c r="JIX144" s="5"/>
      <c r="JIY144" s="5"/>
      <c r="JIZ144" s="5"/>
      <c r="JJA144" s="5"/>
      <c r="JJB144" s="5"/>
      <c r="JJC144" s="5"/>
      <c r="JJD144" s="5"/>
      <c r="JJE144" s="5"/>
      <c r="JJF144" s="5"/>
      <c r="JJG144" s="5"/>
      <c r="JJH144" s="5"/>
      <c r="JJI144" s="5"/>
      <c r="JJJ144" s="5"/>
      <c r="JJK144" s="5"/>
      <c r="JJL144" s="5"/>
      <c r="JJM144" s="5"/>
      <c r="JJN144" s="5"/>
      <c r="JJO144" s="5"/>
      <c r="JJP144" s="5"/>
      <c r="JJQ144" s="5"/>
      <c r="JJR144" s="5"/>
      <c r="JJS144" s="5"/>
      <c r="JJT144" s="5"/>
      <c r="JJU144" s="5"/>
      <c r="JJV144" s="5"/>
      <c r="JJW144" s="5"/>
      <c r="JJX144" s="5"/>
      <c r="JJY144" s="5"/>
      <c r="JJZ144" s="5"/>
      <c r="JKA144" s="5"/>
      <c r="JKB144" s="5"/>
      <c r="JKC144" s="5"/>
      <c r="JKD144" s="5"/>
      <c r="JKE144" s="5"/>
      <c r="JKF144" s="5"/>
      <c r="JKG144" s="5"/>
      <c r="JKH144" s="5"/>
      <c r="JKI144" s="5"/>
      <c r="JKJ144" s="5"/>
      <c r="JKK144" s="5"/>
      <c r="JKL144" s="5"/>
      <c r="JKM144" s="5"/>
      <c r="JKN144" s="5"/>
      <c r="JKO144" s="5"/>
      <c r="JKP144" s="5"/>
      <c r="JKQ144" s="5"/>
      <c r="JKR144" s="5"/>
      <c r="JKS144" s="5"/>
      <c r="JKT144" s="5"/>
      <c r="JKU144" s="5"/>
      <c r="JKV144" s="5"/>
      <c r="JKW144" s="5"/>
      <c r="JKX144" s="5"/>
      <c r="JKY144" s="5"/>
      <c r="JKZ144" s="5"/>
      <c r="JLA144" s="5"/>
      <c r="JLB144" s="5"/>
      <c r="JLC144" s="5"/>
      <c r="JLD144" s="5"/>
      <c r="JLE144" s="5"/>
      <c r="JLF144" s="5"/>
      <c r="JLG144" s="5"/>
      <c r="JLH144" s="5"/>
      <c r="JLI144" s="5"/>
      <c r="JLJ144" s="5"/>
      <c r="JLK144" s="5"/>
      <c r="JLL144" s="5"/>
      <c r="JLM144" s="5"/>
      <c r="JLN144" s="5"/>
      <c r="JLO144" s="5"/>
      <c r="JLP144" s="5"/>
      <c r="JLQ144" s="5"/>
      <c r="JLR144" s="5"/>
      <c r="JLS144" s="5"/>
      <c r="JLT144" s="5"/>
      <c r="JLU144" s="5"/>
      <c r="JLV144" s="5"/>
      <c r="JLW144" s="5"/>
      <c r="JLX144" s="5"/>
      <c r="JLY144" s="5"/>
      <c r="JLZ144" s="5"/>
      <c r="JMA144" s="5"/>
      <c r="JMB144" s="5"/>
      <c r="JMC144" s="5"/>
      <c r="JMD144" s="5"/>
      <c r="JME144" s="5"/>
      <c r="JMF144" s="5"/>
      <c r="JMG144" s="5"/>
      <c r="JMH144" s="5"/>
      <c r="JMI144" s="5"/>
      <c r="JMJ144" s="5"/>
      <c r="JMK144" s="5"/>
      <c r="JML144" s="5"/>
      <c r="JMM144" s="5"/>
      <c r="JMN144" s="5"/>
      <c r="JMO144" s="5"/>
      <c r="JMP144" s="5"/>
      <c r="JMQ144" s="5"/>
      <c r="JMR144" s="5"/>
      <c r="JMS144" s="5"/>
      <c r="JMT144" s="5"/>
      <c r="JMU144" s="5"/>
      <c r="JMV144" s="5"/>
      <c r="JMW144" s="5"/>
      <c r="JMX144" s="5"/>
      <c r="JMY144" s="5"/>
      <c r="JMZ144" s="5"/>
      <c r="JNA144" s="5"/>
      <c r="JNB144" s="5"/>
      <c r="JNC144" s="5"/>
      <c r="JND144" s="5"/>
      <c r="JNE144" s="5"/>
      <c r="JNF144" s="5"/>
      <c r="JNG144" s="5"/>
      <c r="JNH144" s="5"/>
      <c r="JNI144" s="5"/>
      <c r="JNJ144" s="5"/>
      <c r="JNK144" s="5"/>
      <c r="JNL144" s="5"/>
      <c r="JNM144" s="5"/>
      <c r="JNN144" s="5"/>
      <c r="JNO144" s="5"/>
      <c r="JNP144" s="5"/>
      <c r="JNQ144" s="5"/>
      <c r="JNR144" s="5"/>
      <c r="JNS144" s="5"/>
      <c r="JNT144" s="5"/>
      <c r="JNU144" s="5"/>
      <c r="JNV144" s="5"/>
      <c r="JNW144" s="5"/>
      <c r="JNX144" s="5"/>
      <c r="JNY144" s="5"/>
      <c r="JNZ144" s="5"/>
      <c r="JOA144" s="5"/>
      <c r="JOB144" s="5"/>
      <c r="JOC144" s="5"/>
      <c r="JOD144" s="5"/>
      <c r="JOE144" s="5"/>
      <c r="JOF144" s="5"/>
      <c r="JOG144" s="5"/>
      <c r="JOH144" s="5"/>
      <c r="JOI144" s="5"/>
      <c r="JOJ144" s="5"/>
      <c r="JOK144" s="5"/>
      <c r="JOL144" s="5"/>
      <c r="JOM144" s="5"/>
      <c r="JON144" s="5"/>
      <c r="JOO144" s="5"/>
      <c r="JOP144" s="5"/>
      <c r="JOQ144" s="5"/>
      <c r="JOR144" s="5"/>
      <c r="JOS144" s="5"/>
      <c r="JOT144" s="5"/>
      <c r="JOU144" s="5"/>
      <c r="JOV144" s="5"/>
      <c r="JOW144" s="5"/>
      <c r="JOX144" s="5"/>
      <c r="JOY144" s="5"/>
      <c r="JOZ144" s="5"/>
      <c r="JPA144" s="5"/>
      <c r="JPB144" s="5"/>
      <c r="JPC144" s="5"/>
      <c r="JPD144" s="5"/>
      <c r="JPE144" s="5"/>
      <c r="JPF144" s="5"/>
      <c r="JPG144" s="5"/>
      <c r="JPH144" s="5"/>
      <c r="JPI144" s="5"/>
      <c r="JPJ144" s="5"/>
      <c r="JPK144" s="5"/>
      <c r="JPL144" s="5"/>
      <c r="JPM144" s="5"/>
      <c r="JPN144" s="5"/>
      <c r="JPO144" s="5"/>
      <c r="JPP144" s="5"/>
      <c r="JPQ144" s="5"/>
      <c r="JPR144" s="5"/>
      <c r="JPS144" s="5"/>
      <c r="JPT144" s="5"/>
      <c r="JPU144" s="5"/>
      <c r="JPV144" s="5"/>
      <c r="JPW144" s="5"/>
      <c r="JPX144" s="5"/>
      <c r="JPY144" s="5"/>
      <c r="JPZ144" s="5"/>
      <c r="JQA144" s="5"/>
      <c r="JQB144" s="5"/>
      <c r="JQC144" s="5"/>
      <c r="JQD144" s="5"/>
      <c r="JQE144" s="5"/>
      <c r="JQF144" s="5"/>
      <c r="JQG144" s="5"/>
      <c r="JQH144" s="5"/>
      <c r="JQI144" s="5"/>
      <c r="JQJ144" s="5"/>
      <c r="JQK144" s="5"/>
      <c r="JQL144" s="5"/>
      <c r="JQM144" s="5"/>
      <c r="JQN144" s="5"/>
      <c r="JQO144" s="5"/>
      <c r="JQP144" s="5"/>
      <c r="JQQ144" s="5"/>
      <c r="JQR144" s="5"/>
      <c r="JQS144" s="5"/>
      <c r="JQT144" s="5"/>
      <c r="JQU144" s="5"/>
      <c r="JQV144" s="5"/>
      <c r="JQW144" s="5"/>
      <c r="JQX144" s="5"/>
      <c r="JQY144" s="5"/>
      <c r="JQZ144" s="5"/>
      <c r="JRA144" s="5"/>
      <c r="JRB144" s="5"/>
      <c r="JRC144" s="5"/>
      <c r="JRD144" s="5"/>
      <c r="JRE144" s="5"/>
      <c r="JRF144" s="5"/>
      <c r="JRG144" s="5"/>
      <c r="JRH144" s="5"/>
      <c r="JRI144" s="5"/>
      <c r="JRJ144" s="5"/>
      <c r="JRK144" s="5"/>
      <c r="JRL144" s="5"/>
      <c r="JRM144" s="5"/>
      <c r="JRN144" s="5"/>
      <c r="JRO144" s="5"/>
      <c r="JRP144" s="5"/>
      <c r="JRQ144" s="5"/>
      <c r="JRR144" s="5"/>
      <c r="JRS144" s="5"/>
      <c r="JRT144" s="5"/>
      <c r="JRU144" s="5"/>
      <c r="JRV144" s="5"/>
      <c r="JRW144" s="5"/>
      <c r="JRX144" s="5"/>
      <c r="JRY144" s="5"/>
      <c r="JRZ144" s="5"/>
      <c r="JSA144" s="5"/>
      <c r="JSB144" s="5"/>
      <c r="JSC144" s="5"/>
      <c r="JSD144" s="5"/>
      <c r="JSE144" s="5"/>
      <c r="JSF144" s="5"/>
      <c r="JSG144" s="5"/>
      <c r="JSH144" s="5"/>
      <c r="JSI144" s="5"/>
      <c r="JSJ144" s="5"/>
      <c r="JSK144" s="5"/>
      <c r="JSL144" s="5"/>
      <c r="JSM144" s="5"/>
      <c r="JSN144" s="5"/>
      <c r="JSO144" s="5"/>
      <c r="JSP144" s="5"/>
      <c r="JSQ144" s="5"/>
      <c r="JSR144" s="5"/>
      <c r="JSS144" s="5"/>
      <c r="JST144" s="5"/>
      <c r="JSU144" s="5"/>
      <c r="JSV144" s="5"/>
      <c r="JSW144" s="5"/>
      <c r="JSX144" s="5"/>
      <c r="JSY144" s="5"/>
      <c r="JSZ144" s="5"/>
      <c r="JTA144" s="5"/>
      <c r="JTB144" s="5"/>
      <c r="JTC144" s="5"/>
      <c r="JTD144" s="5"/>
      <c r="JTE144" s="5"/>
      <c r="JTF144" s="5"/>
      <c r="JTG144" s="5"/>
      <c r="JTH144" s="5"/>
      <c r="JTI144" s="5"/>
      <c r="JTJ144" s="5"/>
      <c r="JTK144" s="5"/>
      <c r="JTL144" s="5"/>
      <c r="JTM144" s="5"/>
      <c r="JTN144" s="5"/>
      <c r="JTO144" s="5"/>
      <c r="JTP144" s="5"/>
      <c r="JTQ144" s="5"/>
      <c r="JTR144" s="5"/>
      <c r="JTS144" s="5"/>
      <c r="JTT144" s="5"/>
      <c r="JTU144" s="5"/>
      <c r="JTV144" s="5"/>
      <c r="JTW144" s="5"/>
      <c r="JTX144" s="5"/>
      <c r="JTY144" s="5"/>
      <c r="JTZ144" s="5"/>
      <c r="JUA144" s="5"/>
      <c r="JUB144" s="5"/>
      <c r="JUC144" s="5"/>
      <c r="JUD144" s="5"/>
      <c r="JUE144" s="5"/>
      <c r="JUF144" s="5"/>
      <c r="JUG144" s="5"/>
      <c r="JUH144" s="5"/>
      <c r="JUI144" s="5"/>
      <c r="JUJ144" s="5"/>
      <c r="JUK144" s="5"/>
      <c r="JUL144" s="5"/>
      <c r="JUM144" s="5"/>
      <c r="JUN144" s="5"/>
      <c r="JUO144" s="5"/>
      <c r="JUP144" s="5"/>
      <c r="JUQ144" s="5"/>
      <c r="JUR144" s="5"/>
      <c r="JUS144" s="5"/>
      <c r="JUT144" s="5"/>
      <c r="JUU144" s="5"/>
      <c r="JUV144" s="5"/>
      <c r="JUW144" s="5"/>
      <c r="JUX144" s="5"/>
      <c r="JUY144" s="5"/>
      <c r="JUZ144" s="5"/>
      <c r="JVA144" s="5"/>
      <c r="JVB144" s="5"/>
      <c r="JVC144" s="5"/>
      <c r="JVD144" s="5"/>
      <c r="JVE144" s="5"/>
      <c r="JVF144" s="5"/>
      <c r="JVG144" s="5"/>
      <c r="JVH144" s="5"/>
      <c r="JVI144" s="5"/>
      <c r="JVJ144" s="5"/>
      <c r="JVK144" s="5"/>
      <c r="JVL144" s="5"/>
      <c r="JVM144" s="5"/>
      <c r="JVN144" s="5"/>
      <c r="JVO144" s="5"/>
      <c r="JVP144" s="5"/>
      <c r="JVQ144" s="5"/>
      <c r="JVR144" s="5"/>
      <c r="JVS144" s="5"/>
      <c r="JVT144" s="5"/>
      <c r="JVU144" s="5"/>
      <c r="JVV144" s="5"/>
      <c r="JVW144" s="5"/>
      <c r="JVX144" s="5"/>
      <c r="JVY144" s="5"/>
      <c r="JVZ144" s="5"/>
      <c r="JWA144" s="5"/>
      <c r="JWB144" s="5"/>
      <c r="JWC144" s="5"/>
      <c r="JWD144" s="5"/>
      <c r="JWE144" s="5"/>
      <c r="JWF144" s="5"/>
      <c r="JWG144" s="5"/>
      <c r="JWH144" s="5"/>
      <c r="JWI144" s="5"/>
      <c r="JWJ144" s="5"/>
      <c r="JWK144" s="5"/>
      <c r="JWL144" s="5"/>
      <c r="JWM144" s="5"/>
      <c r="JWN144" s="5"/>
      <c r="JWO144" s="5"/>
      <c r="JWP144" s="5"/>
      <c r="JWQ144" s="5"/>
      <c r="JWR144" s="5"/>
      <c r="JWS144" s="5"/>
      <c r="JWT144" s="5"/>
      <c r="JWU144" s="5"/>
      <c r="JWV144" s="5"/>
      <c r="JWW144" s="5"/>
      <c r="JWX144" s="5"/>
      <c r="JWY144" s="5"/>
      <c r="JWZ144" s="5"/>
      <c r="JXA144" s="5"/>
      <c r="JXB144" s="5"/>
      <c r="JXC144" s="5"/>
      <c r="JXD144" s="5"/>
      <c r="JXE144" s="5"/>
      <c r="JXF144" s="5"/>
      <c r="JXG144" s="5"/>
      <c r="JXH144" s="5"/>
      <c r="JXI144" s="5"/>
      <c r="JXJ144" s="5"/>
      <c r="JXK144" s="5"/>
      <c r="JXL144" s="5"/>
      <c r="JXM144" s="5"/>
      <c r="JXN144" s="5"/>
      <c r="JXO144" s="5"/>
      <c r="JXP144" s="5"/>
      <c r="JXQ144" s="5"/>
      <c r="JXR144" s="5"/>
      <c r="JXS144" s="5"/>
      <c r="JXT144" s="5"/>
      <c r="JXU144" s="5"/>
      <c r="JXV144" s="5"/>
      <c r="JXW144" s="5"/>
      <c r="JXX144" s="5"/>
      <c r="JXY144" s="5"/>
      <c r="JXZ144" s="5"/>
      <c r="JYA144" s="5"/>
      <c r="JYB144" s="5"/>
      <c r="JYC144" s="5"/>
      <c r="JYD144" s="5"/>
      <c r="JYE144" s="5"/>
      <c r="JYF144" s="5"/>
      <c r="JYG144" s="5"/>
      <c r="JYH144" s="5"/>
      <c r="JYI144" s="5"/>
      <c r="JYJ144" s="5"/>
      <c r="JYK144" s="5"/>
      <c r="JYL144" s="5"/>
      <c r="JYM144" s="5"/>
      <c r="JYN144" s="5"/>
      <c r="JYO144" s="5"/>
      <c r="JYP144" s="5"/>
      <c r="JYQ144" s="5"/>
      <c r="JYR144" s="5"/>
      <c r="JYS144" s="5"/>
      <c r="JYT144" s="5"/>
      <c r="JYU144" s="5"/>
      <c r="JYV144" s="5"/>
      <c r="JYW144" s="5"/>
      <c r="JYX144" s="5"/>
      <c r="JYY144" s="5"/>
      <c r="JYZ144" s="5"/>
      <c r="JZA144" s="5"/>
      <c r="JZB144" s="5"/>
      <c r="JZC144" s="5"/>
      <c r="JZD144" s="5"/>
      <c r="JZE144" s="5"/>
      <c r="JZF144" s="5"/>
      <c r="JZG144" s="5"/>
      <c r="JZH144" s="5"/>
      <c r="JZI144" s="5"/>
      <c r="JZJ144" s="5"/>
      <c r="JZK144" s="5"/>
      <c r="JZL144" s="5"/>
      <c r="JZM144" s="5"/>
      <c r="JZN144" s="5"/>
      <c r="JZO144" s="5"/>
      <c r="JZP144" s="5"/>
      <c r="JZQ144" s="5"/>
      <c r="JZR144" s="5"/>
      <c r="JZS144" s="5"/>
      <c r="JZT144" s="5"/>
      <c r="JZU144" s="5"/>
      <c r="JZV144" s="5"/>
      <c r="JZW144" s="5"/>
      <c r="JZX144" s="5"/>
      <c r="JZY144" s="5"/>
      <c r="JZZ144" s="5"/>
      <c r="KAA144" s="5"/>
      <c r="KAB144" s="5"/>
      <c r="KAC144" s="5"/>
      <c r="KAD144" s="5"/>
      <c r="KAE144" s="5"/>
      <c r="KAF144" s="5"/>
      <c r="KAG144" s="5"/>
      <c r="KAH144" s="5"/>
      <c r="KAI144" s="5"/>
      <c r="KAJ144" s="5"/>
      <c r="KAK144" s="5"/>
      <c r="KAL144" s="5"/>
      <c r="KAM144" s="5"/>
      <c r="KAN144" s="5"/>
      <c r="KAO144" s="5"/>
      <c r="KAP144" s="5"/>
      <c r="KAQ144" s="5"/>
      <c r="KAR144" s="5"/>
      <c r="KAS144" s="5"/>
      <c r="KAT144" s="5"/>
      <c r="KAU144" s="5"/>
      <c r="KAV144" s="5"/>
      <c r="KAW144" s="5"/>
      <c r="KAX144" s="5"/>
      <c r="KAY144" s="5"/>
      <c r="KAZ144" s="5"/>
      <c r="KBA144" s="5"/>
      <c r="KBB144" s="5"/>
      <c r="KBC144" s="5"/>
      <c r="KBD144" s="5"/>
      <c r="KBE144" s="5"/>
      <c r="KBF144" s="5"/>
      <c r="KBG144" s="5"/>
      <c r="KBH144" s="5"/>
      <c r="KBI144" s="5"/>
      <c r="KBJ144" s="5"/>
      <c r="KBK144" s="5"/>
      <c r="KBL144" s="5"/>
      <c r="KBM144" s="5"/>
      <c r="KBN144" s="5"/>
      <c r="KBO144" s="5"/>
      <c r="KBP144" s="5"/>
      <c r="KBQ144" s="5"/>
      <c r="KBR144" s="5"/>
      <c r="KBS144" s="5"/>
      <c r="KBT144" s="5"/>
      <c r="KBU144" s="5"/>
      <c r="KBV144" s="5"/>
      <c r="KBW144" s="5"/>
      <c r="KBX144" s="5"/>
      <c r="KBY144" s="5"/>
      <c r="KBZ144" s="5"/>
      <c r="KCA144" s="5"/>
      <c r="KCB144" s="5"/>
      <c r="KCC144" s="5"/>
      <c r="KCD144" s="5"/>
      <c r="KCE144" s="5"/>
      <c r="KCF144" s="5"/>
      <c r="KCG144" s="5"/>
      <c r="KCH144" s="5"/>
      <c r="KCI144" s="5"/>
      <c r="KCJ144" s="5"/>
      <c r="KCK144" s="5"/>
      <c r="KCL144" s="5"/>
      <c r="KCM144" s="5"/>
      <c r="KCN144" s="5"/>
      <c r="KCO144" s="5"/>
      <c r="KCP144" s="5"/>
      <c r="KCQ144" s="5"/>
      <c r="KCR144" s="5"/>
      <c r="KCS144" s="5"/>
      <c r="KCT144" s="5"/>
      <c r="KCU144" s="5"/>
      <c r="KCV144" s="5"/>
      <c r="KCW144" s="5"/>
      <c r="KCX144" s="5"/>
      <c r="KCY144" s="5"/>
      <c r="KCZ144" s="5"/>
      <c r="KDA144" s="5"/>
      <c r="KDB144" s="5"/>
      <c r="KDC144" s="5"/>
      <c r="KDD144" s="5"/>
      <c r="KDE144" s="5"/>
      <c r="KDF144" s="5"/>
      <c r="KDG144" s="5"/>
      <c r="KDH144" s="5"/>
      <c r="KDI144" s="5"/>
      <c r="KDJ144" s="5"/>
      <c r="KDK144" s="5"/>
      <c r="KDL144" s="5"/>
      <c r="KDM144" s="5"/>
      <c r="KDN144" s="5"/>
      <c r="KDO144" s="5"/>
      <c r="KDP144" s="5"/>
      <c r="KDQ144" s="5"/>
      <c r="KDR144" s="5"/>
      <c r="KDS144" s="5"/>
      <c r="KDT144" s="5"/>
      <c r="KDU144" s="5"/>
      <c r="KDV144" s="5"/>
      <c r="KDW144" s="5"/>
      <c r="KDX144" s="5"/>
      <c r="KDY144" s="5"/>
      <c r="KDZ144" s="5"/>
      <c r="KEA144" s="5"/>
      <c r="KEB144" s="5"/>
      <c r="KEC144" s="5"/>
      <c r="KED144" s="5"/>
      <c r="KEE144" s="5"/>
      <c r="KEF144" s="5"/>
      <c r="KEG144" s="5"/>
      <c r="KEH144" s="5"/>
      <c r="KEI144" s="5"/>
      <c r="KEJ144" s="5"/>
      <c r="KEK144" s="5"/>
      <c r="KEL144" s="5"/>
      <c r="KEM144" s="5"/>
      <c r="KEN144" s="5"/>
      <c r="KEO144" s="5"/>
      <c r="KEP144" s="5"/>
      <c r="KEQ144" s="5"/>
      <c r="KER144" s="5"/>
      <c r="KES144" s="5"/>
      <c r="KET144" s="5"/>
      <c r="KEU144" s="5"/>
      <c r="KEV144" s="5"/>
      <c r="KEW144" s="5"/>
      <c r="KEX144" s="5"/>
      <c r="KEY144" s="5"/>
      <c r="KEZ144" s="5"/>
      <c r="KFA144" s="5"/>
      <c r="KFB144" s="5"/>
      <c r="KFC144" s="5"/>
      <c r="KFD144" s="5"/>
      <c r="KFE144" s="5"/>
      <c r="KFF144" s="5"/>
      <c r="KFG144" s="5"/>
      <c r="KFH144" s="5"/>
      <c r="KFI144" s="5"/>
      <c r="KFJ144" s="5"/>
      <c r="KFK144" s="5"/>
      <c r="KFL144" s="5"/>
      <c r="KFM144" s="5"/>
      <c r="KFN144" s="5"/>
      <c r="KFO144" s="5"/>
      <c r="KFP144" s="5"/>
      <c r="KFQ144" s="5"/>
      <c r="KFR144" s="5"/>
      <c r="KFS144" s="5"/>
      <c r="KFT144" s="5"/>
      <c r="KFU144" s="5"/>
      <c r="KFV144" s="5"/>
      <c r="KFW144" s="5"/>
      <c r="KFX144" s="5"/>
      <c r="KFY144" s="5"/>
      <c r="KFZ144" s="5"/>
      <c r="KGA144" s="5"/>
      <c r="KGB144" s="5"/>
      <c r="KGC144" s="5"/>
      <c r="KGD144" s="5"/>
      <c r="KGE144" s="5"/>
      <c r="KGF144" s="5"/>
      <c r="KGG144" s="5"/>
      <c r="KGH144" s="5"/>
      <c r="KGI144" s="5"/>
      <c r="KGJ144" s="5"/>
      <c r="KGK144" s="5"/>
      <c r="KGL144" s="5"/>
      <c r="KGM144" s="5"/>
      <c r="KGN144" s="5"/>
      <c r="KGO144" s="5"/>
      <c r="KGP144" s="5"/>
      <c r="KGQ144" s="5"/>
      <c r="KGR144" s="5"/>
      <c r="KGS144" s="5"/>
      <c r="KGT144" s="5"/>
      <c r="KGU144" s="5"/>
      <c r="KGV144" s="5"/>
      <c r="KGW144" s="5"/>
      <c r="KGX144" s="5"/>
      <c r="KGY144" s="5"/>
      <c r="KGZ144" s="5"/>
      <c r="KHA144" s="5"/>
      <c r="KHB144" s="5"/>
      <c r="KHC144" s="5"/>
      <c r="KHD144" s="5"/>
      <c r="KHE144" s="5"/>
      <c r="KHF144" s="5"/>
      <c r="KHG144" s="5"/>
      <c r="KHH144" s="5"/>
      <c r="KHI144" s="5"/>
      <c r="KHJ144" s="5"/>
      <c r="KHK144" s="5"/>
      <c r="KHL144" s="5"/>
      <c r="KHM144" s="5"/>
      <c r="KHN144" s="5"/>
      <c r="KHO144" s="5"/>
      <c r="KHP144" s="5"/>
      <c r="KHQ144" s="5"/>
      <c r="KHR144" s="5"/>
      <c r="KHS144" s="5"/>
      <c r="KHT144" s="5"/>
      <c r="KHU144" s="5"/>
      <c r="KHV144" s="5"/>
      <c r="KHW144" s="5"/>
      <c r="KHX144" s="5"/>
      <c r="KHY144" s="5"/>
      <c r="KHZ144" s="5"/>
      <c r="KIA144" s="5"/>
      <c r="KIB144" s="5"/>
      <c r="KIC144" s="5"/>
      <c r="KID144" s="5"/>
      <c r="KIE144" s="5"/>
      <c r="KIF144" s="5"/>
      <c r="KIG144" s="5"/>
      <c r="KIH144" s="5"/>
      <c r="KII144" s="5"/>
      <c r="KIJ144" s="5"/>
      <c r="KIK144" s="5"/>
      <c r="KIL144" s="5"/>
      <c r="KIM144" s="5"/>
      <c r="KIN144" s="5"/>
      <c r="KIO144" s="5"/>
      <c r="KIP144" s="5"/>
      <c r="KIQ144" s="5"/>
      <c r="KIR144" s="5"/>
      <c r="KIS144" s="5"/>
      <c r="KIT144" s="5"/>
      <c r="KIU144" s="5"/>
      <c r="KIV144" s="5"/>
      <c r="KIW144" s="5"/>
      <c r="KIX144" s="5"/>
      <c r="KIY144" s="5"/>
      <c r="KIZ144" s="5"/>
      <c r="KJA144" s="5"/>
      <c r="KJB144" s="5"/>
      <c r="KJC144" s="5"/>
      <c r="KJD144" s="5"/>
      <c r="KJE144" s="5"/>
      <c r="KJF144" s="5"/>
      <c r="KJG144" s="5"/>
      <c r="KJH144" s="5"/>
      <c r="KJI144" s="5"/>
      <c r="KJJ144" s="5"/>
      <c r="KJK144" s="5"/>
      <c r="KJL144" s="5"/>
      <c r="KJM144" s="5"/>
      <c r="KJN144" s="5"/>
      <c r="KJO144" s="5"/>
      <c r="KJP144" s="5"/>
      <c r="KJQ144" s="5"/>
      <c r="KJR144" s="5"/>
      <c r="KJS144" s="5"/>
      <c r="KJT144" s="5"/>
      <c r="KJU144" s="5"/>
      <c r="KJV144" s="5"/>
      <c r="KJW144" s="5"/>
      <c r="KJX144" s="5"/>
      <c r="KJY144" s="5"/>
      <c r="KJZ144" s="5"/>
      <c r="KKA144" s="5"/>
      <c r="KKB144" s="5"/>
      <c r="KKC144" s="5"/>
      <c r="KKD144" s="5"/>
      <c r="KKE144" s="5"/>
      <c r="KKF144" s="5"/>
      <c r="KKG144" s="5"/>
      <c r="KKH144" s="5"/>
      <c r="KKI144" s="5"/>
      <c r="KKJ144" s="5"/>
      <c r="KKK144" s="5"/>
      <c r="KKL144" s="5"/>
      <c r="KKM144" s="5"/>
      <c r="KKN144" s="5"/>
      <c r="KKO144" s="5"/>
      <c r="KKP144" s="5"/>
      <c r="KKQ144" s="5"/>
      <c r="KKR144" s="5"/>
      <c r="KKS144" s="5"/>
      <c r="KKT144" s="5"/>
      <c r="KKU144" s="5"/>
      <c r="KKV144" s="5"/>
      <c r="KKW144" s="5"/>
      <c r="KKX144" s="5"/>
      <c r="KKY144" s="5"/>
      <c r="KKZ144" s="5"/>
      <c r="KLA144" s="5"/>
      <c r="KLB144" s="5"/>
      <c r="KLC144" s="5"/>
      <c r="KLD144" s="5"/>
      <c r="KLE144" s="5"/>
      <c r="KLF144" s="5"/>
      <c r="KLG144" s="5"/>
      <c r="KLH144" s="5"/>
      <c r="KLI144" s="5"/>
      <c r="KLJ144" s="5"/>
      <c r="KLK144" s="5"/>
      <c r="KLL144" s="5"/>
      <c r="KLM144" s="5"/>
      <c r="KLN144" s="5"/>
      <c r="KLO144" s="5"/>
      <c r="KLP144" s="5"/>
      <c r="KLQ144" s="5"/>
      <c r="KLR144" s="5"/>
      <c r="KLS144" s="5"/>
      <c r="KLT144" s="5"/>
      <c r="KLU144" s="5"/>
      <c r="KLV144" s="5"/>
      <c r="KLW144" s="5"/>
      <c r="KLX144" s="5"/>
      <c r="KLY144" s="5"/>
      <c r="KLZ144" s="5"/>
      <c r="KMA144" s="5"/>
      <c r="KMB144" s="5"/>
      <c r="KMC144" s="5"/>
      <c r="KMD144" s="5"/>
      <c r="KME144" s="5"/>
      <c r="KMF144" s="5"/>
      <c r="KMG144" s="5"/>
      <c r="KMH144" s="5"/>
      <c r="KMI144" s="5"/>
      <c r="KMJ144" s="5"/>
      <c r="KMK144" s="5"/>
      <c r="KML144" s="5"/>
      <c r="KMM144" s="5"/>
      <c r="KMN144" s="5"/>
      <c r="KMO144" s="5"/>
      <c r="KMP144" s="5"/>
      <c r="KMQ144" s="5"/>
      <c r="KMR144" s="5"/>
      <c r="KMS144" s="5"/>
      <c r="KMT144" s="5"/>
      <c r="KMU144" s="5"/>
      <c r="KMV144" s="5"/>
      <c r="KMW144" s="5"/>
      <c r="KMX144" s="5"/>
      <c r="KMY144" s="5"/>
      <c r="KMZ144" s="5"/>
      <c r="KNA144" s="5"/>
      <c r="KNB144" s="5"/>
      <c r="KNC144" s="5"/>
      <c r="KND144" s="5"/>
      <c r="KNE144" s="5"/>
      <c r="KNF144" s="5"/>
      <c r="KNG144" s="5"/>
      <c r="KNH144" s="5"/>
      <c r="KNI144" s="5"/>
      <c r="KNJ144" s="5"/>
      <c r="KNK144" s="5"/>
      <c r="KNL144" s="5"/>
      <c r="KNM144" s="5"/>
      <c r="KNN144" s="5"/>
      <c r="KNO144" s="5"/>
      <c r="KNP144" s="5"/>
      <c r="KNQ144" s="5"/>
      <c r="KNR144" s="5"/>
      <c r="KNS144" s="5"/>
      <c r="KNT144" s="5"/>
      <c r="KNU144" s="5"/>
      <c r="KNV144" s="5"/>
      <c r="KNW144" s="5"/>
      <c r="KNX144" s="5"/>
      <c r="KNY144" s="5"/>
      <c r="KNZ144" s="5"/>
      <c r="KOA144" s="5"/>
      <c r="KOB144" s="5"/>
      <c r="KOC144" s="5"/>
      <c r="KOD144" s="5"/>
      <c r="KOE144" s="5"/>
      <c r="KOF144" s="5"/>
      <c r="KOG144" s="5"/>
      <c r="KOH144" s="5"/>
      <c r="KOI144" s="5"/>
      <c r="KOJ144" s="5"/>
      <c r="KOK144" s="5"/>
      <c r="KOL144" s="5"/>
      <c r="KOM144" s="5"/>
      <c r="KON144" s="5"/>
      <c r="KOO144" s="5"/>
      <c r="KOP144" s="5"/>
      <c r="KOQ144" s="5"/>
      <c r="KOR144" s="5"/>
      <c r="KOS144" s="5"/>
      <c r="KOT144" s="5"/>
      <c r="KOU144" s="5"/>
      <c r="KOV144" s="5"/>
      <c r="KOW144" s="5"/>
      <c r="KOX144" s="5"/>
      <c r="KOY144" s="5"/>
      <c r="KOZ144" s="5"/>
      <c r="KPA144" s="5"/>
      <c r="KPB144" s="5"/>
      <c r="KPC144" s="5"/>
      <c r="KPD144" s="5"/>
      <c r="KPE144" s="5"/>
      <c r="KPF144" s="5"/>
      <c r="KPG144" s="5"/>
      <c r="KPH144" s="5"/>
      <c r="KPI144" s="5"/>
      <c r="KPJ144" s="5"/>
      <c r="KPK144" s="5"/>
      <c r="KPL144" s="5"/>
      <c r="KPM144" s="5"/>
      <c r="KPN144" s="5"/>
      <c r="KPO144" s="5"/>
      <c r="KPP144" s="5"/>
      <c r="KPQ144" s="5"/>
      <c r="KPR144" s="5"/>
      <c r="KPS144" s="5"/>
      <c r="KPT144" s="5"/>
      <c r="KPU144" s="5"/>
      <c r="KPV144" s="5"/>
      <c r="KPW144" s="5"/>
      <c r="KPX144" s="5"/>
      <c r="KPY144" s="5"/>
      <c r="KPZ144" s="5"/>
      <c r="KQA144" s="5"/>
      <c r="KQB144" s="5"/>
      <c r="KQC144" s="5"/>
      <c r="KQD144" s="5"/>
      <c r="KQE144" s="5"/>
      <c r="KQF144" s="5"/>
      <c r="KQG144" s="5"/>
      <c r="KQH144" s="5"/>
      <c r="KQI144" s="5"/>
      <c r="KQJ144" s="5"/>
      <c r="KQK144" s="5"/>
      <c r="KQL144" s="5"/>
      <c r="KQM144" s="5"/>
      <c r="KQN144" s="5"/>
      <c r="KQO144" s="5"/>
      <c r="KQP144" s="5"/>
      <c r="KQQ144" s="5"/>
      <c r="KQR144" s="5"/>
      <c r="KQS144" s="5"/>
      <c r="KQT144" s="5"/>
      <c r="KQU144" s="5"/>
      <c r="KQV144" s="5"/>
      <c r="KQW144" s="5"/>
      <c r="KQX144" s="5"/>
      <c r="KQY144" s="5"/>
      <c r="KQZ144" s="5"/>
      <c r="KRA144" s="5"/>
      <c r="KRB144" s="5"/>
      <c r="KRC144" s="5"/>
      <c r="KRD144" s="5"/>
      <c r="KRE144" s="5"/>
      <c r="KRF144" s="5"/>
      <c r="KRG144" s="5"/>
      <c r="KRH144" s="5"/>
      <c r="KRI144" s="5"/>
      <c r="KRJ144" s="5"/>
      <c r="KRK144" s="5"/>
      <c r="KRL144" s="5"/>
      <c r="KRM144" s="5"/>
      <c r="KRN144" s="5"/>
      <c r="KRO144" s="5"/>
      <c r="KRP144" s="5"/>
      <c r="KRQ144" s="5"/>
      <c r="KRR144" s="5"/>
      <c r="KRS144" s="5"/>
      <c r="KRT144" s="5"/>
      <c r="KRU144" s="5"/>
      <c r="KRV144" s="5"/>
      <c r="KRW144" s="5"/>
      <c r="KRX144" s="5"/>
      <c r="KRY144" s="5"/>
      <c r="KRZ144" s="5"/>
      <c r="KSA144" s="5"/>
      <c r="KSB144" s="5"/>
      <c r="KSC144" s="5"/>
      <c r="KSD144" s="5"/>
      <c r="KSE144" s="5"/>
      <c r="KSF144" s="5"/>
      <c r="KSG144" s="5"/>
      <c r="KSH144" s="5"/>
      <c r="KSI144" s="5"/>
      <c r="KSJ144" s="5"/>
      <c r="KSK144" s="5"/>
      <c r="KSL144" s="5"/>
      <c r="KSM144" s="5"/>
      <c r="KSN144" s="5"/>
      <c r="KSO144" s="5"/>
      <c r="KSP144" s="5"/>
      <c r="KSQ144" s="5"/>
      <c r="KSR144" s="5"/>
      <c r="KSS144" s="5"/>
      <c r="KST144" s="5"/>
      <c r="KSU144" s="5"/>
      <c r="KSV144" s="5"/>
      <c r="KSW144" s="5"/>
      <c r="KSX144" s="5"/>
      <c r="KSY144" s="5"/>
      <c r="KSZ144" s="5"/>
      <c r="KTA144" s="5"/>
      <c r="KTB144" s="5"/>
      <c r="KTC144" s="5"/>
      <c r="KTD144" s="5"/>
      <c r="KTE144" s="5"/>
      <c r="KTF144" s="5"/>
      <c r="KTG144" s="5"/>
      <c r="KTH144" s="5"/>
      <c r="KTI144" s="5"/>
      <c r="KTJ144" s="5"/>
      <c r="KTK144" s="5"/>
      <c r="KTL144" s="5"/>
      <c r="KTM144" s="5"/>
      <c r="KTN144" s="5"/>
      <c r="KTO144" s="5"/>
      <c r="KTP144" s="5"/>
      <c r="KTQ144" s="5"/>
      <c r="KTR144" s="5"/>
      <c r="KTS144" s="5"/>
      <c r="KTT144" s="5"/>
      <c r="KTU144" s="5"/>
      <c r="KTV144" s="5"/>
      <c r="KTW144" s="5"/>
      <c r="KTX144" s="5"/>
      <c r="KTY144" s="5"/>
      <c r="KTZ144" s="5"/>
      <c r="KUA144" s="5"/>
      <c r="KUB144" s="5"/>
      <c r="KUC144" s="5"/>
      <c r="KUD144" s="5"/>
      <c r="KUE144" s="5"/>
      <c r="KUF144" s="5"/>
      <c r="KUG144" s="5"/>
      <c r="KUH144" s="5"/>
      <c r="KUI144" s="5"/>
      <c r="KUJ144" s="5"/>
      <c r="KUK144" s="5"/>
      <c r="KUL144" s="5"/>
      <c r="KUM144" s="5"/>
      <c r="KUN144" s="5"/>
      <c r="KUO144" s="5"/>
      <c r="KUP144" s="5"/>
      <c r="KUQ144" s="5"/>
      <c r="KUR144" s="5"/>
      <c r="KUS144" s="5"/>
      <c r="KUT144" s="5"/>
      <c r="KUU144" s="5"/>
      <c r="KUV144" s="5"/>
      <c r="KUW144" s="5"/>
      <c r="KUX144" s="5"/>
      <c r="KUY144" s="5"/>
      <c r="KUZ144" s="5"/>
      <c r="KVA144" s="5"/>
      <c r="KVB144" s="5"/>
      <c r="KVC144" s="5"/>
      <c r="KVD144" s="5"/>
      <c r="KVE144" s="5"/>
      <c r="KVF144" s="5"/>
      <c r="KVG144" s="5"/>
      <c r="KVH144" s="5"/>
      <c r="KVI144" s="5"/>
      <c r="KVJ144" s="5"/>
      <c r="KVK144" s="5"/>
      <c r="KVL144" s="5"/>
      <c r="KVM144" s="5"/>
      <c r="KVN144" s="5"/>
      <c r="KVO144" s="5"/>
      <c r="KVP144" s="5"/>
      <c r="KVQ144" s="5"/>
      <c r="KVR144" s="5"/>
      <c r="KVS144" s="5"/>
      <c r="KVT144" s="5"/>
      <c r="KVU144" s="5"/>
      <c r="KVV144" s="5"/>
      <c r="KVW144" s="5"/>
      <c r="KVX144" s="5"/>
      <c r="KVY144" s="5"/>
      <c r="KVZ144" s="5"/>
      <c r="KWA144" s="5"/>
      <c r="KWB144" s="5"/>
      <c r="KWC144" s="5"/>
      <c r="KWD144" s="5"/>
      <c r="KWE144" s="5"/>
      <c r="KWF144" s="5"/>
      <c r="KWG144" s="5"/>
      <c r="KWH144" s="5"/>
      <c r="KWI144" s="5"/>
      <c r="KWJ144" s="5"/>
      <c r="KWK144" s="5"/>
      <c r="KWL144" s="5"/>
      <c r="KWM144" s="5"/>
      <c r="KWN144" s="5"/>
      <c r="KWO144" s="5"/>
      <c r="KWP144" s="5"/>
      <c r="KWQ144" s="5"/>
      <c r="KWR144" s="5"/>
      <c r="KWS144" s="5"/>
      <c r="KWT144" s="5"/>
      <c r="KWU144" s="5"/>
      <c r="KWV144" s="5"/>
      <c r="KWW144" s="5"/>
      <c r="KWX144" s="5"/>
      <c r="KWY144" s="5"/>
      <c r="KWZ144" s="5"/>
      <c r="KXA144" s="5"/>
      <c r="KXB144" s="5"/>
      <c r="KXC144" s="5"/>
      <c r="KXD144" s="5"/>
      <c r="KXE144" s="5"/>
      <c r="KXF144" s="5"/>
      <c r="KXG144" s="5"/>
      <c r="KXH144" s="5"/>
      <c r="KXI144" s="5"/>
      <c r="KXJ144" s="5"/>
      <c r="KXK144" s="5"/>
      <c r="KXL144" s="5"/>
      <c r="KXM144" s="5"/>
      <c r="KXN144" s="5"/>
      <c r="KXO144" s="5"/>
      <c r="KXP144" s="5"/>
      <c r="KXQ144" s="5"/>
      <c r="KXR144" s="5"/>
      <c r="KXS144" s="5"/>
      <c r="KXT144" s="5"/>
      <c r="KXU144" s="5"/>
      <c r="KXV144" s="5"/>
      <c r="KXW144" s="5"/>
      <c r="KXX144" s="5"/>
      <c r="KXY144" s="5"/>
      <c r="KXZ144" s="5"/>
      <c r="KYA144" s="5"/>
      <c r="KYB144" s="5"/>
      <c r="KYC144" s="5"/>
      <c r="KYD144" s="5"/>
      <c r="KYE144" s="5"/>
      <c r="KYF144" s="5"/>
      <c r="KYG144" s="5"/>
      <c r="KYH144" s="5"/>
      <c r="KYI144" s="5"/>
      <c r="KYJ144" s="5"/>
      <c r="KYK144" s="5"/>
      <c r="KYL144" s="5"/>
      <c r="KYM144" s="5"/>
      <c r="KYN144" s="5"/>
      <c r="KYO144" s="5"/>
      <c r="KYP144" s="5"/>
      <c r="KYQ144" s="5"/>
      <c r="KYR144" s="5"/>
      <c r="KYS144" s="5"/>
      <c r="KYT144" s="5"/>
      <c r="KYU144" s="5"/>
      <c r="KYV144" s="5"/>
      <c r="KYW144" s="5"/>
      <c r="KYX144" s="5"/>
      <c r="KYY144" s="5"/>
      <c r="KYZ144" s="5"/>
      <c r="KZA144" s="5"/>
      <c r="KZB144" s="5"/>
      <c r="KZC144" s="5"/>
      <c r="KZD144" s="5"/>
      <c r="KZE144" s="5"/>
      <c r="KZF144" s="5"/>
      <c r="KZG144" s="5"/>
      <c r="KZH144" s="5"/>
      <c r="KZI144" s="5"/>
      <c r="KZJ144" s="5"/>
      <c r="KZK144" s="5"/>
      <c r="KZL144" s="5"/>
      <c r="KZM144" s="5"/>
      <c r="KZN144" s="5"/>
      <c r="KZO144" s="5"/>
      <c r="KZP144" s="5"/>
      <c r="KZQ144" s="5"/>
      <c r="KZR144" s="5"/>
      <c r="KZS144" s="5"/>
      <c r="KZT144" s="5"/>
      <c r="KZU144" s="5"/>
      <c r="KZV144" s="5"/>
      <c r="KZW144" s="5"/>
      <c r="KZX144" s="5"/>
      <c r="KZY144" s="5"/>
      <c r="KZZ144" s="5"/>
      <c r="LAA144" s="5"/>
      <c r="LAB144" s="5"/>
      <c r="LAC144" s="5"/>
      <c r="LAD144" s="5"/>
      <c r="LAE144" s="5"/>
      <c r="LAF144" s="5"/>
      <c r="LAG144" s="5"/>
      <c r="LAH144" s="5"/>
      <c r="LAI144" s="5"/>
      <c r="LAJ144" s="5"/>
      <c r="LAK144" s="5"/>
      <c r="LAL144" s="5"/>
      <c r="LAM144" s="5"/>
      <c r="LAN144" s="5"/>
      <c r="LAO144" s="5"/>
      <c r="LAP144" s="5"/>
      <c r="LAQ144" s="5"/>
      <c r="LAR144" s="5"/>
      <c r="LAS144" s="5"/>
      <c r="LAT144" s="5"/>
      <c r="LAU144" s="5"/>
      <c r="LAV144" s="5"/>
      <c r="LAW144" s="5"/>
      <c r="LAX144" s="5"/>
      <c r="LAY144" s="5"/>
      <c r="LAZ144" s="5"/>
      <c r="LBA144" s="5"/>
      <c r="LBB144" s="5"/>
      <c r="LBC144" s="5"/>
      <c r="LBD144" s="5"/>
      <c r="LBE144" s="5"/>
      <c r="LBF144" s="5"/>
      <c r="LBG144" s="5"/>
      <c r="LBH144" s="5"/>
      <c r="LBI144" s="5"/>
      <c r="LBJ144" s="5"/>
      <c r="LBK144" s="5"/>
      <c r="LBL144" s="5"/>
      <c r="LBM144" s="5"/>
      <c r="LBN144" s="5"/>
      <c r="LBO144" s="5"/>
      <c r="LBP144" s="5"/>
      <c r="LBQ144" s="5"/>
      <c r="LBR144" s="5"/>
      <c r="LBS144" s="5"/>
      <c r="LBT144" s="5"/>
      <c r="LBU144" s="5"/>
      <c r="LBV144" s="5"/>
      <c r="LBW144" s="5"/>
      <c r="LBX144" s="5"/>
      <c r="LBY144" s="5"/>
      <c r="LBZ144" s="5"/>
      <c r="LCA144" s="5"/>
      <c r="LCB144" s="5"/>
      <c r="LCC144" s="5"/>
      <c r="LCD144" s="5"/>
      <c r="LCE144" s="5"/>
      <c r="LCF144" s="5"/>
      <c r="LCG144" s="5"/>
      <c r="LCH144" s="5"/>
      <c r="LCI144" s="5"/>
      <c r="LCJ144" s="5"/>
      <c r="LCK144" s="5"/>
      <c r="LCL144" s="5"/>
      <c r="LCM144" s="5"/>
      <c r="LCN144" s="5"/>
      <c r="LCO144" s="5"/>
      <c r="LCP144" s="5"/>
      <c r="LCQ144" s="5"/>
      <c r="LCR144" s="5"/>
      <c r="LCS144" s="5"/>
      <c r="LCT144" s="5"/>
      <c r="LCU144" s="5"/>
      <c r="LCV144" s="5"/>
      <c r="LCW144" s="5"/>
      <c r="LCX144" s="5"/>
      <c r="LCY144" s="5"/>
      <c r="LCZ144" s="5"/>
      <c r="LDA144" s="5"/>
      <c r="LDB144" s="5"/>
      <c r="LDC144" s="5"/>
      <c r="LDD144" s="5"/>
      <c r="LDE144" s="5"/>
      <c r="LDF144" s="5"/>
      <c r="LDG144" s="5"/>
      <c r="LDH144" s="5"/>
      <c r="LDI144" s="5"/>
      <c r="LDJ144" s="5"/>
      <c r="LDK144" s="5"/>
      <c r="LDL144" s="5"/>
      <c r="LDM144" s="5"/>
      <c r="LDN144" s="5"/>
      <c r="LDO144" s="5"/>
      <c r="LDP144" s="5"/>
      <c r="LDQ144" s="5"/>
      <c r="LDR144" s="5"/>
      <c r="LDS144" s="5"/>
      <c r="LDT144" s="5"/>
      <c r="LDU144" s="5"/>
      <c r="LDV144" s="5"/>
      <c r="LDW144" s="5"/>
      <c r="LDX144" s="5"/>
      <c r="LDY144" s="5"/>
      <c r="LDZ144" s="5"/>
      <c r="LEA144" s="5"/>
      <c r="LEB144" s="5"/>
      <c r="LEC144" s="5"/>
      <c r="LED144" s="5"/>
      <c r="LEE144" s="5"/>
      <c r="LEF144" s="5"/>
      <c r="LEG144" s="5"/>
      <c r="LEH144" s="5"/>
      <c r="LEI144" s="5"/>
      <c r="LEJ144" s="5"/>
      <c r="LEK144" s="5"/>
      <c r="LEL144" s="5"/>
      <c r="LEM144" s="5"/>
      <c r="LEN144" s="5"/>
      <c r="LEO144" s="5"/>
      <c r="LEP144" s="5"/>
      <c r="LEQ144" s="5"/>
      <c r="LER144" s="5"/>
      <c r="LES144" s="5"/>
      <c r="LET144" s="5"/>
      <c r="LEU144" s="5"/>
      <c r="LEV144" s="5"/>
      <c r="LEW144" s="5"/>
      <c r="LEX144" s="5"/>
      <c r="LEY144" s="5"/>
      <c r="LEZ144" s="5"/>
      <c r="LFA144" s="5"/>
      <c r="LFB144" s="5"/>
      <c r="LFC144" s="5"/>
      <c r="LFD144" s="5"/>
      <c r="LFE144" s="5"/>
      <c r="LFF144" s="5"/>
      <c r="LFG144" s="5"/>
      <c r="LFH144" s="5"/>
      <c r="LFI144" s="5"/>
      <c r="LFJ144" s="5"/>
      <c r="LFK144" s="5"/>
      <c r="LFL144" s="5"/>
      <c r="LFM144" s="5"/>
      <c r="LFN144" s="5"/>
      <c r="LFO144" s="5"/>
      <c r="LFP144" s="5"/>
      <c r="LFQ144" s="5"/>
      <c r="LFR144" s="5"/>
      <c r="LFS144" s="5"/>
      <c r="LFT144" s="5"/>
      <c r="LFU144" s="5"/>
      <c r="LFV144" s="5"/>
      <c r="LFW144" s="5"/>
      <c r="LFX144" s="5"/>
      <c r="LFY144" s="5"/>
      <c r="LFZ144" s="5"/>
      <c r="LGA144" s="5"/>
      <c r="LGB144" s="5"/>
      <c r="LGC144" s="5"/>
      <c r="LGD144" s="5"/>
      <c r="LGE144" s="5"/>
      <c r="LGF144" s="5"/>
      <c r="LGG144" s="5"/>
      <c r="LGH144" s="5"/>
      <c r="LGI144" s="5"/>
      <c r="LGJ144" s="5"/>
      <c r="LGK144" s="5"/>
      <c r="LGL144" s="5"/>
      <c r="LGM144" s="5"/>
      <c r="LGN144" s="5"/>
      <c r="LGO144" s="5"/>
      <c r="LGP144" s="5"/>
      <c r="LGQ144" s="5"/>
      <c r="LGR144" s="5"/>
      <c r="LGS144" s="5"/>
      <c r="LGT144" s="5"/>
      <c r="LGU144" s="5"/>
      <c r="LGV144" s="5"/>
      <c r="LGW144" s="5"/>
      <c r="LGX144" s="5"/>
      <c r="LGY144" s="5"/>
      <c r="LGZ144" s="5"/>
      <c r="LHA144" s="5"/>
      <c r="LHB144" s="5"/>
      <c r="LHC144" s="5"/>
      <c r="LHD144" s="5"/>
      <c r="LHE144" s="5"/>
      <c r="LHF144" s="5"/>
      <c r="LHG144" s="5"/>
      <c r="LHH144" s="5"/>
      <c r="LHI144" s="5"/>
      <c r="LHJ144" s="5"/>
      <c r="LHK144" s="5"/>
      <c r="LHL144" s="5"/>
      <c r="LHM144" s="5"/>
      <c r="LHN144" s="5"/>
      <c r="LHO144" s="5"/>
      <c r="LHP144" s="5"/>
      <c r="LHQ144" s="5"/>
      <c r="LHR144" s="5"/>
      <c r="LHS144" s="5"/>
      <c r="LHT144" s="5"/>
      <c r="LHU144" s="5"/>
      <c r="LHV144" s="5"/>
      <c r="LHW144" s="5"/>
      <c r="LHX144" s="5"/>
      <c r="LHY144" s="5"/>
      <c r="LHZ144" s="5"/>
      <c r="LIA144" s="5"/>
      <c r="LIB144" s="5"/>
      <c r="LIC144" s="5"/>
      <c r="LID144" s="5"/>
      <c r="LIE144" s="5"/>
      <c r="LIF144" s="5"/>
      <c r="LIG144" s="5"/>
      <c r="LIH144" s="5"/>
      <c r="LII144" s="5"/>
      <c r="LIJ144" s="5"/>
      <c r="LIK144" s="5"/>
      <c r="LIL144" s="5"/>
      <c r="LIM144" s="5"/>
      <c r="LIN144" s="5"/>
      <c r="LIO144" s="5"/>
      <c r="LIP144" s="5"/>
      <c r="LIQ144" s="5"/>
      <c r="LIR144" s="5"/>
      <c r="LIS144" s="5"/>
      <c r="LIT144" s="5"/>
      <c r="LIU144" s="5"/>
      <c r="LIV144" s="5"/>
      <c r="LIW144" s="5"/>
      <c r="LIX144" s="5"/>
      <c r="LIY144" s="5"/>
      <c r="LIZ144" s="5"/>
      <c r="LJA144" s="5"/>
      <c r="LJB144" s="5"/>
      <c r="LJC144" s="5"/>
      <c r="LJD144" s="5"/>
      <c r="LJE144" s="5"/>
      <c r="LJF144" s="5"/>
      <c r="LJG144" s="5"/>
      <c r="LJH144" s="5"/>
      <c r="LJI144" s="5"/>
      <c r="LJJ144" s="5"/>
      <c r="LJK144" s="5"/>
      <c r="LJL144" s="5"/>
      <c r="LJM144" s="5"/>
      <c r="LJN144" s="5"/>
      <c r="LJO144" s="5"/>
      <c r="LJP144" s="5"/>
      <c r="LJQ144" s="5"/>
      <c r="LJR144" s="5"/>
      <c r="LJS144" s="5"/>
      <c r="LJT144" s="5"/>
      <c r="LJU144" s="5"/>
      <c r="LJV144" s="5"/>
      <c r="LJW144" s="5"/>
      <c r="LJX144" s="5"/>
      <c r="LJY144" s="5"/>
      <c r="LJZ144" s="5"/>
      <c r="LKA144" s="5"/>
      <c r="LKB144" s="5"/>
      <c r="LKC144" s="5"/>
      <c r="LKD144" s="5"/>
      <c r="LKE144" s="5"/>
      <c r="LKF144" s="5"/>
      <c r="LKG144" s="5"/>
      <c r="LKH144" s="5"/>
      <c r="LKI144" s="5"/>
      <c r="LKJ144" s="5"/>
      <c r="LKK144" s="5"/>
      <c r="LKL144" s="5"/>
      <c r="LKM144" s="5"/>
      <c r="LKN144" s="5"/>
      <c r="LKO144" s="5"/>
      <c r="LKP144" s="5"/>
      <c r="LKQ144" s="5"/>
      <c r="LKR144" s="5"/>
      <c r="LKS144" s="5"/>
      <c r="LKT144" s="5"/>
      <c r="LKU144" s="5"/>
      <c r="LKV144" s="5"/>
      <c r="LKW144" s="5"/>
      <c r="LKX144" s="5"/>
      <c r="LKY144" s="5"/>
      <c r="LKZ144" s="5"/>
      <c r="LLA144" s="5"/>
      <c r="LLB144" s="5"/>
      <c r="LLC144" s="5"/>
      <c r="LLD144" s="5"/>
      <c r="LLE144" s="5"/>
      <c r="LLF144" s="5"/>
      <c r="LLG144" s="5"/>
      <c r="LLH144" s="5"/>
      <c r="LLI144" s="5"/>
      <c r="LLJ144" s="5"/>
      <c r="LLK144" s="5"/>
      <c r="LLL144" s="5"/>
      <c r="LLM144" s="5"/>
      <c r="LLN144" s="5"/>
      <c r="LLO144" s="5"/>
      <c r="LLP144" s="5"/>
      <c r="LLQ144" s="5"/>
      <c r="LLR144" s="5"/>
      <c r="LLS144" s="5"/>
      <c r="LLT144" s="5"/>
      <c r="LLU144" s="5"/>
      <c r="LLV144" s="5"/>
      <c r="LLW144" s="5"/>
      <c r="LLX144" s="5"/>
      <c r="LLY144" s="5"/>
      <c r="LLZ144" s="5"/>
      <c r="LMA144" s="5"/>
      <c r="LMB144" s="5"/>
      <c r="LMC144" s="5"/>
      <c r="LMD144" s="5"/>
      <c r="LME144" s="5"/>
      <c r="LMF144" s="5"/>
      <c r="LMG144" s="5"/>
      <c r="LMH144" s="5"/>
      <c r="LMI144" s="5"/>
      <c r="LMJ144" s="5"/>
      <c r="LMK144" s="5"/>
      <c r="LML144" s="5"/>
      <c r="LMM144" s="5"/>
      <c r="LMN144" s="5"/>
      <c r="LMO144" s="5"/>
      <c r="LMP144" s="5"/>
      <c r="LMQ144" s="5"/>
      <c r="LMR144" s="5"/>
      <c r="LMS144" s="5"/>
      <c r="LMT144" s="5"/>
      <c r="LMU144" s="5"/>
      <c r="LMV144" s="5"/>
      <c r="LMW144" s="5"/>
      <c r="LMX144" s="5"/>
      <c r="LMY144" s="5"/>
      <c r="LMZ144" s="5"/>
      <c r="LNA144" s="5"/>
      <c r="LNB144" s="5"/>
      <c r="LNC144" s="5"/>
      <c r="LND144" s="5"/>
      <c r="LNE144" s="5"/>
      <c r="LNF144" s="5"/>
      <c r="LNG144" s="5"/>
      <c r="LNH144" s="5"/>
      <c r="LNI144" s="5"/>
      <c r="LNJ144" s="5"/>
      <c r="LNK144" s="5"/>
      <c r="LNL144" s="5"/>
      <c r="LNM144" s="5"/>
      <c r="LNN144" s="5"/>
      <c r="LNO144" s="5"/>
      <c r="LNP144" s="5"/>
      <c r="LNQ144" s="5"/>
      <c r="LNR144" s="5"/>
      <c r="LNS144" s="5"/>
      <c r="LNT144" s="5"/>
      <c r="LNU144" s="5"/>
      <c r="LNV144" s="5"/>
      <c r="LNW144" s="5"/>
      <c r="LNX144" s="5"/>
      <c r="LNY144" s="5"/>
      <c r="LNZ144" s="5"/>
      <c r="LOA144" s="5"/>
      <c r="LOB144" s="5"/>
      <c r="LOC144" s="5"/>
      <c r="LOD144" s="5"/>
      <c r="LOE144" s="5"/>
      <c r="LOF144" s="5"/>
      <c r="LOG144" s="5"/>
      <c r="LOH144" s="5"/>
      <c r="LOI144" s="5"/>
      <c r="LOJ144" s="5"/>
      <c r="LOK144" s="5"/>
      <c r="LOL144" s="5"/>
      <c r="LOM144" s="5"/>
      <c r="LON144" s="5"/>
      <c r="LOO144" s="5"/>
      <c r="LOP144" s="5"/>
      <c r="LOQ144" s="5"/>
      <c r="LOR144" s="5"/>
      <c r="LOS144" s="5"/>
      <c r="LOT144" s="5"/>
      <c r="LOU144" s="5"/>
      <c r="LOV144" s="5"/>
      <c r="LOW144" s="5"/>
      <c r="LOX144" s="5"/>
      <c r="LOY144" s="5"/>
      <c r="LOZ144" s="5"/>
      <c r="LPA144" s="5"/>
      <c r="LPB144" s="5"/>
      <c r="LPC144" s="5"/>
      <c r="LPD144" s="5"/>
      <c r="LPE144" s="5"/>
      <c r="LPF144" s="5"/>
      <c r="LPG144" s="5"/>
      <c r="LPH144" s="5"/>
      <c r="LPI144" s="5"/>
      <c r="LPJ144" s="5"/>
      <c r="LPK144" s="5"/>
      <c r="LPL144" s="5"/>
      <c r="LPM144" s="5"/>
      <c r="LPN144" s="5"/>
      <c r="LPO144" s="5"/>
      <c r="LPP144" s="5"/>
      <c r="LPQ144" s="5"/>
      <c r="LPR144" s="5"/>
      <c r="LPS144" s="5"/>
      <c r="LPT144" s="5"/>
      <c r="LPU144" s="5"/>
      <c r="LPV144" s="5"/>
      <c r="LPW144" s="5"/>
      <c r="LPX144" s="5"/>
      <c r="LPY144" s="5"/>
      <c r="LPZ144" s="5"/>
      <c r="LQA144" s="5"/>
      <c r="LQB144" s="5"/>
      <c r="LQC144" s="5"/>
      <c r="LQD144" s="5"/>
      <c r="LQE144" s="5"/>
      <c r="LQF144" s="5"/>
      <c r="LQG144" s="5"/>
      <c r="LQH144" s="5"/>
      <c r="LQI144" s="5"/>
      <c r="LQJ144" s="5"/>
      <c r="LQK144" s="5"/>
      <c r="LQL144" s="5"/>
      <c r="LQM144" s="5"/>
      <c r="LQN144" s="5"/>
      <c r="LQO144" s="5"/>
      <c r="LQP144" s="5"/>
      <c r="LQQ144" s="5"/>
      <c r="LQR144" s="5"/>
      <c r="LQS144" s="5"/>
      <c r="LQT144" s="5"/>
      <c r="LQU144" s="5"/>
      <c r="LQV144" s="5"/>
      <c r="LQW144" s="5"/>
      <c r="LQX144" s="5"/>
      <c r="LQY144" s="5"/>
      <c r="LQZ144" s="5"/>
      <c r="LRA144" s="5"/>
      <c r="LRB144" s="5"/>
      <c r="LRC144" s="5"/>
      <c r="LRD144" s="5"/>
      <c r="LRE144" s="5"/>
      <c r="LRF144" s="5"/>
      <c r="LRG144" s="5"/>
      <c r="LRH144" s="5"/>
      <c r="LRI144" s="5"/>
      <c r="LRJ144" s="5"/>
      <c r="LRK144" s="5"/>
      <c r="LRL144" s="5"/>
      <c r="LRM144" s="5"/>
      <c r="LRN144" s="5"/>
      <c r="LRO144" s="5"/>
      <c r="LRP144" s="5"/>
      <c r="LRQ144" s="5"/>
      <c r="LRR144" s="5"/>
      <c r="LRS144" s="5"/>
      <c r="LRT144" s="5"/>
      <c r="LRU144" s="5"/>
      <c r="LRV144" s="5"/>
      <c r="LRW144" s="5"/>
      <c r="LRX144" s="5"/>
      <c r="LRY144" s="5"/>
      <c r="LRZ144" s="5"/>
      <c r="LSA144" s="5"/>
      <c r="LSB144" s="5"/>
      <c r="LSC144" s="5"/>
      <c r="LSD144" s="5"/>
      <c r="LSE144" s="5"/>
      <c r="LSF144" s="5"/>
      <c r="LSG144" s="5"/>
      <c r="LSH144" s="5"/>
      <c r="LSI144" s="5"/>
      <c r="LSJ144" s="5"/>
      <c r="LSK144" s="5"/>
      <c r="LSL144" s="5"/>
      <c r="LSM144" s="5"/>
      <c r="LSN144" s="5"/>
      <c r="LSO144" s="5"/>
      <c r="LSP144" s="5"/>
      <c r="LSQ144" s="5"/>
      <c r="LSR144" s="5"/>
      <c r="LSS144" s="5"/>
      <c r="LST144" s="5"/>
      <c r="LSU144" s="5"/>
      <c r="LSV144" s="5"/>
      <c r="LSW144" s="5"/>
      <c r="LSX144" s="5"/>
      <c r="LSY144" s="5"/>
      <c r="LSZ144" s="5"/>
      <c r="LTA144" s="5"/>
      <c r="LTB144" s="5"/>
      <c r="LTC144" s="5"/>
      <c r="LTD144" s="5"/>
      <c r="LTE144" s="5"/>
      <c r="LTF144" s="5"/>
      <c r="LTG144" s="5"/>
      <c r="LTH144" s="5"/>
      <c r="LTI144" s="5"/>
      <c r="LTJ144" s="5"/>
      <c r="LTK144" s="5"/>
      <c r="LTL144" s="5"/>
      <c r="LTM144" s="5"/>
      <c r="LTN144" s="5"/>
      <c r="LTO144" s="5"/>
      <c r="LTP144" s="5"/>
      <c r="LTQ144" s="5"/>
      <c r="LTR144" s="5"/>
      <c r="LTS144" s="5"/>
      <c r="LTT144" s="5"/>
      <c r="LTU144" s="5"/>
      <c r="LTV144" s="5"/>
      <c r="LTW144" s="5"/>
      <c r="LTX144" s="5"/>
      <c r="LTY144" s="5"/>
      <c r="LTZ144" s="5"/>
      <c r="LUA144" s="5"/>
      <c r="LUB144" s="5"/>
      <c r="LUC144" s="5"/>
      <c r="LUD144" s="5"/>
      <c r="LUE144" s="5"/>
      <c r="LUF144" s="5"/>
      <c r="LUG144" s="5"/>
      <c r="LUH144" s="5"/>
      <c r="LUI144" s="5"/>
      <c r="LUJ144" s="5"/>
      <c r="LUK144" s="5"/>
      <c r="LUL144" s="5"/>
      <c r="LUM144" s="5"/>
      <c r="LUN144" s="5"/>
      <c r="LUO144" s="5"/>
      <c r="LUP144" s="5"/>
      <c r="LUQ144" s="5"/>
      <c r="LUR144" s="5"/>
      <c r="LUS144" s="5"/>
      <c r="LUT144" s="5"/>
      <c r="LUU144" s="5"/>
      <c r="LUV144" s="5"/>
      <c r="LUW144" s="5"/>
      <c r="LUX144" s="5"/>
      <c r="LUY144" s="5"/>
      <c r="LUZ144" s="5"/>
      <c r="LVA144" s="5"/>
      <c r="LVB144" s="5"/>
      <c r="LVC144" s="5"/>
      <c r="LVD144" s="5"/>
      <c r="LVE144" s="5"/>
      <c r="LVF144" s="5"/>
      <c r="LVG144" s="5"/>
      <c r="LVH144" s="5"/>
      <c r="LVI144" s="5"/>
      <c r="LVJ144" s="5"/>
      <c r="LVK144" s="5"/>
      <c r="LVL144" s="5"/>
      <c r="LVM144" s="5"/>
      <c r="LVN144" s="5"/>
      <c r="LVO144" s="5"/>
      <c r="LVP144" s="5"/>
      <c r="LVQ144" s="5"/>
      <c r="LVR144" s="5"/>
      <c r="LVS144" s="5"/>
      <c r="LVT144" s="5"/>
      <c r="LVU144" s="5"/>
      <c r="LVV144" s="5"/>
      <c r="LVW144" s="5"/>
      <c r="LVX144" s="5"/>
      <c r="LVY144" s="5"/>
      <c r="LVZ144" s="5"/>
      <c r="LWA144" s="5"/>
      <c r="LWB144" s="5"/>
      <c r="LWC144" s="5"/>
      <c r="LWD144" s="5"/>
      <c r="LWE144" s="5"/>
      <c r="LWF144" s="5"/>
      <c r="LWG144" s="5"/>
      <c r="LWH144" s="5"/>
      <c r="LWI144" s="5"/>
      <c r="LWJ144" s="5"/>
      <c r="LWK144" s="5"/>
      <c r="LWL144" s="5"/>
      <c r="LWM144" s="5"/>
      <c r="LWN144" s="5"/>
      <c r="LWO144" s="5"/>
      <c r="LWP144" s="5"/>
      <c r="LWQ144" s="5"/>
      <c r="LWR144" s="5"/>
      <c r="LWS144" s="5"/>
      <c r="LWT144" s="5"/>
      <c r="LWU144" s="5"/>
      <c r="LWV144" s="5"/>
      <c r="LWW144" s="5"/>
      <c r="LWX144" s="5"/>
      <c r="LWY144" s="5"/>
      <c r="LWZ144" s="5"/>
      <c r="LXA144" s="5"/>
      <c r="LXB144" s="5"/>
      <c r="LXC144" s="5"/>
      <c r="LXD144" s="5"/>
      <c r="LXE144" s="5"/>
      <c r="LXF144" s="5"/>
      <c r="LXG144" s="5"/>
      <c r="LXH144" s="5"/>
      <c r="LXI144" s="5"/>
      <c r="LXJ144" s="5"/>
      <c r="LXK144" s="5"/>
      <c r="LXL144" s="5"/>
      <c r="LXM144" s="5"/>
      <c r="LXN144" s="5"/>
      <c r="LXO144" s="5"/>
      <c r="LXP144" s="5"/>
      <c r="LXQ144" s="5"/>
      <c r="LXR144" s="5"/>
      <c r="LXS144" s="5"/>
      <c r="LXT144" s="5"/>
      <c r="LXU144" s="5"/>
      <c r="LXV144" s="5"/>
      <c r="LXW144" s="5"/>
      <c r="LXX144" s="5"/>
      <c r="LXY144" s="5"/>
      <c r="LXZ144" s="5"/>
      <c r="LYA144" s="5"/>
      <c r="LYB144" s="5"/>
      <c r="LYC144" s="5"/>
      <c r="LYD144" s="5"/>
      <c r="LYE144" s="5"/>
      <c r="LYF144" s="5"/>
      <c r="LYG144" s="5"/>
      <c r="LYH144" s="5"/>
      <c r="LYI144" s="5"/>
      <c r="LYJ144" s="5"/>
      <c r="LYK144" s="5"/>
      <c r="LYL144" s="5"/>
      <c r="LYM144" s="5"/>
      <c r="LYN144" s="5"/>
      <c r="LYO144" s="5"/>
      <c r="LYP144" s="5"/>
      <c r="LYQ144" s="5"/>
      <c r="LYR144" s="5"/>
      <c r="LYS144" s="5"/>
      <c r="LYT144" s="5"/>
      <c r="LYU144" s="5"/>
      <c r="LYV144" s="5"/>
      <c r="LYW144" s="5"/>
      <c r="LYX144" s="5"/>
      <c r="LYY144" s="5"/>
      <c r="LYZ144" s="5"/>
      <c r="LZA144" s="5"/>
      <c r="LZB144" s="5"/>
      <c r="LZC144" s="5"/>
      <c r="LZD144" s="5"/>
      <c r="LZE144" s="5"/>
      <c r="LZF144" s="5"/>
      <c r="LZG144" s="5"/>
      <c r="LZH144" s="5"/>
      <c r="LZI144" s="5"/>
      <c r="LZJ144" s="5"/>
      <c r="LZK144" s="5"/>
      <c r="LZL144" s="5"/>
      <c r="LZM144" s="5"/>
      <c r="LZN144" s="5"/>
      <c r="LZO144" s="5"/>
      <c r="LZP144" s="5"/>
      <c r="LZQ144" s="5"/>
      <c r="LZR144" s="5"/>
      <c r="LZS144" s="5"/>
      <c r="LZT144" s="5"/>
      <c r="LZU144" s="5"/>
      <c r="LZV144" s="5"/>
      <c r="LZW144" s="5"/>
      <c r="LZX144" s="5"/>
      <c r="LZY144" s="5"/>
      <c r="LZZ144" s="5"/>
      <c r="MAA144" s="5"/>
      <c r="MAB144" s="5"/>
      <c r="MAC144" s="5"/>
      <c r="MAD144" s="5"/>
      <c r="MAE144" s="5"/>
      <c r="MAF144" s="5"/>
      <c r="MAG144" s="5"/>
      <c r="MAH144" s="5"/>
      <c r="MAI144" s="5"/>
      <c r="MAJ144" s="5"/>
      <c r="MAK144" s="5"/>
      <c r="MAL144" s="5"/>
      <c r="MAM144" s="5"/>
      <c r="MAN144" s="5"/>
      <c r="MAO144" s="5"/>
      <c r="MAP144" s="5"/>
      <c r="MAQ144" s="5"/>
      <c r="MAR144" s="5"/>
      <c r="MAS144" s="5"/>
      <c r="MAT144" s="5"/>
      <c r="MAU144" s="5"/>
      <c r="MAV144" s="5"/>
      <c r="MAW144" s="5"/>
      <c r="MAX144" s="5"/>
      <c r="MAY144" s="5"/>
      <c r="MAZ144" s="5"/>
      <c r="MBA144" s="5"/>
      <c r="MBB144" s="5"/>
      <c r="MBC144" s="5"/>
      <c r="MBD144" s="5"/>
      <c r="MBE144" s="5"/>
      <c r="MBF144" s="5"/>
      <c r="MBG144" s="5"/>
      <c r="MBH144" s="5"/>
      <c r="MBI144" s="5"/>
      <c r="MBJ144" s="5"/>
      <c r="MBK144" s="5"/>
      <c r="MBL144" s="5"/>
      <c r="MBM144" s="5"/>
      <c r="MBN144" s="5"/>
      <c r="MBO144" s="5"/>
      <c r="MBP144" s="5"/>
      <c r="MBQ144" s="5"/>
      <c r="MBR144" s="5"/>
      <c r="MBS144" s="5"/>
      <c r="MBT144" s="5"/>
      <c r="MBU144" s="5"/>
      <c r="MBV144" s="5"/>
      <c r="MBW144" s="5"/>
      <c r="MBX144" s="5"/>
      <c r="MBY144" s="5"/>
      <c r="MBZ144" s="5"/>
      <c r="MCA144" s="5"/>
      <c r="MCB144" s="5"/>
      <c r="MCC144" s="5"/>
      <c r="MCD144" s="5"/>
      <c r="MCE144" s="5"/>
      <c r="MCF144" s="5"/>
      <c r="MCG144" s="5"/>
      <c r="MCH144" s="5"/>
      <c r="MCI144" s="5"/>
      <c r="MCJ144" s="5"/>
      <c r="MCK144" s="5"/>
      <c r="MCL144" s="5"/>
      <c r="MCM144" s="5"/>
      <c r="MCN144" s="5"/>
      <c r="MCO144" s="5"/>
      <c r="MCP144" s="5"/>
      <c r="MCQ144" s="5"/>
      <c r="MCR144" s="5"/>
      <c r="MCS144" s="5"/>
      <c r="MCT144" s="5"/>
      <c r="MCU144" s="5"/>
      <c r="MCV144" s="5"/>
      <c r="MCW144" s="5"/>
      <c r="MCX144" s="5"/>
      <c r="MCY144" s="5"/>
      <c r="MCZ144" s="5"/>
      <c r="MDA144" s="5"/>
      <c r="MDB144" s="5"/>
      <c r="MDC144" s="5"/>
      <c r="MDD144" s="5"/>
      <c r="MDE144" s="5"/>
      <c r="MDF144" s="5"/>
      <c r="MDG144" s="5"/>
      <c r="MDH144" s="5"/>
      <c r="MDI144" s="5"/>
      <c r="MDJ144" s="5"/>
      <c r="MDK144" s="5"/>
      <c r="MDL144" s="5"/>
      <c r="MDM144" s="5"/>
      <c r="MDN144" s="5"/>
      <c r="MDO144" s="5"/>
      <c r="MDP144" s="5"/>
      <c r="MDQ144" s="5"/>
      <c r="MDR144" s="5"/>
      <c r="MDS144" s="5"/>
      <c r="MDT144" s="5"/>
      <c r="MDU144" s="5"/>
      <c r="MDV144" s="5"/>
      <c r="MDW144" s="5"/>
      <c r="MDX144" s="5"/>
      <c r="MDY144" s="5"/>
      <c r="MDZ144" s="5"/>
      <c r="MEA144" s="5"/>
      <c r="MEB144" s="5"/>
      <c r="MEC144" s="5"/>
      <c r="MED144" s="5"/>
      <c r="MEE144" s="5"/>
      <c r="MEF144" s="5"/>
      <c r="MEG144" s="5"/>
      <c r="MEH144" s="5"/>
      <c r="MEI144" s="5"/>
      <c r="MEJ144" s="5"/>
      <c r="MEK144" s="5"/>
      <c r="MEL144" s="5"/>
      <c r="MEM144" s="5"/>
      <c r="MEN144" s="5"/>
      <c r="MEO144" s="5"/>
      <c r="MEP144" s="5"/>
      <c r="MEQ144" s="5"/>
      <c r="MER144" s="5"/>
      <c r="MES144" s="5"/>
      <c r="MET144" s="5"/>
      <c r="MEU144" s="5"/>
      <c r="MEV144" s="5"/>
      <c r="MEW144" s="5"/>
      <c r="MEX144" s="5"/>
      <c r="MEY144" s="5"/>
      <c r="MEZ144" s="5"/>
      <c r="MFA144" s="5"/>
      <c r="MFB144" s="5"/>
      <c r="MFC144" s="5"/>
      <c r="MFD144" s="5"/>
      <c r="MFE144" s="5"/>
      <c r="MFF144" s="5"/>
      <c r="MFG144" s="5"/>
      <c r="MFH144" s="5"/>
      <c r="MFI144" s="5"/>
      <c r="MFJ144" s="5"/>
      <c r="MFK144" s="5"/>
      <c r="MFL144" s="5"/>
      <c r="MFM144" s="5"/>
      <c r="MFN144" s="5"/>
      <c r="MFO144" s="5"/>
      <c r="MFP144" s="5"/>
      <c r="MFQ144" s="5"/>
      <c r="MFR144" s="5"/>
      <c r="MFS144" s="5"/>
      <c r="MFT144" s="5"/>
      <c r="MFU144" s="5"/>
      <c r="MFV144" s="5"/>
      <c r="MFW144" s="5"/>
      <c r="MFX144" s="5"/>
      <c r="MFY144" s="5"/>
      <c r="MFZ144" s="5"/>
      <c r="MGA144" s="5"/>
      <c r="MGB144" s="5"/>
      <c r="MGC144" s="5"/>
      <c r="MGD144" s="5"/>
      <c r="MGE144" s="5"/>
      <c r="MGF144" s="5"/>
      <c r="MGG144" s="5"/>
      <c r="MGH144" s="5"/>
      <c r="MGI144" s="5"/>
      <c r="MGJ144" s="5"/>
      <c r="MGK144" s="5"/>
      <c r="MGL144" s="5"/>
      <c r="MGM144" s="5"/>
      <c r="MGN144" s="5"/>
      <c r="MGO144" s="5"/>
      <c r="MGP144" s="5"/>
      <c r="MGQ144" s="5"/>
      <c r="MGR144" s="5"/>
      <c r="MGS144" s="5"/>
      <c r="MGT144" s="5"/>
      <c r="MGU144" s="5"/>
      <c r="MGV144" s="5"/>
      <c r="MGW144" s="5"/>
      <c r="MGX144" s="5"/>
      <c r="MGY144" s="5"/>
      <c r="MGZ144" s="5"/>
      <c r="MHA144" s="5"/>
      <c r="MHB144" s="5"/>
      <c r="MHC144" s="5"/>
      <c r="MHD144" s="5"/>
      <c r="MHE144" s="5"/>
      <c r="MHF144" s="5"/>
      <c r="MHG144" s="5"/>
      <c r="MHH144" s="5"/>
      <c r="MHI144" s="5"/>
      <c r="MHJ144" s="5"/>
      <c r="MHK144" s="5"/>
      <c r="MHL144" s="5"/>
      <c r="MHM144" s="5"/>
      <c r="MHN144" s="5"/>
      <c r="MHO144" s="5"/>
      <c r="MHP144" s="5"/>
      <c r="MHQ144" s="5"/>
      <c r="MHR144" s="5"/>
      <c r="MHS144" s="5"/>
      <c r="MHT144" s="5"/>
      <c r="MHU144" s="5"/>
      <c r="MHV144" s="5"/>
      <c r="MHW144" s="5"/>
      <c r="MHX144" s="5"/>
      <c r="MHY144" s="5"/>
      <c r="MHZ144" s="5"/>
      <c r="MIA144" s="5"/>
      <c r="MIB144" s="5"/>
      <c r="MIC144" s="5"/>
      <c r="MID144" s="5"/>
      <c r="MIE144" s="5"/>
      <c r="MIF144" s="5"/>
      <c r="MIG144" s="5"/>
      <c r="MIH144" s="5"/>
      <c r="MII144" s="5"/>
      <c r="MIJ144" s="5"/>
      <c r="MIK144" s="5"/>
      <c r="MIL144" s="5"/>
      <c r="MIM144" s="5"/>
      <c r="MIN144" s="5"/>
      <c r="MIO144" s="5"/>
      <c r="MIP144" s="5"/>
      <c r="MIQ144" s="5"/>
      <c r="MIR144" s="5"/>
      <c r="MIS144" s="5"/>
      <c r="MIT144" s="5"/>
      <c r="MIU144" s="5"/>
      <c r="MIV144" s="5"/>
      <c r="MIW144" s="5"/>
      <c r="MIX144" s="5"/>
      <c r="MIY144" s="5"/>
      <c r="MIZ144" s="5"/>
      <c r="MJA144" s="5"/>
      <c r="MJB144" s="5"/>
      <c r="MJC144" s="5"/>
      <c r="MJD144" s="5"/>
      <c r="MJE144" s="5"/>
      <c r="MJF144" s="5"/>
      <c r="MJG144" s="5"/>
      <c r="MJH144" s="5"/>
      <c r="MJI144" s="5"/>
      <c r="MJJ144" s="5"/>
      <c r="MJK144" s="5"/>
      <c r="MJL144" s="5"/>
      <c r="MJM144" s="5"/>
      <c r="MJN144" s="5"/>
      <c r="MJO144" s="5"/>
      <c r="MJP144" s="5"/>
      <c r="MJQ144" s="5"/>
      <c r="MJR144" s="5"/>
      <c r="MJS144" s="5"/>
      <c r="MJT144" s="5"/>
      <c r="MJU144" s="5"/>
      <c r="MJV144" s="5"/>
      <c r="MJW144" s="5"/>
      <c r="MJX144" s="5"/>
      <c r="MJY144" s="5"/>
      <c r="MJZ144" s="5"/>
      <c r="MKA144" s="5"/>
      <c r="MKB144" s="5"/>
      <c r="MKC144" s="5"/>
      <c r="MKD144" s="5"/>
      <c r="MKE144" s="5"/>
      <c r="MKF144" s="5"/>
      <c r="MKG144" s="5"/>
      <c r="MKH144" s="5"/>
      <c r="MKI144" s="5"/>
      <c r="MKJ144" s="5"/>
      <c r="MKK144" s="5"/>
      <c r="MKL144" s="5"/>
      <c r="MKM144" s="5"/>
      <c r="MKN144" s="5"/>
      <c r="MKO144" s="5"/>
      <c r="MKP144" s="5"/>
      <c r="MKQ144" s="5"/>
      <c r="MKR144" s="5"/>
      <c r="MKS144" s="5"/>
      <c r="MKT144" s="5"/>
      <c r="MKU144" s="5"/>
      <c r="MKV144" s="5"/>
      <c r="MKW144" s="5"/>
      <c r="MKX144" s="5"/>
      <c r="MKY144" s="5"/>
      <c r="MKZ144" s="5"/>
      <c r="MLA144" s="5"/>
      <c r="MLB144" s="5"/>
      <c r="MLC144" s="5"/>
      <c r="MLD144" s="5"/>
      <c r="MLE144" s="5"/>
      <c r="MLF144" s="5"/>
      <c r="MLG144" s="5"/>
      <c r="MLH144" s="5"/>
      <c r="MLI144" s="5"/>
      <c r="MLJ144" s="5"/>
      <c r="MLK144" s="5"/>
      <c r="MLL144" s="5"/>
      <c r="MLM144" s="5"/>
      <c r="MLN144" s="5"/>
      <c r="MLO144" s="5"/>
      <c r="MLP144" s="5"/>
      <c r="MLQ144" s="5"/>
      <c r="MLR144" s="5"/>
      <c r="MLS144" s="5"/>
      <c r="MLT144" s="5"/>
      <c r="MLU144" s="5"/>
      <c r="MLV144" s="5"/>
      <c r="MLW144" s="5"/>
      <c r="MLX144" s="5"/>
      <c r="MLY144" s="5"/>
      <c r="MLZ144" s="5"/>
      <c r="MMA144" s="5"/>
      <c r="MMB144" s="5"/>
      <c r="MMC144" s="5"/>
      <c r="MMD144" s="5"/>
      <c r="MME144" s="5"/>
      <c r="MMF144" s="5"/>
      <c r="MMG144" s="5"/>
      <c r="MMH144" s="5"/>
      <c r="MMI144" s="5"/>
      <c r="MMJ144" s="5"/>
      <c r="MMK144" s="5"/>
      <c r="MML144" s="5"/>
      <c r="MMM144" s="5"/>
      <c r="MMN144" s="5"/>
      <c r="MMO144" s="5"/>
      <c r="MMP144" s="5"/>
      <c r="MMQ144" s="5"/>
      <c r="MMR144" s="5"/>
      <c r="MMS144" s="5"/>
      <c r="MMT144" s="5"/>
      <c r="MMU144" s="5"/>
      <c r="MMV144" s="5"/>
      <c r="MMW144" s="5"/>
      <c r="MMX144" s="5"/>
      <c r="MMY144" s="5"/>
      <c r="MMZ144" s="5"/>
      <c r="MNA144" s="5"/>
      <c r="MNB144" s="5"/>
      <c r="MNC144" s="5"/>
      <c r="MND144" s="5"/>
      <c r="MNE144" s="5"/>
      <c r="MNF144" s="5"/>
      <c r="MNG144" s="5"/>
      <c r="MNH144" s="5"/>
      <c r="MNI144" s="5"/>
      <c r="MNJ144" s="5"/>
      <c r="MNK144" s="5"/>
      <c r="MNL144" s="5"/>
      <c r="MNM144" s="5"/>
      <c r="MNN144" s="5"/>
      <c r="MNO144" s="5"/>
      <c r="MNP144" s="5"/>
      <c r="MNQ144" s="5"/>
      <c r="MNR144" s="5"/>
      <c r="MNS144" s="5"/>
      <c r="MNT144" s="5"/>
      <c r="MNU144" s="5"/>
      <c r="MNV144" s="5"/>
      <c r="MNW144" s="5"/>
      <c r="MNX144" s="5"/>
      <c r="MNY144" s="5"/>
      <c r="MNZ144" s="5"/>
      <c r="MOA144" s="5"/>
      <c r="MOB144" s="5"/>
      <c r="MOC144" s="5"/>
      <c r="MOD144" s="5"/>
      <c r="MOE144" s="5"/>
      <c r="MOF144" s="5"/>
      <c r="MOG144" s="5"/>
      <c r="MOH144" s="5"/>
      <c r="MOI144" s="5"/>
      <c r="MOJ144" s="5"/>
      <c r="MOK144" s="5"/>
      <c r="MOL144" s="5"/>
      <c r="MOM144" s="5"/>
      <c r="MON144" s="5"/>
      <c r="MOO144" s="5"/>
      <c r="MOP144" s="5"/>
      <c r="MOQ144" s="5"/>
      <c r="MOR144" s="5"/>
      <c r="MOS144" s="5"/>
      <c r="MOT144" s="5"/>
      <c r="MOU144" s="5"/>
      <c r="MOV144" s="5"/>
      <c r="MOW144" s="5"/>
      <c r="MOX144" s="5"/>
      <c r="MOY144" s="5"/>
      <c r="MOZ144" s="5"/>
      <c r="MPA144" s="5"/>
      <c r="MPB144" s="5"/>
      <c r="MPC144" s="5"/>
      <c r="MPD144" s="5"/>
      <c r="MPE144" s="5"/>
      <c r="MPF144" s="5"/>
      <c r="MPG144" s="5"/>
      <c r="MPH144" s="5"/>
      <c r="MPI144" s="5"/>
      <c r="MPJ144" s="5"/>
      <c r="MPK144" s="5"/>
      <c r="MPL144" s="5"/>
      <c r="MPM144" s="5"/>
      <c r="MPN144" s="5"/>
      <c r="MPO144" s="5"/>
      <c r="MPP144" s="5"/>
      <c r="MPQ144" s="5"/>
      <c r="MPR144" s="5"/>
      <c r="MPS144" s="5"/>
      <c r="MPT144" s="5"/>
      <c r="MPU144" s="5"/>
      <c r="MPV144" s="5"/>
      <c r="MPW144" s="5"/>
      <c r="MPX144" s="5"/>
      <c r="MPY144" s="5"/>
      <c r="MPZ144" s="5"/>
      <c r="MQA144" s="5"/>
      <c r="MQB144" s="5"/>
      <c r="MQC144" s="5"/>
      <c r="MQD144" s="5"/>
      <c r="MQE144" s="5"/>
      <c r="MQF144" s="5"/>
      <c r="MQG144" s="5"/>
      <c r="MQH144" s="5"/>
      <c r="MQI144" s="5"/>
      <c r="MQJ144" s="5"/>
      <c r="MQK144" s="5"/>
      <c r="MQL144" s="5"/>
      <c r="MQM144" s="5"/>
      <c r="MQN144" s="5"/>
      <c r="MQO144" s="5"/>
      <c r="MQP144" s="5"/>
      <c r="MQQ144" s="5"/>
      <c r="MQR144" s="5"/>
      <c r="MQS144" s="5"/>
      <c r="MQT144" s="5"/>
      <c r="MQU144" s="5"/>
      <c r="MQV144" s="5"/>
      <c r="MQW144" s="5"/>
      <c r="MQX144" s="5"/>
      <c r="MQY144" s="5"/>
      <c r="MQZ144" s="5"/>
      <c r="MRA144" s="5"/>
      <c r="MRB144" s="5"/>
      <c r="MRC144" s="5"/>
      <c r="MRD144" s="5"/>
      <c r="MRE144" s="5"/>
      <c r="MRF144" s="5"/>
      <c r="MRG144" s="5"/>
      <c r="MRH144" s="5"/>
      <c r="MRI144" s="5"/>
      <c r="MRJ144" s="5"/>
      <c r="MRK144" s="5"/>
      <c r="MRL144" s="5"/>
      <c r="MRM144" s="5"/>
      <c r="MRN144" s="5"/>
      <c r="MRO144" s="5"/>
      <c r="MRP144" s="5"/>
      <c r="MRQ144" s="5"/>
      <c r="MRR144" s="5"/>
      <c r="MRS144" s="5"/>
      <c r="MRT144" s="5"/>
      <c r="MRU144" s="5"/>
      <c r="MRV144" s="5"/>
      <c r="MRW144" s="5"/>
      <c r="MRX144" s="5"/>
      <c r="MRY144" s="5"/>
      <c r="MRZ144" s="5"/>
      <c r="MSA144" s="5"/>
      <c r="MSB144" s="5"/>
      <c r="MSC144" s="5"/>
      <c r="MSD144" s="5"/>
      <c r="MSE144" s="5"/>
      <c r="MSF144" s="5"/>
      <c r="MSG144" s="5"/>
      <c r="MSH144" s="5"/>
      <c r="MSI144" s="5"/>
      <c r="MSJ144" s="5"/>
      <c r="MSK144" s="5"/>
      <c r="MSL144" s="5"/>
      <c r="MSM144" s="5"/>
      <c r="MSN144" s="5"/>
      <c r="MSO144" s="5"/>
      <c r="MSP144" s="5"/>
      <c r="MSQ144" s="5"/>
      <c r="MSR144" s="5"/>
      <c r="MSS144" s="5"/>
      <c r="MST144" s="5"/>
      <c r="MSU144" s="5"/>
      <c r="MSV144" s="5"/>
      <c r="MSW144" s="5"/>
      <c r="MSX144" s="5"/>
      <c r="MSY144" s="5"/>
      <c r="MSZ144" s="5"/>
      <c r="MTA144" s="5"/>
      <c r="MTB144" s="5"/>
      <c r="MTC144" s="5"/>
      <c r="MTD144" s="5"/>
      <c r="MTE144" s="5"/>
      <c r="MTF144" s="5"/>
      <c r="MTG144" s="5"/>
      <c r="MTH144" s="5"/>
      <c r="MTI144" s="5"/>
      <c r="MTJ144" s="5"/>
      <c r="MTK144" s="5"/>
      <c r="MTL144" s="5"/>
      <c r="MTM144" s="5"/>
      <c r="MTN144" s="5"/>
      <c r="MTO144" s="5"/>
      <c r="MTP144" s="5"/>
      <c r="MTQ144" s="5"/>
      <c r="MTR144" s="5"/>
      <c r="MTS144" s="5"/>
      <c r="MTT144" s="5"/>
      <c r="MTU144" s="5"/>
      <c r="MTV144" s="5"/>
      <c r="MTW144" s="5"/>
      <c r="MTX144" s="5"/>
      <c r="MTY144" s="5"/>
      <c r="MTZ144" s="5"/>
      <c r="MUA144" s="5"/>
      <c r="MUB144" s="5"/>
      <c r="MUC144" s="5"/>
      <c r="MUD144" s="5"/>
      <c r="MUE144" s="5"/>
      <c r="MUF144" s="5"/>
      <c r="MUG144" s="5"/>
      <c r="MUH144" s="5"/>
      <c r="MUI144" s="5"/>
      <c r="MUJ144" s="5"/>
      <c r="MUK144" s="5"/>
      <c r="MUL144" s="5"/>
      <c r="MUM144" s="5"/>
      <c r="MUN144" s="5"/>
      <c r="MUO144" s="5"/>
      <c r="MUP144" s="5"/>
      <c r="MUQ144" s="5"/>
      <c r="MUR144" s="5"/>
      <c r="MUS144" s="5"/>
      <c r="MUT144" s="5"/>
      <c r="MUU144" s="5"/>
      <c r="MUV144" s="5"/>
      <c r="MUW144" s="5"/>
      <c r="MUX144" s="5"/>
      <c r="MUY144" s="5"/>
      <c r="MUZ144" s="5"/>
      <c r="MVA144" s="5"/>
      <c r="MVB144" s="5"/>
      <c r="MVC144" s="5"/>
      <c r="MVD144" s="5"/>
      <c r="MVE144" s="5"/>
      <c r="MVF144" s="5"/>
      <c r="MVG144" s="5"/>
      <c r="MVH144" s="5"/>
      <c r="MVI144" s="5"/>
      <c r="MVJ144" s="5"/>
      <c r="MVK144" s="5"/>
      <c r="MVL144" s="5"/>
      <c r="MVM144" s="5"/>
      <c r="MVN144" s="5"/>
      <c r="MVO144" s="5"/>
      <c r="MVP144" s="5"/>
      <c r="MVQ144" s="5"/>
      <c r="MVR144" s="5"/>
      <c r="MVS144" s="5"/>
      <c r="MVT144" s="5"/>
      <c r="MVU144" s="5"/>
      <c r="MVV144" s="5"/>
      <c r="MVW144" s="5"/>
      <c r="MVX144" s="5"/>
      <c r="MVY144" s="5"/>
      <c r="MVZ144" s="5"/>
      <c r="MWA144" s="5"/>
      <c r="MWB144" s="5"/>
      <c r="MWC144" s="5"/>
      <c r="MWD144" s="5"/>
      <c r="MWE144" s="5"/>
      <c r="MWF144" s="5"/>
      <c r="MWG144" s="5"/>
      <c r="MWH144" s="5"/>
      <c r="MWI144" s="5"/>
      <c r="MWJ144" s="5"/>
      <c r="MWK144" s="5"/>
      <c r="MWL144" s="5"/>
      <c r="MWM144" s="5"/>
      <c r="MWN144" s="5"/>
      <c r="MWO144" s="5"/>
      <c r="MWP144" s="5"/>
      <c r="MWQ144" s="5"/>
      <c r="MWR144" s="5"/>
      <c r="MWS144" s="5"/>
      <c r="MWT144" s="5"/>
      <c r="MWU144" s="5"/>
      <c r="MWV144" s="5"/>
      <c r="MWW144" s="5"/>
      <c r="MWX144" s="5"/>
      <c r="MWY144" s="5"/>
      <c r="MWZ144" s="5"/>
      <c r="MXA144" s="5"/>
      <c r="MXB144" s="5"/>
      <c r="MXC144" s="5"/>
      <c r="MXD144" s="5"/>
      <c r="MXE144" s="5"/>
      <c r="MXF144" s="5"/>
      <c r="MXG144" s="5"/>
      <c r="MXH144" s="5"/>
      <c r="MXI144" s="5"/>
      <c r="MXJ144" s="5"/>
      <c r="MXK144" s="5"/>
      <c r="MXL144" s="5"/>
      <c r="MXM144" s="5"/>
      <c r="MXN144" s="5"/>
      <c r="MXO144" s="5"/>
      <c r="MXP144" s="5"/>
      <c r="MXQ144" s="5"/>
      <c r="MXR144" s="5"/>
      <c r="MXS144" s="5"/>
      <c r="MXT144" s="5"/>
      <c r="MXU144" s="5"/>
      <c r="MXV144" s="5"/>
      <c r="MXW144" s="5"/>
      <c r="MXX144" s="5"/>
      <c r="MXY144" s="5"/>
      <c r="MXZ144" s="5"/>
      <c r="MYA144" s="5"/>
      <c r="MYB144" s="5"/>
      <c r="MYC144" s="5"/>
      <c r="MYD144" s="5"/>
      <c r="MYE144" s="5"/>
      <c r="MYF144" s="5"/>
      <c r="MYG144" s="5"/>
      <c r="MYH144" s="5"/>
      <c r="MYI144" s="5"/>
      <c r="MYJ144" s="5"/>
      <c r="MYK144" s="5"/>
      <c r="MYL144" s="5"/>
      <c r="MYM144" s="5"/>
      <c r="MYN144" s="5"/>
      <c r="MYO144" s="5"/>
      <c r="MYP144" s="5"/>
      <c r="MYQ144" s="5"/>
      <c r="MYR144" s="5"/>
      <c r="MYS144" s="5"/>
      <c r="MYT144" s="5"/>
      <c r="MYU144" s="5"/>
      <c r="MYV144" s="5"/>
      <c r="MYW144" s="5"/>
      <c r="MYX144" s="5"/>
      <c r="MYY144" s="5"/>
      <c r="MYZ144" s="5"/>
      <c r="MZA144" s="5"/>
      <c r="MZB144" s="5"/>
      <c r="MZC144" s="5"/>
      <c r="MZD144" s="5"/>
      <c r="MZE144" s="5"/>
      <c r="MZF144" s="5"/>
      <c r="MZG144" s="5"/>
      <c r="MZH144" s="5"/>
      <c r="MZI144" s="5"/>
      <c r="MZJ144" s="5"/>
      <c r="MZK144" s="5"/>
      <c r="MZL144" s="5"/>
      <c r="MZM144" s="5"/>
      <c r="MZN144" s="5"/>
      <c r="MZO144" s="5"/>
      <c r="MZP144" s="5"/>
      <c r="MZQ144" s="5"/>
      <c r="MZR144" s="5"/>
      <c r="MZS144" s="5"/>
      <c r="MZT144" s="5"/>
      <c r="MZU144" s="5"/>
      <c r="MZV144" s="5"/>
      <c r="MZW144" s="5"/>
      <c r="MZX144" s="5"/>
      <c r="MZY144" s="5"/>
      <c r="MZZ144" s="5"/>
      <c r="NAA144" s="5"/>
      <c r="NAB144" s="5"/>
      <c r="NAC144" s="5"/>
      <c r="NAD144" s="5"/>
      <c r="NAE144" s="5"/>
      <c r="NAF144" s="5"/>
      <c r="NAG144" s="5"/>
      <c r="NAH144" s="5"/>
      <c r="NAI144" s="5"/>
      <c r="NAJ144" s="5"/>
      <c r="NAK144" s="5"/>
      <c r="NAL144" s="5"/>
      <c r="NAM144" s="5"/>
      <c r="NAN144" s="5"/>
      <c r="NAO144" s="5"/>
      <c r="NAP144" s="5"/>
      <c r="NAQ144" s="5"/>
      <c r="NAR144" s="5"/>
      <c r="NAS144" s="5"/>
      <c r="NAT144" s="5"/>
      <c r="NAU144" s="5"/>
      <c r="NAV144" s="5"/>
      <c r="NAW144" s="5"/>
      <c r="NAX144" s="5"/>
      <c r="NAY144" s="5"/>
      <c r="NAZ144" s="5"/>
      <c r="NBA144" s="5"/>
      <c r="NBB144" s="5"/>
      <c r="NBC144" s="5"/>
      <c r="NBD144" s="5"/>
      <c r="NBE144" s="5"/>
      <c r="NBF144" s="5"/>
      <c r="NBG144" s="5"/>
      <c r="NBH144" s="5"/>
      <c r="NBI144" s="5"/>
      <c r="NBJ144" s="5"/>
      <c r="NBK144" s="5"/>
      <c r="NBL144" s="5"/>
      <c r="NBM144" s="5"/>
      <c r="NBN144" s="5"/>
      <c r="NBO144" s="5"/>
      <c r="NBP144" s="5"/>
      <c r="NBQ144" s="5"/>
      <c r="NBR144" s="5"/>
      <c r="NBS144" s="5"/>
      <c r="NBT144" s="5"/>
      <c r="NBU144" s="5"/>
      <c r="NBV144" s="5"/>
      <c r="NBW144" s="5"/>
      <c r="NBX144" s="5"/>
      <c r="NBY144" s="5"/>
      <c r="NBZ144" s="5"/>
      <c r="NCA144" s="5"/>
      <c r="NCB144" s="5"/>
      <c r="NCC144" s="5"/>
      <c r="NCD144" s="5"/>
      <c r="NCE144" s="5"/>
      <c r="NCF144" s="5"/>
      <c r="NCG144" s="5"/>
      <c r="NCH144" s="5"/>
      <c r="NCI144" s="5"/>
      <c r="NCJ144" s="5"/>
      <c r="NCK144" s="5"/>
      <c r="NCL144" s="5"/>
      <c r="NCM144" s="5"/>
      <c r="NCN144" s="5"/>
      <c r="NCO144" s="5"/>
      <c r="NCP144" s="5"/>
      <c r="NCQ144" s="5"/>
      <c r="NCR144" s="5"/>
      <c r="NCS144" s="5"/>
      <c r="NCT144" s="5"/>
      <c r="NCU144" s="5"/>
      <c r="NCV144" s="5"/>
      <c r="NCW144" s="5"/>
      <c r="NCX144" s="5"/>
      <c r="NCY144" s="5"/>
      <c r="NCZ144" s="5"/>
      <c r="NDA144" s="5"/>
      <c r="NDB144" s="5"/>
      <c r="NDC144" s="5"/>
      <c r="NDD144" s="5"/>
      <c r="NDE144" s="5"/>
      <c r="NDF144" s="5"/>
      <c r="NDG144" s="5"/>
      <c r="NDH144" s="5"/>
      <c r="NDI144" s="5"/>
      <c r="NDJ144" s="5"/>
      <c r="NDK144" s="5"/>
      <c r="NDL144" s="5"/>
      <c r="NDM144" s="5"/>
      <c r="NDN144" s="5"/>
      <c r="NDO144" s="5"/>
      <c r="NDP144" s="5"/>
      <c r="NDQ144" s="5"/>
      <c r="NDR144" s="5"/>
      <c r="NDS144" s="5"/>
      <c r="NDT144" s="5"/>
      <c r="NDU144" s="5"/>
      <c r="NDV144" s="5"/>
      <c r="NDW144" s="5"/>
      <c r="NDX144" s="5"/>
      <c r="NDY144" s="5"/>
      <c r="NDZ144" s="5"/>
      <c r="NEA144" s="5"/>
      <c r="NEB144" s="5"/>
      <c r="NEC144" s="5"/>
      <c r="NED144" s="5"/>
      <c r="NEE144" s="5"/>
      <c r="NEF144" s="5"/>
      <c r="NEG144" s="5"/>
      <c r="NEH144" s="5"/>
      <c r="NEI144" s="5"/>
      <c r="NEJ144" s="5"/>
      <c r="NEK144" s="5"/>
      <c r="NEL144" s="5"/>
      <c r="NEM144" s="5"/>
      <c r="NEN144" s="5"/>
      <c r="NEO144" s="5"/>
      <c r="NEP144" s="5"/>
      <c r="NEQ144" s="5"/>
      <c r="NER144" s="5"/>
      <c r="NES144" s="5"/>
      <c r="NET144" s="5"/>
      <c r="NEU144" s="5"/>
      <c r="NEV144" s="5"/>
      <c r="NEW144" s="5"/>
      <c r="NEX144" s="5"/>
      <c r="NEY144" s="5"/>
      <c r="NEZ144" s="5"/>
      <c r="NFA144" s="5"/>
      <c r="NFB144" s="5"/>
      <c r="NFC144" s="5"/>
      <c r="NFD144" s="5"/>
      <c r="NFE144" s="5"/>
      <c r="NFF144" s="5"/>
      <c r="NFG144" s="5"/>
      <c r="NFH144" s="5"/>
      <c r="NFI144" s="5"/>
      <c r="NFJ144" s="5"/>
      <c r="NFK144" s="5"/>
      <c r="NFL144" s="5"/>
      <c r="NFM144" s="5"/>
      <c r="NFN144" s="5"/>
      <c r="NFO144" s="5"/>
      <c r="NFP144" s="5"/>
      <c r="NFQ144" s="5"/>
      <c r="NFR144" s="5"/>
      <c r="NFS144" s="5"/>
      <c r="NFT144" s="5"/>
      <c r="NFU144" s="5"/>
      <c r="NFV144" s="5"/>
      <c r="NFW144" s="5"/>
      <c r="NFX144" s="5"/>
      <c r="NFY144" s="5"/>
      <c r="NFZ144" s="5"/>
      <c r="NGA144" s="5"/>
      <c r="NGB144" s="5"/>
      <c r="NGC144" s="5"/>
      <c r="NGD144" s="5"/>
      <c r="NGE144" s="5"/>
      <c r="NGF144" s="5"/>
      <c r="NGG144" s="5"/>
      <c r="NGH144" s="5"/>
      <c r="NGI144" s="5"/>
      <c r="NGJ144" s="5"/>
      <c r="NGK144" s="5"/>
      <c r="NGL144" s="5"/>
      <c r="NGM144" s="5"/>
      <c r="NGN144" s="5"/>
      <c r="NGO144" s="5"/>
      <c r="NGP144" s="5"/>
      <c r="NGQ144" s="5"/>
      <c r="NGR144" s="5"/>
      <c r="NGS144" s="5"/>
      <c r="NGT144" s="5"/>
      <c r="NGU144" s="5"/>
      <c r="NGV144" s="5"/>
      <c r="NGW144" s="5"/>
      <c r="NGX144" s="5"/>
      <c r="NGY144" s="5"/>
      <c r="NGZ144" s="5"/>
      <c r="NHA144" s="5"/>
      <c r="NHB144" s="5"/>
      <c r="NHC144" s="5"/>
      <c r="NHD144" s="5"/>
      <c r="NHE144" s="5"/>
      <c r="NHF144" s="5"/>
      <c r="NHG144" s="5"/>
      <c r="NHH144" s="5"/>
      <c r="NHI144" s="5"/>
      <c r="NHJ144" s="5"/>
      <c r="NHK144" s="5"/>
      <c r="NHL144" s="5"/>
      <c r="NHM144" s="5"/>
      <c r="NHN144" s="5"/>
      <c r="NHO144" s="5"/>
      <c r="NHP144" s="5"/>
      <c r="NHQ144" s="5"/>
      <c r="NHR144" s="5"/>
      <c r="NHS144" s="5"/>
      <c r="NHT144" s="5"/>
      <c r="NHU144" s="5"/>
      <c r="NHV144" s="5"/>
      <c r="NHW144" s="5"/>
      <c r="NHX144" s="5"/>
      <c r="NHY144" s="5"/>
      <c r="NHZ144" s="5"/>
      <c r="NIA144" s="5"/>
      <c r="NIB144" s="5"/>
      <c r="NIC144" s="5"/>
      <c r="NID144" s="5"/>
      <c r="NIE144" s="5"/>
      <c r="NIF144" s="5"/>
      <c r="NIG144" s="5"/>
      <c r="NIH144" s="5"/>
      <c r="NII144" s="5"/>
      <c r="NIJ144" s="5"/>
      <c r="NIK144" s="5"/>
      <c r="NIL144" s="5"/>
      <c r="NIM144" s="5"/>
      <c r="NIN144" s="5"/>
      <c r="NIO144" s="5"/>
      <c r="NIP144" s="5"/>
      <c r="NIQ144" s="5"/>
      <c r="NIR144" s="5"/>
      <c r="NIS144" s="5"/>
      <c r="NIT144" s="5"/>
      <c r="NIU144" s="5"/>
      <c r="NIV144" s="5"/>
      <c r="NIW144" s="5"/>
      <c r="NIX144" s="5"/>
      <c r="NIY144" s="5"/>
      <c r="NIZ144" s="5"/>
      <c r="NJA144" s="5"/>
      <c r="NJB144" s="5"/>
      <c r="NJC144" s="5"/>
      <c r="NJD144" s="5"/>
      <c r="NJE144" s="5"/>
      <c r="NJF144" s="5"/>
      <c r="NJG144" s="5"/>
      <c r="NJH144" s="5"/>
      <c r="NJI144" s="5"/>
      <c r="NJJ144" s="5"/>
      <c r="NJK144" s="5"/>
      <c r="NJL144" s="5"/>
      <c r="NJM144" s="5"/>
      <c r="NJN144" s="5"/>
      <c r="NJO144" s="5"/>
      <c r="NJP144" s="5"/>
      <c r="NJQ144" s="5"/>
      <c r="NJR144" s="5"/>
      <c r="NJS144" s="5"/>
      <c r="NJT144" s="5"/>
      <c r="NJU144" s="5"/>
      <c r="NJV144" s="5"/>
      <c r="NJW144" s="5"/>
      <c r="NJX144" s="5"/>
      <c r="NJY144" s="5"/>
      <c r="NJZ144" s="5"/>
      <c r="NKA144" s="5"/>
      <c r="NKB144" s="5"/>
      <c r="NKC144" s="5"/>
      <c r="NKD144" s="5"/>
      <c r="NKE144" s="5"/>
      <c r="NKF144" s="5"/>
      <c r="NKG144" s="5"/>
      <c r="NKH144" s="5"/>
      <c r="NKI144" s="5"/>
      <c r="NKJ144" s="5"/>
      <c r="NKK144" s="5"/>
      <c r="NKL144" s="5"/>
      <c r="NKM144" s="5"/>
      <c r="NKN144" s="5"/>
      <c r="NKO144" s="5"/>
      <c r="NKP144" s="5"/>
      <c r="NKQ144" s="5"/>
      <c r="NKR144" s="5"/>
      <c r="NKS144" s="5"/>
      <c r="NKT144" s="5"/>
      <c r="NKU144" s="5"/>
      <c r="NKV144" s="5"/>
      <c r="NKW144" s="5"/>
      <c r="NKX144" s="5"/>
      <c r="NKY144" s="5"/>
      <c r="NKZ144" s="5"/>
      <c r="NLA144" s="5"/>
      <c r="NLB144" s="5"/>
      <c r="NLC144" s="5"/>
      <c r="NLD144" s="5"/>
      <c r="NLE144" s="5"/>
      <c r="NLF144" s="5"/>
      <c r="NLG144" s="5"/>
      <c r="NLH144" s="5"/>
      <c r="NLI144" s="5"/>
      <c r="NLJ144" s="5"/>
      <c r="NLK144" s="5"/>
      <c r="NLL144" s="5"/>
      <c r="NLM144" s="5"/>
      <c r="NLN144" s="5"/>
      <c r="NLO144" s="5"/>
      <c r="NLP144" s="5"/>
      <c r="NLQ144" s="5"/>
      <c r="NLR144" s="5"/>
      <c r="NLS144" s="5"/>
      <c r="NLT144" s="5"/>
      <c r="NLU144" s="5"/>
      <c r="NLV144" s="5"/>
      <c r="NLW144" s="5"/>
      <c r="NLX144" s="5"/>
      <c r="NLY144" s="5"/>
      <c r="NLZ144" s="5"/>
      <c r="NMA144" s="5"/>
      <c r="NMB144" s="5"/>
      <c r="NMC144" s="5"/>
      <c r="NMD144" s="5"/>
      <c r="NME144" s="5"/>
      <c r="NMF144" s="5"/>
      <c r="NMG144" s="5"/>
      <c r="NMH144" s="5"/>
      <c r="NMI144" s="5"/>
      <c r="NMJ144" s="5"/>
      <c r="NMK144" s="5"/>
      <c r="NML144" s="5"/>
      <c r="NMM144" s="5"/>
      <c r="NMN144" s="5"/>
      <c r="NMO144" s="5"/>
      <c r="NMP144" s="5"/>
      <c r="NMQ144" s="5"/>
      <c r="NMR144" s="5"/>
      <c r="NMS144" s="5"/>
      <c r="NMT144" s="5"/>
      <c r="NMU144" s="5"/>
      <c r="NMV144" s="5"/>
      <c r="NMW144" s="5"/>
      <c r="NMX144" s="5"/>
      <c r="NMY144" s="5"/>
      <c r="NMZ144" s="5"/>
      <c r="NNA144" s="5"/>
      <c r="NNB144" s="5"/>
      <c r="NNC144" s="5"/>
      <c r="NND144" s="5"/>
      <c r="NNE144" s="5"/>
      <c r="NNF144" s="5"/>
      <c r="NNG144" s="5"/>
      <c r="NNH144" s="5"/>
      <c r="NNI144" s="5"/>
      <c r="NNJ144" s="5"/>
      <c r="NNK144" s="5"/>
      <c r="NNL144" s="5"/>
      <c r="NNM144" s="5"/>
      <c r="NNN144" s="5"/>
      <c r="NNO144" s="5"/>
      <c r="NNP144" s="5"/>
      <c r="NNQ144" s="5"/>
      <c r="NNR144" s="5"/>
      <c r="NNS144" s="5"/>
      <c r="NNT144" s="5"/>
      <c r="NNU144" s="5"/>
      <c r="NNV144" s="5"/>
      <c r="NNW144" s="5"/>
      <c r="NNX144" s="5"/>
      <c r="NNY144" s="5"/>
      <c r="NNZ144" s="5"/>
      <c r="NOA144" s="5"/>
      <c r="NOB144" s="5"/>
      <c r="NOC144" s="5"/>
      <c r="NOD144" s="5"/>
      <c r="NOE144" s="5"/>
      <c r="NOF144" s="5"/>
      <c r="NOG144" s="5"/>
      <c r="NOH144" s="5"/>
      <c r="NOI144" s="5"/>
      <c r="NOJ144" s="5"/>
      <c r="NOK144" s="5"/>
      <c r="NOL144" s="5"/>
      <c r="NOM144" s="5"/>
      <c r="NON144" s="5"/>
      <c r="NOO144" s="5"/>
      <c r="NOP144" s="5"/>
      <c r="NOQ144" s="5"/>
      <c r="NOR144" s="5"/>
      <c r="NOS144" s="5"/>
      <c r="NOT144" s="5"/>
      <c r="NOU144" s="5"/>
      <c r="NOV144" s="5"/>
      <c r="NOW144" s="5"/>
      <c r="NOX144" s="5"/>
      <c r="NOY144" s="5"/>
      <c r="NOZ144" s="5"/>
      <c r="NPA144" s="5"/>
      <c r="NPB144" s="5"/>
      <c r="NPC144" s="5"/>
      <c r="NPD144" s="5"/>
      <c r="NPE144" s="5"/>
      <c r="NPF144" s="5"/>
      <c r="NPG144" s="5"/>
      <c r="NPH144" s="5"/>
      <c r="NPI144" s="5"/>
      <c r="NPJ144" s="5"/>
      <c r="NPK144" s="5"/>
      <c r="NPL144" s="5"/>
      <c r="NPM144" s="5"/>
      <c r="NPN144" s="5"/>
      <c r="NPO144" s="5"/>
      <c r="NPP144" s="5"/>
      <c r="NPQ144" s="5"/>
      <c r="NPR144" s="5"/>
      <c r="NPS144" s="5"/>
      <c r="NPT144" s="5"/>
      <c r="NPU144" s="5"/>
      <c r="NPV144" s="5"/>
      <c r="NPW144" s="5"/>
      <c r="NPX144" s="5"/>
      <c r="NPY144" s="5"/>
      <c r="NPZ144" s="5"/>
      <c r="NQA144" s="5"/>
      <c r="NQB144" s="5"/>
      <c r="NQC144" s="5"/>
      <c r="NQD144" s="5"/>
      <c r="NQE144" s="5"/>
      <c r="NQF144" s="5"/>
      <c r="NQG144" s="5"/>
      <c r="NQH144" s="5"/>
      <c r="NQI144" s="5"/>
      <c r="NQJ144" s="5"/>
      <c r="NQK144" s="5"/>
      <c r="NQL144" s="5"/>
      <c r="NQM144" s="5"/>
      <c r="NQN144" s="5"/>
      <c r="NQO144" s="5"/>
      <c r="NQP144" s="5"/>
      <c r="NQQ144" s="5"/>
      <c r="NQR144" s="5"/>
      <c r="NQS144" s="5"/>
      <c r="NQT144" s="5"/>
      <c r="NQU144" s="5"/>
      <c r="NQV144" s="5"/>
      <c r="NQW144" s="5"/>
      <c r="NQX144" s="5"/>
      <c r="NQY144" s="5"/>
      <c r="NQZ144" s="5"/>
      <c r="NRA144" s="5"/>
      <c r="NRB144" s="5"/>
      <c r="NRC144" s="5"/>
      <c r="NRD144" s="5"/>
      <c r="NRE144" s="5"/>
      <c r="NRF144" s="5"/>
      <c r="NRG144" s="5"/>
      <c r="NRH144" s="5"/>
      <c r="NRI144" s="5"/>
      <c r="NRJ144" s="5"/>
      <c r="NRK144" s="5"/>
      <c r="NRL144" s="5"/>
      <c r="NRM144" s="5"/>
      <c r="NRN144" s="5"/>
      <c r="NRO144" s="5"/>
      <c r="NRP144" s="5"/>
      <c r="NRQ144" s="5"/>
      <c r="NRR144" s="5"/>
      <c r="NRS144" s="5"/>
      <c r="NRT144" s="5"/>
      <c r="NRU144" s="5"/>
      <c r="NRV144" s="5"/>
      <c r="NRW144" s="5"/>
      <c r="NRX144" s="5"/>
      <c r="NRY144" s="5"/>
      <c r="NRZ144" s="5"/>
      <c r="NSA144" s="5"/>
      <c r="NSB144" s="5"/>
      <c r="NSC144" s="5"/>
      <c r="NSD144" s="5"/>
      <c r="NSE144" s="5"/>
      <c r="NSF144" s="5"/>
      <c r="NSG144" s="5"/>
      <c r="NSH144" s="5"/>
      <c r="NSI144" s="5"/>
      <c r="NSJ144" s="5"/>
      <c r="NSK144" s="5"/>
      <c r="NSL144" s="5"/>
      <c r="NSM144" s="5"/>
      <c r="NSN144" s="5"/>
      <c r="NSO144" s="5"/>
      <c r="NSP144" s="5"/>
      <c r="NSQ144" s="5"/>
      <c r="NSR144" s="5"/>
      <c r="NSS144" s="5"/>
      <c r="NST144" s="5"/>
      <c r="NSU144" s="5"/>
      <c r="NSV144" s="5"/>
      <c r="NSW144" s="5"/>
      <c r="NSX144" s="5"/>
      <c r="NSY144" s="5"/>
      <c r="NSZ144" s="5"/>
      <c r="NTA144" s="5"/>
      <c r="NTB144" s="5"/>
      <c r="NTC144" s="5"/>
      <c r="NTD144" s="5"/>
      <c r="NTE144" s="5"/>
      <c r="NTF144" s="5"/>
      <c r="NTG144" s="5"/>
      <c r="NTH144" s="5"/>
      <c r="NTI144" s="5"/>
      <c r="NTJ144" s="5"/>
      <c r="NTK144" s="5"/>
      <c r="NTL144" s="5"/>
      <c r="NTM144" s="5"/>
      <c r="NTN144" s="5"/>
      <c r="NTO144" s="5"/>
      <c r="NTP144" s="5"/>
      <c r="NTQ144" s="5"/>
      <c r="NTR144" s="5"/>
      <c r="NTS144" s="5"/>
      <c r="NTT144" s="5"/>
      <c r="NTU144" s="5"/>
      <c r="NTV144" s="5"/>
      <c r="NTW144" s="5"/>
      <c r="NTX144" s="5"/>
      <c r="NTY144" s="5"/>
      <c r="NTZ144" s="5"/>
      <c r="NUA144" s="5"/>
      <c r="NUB144" s="5"/>
      <c r="NUC144" s="5"/>
      <c r="NUD144" s="5"/>
      <c r="NUE144" s="5"/>
      <c r="NUF144" s="5"/>
      <c r="NUG144" s="5"/>
      <c r="NUH144" s="5"/>
      <c r="NUI144" s="5"/>
      <c r="NUJ144" s="5"/>
      <c r="NUK144" s="5"/>
      <c r="NUL144" s="5"/>
      <c r="NUM144" s="5"/>
      <c r="NUN144" s="5"/>
      <c r="NUO144" s="5"/>
      <c r="NUP144" s="5"/>
      <c r="NUQ144" s="5"/>
      <c r="NUR144" s="5"/>
      <c r="NUS144" s="5"/>
      <c r="NUT144" s="5"/>
      <c r="NUU144" s="5"/>
      <c r="NUV144" s="5"/>
      <c r="NUW144" s="5"/>
      <c r="NUX144" s="5"/>
      <c r="NUY144" s="5"/>
      <c r="NUZ144" s="5"/>
      <c r="NVA144" s="5"/>
      <c r="NVB144" s="5"/>
      <c r="NVC144" s="5"/>
      <c r="NVD144" s="5"/>
      <c r="NVE144" s="5"/>
      <c r="NVF144" s="5"/>
      <c r="NVG144" s="5"/>
      <c r="NVH144" s="5"/>
      <c r="NVI144" s="5"/>
      <c r="NVJ144" s="5"/>
      <c r="NVK144" s="5"/>
      <c r="NVL144" s="5"/>
      <c r="NVM144" s="5"/>
      <c r="NVN144" s="5"/>
      <c r="NVO144" s="5"/>
      <c r="NVP144" s="5"/>
      <c r="NVQ144" s="5"/>
      <c r="NVR144" s="5"/>
      <c r="NVS144" s="5"/>
      <c r="NVT144" s="5"/>
      <c r="NVU144" s="5"/>
      <c r="NVV144" s="5"/>
      <c r="NVW144" s="5"/>
      <c r="NVX144" s="5"/>
      <c r="NVY144" s="5"/>
      <c r="NVZ144" s="5"/>
      <c r="NWA144" s="5"/>
      <c r="NWB144" s="5"/>
      <c r="NWC144" s="5"/>
      <c r="NWD144" s="5"/>
      <c r="NWE144" s="5"/>
      <c r="NWF144" s="5"/>
      <c r="NWG144" s="5"/>
      <c r="NWH144" s="5"/>
      <c r="NWI144" s="5"/>
      <c r="NWJ144" s="5"/>
      <c r="NWK144" s="5"/>
      <c r="NWL144" s="5"/>
      <c r="NWM144" s="5"/>
      <c r="NWN144" s="5"/>
      <c r="NWO144" s="5"/>
      <c r="NWP144" s="5"/>
      <c r="NWQ144" s="5"/>
      <c r="NWR144" s="5"/>
      <c r="NWS144" s="5"/>
      <c r="NWT144" s="5"/>
      <c r="NWU144" s="5"/>
      <c r="NWV144" s="5"/>
      <c r="NWW144" s="5"/>
      <c r="NWX144" s="5"/>
      <c r="NWY144" s="5"/>
      <c r="NWZ144" s="5"/>
      <c r="NXA144" s="5"/>
      <c r="NXB144" s="5"/>
      <c r="NXC144" s="5"/>
      <c r="NXD144" s="5"/>
      <c r="NXE144" s="5"/>
      <c r="NXF144" s="5"/>
      <c r="NXG144" s="5"/>
      <c r="NXH144" s="5"/>
      <c r="NXI144" s="5"/>
      <c r="NXJ144" s="5"/>
      <c r="NXK144" s="5"/>
      <c r="NXL144" s="5"/>
      <c r="NXM144" s="5"/>
      <c r="NXN144" s="5"/>
      <c r="NXO144" s="5"/>
      <c r="NXP144" s="5"/>
      <c r="NXQ144" s="5"/>
      <c r="NXR144" s="5"/>
      <c r="NXS144" s="5"/>
      <c r="NXT144" s="5"/>
      <c r="NXU144" s="5"/>
      <c r="NXV144" s="5"/>
      <c r="NXW144" s="5"/>
      <c r="NXX144" s="5"/>
      <c r="NXY144" s="5"/>
      <c r="NXZ144" s="5"/>
      <c r="NYA144" s="5"/>
      <c r="NYB144" s="5"/>
      <c r="NYC144" s="5"/>
      <c r="NYD144" s="5"/>
      <c r="NYE144" s="5"/>
      <c r="NYF144" s="5"/>
      <c r="NYG144" s="5"/>
      <c r="NYH144" s="5"/>
      <c r="NYI144" s="5"/>
      <c r="NYJ144" s="5"/>
      <c r="NYK144" s="5"/>
      <c r="NYL144" s="5"/>
      <c r="NYM144" s="5"/>
      <c r="NYN144" s="5"/>
      <c r="NYO144" s="5"/>
      <c r="NYP144" s="5"/>
      <c r="NYQ144" s="5"/>
      <c r="NYR144" s="5"/>
      <c r="NYS144" s="5"/>
      <c r="NYT144" s="5"/>
      <c r="NYU144" s="5"/>
      <c r="NYV144" s="5"/>
      <c r="NYW144" s="5"/>
      <c r="NYX144" s="5"/>
      <c r="NYY144" s="5"/>
      <c r="NYZ144" s="5"/>
      <c r="NZA144" s="5"/>
      <c r="NZB144" s="5"/>
      <c r="NZC144" s="5"/>
      <c r="NZD144" s="5"/>
      <c r="NZE144" s="5"/>
      <c r="NZF144" s="5"/>
      <c r="NZG144" s="5"/>
      <c r="NZH144" s="5"/>
      <c r="NZI144" s="5"/>
      <c r="NZJ144" s="5"/>
      <c r="NZK144" s="5"/>
      <c r="NZL144" s="5"/>
      <c r="NZM144" s="5"/>
      <c r="NZN144" s="5"/>
      <c r="NZO144" s="5"/>
      <c r="NZP144" s="5"/>
      <c r="NZQ144" s="5"/>
      <c r="NZR144" s="5"/>
      <c r="NZS144" s="5"/>
      <c r="NZT144" s="5"/>
      <c r="NZU144" s="5"/>
      <c r="NZV144" s="5"/>
      <c r="NZW144" s="5"/>
      <c r="NZX144" s="5"/>
      <c r="NZY144" s="5"/>
      <c r="NZZ144" s="5"/>
      <c r="OAA144" s="5"/>
      <c r="OAB144" s="5"/>
      <c r="OAC144" s="5"/>
      <c r="OAD144" s="5"/>
      <c r="OAE144" s="5"/>
      <c r="OAF144" s="5"/>
      <c r="OAG144" s="5"/>
      <c r="OAH144" s="5"/>
      <c r="OAI144" s="5"/>
      <c r="OAJ144" s="5"/>
      <c r="OAK144" s="5"/>
      <c r="OAL144" s="5"/>
      <c r="OAM144" s="5"/>
      <c r="OAN144" s="5"/>
      <c r="OAO144" s="5"/>
      <c r="OAP144" s="5"/>
      <c r="OAQ144" s="5"/>
      <c r="OAR144" s="5"/>
      <c r="OAS144" s="5"/>
      <c r="OAT144" s="5"/>
      <c r="OAU144" s="5"/>
      <c r="OAV144" s="5"/>
      <c r="OAW144" s="5"/>
      <c r="OAX144" s="5"/>
      <c r="OAY144" s="5"/>
      <c r="OAZ144" s="5"/>
      <c r="OBA144" s="5"/>
      <c r="OBB144" s="5"/>
      <c r="OBC144" s="5"/>
      <c r="OBD144" s="5"/>
      <c r="OBE144" s="5"/>
      <c r="OBF144" s="5"/>
      <c r="OBG144" s="5"/>
      <c r="OBH144" s="5"/>
      <c r="OBI144" s="5"/>
      <c r="OBJ144" s="5"/>
      <c r="OBK144" s="5"/>
      <c r="OBL144" s="5"/>
      <c r="OBM144" s="5"/>
      <c r="OBN144" s="5"/>
      <c r="OBO144" s="5"/>
      <c r="OBP144" s="5"/>
      <c r="OBQ144" s="5"/>
      <c r="OBR144" s="5"/>
      <c r="OBS144" s="5"/>
      <c r="OBT144" s="5"/>
      <c r="OBU144" s="5"/>
      <c r="OBV144" s="5"/>
      <c r="OBW144" s="5"/>
      <c r="OBX144" s="5"/>
      <c r="OBY144" s="5"/>
      <c r="OBZ144" s="5"/>
      <c r="OCA144" s="5"/>
      <c r="OCB144" s="5"/>
      <c r="OCC144" s="5"/>
      <c r="OCD144" s="5"/>
      <c r="OCE144" s="5"/>
      <c r="OCF144" s="5"/>
      <c r="OCG144" s="5"/>
      <c r="OCH144" s="5"/>
      <c r="OCI144" s="5"/>
      <c r="OCJ144" s="5"/>
      <c r="OCK144" s="5"/>
      <c r="OCL144" s="5"/>
      <c r="OCM144" s="5"/>
      <c r="OCN144" s="5"/>
      <c r="OCO144" s="5"/>
      <c r="OCP144" s="5"/>
      <c r="OCQ144" s="5"/>
      <c r="OCR144" s="5"/>
      <c r="OCS144" s="5"/>
      <c r="OCT144" s="5"/>
      <c r="OCU144" s="5"/>
      <c r="OCV144" s="5"/>
      <c r="OCW144" s="5"/>
      <c r="OCX144" s="5"/>
      <c r="OCY144" s="5"/>
      <c r="OCZ144" s="5"/>
      <c r="ODA144" s="5"/>
      <c r="ODB144" s="5"/>
      <c r="ODC144" s="5"/>
      <c r="ODD144" s="5"/>
      <c r="ODE144" s="5"/>
      <c r="ODF144" s="5"/>
      <c r="ODG144" s="5"/>
      <c r="ODH144" s="5"/>
      <c r="ODI144" s="5"/>
      <c r="ODJ144" s="5"/>
      <c r="ODK144" s="5"/>
      <c r="ODL144" s="5"/>
      <c r="ODM144" s="5"/>
      <c r="ODN144" s="5"/>
      <c r="ODO144" s="5"/>
      <c r="ODP144" s="5"/>
      <c r="ODQ144" s="5"/>
      <c r="ODR144" s="5"/>
      <c r="ODS144" s="5"/>
      <c r="ODT144" s="5"/>
      <c r="ODU144" s="5"/>
      <c r="ODV144" s="5"/>
      <c r="ODW144" s="5"/>
      <c r="ODX144" s="5"/>
      <c r="ODY144" s="5"/>
      <c r="ODZ144" s="5"/>
      <c r="OEA144" s="5"/>
      <c r="OEB144" s="5"/>
      <c r="OEC144" s="5"/>
      <c r="OED144" s="5"/>
      <c r="OEE144" s="5"/>
      <c r="OEF144" s="5"/>
      <c r="OEG144" s="5"/>
      <c r="OEH144" s="5"/>
      <c r="OEI144" s="5"/>
      <c r="OEJ144" s="5"/>
      <c r="OEK144" s="5"/>
      <c r="OEL144" s="5"/>
      <c r="OEM144" s="5"/>
      <c r="OEN144" s="5"/>
      <c r="OEO144" s="5"/>
      <c r="OEP144" s="5"/>
      <c r="OEQ144" s="5"/>
      <c r="OER144" s="5"/>
      <c r="OES144" s="5"/>
      <c r="OET144" s="5"/>
      <c r="OEU144" s="5"/>
      <c r="OEV144" s="5"/>
      <c r="OEW144" s="5"/>
      <c r="OEX144" s="5"/>
      <c r="OEY144" s="5"/>
      <c r="OEZ144" s="5"/>
      <c r="OFA144" s="5"/>
      <c r="OFB144" s="5"/>
      <c r="OFC144" s="5"/>
      <c r="OFD144" s="5"/>
      <c r="OFE144" s="5"/>
      <c r="OFF144" s="5"/>
      <c r="OFG144" s="5"/>
      <c r="OFH144" s="5"/>
      <c r="OFI144" s="5"/>
      <c r="OFJ144" s="5"/>
      <c r="OFK144" s="5"/>
      <c r="OFL144" s="5"/>
      <c r="OFM144" s="5"/>
      <c r="OFN144" s="5"/>
      <c r="OFO144" s="5"/>
      <c r="OFP144" s="5"/>
      <c r="OFQ144" s="5"/>
      <c r="OFR144" s="5"/>
      <c r="OFS144" s="5"/>
      <c r="OFT144" s="5"/>
      <c r="OFU144" s="5"/>
      <c r="OFV144" s="5"/>
      <c r="OFW144" s="5"/>
      <c r="OFX144" s="5"/>
      <c r="OFY144" s="5"/>
      <c r="OFZ144" s="5"/>
      <c r="OGA144" s="5"/>
      <c r="OGB144" s="5"/>
      <c r="OGC144" s="5"/>
      <c r="OGD144" s="5"/>
      <c r="OGE144" s="5"/>
      <c r="OGF144" s="5"/>
      <c r="OGG144" s="5"/>
      <c r="OGH144" s="5"/>
      <c r="OGI144" s="5"/>
      <c r="OGJ144" s="5"/>
      <c r="OGK144" s="5"/>
      <c r="OGL144" s="5"/>
      <c r="OGM144" s="5"/>
      <c r="OGN144" s="5"/>
      <c r="OGO144" s="5"/>
      <c r="OGP144" s="5"/>
      <c r="OGQ144" s="5"/>
      <c r="OGR144" s="5"/>
      <c r="OGS144" s="5"/>
      <c r="OGT144" s="5"/>
      <c r="OGU144" s="5"/>
      <c r="OGV144" s="5"/>
      <c r="OGW144" s="5"/>
      <c r="OGX144" s="5"/>
      <c r="OGY144" s="5"/>
      <c r="OGZ144" s="5"/>
      <c r="OHA144" s="5"/>
      <c r="OHB144" s="5"/>
      <c r="OHC144" s="5"/>
      <c r="OHD144" s="5"/>
      <c r="OHE144" s="5"/>
      <c r="OHF144" s="5"/>
      <c r="OHG144" s="5"/>
      <c r="OHH144" s="5"/>
      <c r="OHI144" s="5"/>
      <c r="OHJ144" s="5"/>
      <c r="OHK144" s="5"/>
      <c r="OHL144" s="5"/>
      <c r="OHM144" s="5"/>
      <c r="OHN144" s="5"/>
      <c r="OHO144" s="5"/>
      <c r="OHP144" s="5"/>
      <c r="OHQ144" s="5"/>
      <c r="OHR144" s="5"/>
      <c r="OHS144" s="5"/>
      <c r="OHT144" s="5"/>
      <c r="OHU144" s="5"/>
      <c r="OHV144" s="5"/>
      <c r="OHW144" s="5"/>
      <c r="OHX144" s="5"/>
      <c r="OHY144" s="5"/>
      <c r="OHZ144" s="5"/>
      <c r="OIA144" s="5"/>
      <c r="OIB144" s="5"/>
      <c r="OIC144" s="5"/>
      <c r="OID144" s="5"/>
      <c r="OIE144" s="5"/>
      <c r="OIF144" s="5"/>
      <c r="OIG144" s="5"/>
      <c r="OIH144" s="5"/>
      <c r="OII144" s="5"/>
      <c r="OIJ144" s="5"/>
      <c r="OIK144" s="5"/>
      <c r="OIL144" s="5"/>
      <c r="OIM144" s="5"/>
      <c r="OIN144" s="5"/>
      <c r="OIO144" s="5"/>
      <c r="OIP144" s="5"/>
      <c r="OIQ144" s="5"/>
      <c r="OIR144" s="5"/>
      <c r="OIS144" s="5"/>
      <c r="OIT144" s="5"/>
      <c r="OIU144" s="5"/>
      <c r="OIV144" s="5"/>
      <c r="OIW144" s="5"/>
      <c r="OIX144" s="5"/>
      <c r="OIY144" s="5"/>
      <c r="OIZ144" s="5"/>
      <c r="OJA144" s="5"/>
      <c r="OJB144" s="5"/>
      <c r="OJC144" s="5"/>
      <c r="OJD144" s="5"/>
      <c r="OJE144" s="5"/>
      <c r="OJF144" s="5"/>
      <c r="OJG144" s="5"/>
      <c r="OJH144" s="5"/>
      <c r="OJI144" s="5"/>
      <c r="OJJ144" s="5"/>
      <c r="OJK144" s="5"/>
      <c r="OJL144" s="5"/>
      <c r="OJM144" s="5"/>
      <c r="OJN144" s="5"/>
      <c r="OJO144" s="5"/>
      <c r="OJP144" s="5"/>
      <c r="OJQ144" s="5"/>
      <c r="OJR144" s="5"/>
      <c r="OJS144" s="5"/>
      <c r="OJT144" s="5"/>
      <c r="OJU144" s="5"/>
      <c r="OJV144" s="5"/>
      <c r="OJW144" s="5"/>
      <c r="OJX144" s="5"/>
      <c r="OJY144" s="5"/>
      <c r="OJZ144" s="5"/>
      <c r="OKA144" s="5"/>
      <c r="OKB144" s="5"/>
      <c r="OKC144" s="5"/>
      <c r="OKD144" s="5"/>
      <c r="OKE144" s="5"/>
      <c r="OKF144" s="5"/>
      <c r="OKG144" s="5"/>
      <c r="OKH144" s="5"/>
      <c r="OKI144" s="5"/>
      <c r="OKJ144" s="5"/>
      <c r="OKK144" s="5"/>
      <c r="OKL144" s="5"/>
      <c r="OKM144" s="5"/>
      <c r="OKN144" s="5"/>
      <c r="OKO144" s="5"/>
      <c r="OKP144" s="5"/>
      <c r="OKQ144" s="5"/>
      <c r="OKR144" s="5"/>
      <c r="OKS144" s="5"/>
      <c r="OKT144" s="5"/>
      <c r="OKU144" s="5"/>
      <c r="OKV144" s="5"/>
      <c r="OKW144" s="5"/>
      <c r="OKX144" s="5"/>
      <c r="OKY144" s="5"/>
      <c r="OKZ144" s="5"/>
      <c r="OLA144" s="5"/>
      <c r="OLB144" s="5"/>
      <c r="OLC144" s="5"/>
      <c r="OLD144" s="5"/>
      <c r="OLE144" s="5"/>
      <c r="OLF144" s="5"/>
      <c r="OLG144" s="5"/>
      <c r="OLH144" s="5"/>
      <c r="OLI144" s="5"/>
      <c r="OLJ144" s="5"/>
      <c r="OLK144" s="5"/>
      <c r="OLL144" s="5"/>
      <c r="OLM144" s="5"/>
      <c r="OLN144" s="5"/>
      <c r="OLO144" s="5"/>
      <c r="OLP144" s="5"/>
      <c r="OLQ144" s="5"/>
      <c r="OLR144" s="5"/>
      <c r="OLS144" s="5"/>
      <c r="OLT144" s="5"/>
      <c r="OLU144" s="5"/>
      <c r="OLV144" s="5"/>
      <c r="OLW144" s="5"/>
      <c r="OLX144" s="5"/>
      <c r="OLY144" s="5"/>
      <c r="OLZ144" s="5"/>
      <c r="OMA144" s="5"/>
      <c r="OMB144" s="5"/>
      <c r="OMC144" s="5"/>
      <c r="OMD144" s="5"/>
      <c r="OME144" s="5"/>
      <c r="OMF144" s="5"/>
      <c r="OMG144" s="5"/>
      <c r="OMH144" s="5"/>
      <c r="OMI144" s="5"/>
      <c r="OMJ144" s="5"/>
      <c r="OMK144" s="5"/>
      <c r="OML144" s="5"/>
      <c r="OMM144" s="5"/>
      <c r="OMN144" s="5"/>
      <c r="OMO144" s="5"/>
      <c r="OMP144" s="5"/>
      <c r="OMQ144" s="5"/>
      <c r="OMR144" s="5"/>
      <c r="OMS144" s="5"/>
      <c r="OMT144" s="5"/>
      <c r="OMU144" s="5"/>
      <c r="OMV144" s="5"/>
      <c r="OMW144" s="5"/>
      <c r="OMX144" s="5"/>
      <c r="OMY144" s="5"/>
      <c r="OMZ144" s="5"/>
      <c r="ONA144" s="5"/>
      <c r="ONB144" s="5"/>
      <c r="ONC144" s="5"/>
      <c r="OND144" s="5"/>
      <c r="ONE144" s="5"/>
      <c r="ONF144" s="5"/>
      <c r="ONG144" s="5"/>
      <c r="ONH144" s="5"/>
      <c r="ONI144" s="5"/>
      <c r="ONJ144" s="5"/>
      <c r="ONK144" s="5"/>
      <c r="ONL144" s="5"/>
      <c r="ONM144" s="5"/>
      <c r="ONN144" s="5"/>
      <c r="ONO144" s="5"/>
      <c r="ONP144" s="5"/>
      <c r="ONQ144" s="5"/>
      <c r="ONR144" s="5"/>
      <c r="ONS144" s="5"/>
      <c r="ONT144" s="5"/>
      <c r="ONU144" s="5"/>
      <c r="ONV144" s="5"/>
      <c r="ONW144" s="5"/>
      <c r="ONX144" s="5"/>
      <c r="ONY144" s="5"/>
      <c r="ONZ144" s="5"/>
      <c r="OOA144" s="5"/>
      <c r="OOB144" s="5"/>
      <c r="OOC144" s="5"/>
      <c r="OOD144" s="5"/>
      <c r="OOE144" s="5"/>
      <c r="OOF144" s="5"/>
      <c r="OOG144" s="5"/>
      <c r="OOH144" s="5"/>
      <c r="OOI144" s="5"/>
      <c r="OOJ144" s="5"/>
      <c r="OOK144" s="5"/>
      <c r="OOL144" s="5"/>
      <c r="OOM144" s="5"/>
      <c r="OON144" s="5"/>
      <c r="OOO144" s="5"/>
      <c r="OOP144" s="5"/>
      <c r="OOQ144" s="5"/>
      <c r="OOR144" s="5"/>
      <c r="OOS144" s="5"/>
      <c r="OOT144" s="5"/>
      <c r="OOU144" s="5"/>
      <c r="OOV144" s="5"/>
      <c r="OOW144" s="5"/>
      <c r="OOX144" s="5"/>
      <c r="OOY144" s="5"/>
      <c r="OOZ144" s="5"/>
      <c r="OPA144" s="5"/>
      <c r="OPB144" s="5"/>
      <c r="OPC144" s="5"/>
      <c r="OPD144" s="5"/>
      <c r="OPE144" s="5"/>
      <c r="OPF144" s="5"/>
      <c r="OPG144" s="5"/>
      <c r="OPH144" s="5"/>
      <c r="OPI144" s="5"/>
      <c r="OPJ144" s="5"/>
      <c r="OPK144" s="5"/>
      <c r="OPL144" s="5"/>
      <c r="OPM144" s="5"/>
      <c r="OPN144" s="5"/>
      <c r="OPO144" s="5"/>
      <c r="OPP144" s="5"/>
      <c r="OPQ144" s="5"/>
      <c r="OPR144" s="5"/>
      <c r="OPS144" s="5"/>
      <c r="OPT144" s="5"/>
      <c r="OPU144" s="5"/>
      <c r="OPV144" s="5"/>
      <c r="OPW144" s="5"/>
      <c r="OPX144" s="5"/>
      <c r="OPY144" s="5"/>
      <c r="OPZ144" s="5"/>
      <c r="OQA144" s="5"/>
      <c r="OQB144" s="5"/>
      <c r="OQC144" s="5"/>
      <c r="OQD144" s="5"/>
      <c r="OQE144" s="5"/>
      <c r="OQF144" s="5"/>
      <c r="OQG144" s="5"/>
      <c r="OQH144" s="5"/>
      <c r="OQI144" s="5"/>
      <c r="OQJ144" s="5"/>
      <c r="OQK144" s="5"/>
      <c r="OQL144" s="5"/>
      <c r="OQM144" s="5"/>
      <c r="OQN144" s="5"/>
      <c r="OQO144" s="5"/>
      <c r="OQP144" s="5"/>
      <c r="OQQ144" s="5"/>
      <c r="OQR144" s="5"/>
      <c r="OQS144" s="5"/>
      <c r="OQT144" s="5"/>
      <c r="OQU144" s="5"/>
      <c r="OQV144" s="5"/>
      <c r="OQW144" s="5"/>
      <c r="OQX144" s="5"/>
      <c r="OQY144" s="5"/>
      <c r="OQZ144" s="5"/>
      <c r="ORA144" s="5"/>
      <c r="ORB144" s="5"/>
      <c r="ORC144" s="5"/>
      <c r="ORD144" s="5"/>
      <c r="ORE144" s="5"/>
      <c r="ORF144" s="5"/>
      <c r="ORG144" s="5"/>
      <c r="ORH144" s="5"/>
      <c r="ORI144" s="5"/>
      <c r="ORJ144" s="5"/>
      <c r="ORK144" s="5"/>
      <c r="ORL144" s="5"/>
      <c r="ORM144" s="5"/>
      <c r="ORN144" s="5"/>
      <c r="ORO144" s="5"/>
      <c r="ORP144" s="5"/>
      <c r="ORQ144" s="5"/>
      <c r="ORR144" s="5"/>
      <c r="ORS144" s="5"/>
      <c r="ORT144" s="5"/>
      <c r="ORU144" s="5"/>
      <c r="ORV144" s="5"/>
      <c r="ORW144" s="5"/>
      <c r="ORX144" s="5"/>
      <c r="ORY144" s="5"/>
      <c r="ORZ144" s="5"/>
      <c r="OSA144" s="5"/>
      <c r="OSB144" s="5"/>
      <c r="OSC144" s="5"/>
      <c r="OSD144" s="5"/>
      <c r="OSE144" s="5"/>
      <c r="OSF144" s="5"/>
      <c r="OSG144" s="5"/>
      <c r="OSH144" s="5"/>
      <c r="OSI144" s="5"/>
      <c r="OSJ144" s="5"/>
      <c r="OSK144" s="5"/>
      <c r="OSL144" s="5"/>
      <c r="OSM144" s="5"/>
      <c r="OSN144" s="5"/>
      <c r="OSO144" s="5"/>
      <c r="OSP144" s="5"/>
      <c r="OSQ144" s="5"/>
      <c r="OSR144" s="5"/>
      <c r="OSS144" s="5"/>
      <c r="OST144" s="5"/>
      <c r="OSU144" s="5"/>
      <c r="OSV144" s="5"/>
      <c r="OSW144" s="5"/>
      <c r="OSX144" s="5"/>
      <c r="OSY144" s="5"/>
      <c r="OSZ144" s="5"/>
      <c r="OTA144" s="5"/>
      <c r="OTB144" s="5"/>
      <c r="OTC144" s="5"/>
      <c r="OTD144" s="5"/>
      <c r="OTE144" s="5"/>
      <c r="OTF144" s="5"/>
      <c r="OTG144" s="5"/>
      <c r="OTH144" s="5"/>
      <c r="OTI144" s="5"/>
      <c r="OTJ144" s="5"/>
      <c r="OTK144" s="5"/>
      <c r="OTL144" s="5"/>
      <c r="OTM144" s="5"/>
      <c r="OTN144" s="5"/>
      <c r="OTO144" s="5"/>
      <c r="OTP144" s="5"/>
      <c r="OTQ144" s="5"/>
      <c r="OTR144" s="5"/>
      <c r="OTS144" s="5"/>
      <c r="OTT144" s="5"/>
      <c r="OTU144" s="5"/>
      <c r="OTV144" s="5"/>
      <c r="OTW144" s="5"/>
      <c r="OTX144" s="5"/>
      <c r="OTY144" s="5"/>
      <c r="OTZ144" s="5"/>
      <c r="OUA144" s="5"/>
      <c r="OUB144" s="5"/>
      <c r="OUC144" s="5"/>
      <c r="OUD144" s="5"/>
      <c r="OUE144" s="5"/>
      <c r="OUF144" s="5"/>
      <c r="OUG144" s="5"/>
      <c r="OUH144" s="5"/>
      <c r="OUI144" s="5"/>
      <c r="OUJ144" s="5"/>
      <c r="OUK144" s="5"/>
      <c r="OUL144" s="5"/>
      <c r="OUM144" s="5"/>
      <c r="OUN144" s="5"/>
      <c r="OUO144" s="5"/>
      <c r="OUP144" s="5"/>
      <c r="OUQ144" s="5"/>
      <c r="OUR144" s="5"/>
      <c r="OUS144" s="5"/>
      <c r="OUT144" s="5"/>
      <c r="OUU144" s="5"/>
      <c r="OUV144" s="5"/>
      <c r="OUW144" s="5"/>
      <c r="OUX144" s="5"/>
      <c r="OUY144" s="5"/>
      <c r="OUZ144" s="5"/>
      <c r="OVA144" s="5"/>
      <c r="OVB144" s="5"/>
      <c r="OVC144" s="5"/>
      <c r="OVD144" s="5"/>
      <c r="OVE144" s="5"/>
      <c r="OVF144" s="5"/>
      <c r="OVG144" s="5"/>
      <c r="OVH144" s="5"/>
      <c r="OVI144" s="5"/>
      <c r="OVJ144" s="5"/>
      <c r="OVK144" s="5"/>
      <c r="OVL144" s="5"/>
      <c r="OVM144" s="5"/>
      <c r="OVN144" s="5"/>
      <c r="OVO144" s="5"/>
      <c r="OVP144" s="5"/>
      <c r="OVQ144" s="5"/>
      <c r="OVR144" s="5"/>
      <c r="OVS144" s="5"/>
      <c r="OVT144" s="5"/>
      <c r="OVU144" s="5"/>
      <c r="OVV144" s="5"/>
      <c r="OVW144" s="5"/>
      <c r="OVX144" s="5"/>
      <c r="OVY144" s="5"/>
      <c r="OVZ144" s="5"/>
      <c r="OWA144" s="5"/>
      <c r="OWB144" s="5"/>
      <c r="OWC144" s="5"/>
      <c r="OWD144" s="5"/>
      <c r="OWE144" s="5"/>
      <c r="OWF144" s="5"/>
      <c r="OWG144" s="5"/>
      <c r="OWH144" s="5"/>
      <c r="OWI144" s="5"/>
      <c r="OWJ144" s="5"/>
      <c r="OWK144" s="5"/>
      <c r="OWL144" s="5"/>
      <c r="OWM144" s="5"/>
      <c r="OWN144" s="5"/>
      <c r="OWO144" s="5"/>
      <c r="OWP144" s="5"/>
      <c r="OWQ144" s="5"/>
      <c r="OWR144" s="5"/>
      <c r="OWS144" s="5"/>
      <c r="OWT144" s="5"/>
      <c r="OWU144" s="5"/>
      <c r="OWV144" s="5"/>
      <c r="OWW144" s="5"/>
      <c r="OWX144" s="5"/>
      <c r="OWY144" s="5"/>
      <c r="OWZ144" s="5"/>
      <c r="OXA144" s="5"/>
      <c r="OXB144" s="5"/>
      <c r="OXC144" s="5"/>
      <c r="OXD144" s="5"/>
      <c r="OXE144" s="5"/>
      <c r="OXF144" s="5"/>
      <c r="OXG144" s="5"/>
      <c r="OXH144" s="5"/>
      <c r="OXI144" s="5"/>
      <c r="OXJ144" s="5"/>
      <c r="OXK144" s="5"/>
      <c r="OXL144" s="5"/>
      <c r="OXM144" s="5"/>
      <c r="OXN144" s="5"/>
      <c r="OXO144" s="5"/>
      <c r="OXP144" s="5"/>
      <c r="OXQ144" s="5"/>
      <c r="OXR144" s="5"/>
      <c r="OXS144" s="5"/>
      <c r="OXT144" s="5"/>
      <c r="OXU144" s="5"/>
      <c r="OXV144" s="5"/>
      <c r="OXW144" s="5"/>
      <c r="OXX144" s="5"/>
      <c r="OXY144" s="5"/>
      <c r="OXZ144" s="5"/>
      <c r="OYA144" s="5"/>
      <c r="OYB144" s="5"/>
      <c r="OYC144" s="5"/>
      <c r="OYD144" s="5"/>
      <c r="OYE144" s="5"/>
      <c r="OYF144" s="5"/>
      <c r="OYG144" s="5"/>
      <c r="OYH144" s="5"/>
      <c r="OYI144" s="5"/>
      <c r="OYJ144" s="5"/>
      <c r="OYK144" s="5"/>
      <c r="OYL144" s="5"/>
      <c r="OYM144" s="5"/>
      <c r="OYN144" s="5"/>
      <c r="OYO144" s="5"/>
      <c r="OYP144" s="5"/>
      <c r="OYQ144" s="5"/>
      <c r="OYR144" s="5"/>
      <c r="OYS144" s="5"/>
      <c r="OYT144" s="5"/>
      <c r="OYU144" s="5"/>
      <c r="OYV144" s="5"/>
      <c r="OYW144" s="5"/>
      <c r="OYX144" s="5"/>
      <c r="OYY144" s="5"/>
      <c r="OYZ144" s="5"/>
      <c r="OZA144" s="5"/>
      <c r="OZB144" s="5"/>
      <c r="OZC144" s="5"/>
      <c r="OZD144" s="5"/>
      <c r="OZE144" s="5"/>
      <c r="OZF144" s="5"/>
      <c r="OZG144" s="5"/>
      <c r="OZH144" s="5"/>
      <c r="OZI144" s="5"/>
      <c r="OZJ144" s="5"/>
      <c r="OZK144" s="5"/>
      <c r="OZL144" s="5"/>
      <c r="OZM144" s="5"/>
      <c r="OZN144" s="5"/>
      <c r="OZO144" s="5"/>
      <c r="OZP144" s="5"/>
      <c r="OZQ144" s="5"/>
      <c r="OZR144" s="5"/>
      <c r="OZS144" s="5"/>
      <c r="OZT144" s="5"/>
      <c r="OZU144" s="5"/>
      <c r="OZV144" s="5"/>
      <c r="OZW144" s="5"/>
      <c r="OZX144" s="5"/>
      <c r="OZY144" s="5"/>
      <c r="OZZ144" s="5"/>
      <c r="PAA144" s="5"/>
      <c r="PAB144" s="5"/>
      <c r="PAC144" s="5"/>
      <c r="PAD144" s="5"/>
      <c r="PAE144" s="5"/>
      <c r="PAF144" s="5"/>
      <c r="PAG144" s="5"/>
      <c r="PAH144" s="5"/>
      <c r="PAI144" s="5"/>
      <c r="PAJ144" s="5"/>
      <c r="PAK144" s="5"/>
      <c r="PAL144" s="5"/>
      <c r="PAM144" s="5"/>
      <c r="PAN144" s="5"/>
      <c r="PAO144" s="5"/>
      <c r="PAP144" s="5"/>
      <c r="PAQ144" s="5"/>
      <c r="PAR144" s="5"/>
      <c r="PAS144" s="5"/>
      <c r="PAT144" s="5"/>
      <c r="PAU144" s="5"/>
      <c r="PAV144" s="5"/>
      <c r="PAW144" s="5"/>
      <c r="PAX144" s="5"/>
      <c r="PAY144" s="5"/>
      <c r="PAZ144" s="5"/>
      <c r="PBA144" s="5"/>
      <c r="PBB144" s="5"/>
      <c r="PBC144" s="5"/>
      <c r="PBD144" s="5"/>
      <c r="PBE144" s="5"/>
      <c r="PBF144" s="5"/>
      <c r="PBG144" s="5"/>
      <c r="PBH144" s="5"/>
      <c r="PBI144" s="5"/>
      <c r="PBJ144" s="5"/>
      <c r="PBK144" s="5"/>
      <c r="PBL144" s="5"/>
      <c r="PBM144" s="5"/>
      <c r="PBN144" s="5"/>
      <c r="PBO144" s="5"/>
      <c r="PBP144" s="5"/>
      <c r="PBQ144" s="5"/>
      <c r="PBR144" s="5"/>
      <c r="PBS144" s="5"/>
      <c r="PBT144" s="5"/>
      <c r="PBU144" s="5"/>
      <c r="PBV144" s="5"/>
      <c r="PBW144" s="5"/>
      <c r="PBX144" s="5"/>
      <c r="PBY144" s="5"/>
      <c r="PBZ144" s="5"/>
      <c r="PCA144" s="5"/>
      <c r="PCB144" s="5"/>
      <c r="PCC144" s="5"/>
      <c r="PCD144" s="5"/>
      <c r="PCE144" s="5"/>
      <c r="PCF144" s="5"/>
      <c r="PCG144" s="5"/>
      <c r="PCH144" s="5"/>
      <c r="PCI144" s="5"/>
      <c r="PCJ144" s="5"/>
      <c r="PCK144" s="5"/>
      <c r="PCL144" s="5"/>
      <c r="PCM144" s="5"/>
      <c r="PCN144" s="5"/>
      <c r="PCO144" s="5"/>
      <c r="PCP144" s="5"/>
      <c r="PCQ144" s="5"/>
      <c r="PCR144" s="5"/>
      <c r="PCS144" s="5"/>
      <c r="PCT144" s="5"/>
      <c r="PCU144" s="5"/>
      <c r="PCV144" s="5"/>
      <c r="PCW144" s="5"/>
      <c r="PCX144" s="5"/>
      <c r="PCY144" s="5"/>
      <c r="PCZ144" s="5"/>
      <c r="PDA144" s="5"/>
      <c r="PDB144" s="5"/>
      <c r="PDC144" s="5"/>
      <c r="PDD144" s="5"/>
      <c r="PDE144" s="5"/>
      <c r="PDF144" s="5"/>
      <c r="PDG144" s="5"/>
      <c r="PDH144" s="5"/>
      <c r="PDI144" s="5"/>
      <c r="PDJ144" s="5"/>
      <c r="PDK144" s="5"/>
      <c r="PDL144" s="5"/>
      <c r="PDM144" s="5"/>
      <c r="PDN144" s="5"/>
      <c r="PDO144" s="5"/>
      <c r="PDP144" s="5"/>
      <c r="PDQ144" s="5"/>
      <c r="PDR144" s="5"/>
      <c r="PDS144" s="5"/>
      <c r="PDT144" s="5"/>
      <c r="PDU144" s="5"/>
      <c r="PDV144" s="5"/>
      <c r="PDW144" s="5"/>
      <c r="PDX144" s="5"/>
      <c r="PDY144" s="5"/>
      <c r="PDZ144" s="5"/>
      <c r="PEA144" s="5"/>
      <c r="PEB144" s="5"/>
      <c r="PEC144" s="5"/>
      <c r="PED144" s="5"/>
      <c r="PEE144" s="5"/>
      <c r="PEF144" s="5"/>
      <c r="PEG144" s="5"/>
      <c r="PEH144" s="5"/>
      <c r="PEI144" s="5"/>
      <c r="PEJ144" s="5"/>
      <c r="PEK144" s="5"/>
      <c r="PEL144" s="5"/>
      <c r="PEM144" s="5"/>
      <c r="PEN144" s="5"/>
      <c r="PEO144" s="5"/>
      <c r="PEP144" s="5"/>
      <c r="PEQ144" s="5"/>
      <c r="PER144" s="5"/>
      <c r="PES144" s="5"/>
      <c r="PET144" s="5"/>
      <c r="PEU144" s="5"/>
      <c r="PEV144" s="5"/>
      <c r="PEW144" s="5"/>
      <c r="PEX144" s="5"/>
      <c r="PEY144" s="5"/>
      <c r="PEZ144" s="5"/>
      <c r="PFA144" s="5"/>
      <c r="PFB144" s="5"/>
      <c r="PFC144" s="5"/>
      <c r="PFD144" s="5"/>
      <c r="PFE144" s="5"/>
      <c r="PFF144" s="5"/>
      <c r="PFG144" s="5"/>
      <c r="PFH144" s="5"/>
      <c r="PFI144" s="5"/>
      <c r="PFJ144" s="5"/>
      <c r="PFK144" s="5"/>
      <c r="PFL144" s="5"/>
      <c r="PFM144" s="5"/>
      <c r="PFN144" s="5"/>
      <c r="PFO144" s="5"/>
      <c r="PFP144" s="5"/>
      <c r="PFQ144" s="5"/>
      <c r="PFR144" s="5"/>
      <c r="PFS144" s="5"/>
      <c r="PFT144" s="5"/>
      <c r="PFU144" s="5"/>
      <c r="PFV144" s="5"/>
      <c r="PFW144" s="5"/>
      <c r="PFX144" s="5"/>
      <c r="PFY144" s="5"/>
      <c r="PFZ144" s="5"/>
      <c r="PGA144" s="5"/>
      <c r="PGB144" s="5"/>
      <c r="PGC144" s="5"/>
      <c r="PGD144" s="5"/>
      <c r="PGE144" s="5"/>
      <c r="PGF144" s="5"/>
      <c r="PGG144" s="5"/>
      <c r="PGH144" s="5"/>
      <c r="PGI144" s="5"/>
      <c r="PGJ144" s="5"/>
      <c r="PGK144" s="5"/>
      <c r="PGL144" s="5"/>
      <c r="PGM144" s="5"/>
      <c r="PGN144" s="5"/>
      <c r="PGO144" s="5"/>
      <c r="PGP144" s="5"/>
      <c r="PGQ144" s="5"/>
      <c r="PGR144" s="5"/>
      <c r="PGS144" s="5"/>
      <c r="PGT144" s="5"/>
      <c r="PGU144" s="5"/>
      <c r="PGV144" s="5"/>
      <c r="PGW144" s="5"/>
      <c r="PGX144" s="5"/>
      <c r="PGY144" s="5"/>
      <c r="PGZ144" s="5"/>
      <c r="PHA144" s="5"/>
      <c r="PHB144" s="5"/>
      <c r="PHC144" s="5"/>
      <c r="PHD144" s="5"/>
      <c r="PHE144" s="5"/>
      <c r="PHF144" s="5"/>
      <c r="PHG144" s="5"/>
      <c r="PHH144" s="5"/>
      <c r="PHI144" s="5"/>
      <c r="PHJ144" s="5"/>
      <c r="PHK144" s="5"/>
      <c r="PHL144" s="5"/>
      <c r="PHM144" s="5"/>
      <c r="PHN144" s="5"/>
      <c r="PHO144" s="5"/>
      <c r="PHP144" s="5"/>
      <c r="PHQ144" s="5"/>
      <c r="PHR144" s="5"/>
      <c r="PHS144" s="5"/>
      <c r="PHT144" s="5"/>
      <c r="PHU144" s="5"/>
      <c r="PHV144" s="5"/>
      <c r="PHW144" s="5"/>
      <c r="PHX144" s="5"/>
      <c r="PHY144" s="5"/>
      <c r="PHZ144" s="5"/>
      <c r="PIA144" s="5"/>
      <c r="PIB144" s="5"/>
      <c r="PIC144" s="5"/>
      <c r="PID144" s="5"/>
      <c r="PIE144" s="5"/>
      <c r="PIF144" s="5"/>
      <c r="PIG144" s="5"/>
      <c r="PIH144" s="5"/>
      <c r="PII144" s="5"/>
      <c r="PIJ144" s="5"/>
      <c r="PIK144" s="5"/>
      <c r="PIL144" s="5"/>
      <c r="PIM144" s="5"/>
      <c r="PIN144" s="5"/>
      <c r="PIO144" s="5"/>
      <c r="PIP144" s="5"/>
      <c r="PIQ144" s="5"/>
      <c r="PIR144" s="5"/>
      <c r="PIS144" s="5"/>
      <c r="PIT144" s="5"/>
      <c r="PIU144" s="5"/>
      <c r="PIV144" s="5"/>
      <c r="PIW144" s="5"/>
      <c r="PIX144" s="5"/>
      <c r="PIY144" s="5"/>
      <c r="PIZ144" s="5"/>
      <c r="PJA144" s="5"/>
      <c r="PJB144" s="5"/>
      <c r="PJC144" s="5"/>
      <c r="PJD144" s="5"/>
      <c r="PJE144" s="5"/>
      <c r="PJF144" s="5"/>
      <c r="PJG144" s="5"/>
      <c r="PJH144" s="5"/>
      <c r="PJI144" s="5"/>
      <c r="PJJ144" s="5"/>
      <c r="PJK144" s="5"/>
      <c r="PJL144" s="5"/>
      <c r="PJM144" s="5"/>
      <c r="PJN144" s="5"/>
      <c r="PJO144" s="5"/>
      <c r="PJP144" s="5"/>
      <c r="PJQ144" s="5"/>
      <c r="PJR144" s="5"/>
      <c r="PJS144" s="5"/>
      <c r="PJT144" s="5"/>
      <c r="PJU144" s="5"/>
      <c r="PJV144" s="5"/>
      <c r="PJW144" s="5"/>
      <c r="PJX144" s="5"/>
      <c r="PJY144" s="5"/>
      <c r="PJZ144" s="5"/>
      <c r="PKA144" s="5"/>
      <c r="PKB144" s="5"/>
      <c r="PKC144" s="5"/>
      <c r="PKD144" s="5"/>
      <c r="PKE144" s="5"/>
      <c r="PKF144" s="5"/>
      <c r="PKG144" s="5"/>
      <c r="PKH144" s="5"/>
      <c r="PKI144" s="5"/>
      <c r="PKJ144" s="5"/>
      <c r="PKK144" s="5"/>
      <c r="PKL144" s="5"/>
      <c r="PKM144" s="5"/>
      <c r="PKN144" s="5"/>
      <c r="PKO144" s="5"/>
      <c r="PKP144" s="5"/>
      <c r="PKQ144" s="5"/>
      <c r="PKR144" s="5"/>
      <c r="PKS144" s="5"/>
      <c r="PKT144" s="5"/>
      <c r="PKU144" s="5"/>
      <c r="PKV144" s="5"/>
      <c r="PKW144" s="5"/>
      <c r="PKX144" s="5"/>
      <c r="PKY144" s="5"/>
      <c r="PKZ144" s="5"/>
      <c r="PLA144" s="5"/>
      <c r="PLB144" s="5"/>
      <c r="PLC144" s="5"/>
      <c r="PLD144" s="5"/>
      <c r="PLE144" s="5"/>
      <c r="PLF144" s="5"/>
      <c r="PLG144" s="5"/>
      <c r="PLH144" s="5"/>
      <c r="PLI144" s="5"/>
      <c r="PLJ144" s="5"/>
      <c r="PLK144" s="5"/>
      <c r="PLL144" s="5"/>
      <c r="PLM144" s="5"/>
      <c r="PLN144" s="5"/>
      <c r="PLO144" s="5"/>
      <c r="PLP144" s="5"/>
      <c r="PLQ144" s="5"/>
      <c r="PLR144" s="5"/>
      <c r="PLS144" s="5"/>
      <c r="PLT144" s="5"/>
      <c r="PLU144" s="5"/>
      <c r="PLV144" s="5"/>
      <c r="PLW144" s="5"/>
      <c r="PLX144" s="5"/>
      <c r="PLY144" s="5"/>
      <c r="PLZ144" s="5"/>
      <c r="PMA144" s="5"/>
      <c r="PMB144" s="5"/>
      <c r="PMC144" s="5"/>
      <c r="PMD144" s="5"/>
      <c r="PME144" s="5"/>
      <c r="PMF144" s="5"/>
      <c r="PMG144" s="5"/>
      <c r="PMH144" s="5"/>
      <c r="PMI144" s="5"/>
      <c r="PMJ144" s="5"/>
      <c r="PMK144" s="5"/>
      <c r="PML144" s="5"/>
      <c r="PMM144" s="5"/>
      <c r="PMN144" s="5"/>
      <c r="PMO144" s="5"/>
      <c r="PMP144" s="5"/>
      <c r="PMQ144" s="5"/>
      <c r="PMR144" s="5"/>
      <c r="PMS144" s="5"/>
      <c r="PMT144" s="5"/>
      <c r="PMU144" s="5"/>
      <c r="PMV144" s="5"/>
      <c r="PMW144" s="5"/>
      <c r="PMX144" s="5"/>
      <c r="PMY144" s="5"/>
      <c r="PMZ144" s="5"/>
      <c r="PNA144" s="5"/>
      <c r="PNB144" s="5"/>
      <c r="PNC144" s="5"/>
      <c r="PND144" s="5"/>
      <c r="PNE144" s="5"/>
      <c r="PNF144" s="5"/>
      <c r="PNG144" s="5"/>
      <c r="PNH144" s="5"/>
      <c r="PNI144" s="5"/>
      <c r="PNJ144" s="5"/>
      <c r="PNK144" s="5"/>
      <c r="PNL144" s="5"/>
      <c r="PNM144" s="5"/>
      <c r="PNN144" s="5"/>
      <c r="PNO144" s="5"/>
      <c r="PNP144" s="5"/>
      <c r="PNQ144" s="5"/>
      <c r="PNR144" s="5"/>
      <c r="PNS144" s="5"/>
      <c r="PNT144" s="5"/>
      <c r="PNU144" s="5"/>
      <c r="PNV144" s="5"/>
      <c r="PNW144" s="5"/>
      <c r="PNX144" s="5"/>
      <c r="PNY144" s="5"/>
      <c r="PNZ144" s="5"/>
      <c r="POA144" s="5"/>
      <c r="POB144" s="5"/>
      <c r="POC144" s="5"/>
      <c r="POD144" s="5"/>
      <c r="POE144" s="5"/>
      <c r="POF144" s="5"/>
      <c r="POG144" s="5"/>
      <c r="POH144" s="5"/>
      <c r="POI144" s="5"/>
      <c r="POJ144" s="5"/>
      <c r="POK144" s="5"/>
      <c r="POL144" s="5"/>
      <c r="POM144" s="5"/>
      <c r="PON144" s="5"/>
      <c r="POO144" s="5"/>
      <c r="POP144" s="5"/>
      <c r="POQ144" s="5"/>
      <c r="POR144" s="5"/>
      <c r="POS144" s="5"/>
      <c r="POT144" s="5"/>
      <c r="POU144" s="5"/>
      <c r="POV144" s="5"/>
      <c r="POW144" s="5"/>
      <c r="POX144" s="5"/>
      <c r="POY144" s="5"/>
      <c r="POZ144" s="5"/>
      <c r="PPA144" s="5"/>
      <c r="PPB144" s="5"/>
      <c r="PPC144" s="5"/>
      <c r="PPD144" s="5"/>
      <c r="PPE144" s="5"/>
      <c r="PPF144" s="5"/>
      <c r="PPG144" s="5"/>
      <c r="PPH144" s="5"/>
      <c r="PPI144" s="5"/>
      <c r="PPJ144" s="5"/>
      <c r="PPK144" s="5"/>
      <c r="PPL144" s="5"/>
      <c r="PPM144" s="5"/>
      <c r="PPN144" s="5"/>
      <c r="PPO144" s="5"/>
      <c r="PPP144" s="5"/>
      <c r="PPQ144" s="5"/>
      <c r="PPR144" s="5"/>
      <c r="PPS144" s="5"/>
      <c r="PPT144" s="5"/>
      <c r="PPU144" s="5"/>
      <c r="PPV144" s="5"/>
      <c r="PPW144" s="5"/>
      <c r="PPX144" s="5"/>
      <c r="PPY144" s="5"/>
      <c r="PPZ144" s="5"/>
      <c r="PQA144" s="5"/>
      <c r="PQB144" s="5"/>
      <c r="PQC144" s="5"/>
      <c r="PQD144" s="5"/>
      <c r="PQE144" s="5"/>
      <c r="PQF144" s="5"/>
      <c r="PQG144" s="5"/>
      <c r="PQH144" s="5"/>
      <c r="PQI144" s="5"/>
      <c r="PQJ144" s="5"/>
      <c r="PQK144" s="5"/>
      <c r="PQL144" s="5"/>
      <c r="PQM144" s="5"/>
      <c r="PQN144" s="5"/>
      <c r="PQO144" s="5"/>
      <c r="PQP144" s="5"/>
      <c r="PQQ144" s="5"/>
      <c r="PQR144" s="5"/>
      <c r="PQS144" s="5"/>
      <c r="PQT144" s="5"/>
      <c r="PQU144" s="5"/>
      <c r="PQV144" s="5"/>
      <c r="PQW144" s="5"/>
      <c r="PQX144" s="5"/>
      <c r="PQY144" s="5"/>
      <c r="PQZ144" s="5"/>
      <c r="PRA144" s="5"/>
      <c r="PRB144" s="5"/>
      <c r="PRC144" s="5"/>
      <c r="PRD144" s="5"/>
      <c r="PRE144" s="5"/>
      <c r="PRF144" s="5"/>
      <c r="PRG144" s="5"/>
      <c r="PRH144" s="5"/>
      <c r="PRI144" s="5"/>
      <c r="PRJ144" s="5"/>
      <c r="PRK144" s="5"/>
      <c r="PRL144" s="5"/>
      <c r="PRM144" s="5"/>
      <c r="PRN144" s="5"/>
      <c r="PRO144" s="5"/>
      <c r="PRP144" s="5"/>
      <c r="PRQ144" s="5"/>
      <c r="PRR144" s="5"/>
      <c r="PRS144" s="5"/>
      <c r="PRT144" s="5"/>
      <c r="PRU144" s="5"/>
      <c r="PRV144" s="5"/>
      <c r="PRW144" s="5"/>
      <c r="PRX144" s="5"/>
      <c r="PRY144" s="5"/>
      <c r="PRZ144" s="5"/>
      <c r="PSA144" s="5"/>
      <c r="PSB144" s="5"/>
      <c r="PSC144" s="5"/>
      <c r="PSD144" s="5"/>
      <c r="PSE144" s="5"/>
      <c r="PSF144" s="5"/>
      <c r="PSG144" s="5"/>
      <c r="PSH144" s="5"/>
      <c r="PSI144" s="5"/>
      <c r="PSJ144" s="5"/>
      <c r="PSK144" s="5"/>
      <c r="PSL144" s="5"/>
      <c r="PSM144" s="5"/>
      <c r="PSN144" s="5"/>
      <c r="PSO144" s="5"/>
      <c r="PSP144" s="5"/>
      <c r="PSQ144" s="5"/>
      <c r="PSR144" s="5"/>
      <c r="PSS144" s="5"/>
      <c r="PST144" s="5"/>
      <c r="PSU144" s="5"/>
      <c r="PSV144" s="5"/>
      <c r="PSW144" s="5"/>
      <c r="PSX144" s="5"/>
      <c r="PSY144" s="5"/>
      <c r="PSZ144" s="5"/>
      <c r="PTA144" s="5"/>
      <c r="PTB144" s="5"/>
      <c r="PTC144" s="5"/>
      <c r="PTD144" s="5"/>
      <c r="PTE144" s="5"/>
      <c r="PTF144" s="5"/>
      <c r="PTG144" s="5"/>
      <c r="PTH144" s="5"/>
      <c r="PTI144" s="5"/>
      <c r="PTJ144" s="5"/>
      <c r="PTK144" s="5"/>
      <c r="PTL144" s="5"/>
      <c r="PTM144" s="5"/>
      <c r="PTN144" s="5"/>
      <c r="PTO144" s="5"/>
      <c r="PTP144" s="5"/>
      <c r="PTQ144" s="5"/>
      <c r="PTR144" s="5"/>
      <c r="PTS144" s="5"/>
      <c r="PTT144" s="5"/>
      <c r="PTU144" s="5"/>
      <c r="PTV144" s="5"/>
      <c r="PTW144" s="5"/>
      <c r="PTX144" s="5"/>
      <c r="PTY144" s="5"/>
      <c r="PTZ144" s="5"/>
      <c r="PUA144" s="5"/>
      <c r="PUB144" s="5"/>
      <c r="PUC144" s="5"/>
      <c r="PUD144" s="5"/>
      <c r="PUE144" s="5"/>
      <c r="PUF144" s="5"/>
      <c r="PUG144" s="5"/>
      <c r="PUH144" s="5"/>
      <c r="PUI144" s="5"/>
      <c r="PUJ144" s="5"/>
      <c r="PUK144" s="5"/>
      <c r="PUL144" s="5"/>
      <c r="PUM144" s="5"/>
      <c r="PUN144" s="5"/>
      <c r="PUO144" s="5"/>
      <c r="PUP144" s="5"/>
      <c r="PUQ144" s="5"/>
      <c r="PUR144" s="5"/>
      <c r="PUS144" s="5"/>
      <c r="PUT144" s="5"/>
      <c r="PUU144" s="5"/>
      <c r="PUV144" s="5"/>
      <c r="PUW144" s="5"/>
      <c r="PUX144" s="5"/>
      <c r="PUY144" s="5"/>
      <c r="PUZ144" s="5"/>
      <c r="PVA144" s="5"/>
      <c r="PVB144" s="5"/>
      <c r="PVC144" s="5"/>
      <c r="PVD144" s="5"/>
      <c r="PVE144" s="5"/>
      <c r="PVF144" s="5"/>
      <c r="PVG144" s="5"/>
      <c r="PVH144" s="5"/>
      <c r="PVI144" s="5"/>
      <c r="PVJ144" s="5"/>
      <c r="PVK144" s="5"/>
      <c r="PVL144" s="5"/>
      <c r="PVM144" s="5"/>
      <c r="PVN144" s="5"/>
      <c r="PVO144" s="5"/>
      <c r="PVP144" s="5"/>
      <c r="PVQ144" s="5"/>
      <c r="PVR144" s="5"/>
      <c r="PVS144" s="5"/>
      <c r="PVT144" s="5"/>
      <c r="PVU144" s="5"/>
      <c r="PVV144" s="5"/>
      <c r="PVW144" s="5"/>
      <c r="PVX144" s="5"/>
      <c r="PVY144" s="5"/>
      <c r="PVZ144" s="5"/>
      <c r="PWA144" s="5"/>
      <c r="PWB144" s="5"/>
      <c r="PWC144" s="5"/>
      <c r="PWD144" s="5"/>
      <c r="PWE144" s="5"/>
      <c r="PWF144" s="5"/>
      <c r="PWG144" s="5"/>
      <c r="PWH144" s="5"/>
      <c r="PWI144" s="5"/>
      <c r="PWJ144" s="5"/>
      <c r="PWK144" s="5"/>
      <c r="PWL144" s="5"/>
      <c r="PWM144" s="5"/>
      <c r="PWN144" s="5"/>
      <c r="PWO144" s="5"/>
      <c r="PWP144" s="5"/>
      <c r="PWQ144" s="5"/>
      <c r="PWR144" s="5"/>
      <c r="PWS144" s="5"/>
      <c r="PWT144" s="5"/>
      <c r="PWU144" s="5"/>
      <c r="PWV144" s="5"/>
      <c r="PWW144" s="5"/>
      <c r="PWX144" s="5"/>
      <c r="PWY144" s="5"/>
      <c r="PWZ144" s="5"/>
      <c r="PXA144" s="5"/>
      <c r="PXB144" s="5"/>
      <c r="PXC144" s="5"/>
      <c r="PXD144" s="5"/>
      <c r="PXE144" s="5"/>
      <c r="PXF144" s="5"/>
      <c r="PXG144" s="5"/>
      <c r="PXH144" s="5"/>
      <c r="PXI144" s="5"/>
      <c r="PXJ144" s="5"/>
      <c r="PXK144" s="5"/>
      <c r="PXL144" s="5"/>
      <c r="PXM144" s="5"/>
      <c r="PXN144" s="5"/>
      <c r="PXO144" s="5"/>
      <c r="PXP144" s="5"/>
      <c r="PXQ144" s="5"/>
      <c r="PXR144" s="5"/>
      <c r="PXS144" s="5"/>
      <c r="PXT144" s="5"/>
      <c r="PXU144" s="5"/>
      <c r="PXV144" s="5"/>
      <c r="PXW144" s="5"/>
      <c r="PXX144" s="5"/>
      <c r="PXY144" s="5"/>
      <c r="PXZ144" s="5"/>
      <c r="PYA144" s="5"/>
      <c r="PYB144" s="5"/>
      <c r="PYC144" s="5"/>
      <c r="PYD144" s="5"/>
      <c r="PYE144" s="5"/>
      <c r="PYF144" s="5"/>
      <c r="PYG144" s="5"/>
      <c r="PYH144" s="5"/>
      <c r="PYI144" s="5"/>
      <c r="PYJ144" s="5"/>
      <c r="PYK144" s="5"/>
      <c r="PYL144" s="5"/>
      <c r="PYM144" s="5"/>
      <c r="PYN144" s="5"/>
      <c r="PYO144" s="5"/>
      <c r="PYP144" s="5"/>
      <c r="PYQ144" s="5"/>
      <c r="PYR144" s="5"/>
      <c r="PYS144" s="5"/>
      <c r="PYT144" s="5"/>
      <c r="PYU144" s="5"/>
      <c r="PYV144" s="5"/>
      <c r="PYW144" s="5"/>
      <c r="PYX144" s="5"/>
      <c r="PYY144" s="5"/>
      <c r="PYZ144" s="5"/>
      <c r="PZA144" s="5"/>
      <c r="PZB144" s="5"/>
      <c r="PZC144" s="5"/>
      <c r="PZD144" s="5"/>
      <c r="PZE144" s="5"/>
      <c r="PZF144" s="5"/>
      <c r="PZG144" s="5"/>
      <c r="PZH144" s="5"/>
      <c r="PZI144" s="5"/>
      <c r="PZJ144" s="5"/>
      <c r="PZK144" s="5"/>
      <c r="PZL144" s="5"/>
      <c r="PZM144" s="5"/>
      <c r="PZN144" s="5"/>
      <c r="PZO144" s="5"/>
      <c r="PZP144" s="5"/>
      <c r="PZQ144" s="5"/>
      <c r="PZR144" s="5"/>
      <c r="PZS144" s="5"/>
      <c r="PZT144" s="5"/>
      <c r="PZU144" s="5"/>
      <c r="PZV144" s="5"/>
      <c r="PZW144" s="5"/>
      <c r="PZX144" s="5"/>
      <c r="PZY144" s="5"/>
      <c r="PZZ144" s="5"/>
      <c r="QAA144" s="5"/>
      <c r="QAB144" s="5"/>
      <c r="QAC144" s="5"/>
      <c r="QAD144" s="5"/>
      <c r="QAE144" s="5"/>
      <c r="QAF144" s="5"/>
      <c r="QAG144" s="5"/>
      <c r="QAH144" s="5"/>
      <c r="QAI144" s="5"/>
      <c r="QAJ144" s="5"/>
      <c r="QAK144" s="5"/>
      <c r="QAL144" s="5"/>
      <c r="QAM144" s="5"/>
      <c r="QAN144" s="5"/>
      <c r="QAO144" s="5"/>
      <c r="QAP144" s="5"/>
      <c r="QAQ144" s="5"/>
      <c r="QAR144" s="5"/>
      <c r="QAS144" s="5"/>
      <c r="QAT144" s="5"/>
      <c r="QAU144" s="5"/>
      <c r="QAV144" s="5"/>
      <c r="QAW144" s="5"/>
      <c r="QAX144" s="5"/>
      <c r="QAY144" s="5"/>
      <c r="QAZ144" s="5"/>
      <c r="QBA144" s="5"/>
      <c r="QBB144" s="5"/>
      <c r="QBC144" s="5"/>
      <c r="QBD144" s="5"/>
      <c r="QBE144" s="5"/>
      <c r="QBF144" s="5"/>
      <c r="QBG144" s="5"/>
      <c r="QBH144" s="5"/>
      <c r="QBI144" s="5"/>
      <c r="QBJ144" s="5"/>
      <c r="QBK144" s="5"/>
      <c r="QBL144" s="5"/>
      <c r="QBM144" s="5"/>
      <c r="QBN144" s="5"/>
      <c r="QBO144" s="5"/>
      <c r="QBP144" s="5"/>
      <c r="QBQ144" s="5"/>
      <c r="QBR144" s="5"/>
      <c r="QBS144" s="5"/>
      <c r="QBT144" s="5"/>
      <c r="QBU144" s="5"/>
      <c r="QBV144" s="5"/>
      <c r="QBW144" s="5"/>
      <c r="QBX144" s="5"/>
      <c r="QBY144" s="5"/>
      <c r="QBZ144" s="5"/>
      <c r="QCA144" s="5"/>
      <c r="QCB144" s="5"/>
      <c r="QCC144" s="5"/>
      <c r="QCD144" s="5"/>
      <c r="QCE144" s="5"/>
      <c r="QCF144" s="5"/>
      <c r="QCG144" s="5"/>
      <c r="QCH144" s="5"/>
      <c r="QCI144" s="5"/>
      <c r="QCJ144" s="5"/>
      <c r="QCK144" s="5"/>
      <c r="QCL144" s="5"/>
      <c r="QCM144" s="5"/>
      <c r="QCN144" s="5"/>
      <c r="QCO144" s="5"/>
      <c r="QCP144" s="5"/>
      <c r="QCQ144" s="5"/>
      <c r="QCR144" s="5"/>
      <c r="QCS144" s="5"/>
      <c r="QCT144" s="5"/>
      <c r="QCU144" s="5"/>
      <c r="QCV144" s="5"/>
      <c r="QCW144" s="5"/>
      <c r="QCX144" s="5"/>
      <c r="QCY144" s="5"/>
      <c r="QCZ144" s="5"/>
      <c r="QDA144" s="5"/>
      <c r="QDB144" s="5"/>
      <c r="QDC144" s="5"/>
      <c r="QDD144" s="5"/>
      <c r="QDE144" s="5"/>
      <c r="QDF144" s="5"/>
      <c r="QDG144" s="5"/>
      <c r="QDH144" s="5"/>
      <c r="QDI144" s="5"/>
      <c r="QDJ144" s="5"/>
      <c r="QDK144" s="5"/>
      <c r="QDL144" s="5"/>
      <c r="QDM144" s="5"/>
      <c r="QDN144" s="5"/>
      <c r="QDO144" s="5"/>
      <c r="QDP144" s="5"/>
      <c r="QDQ144" s="5"/>
      <c r="QDR144" s="5"/>
      <c r="QDS144" s="5"/>
      <c r="QDT144" s="5"/>
      <c r="QDU144" s="5"/>
      <c r="QDV144" s="5"/>
      <c r="QDW144" s="5"/>
      <c r="QDX144" s="5"/>
      <c r="QDY144" s="5"/>
      <c r="QDZ144" s="5"/>
      <c r="QEA144" s="5"/>
      <c r="QEB144" s="5"/>
      <c r="QEC144" s="5"/>
      <c r="QED144" s="5"/>
      <c r="QEE144" s="5"/>
      <c r="QEF144" s="5"/>
      <c r="QEG144" s="5"/>
      <c r="QEH144" s="5"/>
      <c r="QEI144" s="5"/>
      <c r="QEJ144" s="5"/>
      <c r="QEK144" s="5"/>
      <c r="QEL144" s="5"/>
      <c r="QEM144" s="5"/>
      <c r="QEN144" s="5"/>
      <c r="QEO144" s="5"/>
      <c r="QEP144" s="5"/>
      <c r="QEQ144" s="5"/>
      <c r="QER144" s="5"/>
      <c r="QES144" s="5"/>
      <c r="QET144" s="5"/>
      <c r="QEU144" s="5"/>
      <c r="QEV144" s="5"/>
      <c r="QEW144" s="5"/>
      <c r="QEX144" s="5"/>
      <c r="QEY144" s="5"/>
      <c r="QEZ144" s="5"/>
      <c r="QFA144" s="5"/>
      <c r="QFB144" s="5"/>
      <c r="QFC144" s="5"/>
      <c r="QFD144" s="5"/>
      <c r="QFE144" s="5"/>
      <c r="QFF144" s="5"/>
      <c r="QFG144" s="5"/>
      <c r="QFH144" s="5"/>
      <c r="QFI144" s="5"/>
      <c r="QFJ144" s="5"/>
      <c r="QFK144" s="5"/>
      <c r="QFL144" s="5"/>
      <c r="QFM144" s="5"/>
      <c r="QFN144" s="5"/>
      <c r="QFO144" s="5"/>
      <c r="QFP144" s="5"/>
      <c r="QFQ144" s="5"/>
      <c r="QFR144" s="5"/>
      <c r="QFS144" s="5"/>
      <c r="QFT144" s="5"/>
      <c r="QFU144" s="5"/>
      <c r="QFV144" s="5"/>
      <c r="QFW144" s="5"/>
      <c r="QFX144" s="5"/>
      <c r="QFY144" s="5"/>
      <c r="QFZ144" s="5"/>
      <c r="QGA144" s="5"/>
      <c r="QGB144" s="5"/>
      <c r="QGC144" s="5"/>
      <c r="QGD144" s="5"/>
      <c r="QGE144" s="5"/>
      <c r="QGF144" s="5"/>
      <c r="QGG144" s="5"/>
      <c r="QGH144" s="5"/>
      <c r="QGI144" s="5"/>
      <c r="QGJ144" s="5"/>
      <c r="QGK144" s="5"/>
      <c r="QGL144" s="5"/>
      <c r="QGM144" s="5"/>
      <c r="QGN144" s="5"/>
      <c r="QGO144" s="5"/>
      <c r="QGP144" s="5"/>
      <c r="QGQ144" s="5"/>
      <c r="QGR144" s="5"/>
      <c r="QGS144" s="5"/>
      <c r="QGT144" s="5"/>
      <c r="QGU144" s="5"/>
      <c r="QGV144" s="5"/>
      <c r="QGW144" s="5"/>
      <c r="QGX144" s="5"/>
      <c r="QGY144" s="5"/>
      <c r="QGZ144" s="5"/>
      <c r="QHA144" s="5"/>
      <c r="QHB144" s="5"/>
      <c r="QHC144" s="5"/>
      <c r="QHD144" s="5"/>
      <c r="QHE144" s="5"/>
      <c r="QHF144" s="5"/>
      <c r="QHG144" s="5"/>
      <c r="QHH144" s="5"/>
      <c r="QHI144" s="5"/>
      <c r="QHJ144" s="5"/>
      <c r="QHK144" s="5"/>
      <c r="QHL144" s="5"/>
      <c r="QHM144" s="5"/>
      <c r="QHN144" s="5"/>
      <c r="QHO144" s="5"/>
      <c r="QHP144" s="5"/>
      <c r="QHQ144" s="5"/>
      <c r="QHR144" s="5"/>
      <c r="QHS144" s="5"/>
      <c r="QHT144" s="5"/>
      <c r="QHU144" s="5"/>
      <c r="QHV144" s="5"/>
      <c r="QHW144" s="5"/>
      <c r="QHX144" s="5"/>
      <c r="QHY144" s="5"/>
      <c r="QHZ144" s="5"/>
      <c r="QIA144" s="5"/>
      <c r="QIB144" s="5"/>
      <c r="QIC144" s="5"/>
      <c r="QID144" s="5"/>
      <c r="QIE144" s="5"/>
      <c r="QIF144" s="5"/>
      <c r="QIG144" s="5"/>
      <c r="QIH144" s="5"/>
      <c r="QII144" s="5"/>
      <c r="QIJ144" s="5"/>
      <c r="QIK144" s="5"/>
      <c r="QIL144" s="5"/>
      <c r="QIM144" s="5"/>
      <c r="QIN144" s="5"/>
      <c r="QIO144" s="5"/>
      <c r="QIP144" s="5"/>
      <c r="QIQ144" s="5"/>
      <c r="QIR144" s="5"/>
      <c r="QIS144" s="5"/>
      <c r="QIT144" s="5"/>
      <c r="QIU144" s="5"/>
      <c r="QIV144" s="5"/>
      <c r="QIW144" s="5"/>
      <c r="QIX144" s="5"/>
      <c r="QIY144" s="5"/>
      <c r="QIZ144" s="5"/>
      <c r="QJA144" s="5"/>
      <c r="QJB144" s="5"/>
      <c r="QJC144" s="5"/>
      <c r="QJD144" s="5"/>
      <c r="QJE144" s="5"/>
      <c r="QJF144" s="5"/>
      <c r="QJG144" s="5"/>
      <c r="QJH144" s="5"/>
      <c r="QJI144" s="5"/>
      <c r="QJJ144" s="5"/>
      <c r="QJK144" s="5"/>
      <c r="QJL144" s="5"/>
      <c r="QJM144" s="5"/>
      <c r="QJN144" s="5"/>
      <c r="QJO144" s="5"/>
      <c r="QJP144" s="5"/>
      <c r="QJQ144" s="5"/>
      <c r="QJR144" s="5"/>
      <c r="QJS144" s="5"/>
      <c r="QJT144" s="5"/>
      <c r="QJU144" s="5"/>
      <c r="QJV144" s="5"/>
      <c r="QJW144" s="5"/>
      <c r="QJX144" s="5"/>
      <c r="QJY144" s="5"/>
      <c r="QJZ144" s="5"/>
      <c r="QKA144" s="5"/>
      <c r="QKB144" s="5"/>
      <c r="QKC144" s="5"/>
      <c r="QKD144" s="5"/>
      <c r="QKE144" s="5"/>
      <c r="QKF144" s="5"/>
      <c r="QKG144" s="5"/>
      <c r="QKH144" s="5"/>
      <c r="QKI144" s="5"/>
      <c r="QKJ144" s="5"/>
      <c r="QKK144" s="5"/>
      <c r="QKL144" s="5"/>
      <c r="QKM144" s="5"/>
      <c r="QKN144" s="5"/>
      <c r="QKO144" s="5"/>
      <c r="QKP144" s="5"/>
      <c r="QKQ144" s="5"/>
      <c r="QKR144" s="5"/>
      <c r="QKS144" s="5"/>
      <c r="QKT144" s="5"/>
      <c r="QKU144" s="5"/>
      <c r="QKV144" s="5"/>
      <c r="QKW144" s="5"/>
      <c r="QKX144" s="5"/>
      <c r="QKY144" s="5"/>
      <c r="QKZ144" s="5"/>
      <c r="QLA144" s="5"/>
      <c r="QLB144" s="5"/>
      <c r="QLC144" s="5"/>
      <c r="QLD144" s="5"/>
      <c r="QLE144" s="5"/>
      <c r="QLF144" s="5"/>
      <c r="QLG144" s="5"/>
      <c r="QLH144" s="5"/>
      <c r="QLI144" s="5"/>
      <c r="QLJ144" s="5"/>
      <c r="QLK144" s="5"/>
      <c r="QLL144" s="5"/>
      <c r="QLM144" s="5"/>
      <c r="QLN144" s="5"/>
      <c r="QLO144" s="5"/>
      <c r="QLP144" s="5"/>
      <c r="QLQ144" s="5"/>
      <c r="QLR144" s="5"/>
      <c r="QLS144" s="5"/>
      <c r="QLT144" s="5"/>
      <c r="QLU144" s="5"/>
      <c r="QLV144" s="5"/>
      <c r="QLW144" s="5"/>
      <c r="QLX144" s="5"/>
      <c r="QLY144" s="5"/>
      <c r="QLZ144" s="5"/>
      <c r="QMA144" s="5"/>
      <c r="QMB144" s="5"/>
      <c r="QMC144" s="5"/>
      <c r="QMD144" s="5"/>
      <c r="QME144" s="5"/>
      <c r="QMF144" s="5"/>
      <c r="QMG144" s="5"/>
      <c r="QMH144" s="5"/>
      <c r="QMI144" s="5"/>
      <c r="QMJ144" s="5"/>
      <c r="QMK144" s="5"/>
      <c r="QML144" s="5"/>
      <c r="QMM144" s="5"/>
      <c r="QMN144" s="5"/>
      <c r="QMO144" s="5"/>
      <c r="QMP144" s="5"/>
      <c r="QMQ144" s="5"/>
      <c r="QMR144" s="5"/>
      <c r="QMS144" s="5"/>
      <c r="QMT144" s="5"/>
      <c r="QMU144" s="5"/>
      <c r="QMV144" s="5"/>
      <c r="QMW144" s="5"/>
      <c r="QMX144" s="5"/>
      <c r="QMY144" s="5"/>
      <c r="QMZ144" s="5"/>
      <c r="QNA144" s="5"/>
      <c r="QNB144" s="5"/>
      <c r="QNC144" s="5"/>
      <c r="QND144" s="5"/>
      <c r="QNE144" s="5"/>
      <c r="QNF144" s="5"/>
      <c r="QNG144" s="5"/>
      <c r="QNH144" s="5"/>
      <c r="QNI144" s="5"/>
      <c r="QNJ144" s="5"/>
      <c r="QNK144" s="5"/>
      <c r="QNL144" s="5"/>
      <c r="QNM144" s="5"/>
      <c r="QNN144" s="5"/>
      <c r="QNO144" s="5"/>
      <c r="QNP144" s="5"/>
      <c r="QNQ144" s="5"/>
      <c r="QNR144" s="5"/>
      <c r="QNS144" s="5"/>
      <c r="QNT144" s="5"/>
      <c r="QNU144" s="5"/>
      <c r="QNV144" s="5"/>
      <c r="QNW144" s="5"/>
      <c r="QNX144" s="5"/>
      <c r="QNY144" s="5"/>
      <c r="QNZ144" s="5"/>
      <c r="QOA144" s="5"/>
      <c r="QOB144" s="5"/>
      <c r="QOC144" s="5"/>
      <c r="QOD144" s="5"/>
      <c r="QOE144" s="5"/>
      <c r="QOF144" s="5"/>
      <c r="QOG144" s="5"/>
      <c r="QOH144" s="5"/>
      <c r="QOI144" s="5"/>
      <c r="QOJ144" s="5"/>
      <c r="QOK144" s="5"/>
      <c r="QOL144" s="5"/>
      <c r="QOM144" s="5"/>
      <c r="QON144" s="5"/>
      <c r="QOO144" s="5"/>
      <c r="QOP144" s="5"/>
      <c r="QOQ144" s="5"/>
      <c r="QOR144" s="5"/>
      <c r="QOS144" s="5"/>
      <c r="QOT144" s="5"/>
      <c r="QOU144" s="5"/>
      <c r="QOV144" s="5"/>
      <c r="QOW144" s="5"/>
      <c r="QOX144" s="5"/>
      <c r="QOY144" s="5"/>
      <c r="QOZ144" s="5"/>
      <c r="QPA144" s="5"/>
      <c r="QPB144" s="5"/>
      <c r="QPC144" s="5"/>
      <c r="QPD144" s="5"/>
      <c r="QPE144" s="5"/>
      <c r="QPF144" s="5"/>
      <c r="QPG144" s="5"/>
      <c r="QPH144" s="5"/>
      <c r="QPI144" s="5"/>
      <c r="QPJ144" s="5"/>
      <c r="QPK144" s="5"/>
      <c r="QPL144" s="5"/>
      <c r="QPM144" s="5"/>
      <c r="QPN144" s="5"/>
      <c r="QPO144" s="5"/>
      <c r="QPP144" s="5"/>
      <c r="QPQ144" s="5"/>
      <c r="QPR144" s="5"/>
      <c r="QPS144" s="5"/>
      <c r="QPT144" s="5"/>
      <c r="QPU144" s="5"/>
      <c r="QPV144" s="5"/>
      <c r="QPW144" s="5"/>
      <c r="QPX144" s="5"/>
      <c r="QPY144" s="5"/>
      <c r="QPZ144" s="5"/>
      <c r="QQA144" s="5"/>
      <c r="QQB144" s="5"/>
      <c r="QQC144" s="5"/>
      <c r="QQD144" s="5"/>
      <c r="QQE144" s="5"/>
      <c r="QQF144" s="5"/>
      <c r="QQG144" s="5"/>
      <c r="QQH144" s="5"/>
      <c r="QQI144" s="5"/>
      <c r="QQJ144" s="5"/>
      <c r="QQK144" s="5"/>
      <c r="QQL144" s="5"/>
      <c r="QQM144" s="5"/>
      <c r="QQN144" s="5"/>
      <c r="QQO144" s="5"/>
      <c r="QQP144" s="5"/>
      <c r="QQQ144" s="5"/>
      <c r="QQR144" s="5"/>
      <c r="QQS144" s="5"/>
      <c r="QQT144" s="5"/>
      <c r="QQU144" s="5"/>
      <c r="QQV144" s="5"/>
      <c r="QQW144" s="5"/>
      <c r="QQX144" s="5"/>
      <c r="QQY144" s="5"/>
      <c r="QQZ144" s="5"/>
      <c r="QRA144" s="5"/>
      <c r="QRB144" s="5"/>
      <c r="QRC144" s="5"/>
      <c r="QRD144" s="5"/>
      <c r="QRE144" s="5"/>
      <c r="QRF144" s="5"/>
      <c r="QRG144" s="5"/>
      <c r="QRH144" s="5"/>
      <c r="QRI144" s="5"/>
      <c r="QRJ144" s="5"/>
      <c r="QRK144" s="5"/>
      <c r="QRL144" s="5"/>
      <c r="QRM144" s="5"/>
      <c r="QRN144" s="5"/>
      <c r="QRO144" s="5"/>
      <c r="QRP144" s="5"/>
      <c r="QRQ144" s="5"/>
      <c r="QRR144" s="5"/>
      <c r="QRS144" s="5"/>
      <c r="QRT144" s="5"/>
      <c r="QRU144" s="5"/>
      <c r="QRV144" s="5"/>
      <c r="QRW144" s="5"/>
      <c r="QRX144" s="5"/>
      <c r="QRY144" s="5"/>
      <c r="QRZ144" s="5"/>
      <c r="QSA144" s="5"/>
      <c r="QSB144" s="5"/>
      <c r="QSC144" s="5"/>
      <c r="QSD144" s="5"/>
      <c r="QSE144" s="5"/>
      <c r="QSF144" s="5"/>
      <c r="QSG144" s="5"/>
      <c r="QSH144" s="5"/>
      <c r="QSI144" s="5"/>
      <c r="QSJ144" s="5"/>
      <c r="QSK144" s="5"/>
      <c r="QSL144" s="5"/>
      <c r="QSM144" s="5"/>
      <c r="QSN144" s="5"/>
      <c r="QSO144" s="5"/>
      <c r="QSP144" s="5"/>
      <c r="QSQ144" s="5"/>
      <c r="QSR144" s="5"/>
      <c r="QSS144" s="5"/>
      <c r="QST144" s="5"/>
      <c r="QSU144" s="5"/>
      <c r="QSV144" s="5"/>
      <c r="QSW144" s="5"/>
      <c r="QSX144" s="5"/>
      <c r="QSY144" s="5"/>
      <c r="QSZ144" s="5"/>
      <c r="QTA144" s="5"/>
      <c r="QTB144" s="5"/>
      <c r="QTC144" s="5"/>
      <c r="QTD144" s="5"/>
      <c r="QTE144" s="5"/>
      <c r="QTF144" s="5"/>
      <c r="QTG144" s="5"/>
      <c r="QTH144" s="5"/>
      <c r="QTI144" s="5"/>
      <c r="QTJ144" s="5"/>
      <c r="QTK144" s="5"/>
      <c r="QTL144" s="5"/>
      <c r="QTM144" s="5"/>
      <c r="QTN144" s="5"/>
      <c r="QTO144" s="5"/>
      <c r="QTP144" s="5"/>
      <c r="QTQ144" s="5"/>
      <c r="QTR144" s="5"/>
      <c r="QTS144" s="5"/>
      <c r="QTT144" s="5"/>
      <c r="QTU144" s="5"/>
      <c r="QTV144" s="5"/>
      <c r="QTW144" s="5"/>
      <c r="QTX144" s="5"/>
      <c r="QTY144" s="5"/>
      <c r="QTZ144" s="5"/>
      <c r="QUA144" s="5"/>
      <c r="QUB144" s="5"/>
      <c r="QUC144" s="5"/>
      <c r="QUD144" s="5"/>
      <c r="QUE144" s="5"/>
      <c r="QUF144" s="5"/>
      <c r="QUG144" s="5"/>
      <c r="QUH144" s="5"/>
      <c r="QUI144" s="5"/>
      <c r="QUJ144" s="5"/>
      <c r="QUK144" s="5"/>
      <c r="QUL144" s="5"/>
      <c r="QUM144" s="5"/>
      <c r="QUN144" s="5"/>
      <c r="QUO144" s="5"/>
      <c r="QUP144" s="5"/>
      <c r="QUQ144" s="5"/>
      <c r="QUR144" s="5"/>
      <c r="QUS144" s="5"/>
      <c r="QUT144" s="5"/>
      <c r="QUU144" s="5"/>
      <c r="QUV144" s="5"/>
      <c r="QUW144" s="5"/>
      <c r="QUX144" s="5"/>
      <c r="QUY144" s="5"/>
      <c r="QUZ144" s="5"/>
      <c r="QVA144" s="5"/>
      <c r="QVB144" s="5"/>
      <c r="QVC144" s="5"/>
      <c r="QVD144" s="5"/>
      <c r="QVE144" s="5"/>
      <c r="QVF144" s="5"/>
      <c r="QVG144" s="5"/>
      <c r="QVH144" s="5"/>
      <c r="QVI144" s="5"/>
      <c r="QVJ144" s="5"/>
      <c r="QVK144" s="5"/>
      <c r="QVL144" s="5"/>
      <c r="QVM144" s="5"/>
      <c r="QVN144" s="5"/>
      <c r="QVO144" s="5"/>
      <c r="QVP144" s="5"/>
      <c r="QVQ144" s="5"/>
      <c r="QVR144" s="5"/>
      <c r="QVS144" s="5"/>
      <c r="QVT144" s="5"/>
      <c r="QVU144" s="5"/>
      <c r="QVV144" s="5"/>
      <c r="QVW144" s="5"/>
      <c r="QVX144" s="5"/>
      <c r="QVY144" s="5"/>
      <c r="QVZ144" s="5"/>
      <c r="QWA144" s="5"/>
      <c r="QWB144" s="5"/>
      <c r="QWC144" s="5"/>
      <c r="QWD144" s="5"/>
      <c r="QWE144" s="5"/>
      <c r="QWF144" s="5"/>
      <c r="QWG144" s="5"/>
      <c r="QWH144" s="5"/>
      <c r="QWI144" s="5"/>
      <c r="QWJ144" s="5"/>
      <c r="QWK144" s="5"/>
      <c r="QWL144" s="5"/>
      <c r="QWM144" s="5"/>
      <c r="QWN144" s="5"/>
      <c r="QWO144" s="5"/>
      <c r="QWP144" s="5"/>
      <c r="QWQ144" s="5"/>
      <c r="QWR144" s="5"/>
      <c r="QWS144" s="5"/>
      <c r="QWT144" s="5"/>
      <c r="QWU144" s="5"/>
      <c r="QWV144" s="5"/>
      <c r="QWW144" s="5"/>
      <c r="QWX144" s="5"/>
      <c r="QWY144" s="5"/>
      <c r="QWZ144" s="5"/>
      <c r="QXA144" s="5"/>
      <c r="QXB144" s="5"/>
      <c r="QXC144" s="5"/>
      <c r="QXD144" s="5"/>
      <c r="QXE144" s="5"/>
      <c r="QXF144" s="5"/>
      <c r="QXG144" s="5"/>
      <c r="QXH144" s="5"/>
      <c r="QXI144" s="5"/>
      <c r="QXJ144" s="5"/>
      <c r="QXK144" s="5"/>
      <c r="QXL144" s="5"/>
      <c r="QXM144" s="5"/>
      <c r="QXN144" s="5"/>
      <c r="QXO144" s="5"/>
      <c r="QXP144" s="5"/>
      <c r="QXQ144" s="5"/>
      <c r="QXR144" s="5"/>
      <c r="QXS144" s="5"/>
      <c r="QXT144" s="5"/>
      <c r="QXU144" s="5"/>
      <c r="QXV144" s="5"/>
      <c r="QXW144" s="5"/>
      <c r="QXX144" s="5"/>
      <c r="QXY144" s="5"/>
      <c r="QXZ144" s="5"/>
      <c r="QYA144" s="5"/>
      <c r="QYB144" s="5"/>
      <c r="QYC144" s="5"/>
      <c r="QYD144" s="5"/>
      <c r="QYE144" s="5"/>
      <c r="QYF144" s="5"/>
      <c r="QYG144" s="5"/>
      <c r="QYH144" s="5"/>
      <c r="QYI144" s="5"/>
      <c r="QYJ144" s="5"/>
      <c r="QYK144" s="5"/>
      <c r="QYL144" s="5"/>
      <c r="QYM144" s="5"/>
      <c r="QYN144" s="5"/>
      <c r="QYO144" s="5"/>
      <c r="QYP144" s="5"/>
      <c r="QYQ144" s="5"/>
      <c r="QYR144" s="5"/>
      <c r="QYS144" s="5"/>
      <c r="QYT144" s="5"/>
      <c r="QYU144" s="5"/>
      <c r="QYV144" s="5"/>
      <c r="QYW144" s="5"/>
      <c r="QYX144" s="5"/>
      <c r="QYY144" s="5"/>
      <c r="QYZ144" s="5"/>
      <c r="QZA144" s="5"/>
      <c r="QZB144" s="5"/>
      <c r="QZC144" s="5"/>
      <c r="QZD144" s="5"/>
      <c r="QZE144" s="5"/>
      <c r="QZF144" s="5"/>
      <c r="QZG144" s="5"/>
      <c r="QZH144" s="5"/>
      <c r="QZI144" s="5"/>
      <c r="QZJ144" s="5"/>
      <c r="QZK144" s="5"/>
      <c r="QZL144" s="5"/>
      <c r="QZM144" s="5"/>
      <c r="QZN144" s="5"/>
      <c r="QZO144" s="5"/>
      <c r="QZP144" s="5"/>
      <c r="QZQ144" s="5"/>
      <c r="QZR144" s="5"/>
      <c r="QZS144" s="5"/>
      <c r="QZT144" s="5"/>
      <c r="QZU144" s="5"/>
      <c r="QZV144" s="5"/>
      <c r="QZW144" s="5"/>
      <c r="QZX144" s="5"/>
      <c r="QZY144" s="5"/>
      <c r="QZZ144" s="5"/>
      <c r="RAA144" s="5"/>
      <c r="RAB144" s="5"/>
      <c r="RAC144" s="5"/>
      <c r="RAD144" s="5"/>
      <c r="RAE144" s="5"/>
      <c r="RAF144" s="5"/>
      <c r="RAG144" s="5"/>
      <c r="RAH144" s="5"/>
      <c r="RAI144" s="5"/>
      <c r="RAJ144" s="5"/>
      <c r="RAK144" s="5"/>
      <c r="RAL144" s="5"/>
      <c r="RAM144" s="5"/>
      <c r="RAN144" s="5"/>
      <c r="RAO144" s="5"/>
      <c r="RAP144" s="5"/>
      <c r="RAQ144" s="5"/>
      <c r="RAR144" s="5"/>
      <c r="RAS144" s="5"/>
      <c r="RAT144" s="5"/>
      <c r="RAU144" s="5"/>
      <c r="RAV144" s="5"/>
      <c r="RAW144" s="5"/>
      <c r="RAX144" s="5"/>
      <c r="RAY144" s="5"/>
      <c r="RAZ144" s="5"/>
      <c r="RBA144" s="5"/>
      <c r="RBB144" s="5"/>
      <c r="RBC144" s="5"/>
      <c r="RBD144" s="5"/>
      <c r="RBE144" s="5"/>
      <c r="RBF144" s="5"/>
      <c r="RBG144" s="5"/>
      <c r="RBH144" s="5"/>
      <c r="RBI144" s="5"/>
      <c r="RBJ144" s="5"/>
      <c r="RBK144" s="5"/>
      <c r="RBL144" s="5"/>
      <c r="RBM144" s="5"/>
      <c r="RBN144" s="5"/>
      <c r="RBO144" s="5"/>
      <c r="RBP144" s="5"/>
      <c r="RBQ144" s="5"/>
      <c r="RBR144" s="5"/>
      <c r="RBS144" s="5"/>
      <c r="RBT144" s="5"/>
      <c r="RBU144" s="5"/>
      <c r="RBV144" s="5"/>
      <c r="RBW144" s="5"/>
      <c r="RBX144" s="5"/>
      <c r="RBY144" s="5"/>
      <c r="RBZ144" s="5"/>
      <c r="RCA144" s="5"/>
      <c r="RCB144" s="5"/>
      <c r="RCC144" s="5"/>
      <c r="RCD144" s="5"/>
      <c r="RCE144" s="5"/>
      <c r="RCF144" s="5"/>
      <c r="RCG144" s="5"/>
      <c r="RCH144" s="5"/>
      <c r="RCI144" s="5"/>
      <c r="RCJ144" s="5"/>
      <c r="RCK144" s="5"/>
      <c r="RCL144" s="5"/>
      <c r="RCM144" s="5"/>
      <c r="RCN144" s="5"/>
      <c r="RCO144" s="5"/>
      <c r="RCP144" s="5"/>
      <c r="RCQ144" s="5"/>
      <c r="RCR144" s="5"/>
      <c r="RCS144" s="5"/>
      <c r="RCT144" s="5"/>
      <c r="RCU144" s="5"/>
      <c r="RCV144" s="5"/>
      <c r="RCW144" s="5"/>
      <c r="RCX144" s="5"/>
      <c r="RCY144" s="5"/>
      <c r="RCZ144" s="5"/>
      <c r="RDA144" s="5"/>
      <c r="RDB144" s="5"/>
      <c r="RDC144" s="5"/>
      <c r="RDD144" s="5"/>
      <c r="RDE144" s="5"/>
      <c r="RDF144" s="5"/>
      <c r="RDG144" s="5"/>
      <c r="RDH144" s="5"/>
      <c r="RDI144" s="5"/>
      <c r="RDJ144" s="5"/>
      <c r="RDK144" s="5"/>
      <c r="RDL144" s="5"/>
      <c r="RDM144" s="5"/>
      <c r="RDN144" s="5"/>
      <c r="RDO144" s="5"/>
      <c r="RDP144" s="5"/>
      <c r="RDQ144" s="5"/>
      <c r="RDR144" s="5"/>
      <c r="RDS144" s="5"/>
      <c r="RDT144" s="5"/>
      <c r="RDU144" s="5"/>
      <c r="RDV144" s="5"/>
      <c r="RDW144" s="5"/>
      <c r="RDX144" s="5"/>
      <c r="RDY144" s="5"/>
      <c r="RDZ144" s="5"/>
      <c r="REA144" s="5"/>
      <c r="REB144" s="5"/>
      <c r="REC144" s="5"/>
      <c r="RED144" s="5"/>
      <c r="REE144" s="5"/>
      <c r="REF144" s="5"/>
      <c r="REG144" s="5"/>
      <c r="REH144" s="5"/>
      <c r="REI144" s="5"/>
      <c r="REJ144" s="5"/>
      <c r="REK144" s="5"/>
      <c r="REL144" s="5"/>
      <c r="REM144" s="5"/>
      <c r="REN144" s="5"/>
      <c r="REO144" s="5"/>
      <c r="REP144" s="5"/>
      <c r="REQ144" s="5"/>
      <c r="RER144" s="5"/>
      <c r="RES144" s="5"/>
      <c r="RET144" s="5"/>
      <c r="REU144" s="5"/>
      <c r="REV144" s="5"/>
      <c r="REW144" s="5"/>
      <c r="REX144" s="5"/>
      <c r="REY144" s="5"/>
      <c r="REZ144" s="5"/>
      <c r="RFA144" s="5"/>
      <c r="RFB144" s="5"/>
      <c r="RFC144" s="5"/>
      <c r="RFD144" s="5"/>
      <c r="RFE144" s="5"/>
      <c r="RFF144" s="5"/>
      <c r="RFG144" s="5"/>
      <c r="RFH144" s="5"/>
      <c r="RFI144" s="5"/>
      <c r="RFJ144" s="5"/>
      <c r="RFK144" s="5"/>
      <c r="RFL144" s="5"/>
      <c r="RFM144" s="5"/>
      <c r="RFN144" s="5"/>
      <c r="RFO144" s="5"/>
      <c r="RFP144" s="5"/>
      <c r="RFQ144" s="5"/>
      <c r="RFR144" s="5"/>
      <c r="RFS144" s="5"/>
      <c r="RFT144" s="5"/>
      <c r="RFU144" s="5"/>
      <c r="RFV144" s="5"/>
      <c r="RFW144" s="5"/>
      <c r="RFX144" s="5"/>
      <c r="RFY144" s="5"/>
      <c r="RFZ144" s="5"/>
      <c r="RGA144" s="5"/>
      <c r="RGB144" s="5"/>
      <c r="RGC144" s="5"/>
      <c r="RGD144" s="5"/>
      <c r="RGE144" s="5"/>
      <c r="RGF144" s="5"/>
      <c r="RGG144" s="5"/>
      <c r="RGH144" s="5"/>
      <c r="RGI144" s="5"/>
      <c r="RGJ144" s="5"/>
      <c r="RGK144" s="5"/>
      <c r="RGL144" s="5"/>
      <c r="RGM144" s="5"/>
      <c r="RGN144" s="5"/>
      <c r="RGO144" s="5"/>
      <c r="RGP144" s="5"/>
      <c r="RGQ144" s="5"/>
      <c r="RGR144" s="5"/>
      <c r="RGS144" s="5"/>
      <c r="RGT144" s="5"/>
      <c r="RGU144" s="5"/>
      <c r="RGV144" s="5"/>
      <c r="RGW144" s="5"/>
      <c r="RGX144" s="5"/>
      <c r="RGY144" s="5"/>
      <c r="RGZ144" s="5"/>
      <c r="RHA144" s="5"/>
      <c r="RHB144" s="5"/>
      <c r="RHC144" s="5"/>
      <c r="RHD144" s="5"/>
      <c r="RHE144" s="5"/>
      <c r="RHF144" s="5"/>
      <c r="RHG144" s="5"/>
      <c r="RHH144" s="5"/>
      <c r="RHI144" s="5"/>
      <c r="RHJ144" s="5"/>
      <c r="RHK144" s="5"/>
      <c r="RHL144" s="5"/>
      <c r="RHM144" s="5"/>
      <c r="RHN144" s="5"/>
      <c r="RHO144" s="5"/>
      <c r="RHP144" s="5"/>
      <c r="RHQ144" s="5"/>
      <c r="RHR144" s="5"/>
      <c r="RHS144" s="5"/>
      <c r="RHT144" s="5"/>
      <c r="RHU144" s="5"/>
      <c r="RHV144" s="5"/>
      <c r="RHW144" s="5"/>
      <c r="RHX144" s="5"/>
      <c r="RHY144" s="5"/>
      <c r="RHZ144" s="5"/>
      <c r="RIA144" s="5"/>
      <c r="RIB144" s="5"/>
      <c r="RIC144" s="5"/>
      <c r="RID144" s="5"/>
      <c r="RIE144" s="5"/>
      <c r="RIF144" s="5"/>
      <c r="RIG144" s="5"/>
      <c r="RIH144" s="5"/>
      <c r="RII144" s="5"/>
      <c r="RIJ144" s="5"/>
      <c r="RIK144" s="5"/>
      <c r="RIL144" s="5"/>
      <c r="RIM144" s="5"/>
      <c r="RIN144" s="5"/>
      <c r="RIO144" s="5"/>
      <c r="RIP144" s="5"/>
      <c r="RIQ144" s="5"/>
      <c r="RIR144" s="5"/>
      <c r="RIS144" s="5"/>
      <c r="RIT144" s="5"/>
      <c r="RIU144" s="5"/>
      <c r="RIV144" s="5"/>
      <c r="RIW144" s="5"/>
      <c r="RIX144" s="5"/>
      <c r="RIY144" s="5"/>
      <c r="RIZ144" s="5"/>
      <c r="RJA144" s="5"/>
      <c r="RJB144" s="5"/>
      <c r="RJC144" s="5"/>
      <c r="RJD144" s="5"/>
      <c r="RJE144" s="5"/>
      <c r="RJF144" s="5"/>
      <c r="RJG144" s="5"/>
      <c r="RJH144" s="5"/>
      <c r="RJI144" s="5"/>
      <c r="RJJ144" s="5"/>
      <c r="RJK144" s="5"/>
      <c r="RJL144" s="5"/>
      <c r="RJM144" s="5"/>
      <c r="RJN144" s="5"/>
      <c r="RJO144" s="5"/>
      <c r="RJP144" s="5"/>
      <c r="RJQ144" s="5"/>
      <c r="RJR144" s="5"/>
      <c r="RJS144" s="5"/>
      <c r="RJT144" s="5"/>
      <c r="RJU144" s="5"/>
      <c r="RJV144" s="5"/>
      <c r="RJW144" s="5"/>
      <c r="RJX144" s="5"/>
      <c r="RJY144" s="5"/>
      <c r="RJZ144" s="5"/>
      <c r="RKA144" s="5"/>
      <c r="RKB144" s="5"/>
      <c r="RKC144" s="5"/>
      <c r="RKD144" s="5"/>
      <c r="RKE144" s="5"/>
      <c r="RKF144" s="5"/>
      <c r="RKG144" s="5"/>
      <c r="RKH144" s="5"/>
      <c r="RKI144" s="5"/>
      <c r="RKJ144" s="5"/>
      <c r="RKK144" s="5"/>
      <c r="RKL144" s="5"/>
      <c r="RKM144" s="5"/>
      <c r="RKN144" s="5"/>
      <c r="RKO144" s="5"/>
      <c r="RKP144" s="5"/>
      <c r="RKQ144" s="5"/>
      <c r="RKR144" s="5"/>
      <c r="RKS144" s="5"/>
      <c r="RKT144" s="5"/>
      <c r="RKU144" s="5"/>
      <c r="RKV144" s="5"/>
      <c r="RKW144" s="5"/>
      <c r="RKX144" s="5"/>
      <c r="RKY144" s="5"/>
      <c r="RKZ144" s="5"/>
      <c r="RLA144" s="5"/>
      <c r="RLB144" s="5"/>
      <c r="RLC144" s="5"/>
      <c r="RLD144" s="5"/>
      <c r="RLE144" s="5"/>
      <c r="RLF144" s="5"/>
      <c r="RLG144" s="5"/>
      <c r="RLH144" s="5"/>
      <c r="RLI144" s="5"/>
      <c r="RLJ144" s="5"/>
      <c r="RLK144" s="5"/>
      <c r="RLL144" s="5"/>
      <c r="RLM144" s="5"/>
      <c r="RLN144" s="5"/>
      <c r="RLO144" s="5"/>
      <c r="RLP144" s="5"/>
      <c r="RLQ144" s="5"/>
      <c r="RLR144" s="5"/>
      <c r="RLS144" s="5"/>
      <c r="RLT144" s="5"/>
      <c r="RLU144" s="5"/>
      <c r="RLV144" s="5"/>
      <c r="RLW144" s="5"/>
      <c r="RLX144" s="5"/>
      <c r="RLY144" s="5"/>
      <c r="RLZ144" s="5"/>
      <c r="RMA144" s="5"/>
      <c r="RMB144" s="5"/>
      <c r="RMC144" s="5"/>
      <c r="RMD144" s="5"/>
      <c r="RME144" s="5"/>
      <c r="RMF144" s="5"/>
      <c r="RMG144" s="5"/>
      <c r="RMH144" s="5"/>
      <c r="RMI144" s="5"/>
      <c r="RMJ144" s="5"/>
      <c r="RMK144" s="5"/>
      <c r="RML144" s="5"/>
      <c r="RMM144" s="5"/>
      <c r="RMN144" s="5"/>
      <c r="RMO144" s="5"/>
      <c r="RMP144" s="5"/>
      <c r="RMQ144" s="5"/>
      <c r="RMR144" s="5"/>
      <c r="RMS144" s="5"/>
      <c r="RMT144" s="5"/>
      <c r="RMU144" s="5"/>
      <c r="RMV144" s="5"/>
      <c r="RMW144" s="5"/>
      <c r="RMX144" s="5"/>
      <c r="RMY144" s="5"/>
      <c r="RMZ144" s="5"/>
      <c r="RNA144" s="5"/>
      <c r="RNB144" s="5"/>
      <c r="RNC144" s="5"/>
      <c r="RND144" s="5"/>
      <c r="RNE144" s="5"/>
      <c r="RNF144" s="5"/>
      <c r="RNG144" s="5"/>
      <c r="RNH144" s="5"/>
      <c r="RNI144" s="5"/>
      <c r="RNJ144" s="5"/>
      <c r="RNK144" s="5"/>
      <c r="RNL144" s="5"/>
      <c r="RNM144" s="5"/>
      <c r="RNN144" s="5"/>
      <c r="RNO144" s="5"/>
      <c r="RNP144" s="5"/>
      <c r="RNQ144" s="5"/>
      <c r="RNR144" s="5"/>
      <c r="RNS144" s="5"/>
      <c r="RNT144" s="5"/>
      <c r="RNU144" s="5"/>
      <c r="RNV144" s="5"/>
      <c r="RNW144" s="5"/>
      <c r="RNX144" s="5"/>
      <c r="RNY144" s="5"/>
      <c r="RNZ144" s="5"/>
      <c r="ROA144" s="5"/>
      <c r="ROB144" s="5"/>
      <c r="ROC144" s="5"/>
      <c r="ROD144" s="5"/>
      <c r="ROE144" s="5"/>
      <c r="ROF144" s="5"/>
      <c r="ROG144" s="5"/>
      <c r="ROH144" s="5"/>
      <c r="ROI144" s="5"/>
      <c r="ROJ144" s="5"/>
      <c r="ROK144" s="5"/>
      <c r="ROL144" s="5"/>
      <c r="ROM144" s="5"/>
      <c r="RON144" s="5"/>
      <c r="ROO144" s="5"/>
      <c r="ROP144" s="5"/>
      <c r="ROQ144" s="5"/>
      <c r="ROR144" s="5"/>
      <c r="ROS144" s="5"/>
      <c r="ROT144" s="5"/>
      <c r="ROU144" s="5"/>
      <c r="ROV144" s="5"/>
      <c r="ROW144" s="5"/>
      <c r="ROX144" s="5"/>
      <c r="ROY144" s="5"/>
      <c r="ROZ144" s="5"/>
      <c r="RPA144" s="5"/>
      <c r="RPB144" s="5"/>
      <c r="RPC144" s="5"/>
      <c r="RPD144" s="5"/>
      <c r="RPE144" s="5"/>
      <c r="RPF144" s="5"/>
      <c r="RPG144" s="5"/>
      <c r="RPH144" s="5"/>
      <c r="RPI144" s="5"/>
      <c r="RPJ144" s="5"/>
      <c r="RPK144" s="5"/>
      <c r="RPL144" s="5"/>
      <c r="RPM144" s="5"/>
      <c r="RPN144" s="5"/>
      <c r="RPO144" s="5"/>
      <c r="RPP144" s="5"/>
      <c r="RPQ144" s="5"/>
      <c r="RPR144" s="5"/>
      <c r="RPS144" s="5"/>
      <c r="RPT144" s="5"/>
      <c r="RPU144" s="5"/>
      <c r="RPV144" s="5"/>
      <c r="RPW144" s="5"/>
      <c r="RPX144" s="5"/>
      <c r="RPY144" s="5"/>
      <c r="RPZ144" s="5"/>
      <c r="RQA144" s="5"/>
      <c r="RQB144" s="5"/>
      <c r="RQC144" s="5"/>
      <c r="RQD144" s="5"/>
      <c r="RQE144" s="5"/>
      <c r="RQF144" s="5"/>
      <c r="RQG144" s="5"/>
      <c r="RQH144" s="5"/>
      <c r="RQI144" s="5"/>
      <c r="RQJ144" s="5"/>
      <c r="RQK144" s="5"/>
      <c r="RQL144" s="5"/>
      <c r="RQM144" s="5"/>
      <c r="RQN144" s="5"/>
      <c r="RQO144" s="5"/>
      <c r="RQP144" s="5"/>
      <c r="RQQ144" s="5"/>
      <c r="RQR144" s="5"/>
      <c r="RQS144" s="5"/>
      <c r="RQT144" s="5"/>
      <c r="RQU144" s="5"/>
      <c r="RQV144" s="5"/>
      <c r="RQW144" s="5"/>
      <c r="RQX144" s="5"/>
      <c r="RQY144" s="5"/>
      <c r="RQZ144" s="5"/>
      <c r="RRA144" s="5"/>
      <c r="RRB144" s="5"/>
      <c r="RRC144" s="5"/>
      <c r="RRD144" s="5"/>
      <c r="RRE144" s="5"/>
      <c r="RRF144" s="5"/>
      <c r="RRG144" s="5"/>
      <c r="RRH144" s="5"/>
      <c r="RRI144" s="5"/>
      <c r="RRJ144" s="5"/>
      <c r="RRK144" s="5"/>
      <c r="RRL144" s="5"/>
      <c r="RRM144" s="5"/>
      <c r="RRN144" s="5"/>
      <c r="RRO144" s="5"/>
      <c r="RRP144" s="5"/>
      <c r="RRQ144" s="5"/>
      <c r="RRR144" s="5"/>
      <c r="RRS144" s="5"/>
      <c r="RRT144" s="5"/>
      <c r="RRU144" s="5"/>
      <c r="RRV144" s="5"/>
      <c r="RRW144" s="5"/>
      <c r="RRX144" s="5"/>
      <c r="RRY144" s="5"/>
      <c r="RRZ144" s="5"/>
      <c r="RSA144" s="5"/>
      <c r="RSB144" s="5"/>
      <c r="RSC144" s="5"/>
      <c r="RSD144" s="5"/>
      <c r="RSE144" s="5"/>
      <c r="RSF144" s="5"/>
      <c r="RSG144" s="5"/>
      <c r="RSH144" s="5"/>
      <c r="RSI144" s="5"/>
      <c r="RSJ144" s="5"/>
      <c r="RSK144" s="5"/>
      <c r="RSL144" s="5"/>
      <c r="RSM144" s="5"/>
      <c r="RSN144" s="5"/>
      <c r="RSO144" s="5"/>
      <c r="RSP144" s="5"/>
      <c r="RSQ144" s="5"/>
      <c r="RSR144" s="5"/>
      <c r="RSS144" s="5"/>
      <c r="RST144" s="5"/>
      <c r="RSU144" s="5"/>
      <c r="RSV144" s="5"/>
      <c r="RSW144" s="5"/>
      <c r="RSX144" s="5"/>
      <c r="RSY144" s="5"/>
      <c r="RSZ144" s="5"/>
      <c r="RTA144" s="5"/>
      <c r="RTB144" s="5"/>
      <c r="RTC144" s="5"/>
      <c r="RTD144" s="5"/>
      <c r="RTE144" s="5"/>
      <c r="RTF144" s="5"/>
      <c r="RTG144" s="5"/>
      <c r="RTH144" s="5"/>
      <c r="RTI144" s="5"/>
      <c r="RTJ144" s="5"/>
      <c r="RTK144" s="5"/>
      <c r="RTL144" s="5"/>
      <c r="RTM144" s="5"/>
      <c r="RTN144" s="5"/>
      <c r="RTO144" s="5"/>
      <c r="RTP144" s="5"/>
      <c r="RTQ144" s="5"/>
      <c r="RTR144" s="5"/>
      <c r="RTS144" s="5"/>
      <c r="RTT144" s="5"/>
      <c r="RTU144" s="5"/>
      <c r="RTV144" s="5"/>
      <c r="RTW144" s="5"/>
      <c r="RTX144" s="5"/>
      <c r="RTY144" s="5"/>
      <c r="RTZ144" s="5"/>
      <c r="RUA144" s="5"/>
      <c r="RUB144" s="5"/>
      <c r="RUC144" s="5"/>
      <c r="RUD144" s="5"/>
      <c r="RUE144" s="5"/>
      <c r="RUF144" s="5"/>
      <c r="RUG144" s="5"/>
      <c r="RUH144" s="5"/>
      <c r="RUI144" s="5"/>
      <c r="RUJ144" s="5"/>
      <c r="RUK144" s="5"/>
      <c r="RUL144" s="5"/>
      <c r="RUM144" s="5"/>
      <c r="RUN144" s="5"/>
      <c r="RUO144" s="5"/>
      <c r="RUP144" s="5"/>
      <c r="RUQ144" s="5"/>
      <c r="RUR144" s="5"/>
      <c r="RUS144" s="5"/>
      <c r="RUT144" s="5"/>
      <c r="RUU144" s="5"/>
      <c r="RUV144" s="5"/>
      <c r="RUW144" s="5"/>
      <c r="RUX144" s="5"/>
      <c r="RUY144" s="5"/>
      <c r="RUZ144" s="5"/>
      <c r="RVA144" s="5"/>
      <c r="RVB144" s="5"/>
      <c r="RVC144" s="5"/>
      <c r="RVD144" s="5"/>
      <c r="RVE144" s="5"/>
      <c r="RVF144" s="5"/>
      <c r="RVG144" s="5"/>
      <c r="RVH144" s="5"/>
      <c r="RVI144" s="5"/>
      <c r="RVJ144" s="5"/>
      <c r="RVK144" s="5"/>
      <c r="RVL144" s="5"/>
      <c r="RVM144" s="5"/>
      <c r="RVN144" s="5"/>
      <c r="RVO144" s="5"/>
      <c r="RVP144" s="5"/>
      <c r="RVQ144" s="5"/>
      <c r="RVR144" s="5"/>
      <c r="RVS144" s="5"/>
      <c r="RVT144" s="5"/>
      <c r="RVU144" s="5"/>
      <c r="RVV144" s="5"/>
      <c r="RVW144" s="5"/>
      <c r="RVX144" s="5"/>
      <c r="RVY144" s="5"/>
      <c r="RVZ144" s="5"/>
      <c r="RWA144" s="5"/>
      <c r="RWB144" s="5"/>
      <c r="RWC144" s="5"/>
      <c r="RWD144" s="5"/>
      <c r="RWE144" s="5"/>
      <c r="RWF144" s="5"/>
      <c r="RWG144" s="5"/>
      <c r="RWH144" s="5"/>
      <c r="RWI144" s="5"/>
      <c r="RWJ144" s="5"/>
      <c r="RWK144" s="5"/>
      <c r="RWL144" s="5"/>
      <c r="RWM144" s="5"/>
      <c r="RWN144" s="5"/>
      <c r="RWO144" s="5"/>
      <c r="RWP144" s="5"/>
      <c r="RWQ144" s="5"/>
      <c r="RWR144" s="5"/>
      <c r="RWS144" s="5"/>
      <c r="RWT144" s="5"/>
      <c r="RWU144" s="5"/>
      <c r="RWV144" s="5"/>
      <c r="RWW144" s="5"/>
      <c r="RWX144" s="5"/>
      <c r="RWY144" s="5"/>
      <c r="RWZ144" s="5"/>
      <c r="RXA144" s="5"/>
      <c r="RXB144" s="5"/>
      <c r="RXC144" s="5"/>
      <c r="RXD144" s="5"/>
      <c r="RXE144" s="5"/>
      <c r="RXF144" s="5"/>
      <c r="RXG144" s="5"/>
      <c r="RXH144" s="5"/>
      <c r="RXI144" s="5"/>
      <c r="RXJ144" s="5"/>
      <c r="RXK144" s="5"/>
      <c r="RXL144" s="5"/>
      <c r="RXM144" s="5"/>
      <c r="RXN144" s="5"/>
      <c r="RXO144" s="5"/>
      <c r="RXP144" s="5"/>
      <c r="RXQ144" s="5"/>
      <c r="RXR144" s="5"/>
      <c r="RXS144" s="5"/>
      <c r="RXT144" s="5"/>
      <c r="RXU144" s="5"/>
      <c r="RXV144" s="5"/>
      <c r="RXW144" s="5"/>
      <c r="RXX144" s="5"/>
      <c r="RXY144" s="5"/>
      <c r="RXZ144" s="5"/>
      <c r="RYA144" s="5"/>
      <c r="RYB144" s="5"/>
      <c r="RYC144" s="5"/>
      <c r="RYD144" s="5"/>
      <c r="RYE144" s="5"/>
      <c r="RYF144" s="5"/>
      <c r="RYG144" s="5"/>
      <c r="RYH144" s="5"/>
      <c r="RYI144" s="5"/>
      <c r="RYJ144" s="5"/>
      <c r="RYK144" s="5"/>
      <c r="RYL144" s="5"/>
      <c r="RYM144" s="5"/>
      <c r="RYN144" s="5"/>
      <c r="RYO144" s="5"/>
      <c r="RYP144" s="5"/>
      <c r="RYQ144" s="5"/>
      <c r="RYR144" s="5"/>
      <c r="RYS144" s="5"/>
      <c r="RYT144" s="5"/>
      <c r="RYU144" s="5"/>
      <c r="RYV144" s="5"/>
      <c r="RYW144" s="5"/>
      <c r="RYX144" s="5"/>
      <c r="RYY144" s="5"/>
      <c r="RYZ144" s="5"/>
      <c r="RZA144" s="5"/>
      <c r="RZB144" s="5"/>
      <c r="RZC144" s="5"/>
      <c r="RZD144" s="5"/>
      <c r="RZE144" s="5"/>
      <c r="RZF144" s="5"/>
      <c r="RZG144" s="5"/>
      <c r="RZH144" s="5"/>
      <c r="RZI144" s="5"/>
      <c r="RZJ144" s="5"/>
      <c r="RZK144" s="5"/>
      <c r="RZL144" s="5"/>
      <c r="RZM144" s="5"/>
      <c r="RZN144" s="5"/>
      <c r="RZO144" s="5"/>
      <c r="RZP144" s="5"/>
      <c r="RZQ144" s="5"/>
      <c r="RZR144" s="5"/>
      <c r="RZS144" s="5"/>
      <c r="RZT144" s="5"/>
      <c r="RZU144" s="5"/>
      <c r="RZV144" s="5"/>
      <c r="RZW144" s="5"/>
      <c r="RZX144" s="5"/>
      <c r="RZY144" s="5"/>
      <c r="RZZ144" s="5"/>
      <c r="SAA144" s="5"/>
      <c r="SAB144" s="5"/>
      <c r="SAC144" s="5"/>
      <c r="SAD144" s="5"/>
      <c r="SAE144" s="5"/>
      <c r="SAF144" s="5"/>
      <c r="SAG144" s="5"/>
      <c r="SAH144" s="5"/>
      <c r="SAI144" s="5"/>
      <c r="SAJ144" s="5"/>
      <c r="SAK144" s="5"/>
      <c r="SAL144" s="5"/>
      <c r="SAM144" s="5"/>
      <c r="SAN144" s="5"/>
      <c r="SAO144" s="5"/>
      <c r="SAP144" s="5"/>
      <c r="SAQ144" s="5"/>
      <c r="SAR144" s="5"/>
      <c r="SAS144" s="5"/>
      <c r="SAT144" s="5"/>
      <c r="SAU144" s="5"/>
      <c r="SAV144" s="5"/>
      <c r="SAW144" s="5"/>
      <c r="SAX144" s="5"/>
      <c r="SAY144" s="5"/>
      <c r="SAZ144" s="5"/>
      <c r="SBA144" s="5"/>
      <c r="SBB144" s="5"/>
      <c r="SBC144" s="5"/>
      <c r="SBD144" s="5"/>
      <c r="SBE144" s="5"/>
      <c r="SBF144" s="5"/>
      <c r="SBG144" s="5"/>
      <c r="SBH144" s="5"/>
      <c r="SBI144" s="5"/>
      <c r="SBJ144" s="5"/>
      <c r="SBK144" s="5"/>
      <c r="SBL144" s="5"/>
      <c r="SBM144" s="5"/>
      <c r="SBN144" s="5"/>
      <c r="SBO144" s="5"/>
      <c r="SBP144" s="5"/>
      <c r="SBQ144" s="5"/>
      <c r="SBR144" s="5"/>
      <c r="SBS144" s="5"/>
      <c r="SBT144" s="5"/>
      <c r="SBU144" s="5"/>
      <c r="SBV144" s="5"/>
      <c r="SBW144" s="5"/>
      <c r="SBX144" s="5"/>
      <c r="SBY144" s="5"/>
      <c r="SBZ144" s="5"/>
      <c r="SCA144" s="5"/>
      <c r="SCB144" s="5"/>
      <c r="SCC144" s="5"/>
      <c r="SCD144" s="5"/>
      <c r="SCE144" s="5"/>
      <c r="SCF144" s="5"/>
      <c r="SCG144" s="5"/>
      <c r="SCH144" s="5"/>
      <c r="SCI144" s="5"/>
      <c r="SCJ144" s="5"/>
      <c r="SCK144" s="5"/>
      <c r="SCL144" s="5"/>
      <c r="SCM144" s="5"/>
      <c r="SCN144" s="5"/>
      <c r="SCO144" s="5"/>
      <c r="SCP144" s="5"/>
      <c r="SCQ144" s="5"/>
      <c r="SCR144" s="5"/>
      <c r="SCS144" s="5"/>
      <c r="SCT144" s="5"/>
      <c r="SCU144" s="5"/>
      <c r="SCV144" s="5"/>
      <c r="SCW144" s="5"/>
      <c r="SCX144" s="5"/>
      <c r="SCY144" s="5"/>
      <c r="SCZ144" s="5"/>
      <c r="SDA144" s="5"/>
      <c r="SDB144" s="5"/>
      <c r="SDC144" s="5"/>
      <c r="SDD144" s="5"/>
      <c r="SDE144" s="5"/>
      <c r="SDF144" s="5"/>
      <c r="SDG144" s="5"/>
      <c r="SDH144" s="5"/>
      <c r="SDI144" s="5"/>
      <c r="SDJ144" s="5"/>
      <c r="SDK144" s="5"/>
      <c r="SDL144" s="5"/>
      <c r="SDM144" s="5"/>
      <c r="SDN144" s="5"/>
      <c r="SDO144" s="5"/>
      <c r="SDP144" s="5"/>
      <c r="SDQ144" s="5"/>
      <c r="SDR144" s="5"/>
      <c r="SDS144" s="5"/>
      <c r="SDT144" s="5"/>
      <c r="SDU144" s="5"/>
      <c r="SDV144" s="5"/>
      <c r="SDW144" s="5"/>
      <c r="SDX144" s="5"/>
      <c r="SDY144" s="5"/>
      <c r="SDZ144" s="5"/>
      <c r="SEA144" s="5"/>
      <c r="SEB144" s="5"/>
      <c r="SEC144" s="5"/>
      <c r="SED144" s="5"/>
      <c r="SEE144" s="5"/>
      <c r="SEF144" s="5"/>
      <c r="SEG144" s="5"/>
      <c r="SEH144" s="5"/>
      <c r="SEI144" s="5"/>
      <c r="SEJ144" s="5"/>
      <c r="SEK144" s="5"/>
      <c r="SEL144" s="5"/>
      <c r="SEM144" s="5"/>
      <c r="SEN144" s="5"/>
      <c r="SEO144" s="5"/>
      <c r="SEP144" s="5"/>
      <c r="SEQ144" s="5"/>
      <c r="SER144" s="5"/>
      <c r="SES144" s="5"/>
      <c r="SET144" s="5"/>
      <c r="SEU144" s="5"/>
      <c r="SEV144" s="5"/>
      <c r="SEW144" s="5"/>
      <c r="SEX144" s="5"/>
      <c r="SEY144" s="5"/>
      <c r="SEZ144" s="5"/>
      <c r="SFA144" s="5"/>
      <c r="SFB144" s="5"/>
      <c r="SFC144" s="5"/>
      <c r="SFD144" s="5"/>
      <c r="SFE144" s="5"/>
      <c r="SFF144" s="5"/>
      <c r="SFG144" s="5"/>
      <c r="SFH144" s="5"/>
      <c r="SFI144" s="5"/>
      <c r="SFJ144" s="5"/>
      <c r="SFK144" s="5"/>
      <c r="SFL144" s="5"/>
      <c r="SFM144" s="5"/>
      <c r="SFN144" s="5"/>
      <c r="SFO144" s="5"/>
      <c r="SFP144" s="5"/>
      <c r="SFQ144" s="5"/>
      <c r="SFR144" s="5"/>
      <c r="SFS144" s="5"/>
      <c r="SFT144" s="5"/>
      <c r="SFU144" s="5"/>
      <c r="SFV144" s="5"/>
      <c r="SFW144" s="5"/>
      <c r="SFX144" s="5"/>
      <c r="SFY144" s="5"/>
      <c r="SFZ144" s="5"/>
      <c r="SGA144" s="5"/>
      <c r="SGB144" s="5"/>
      <c r="SGC144" s="5"/>
      <c r="SGD144" s="5"/>
      <c r="SGE144" s="5"/>
      <c r="SGF144" s="5"/>
      <c r="SGG144" s="5"/>
      <c r="SGH144" s="5"/>
      <c r="SGI144" s="5"/>
      <c r="SGJ144" s="5"/>
      <c r="SGK144" s="5"/>
      <c r="SGL144" s="5"/>
      <c r="SGM144" s="5"/>
      <c r="SGN144" s="5"/>
      <c r="SGO144" s="5"/>
      <c r="SGP144" s="5"/>
      <c r="SGQ144" s="5"/>
      <c r="SGR144" s="5"/>
      <c r="SGS144" s="5"/>
      <c r="SGT144" s="5"/>
      <c r="SGU144" s="5"/>
      <c r="SGV144" s="5"/>
      <c r="SGW144" s="5"/>
      <c r="SGX144" s="5"/>
      <c r="SGY144" s="5"/>
      <c r="SGZ144" s="5"/>
      <c r="SHA144" s="5"/>
      <c r="SHB144" s="5"/>
      <c r="SHC144" s="5"/>
      <c r="SHD144" s="5"/>
      <c r="SHE144" s="5"/>
      <c r="SHF144" s="5"/>
      <c r="SHG144" s="5"/>
      <c r="SHH144" s="5"/>
      <c r="SHI144" s="5"/>
      <c r="SHJ144" s="5"/>
      <c r="SHK144" s="5"/>
      <c r="SHL144" s="5"/>
      <c r="SHM144" s="5"/>
      <c r="SHN144" s="5"/>
      <c r="SHO144" s="5"/>
      <c r="SHP144" s="5"/>
      <c r="SHQ144" s="5"/>
      <c r="SHR144" s="5"/>
      <c r="SHS144" s="5"/>
      <c r="SHT144" s="5"/>
      <c r="SHU144" s="5"/>
      <c r="SHV144" s="5"/>
      <c r="SHW144" s="5"/>
      <c r="SHX144" s="5"/>
      <c r="SHY144" s="5"/>
      <c r="SHZ144" s="5"/>
      <c r="SIA144" s="5"/>
      <c r="SIB144" s="5"/>
      <c r="SIC144" s="5"/>
      <c r="SID144" s="5"/>
      <c r="SIE144" s="5"/>
      <c r="SIF144" s="5"/>
      <c r="SIG144" s="5"/>
      <c r="SIH144" s="5"/>
      <c r="SII144" s="5"/>
      <c r="SIJ144" s="5"/>
      <c r="SIK144" s="5"/>
      <c r="SIL144" s="5"/>
      <c r="SIM144" s="5"/>
      <c r="SIN144" s="5"/>
      <c r="SIO144" s="5"/>
      <c r="SIP144" s="5"/>
      <c r="SIQ144" s="5"/>
      <c r="SIR144" s="5"/>
      <c r="SIS144" s="5"/>
      <c r="SIT144" s="5"/>
      <c r="SIU144" s="5"/>
      <c r="SIV144" s="5"/>
      <c r="SIW144" s="5"/>
      <c r="SIX144" s="5"/>
      <c r="SIY144" s="5"/>
      <c r="SIZ144" s="5"/>
      <c r="SJA144" s="5"/>
      <c r="SJB144" s="5"/>
      <c r="SJC144" s="5"/>
      <c r="SJD144" s="5"/>
      <c r="SJE144" s="5"/>
      <c r="SJF144" s="5"/>
      <c r="SJG144" s="5"/>
      <c r="SJH144" s="5"/>
      <c r="SJI144" s="5"/>
      <c r="SJJ144" s="5"/>
      <c r="SJK144" s="5"/>
      <c r="SJL144" s="5"/>
      <c r="SJM144" s="5"/>
      <c r="SJN144" s="5"/>
      <c r="SJO144" s="5"/>
      <c r="SJP144" s="5"/>
      <c r="SJQ144" s="5"/>
      <c r="SJR144" s="5"/>
      <c r="SJS144" s="5"/>
      <c r="SJT144" s="5"/>
      <c r="SJU144" s="5"/>
      <c r="SJV144" s="5"/>
      <c r="SJW144" s="5"/>
      <c r="SJX144" s="5"/>
      <c r="SJY144" s="5"/>
      <c r="SJZ144" s="5"/>
      <c r="SKA144" s="5"/>
      <c r="SKB144" s="5"/>
      <c r="SKC144" s="5"/>
      <c r="SKD144" s="5"/>
      <c r="SKE144" s="5"/>
      <c r="SKF144" s="5"/>
      <c r="SKG144" s="5"/>
      <c r="SKH144" s="5"/>
      <c r="SKI144" s="5"/>
      <c r="SKJ144" s="5"/>
      <c r="SKK144" s="5"/>
      <c r="SKL144" s="5"/>
      <c r="SKM144" s="5"/>
      <c r="SKN144" s="5"/>
      <c r="SKO144" s="5"/>
      <c r="SKP144" s="5"/>
      <c r="SKQ144" s="5"/>
      <c r="SKR144" s="5"/>
      <c r="SKS144" s="5"/>
      <c r="SKT144" s="5"/>
      <c r="SKU144" s="5"/>
      <c r="SKV144" s="5"/>
      <c r="SKW144" s="5"/>
      <c r="SKX144" s="5"/>
      <c r="SKY144" s="5"/>
      <c r="SKZ144" s="5"/>
      <c r="SLA144" s="5"/>
      <c r="SLB144" s="5"/>
      <c r="SLC144" s="5"/>
      <c r="SLD144" s="5"/>
      <c r="SLE144" s="5"/>
      <c r="SLF144" s="5"/>
      <c r="SLG144" s="5"/>
      <c r="SLH144" s="5"/>
      <c r="SLI144" s="5"/>
      <c r="SLJ144" s="5"/>
      <c r="SLK144" s="5"/>
      <c r="SLL144" s="5"/>
      <c r="SLM144" s="5"/>
      <c r="SLN144" s="5"/>
      <c r="SLO144" s="5"/>
      <c r="SLP144" s="5"/>
      <c r="SLQ144" s="5"/>
      <c r="SLR144" s="5"/>
      <c r="SLS144" s="5"/>
      <c r="SLT144" s="5"/>
      <c r="SLU144" s="5"/>
      <c r="SLV144" s="5"/>
      <c r="SLW144" s="5"/>
      <c r="SLX144" s="5"/>
      <c r="SLY144" s="5"/>
      <c r="SLZ144" s="5"/>
      <c r="SMA144" s="5"/>
      <c r="SMB144" s="5"/>
      <c r="SMC144" s="5"/>
      <c r="SMD144" s="5"/>
      <c r="SME144" s="5"/>
      <c r="SMF144" s="5"/>
      <c r="SMG144" s="5"/>
      <c r="SMH144" s="5"/>
      <c r="SMI144" s="5"/>
      <c r="SMJ144" s="5"/>
      <c r="SMK144" s="5"/>
      <c r="SML144" s="5"/>
      <c r="SMM144" s="5"/>
      <c r="SMN144" s="5"/>
      <c r="SMO144" s="5"/>
      <c r="SMP144" s="5"/>
      <c r="SMQ144" s="5"/>
      <c r="SMR144" s="5"/>
      <c r="SMS144" s="5"/>
      <c r="SMT144" s="5"/>
      <c r="SMU144" s="5"/>
      <c r="SMV144" s="5"/>
      <c r="SMW144" s="5"/>
      <c r="SMX144" s="5"/>
      <c r="SMY144" s="5"/>
      <c r="SMZ144" s="5"/>
      <c r="SNA144" s="5"/>
      <c r="SNB144" s="5"/>
      <c r="SNC144" s="5"/>
      <c r="SND144" s="5"/>
      <c r="SNE144" s="5"/>
      <c r="SNF144" s="5"/>
      <c r="SNG144" s="5"/>
      <c r="SNH144" s="5"/>
      <c r="SNI144" s="5"/>
      <c r="SNJ144" s="5"/>
      <c r="SNK144" s="5"/>
      <c r="SNL144" s="5"/>
      <c r="SNM144" s="5"/>
      <c r="SNN144" s="5"/>
      <c r="SNO144" s="5"/>
      <c r="SNP144" s="5"/>
      <c r="SNQ144" s="5"/>
      <c r="SNR144" s="5"/>
      <c r="SNS144" s="5"/>
      <c r="SNT144" s="5"/>
      <c r="SNU144" s="5"/>
      <c r="SNV144" s="5"/>
      <c r="SNW144" s="5"/>
      <c r="SNX144" s="5"/>
      <c r="SNY144" s="5"/>
      <c r="SNZ144" s="5"/>
      <c r="SOA144" s="5"/>
      <c r="SOB144" s="5"/>
      <c r="SOC144" s="5"/>
      <c r="SOD144" s="5"/>
      <c r="SOE144" s="5"/>
      <c r="SOF144" s="5"/>
      <c r="SOG144" s="5"/>
      <c r="SOH144" s="5"/>
      <c r="SOI144" s="5"/>
      <c r="SOJ144" s="5"/>
      <c r="SOK144" s="5"/>
      <c r="SOL144" s="5"/>
      <c r="SOM144" s="5"/>
      <c r="SON144" s="5"/>
      <c r="SOO144" s="5"/>
      <c r="SOP144" s="5"/>
      <c r="SOQ144" s="5"/>
      <c r="SOR144" s="5"/>
      <c r="SOS144" s="5"/>
      <c r="SOT144" s="5"/>
      <c r="SOU144" s="5"/>
      <c r="SOV144" s="5"/>
      <c r="SOW144" s="5"/>
      <c r="SOX144" s="5"/>
      <c r="SOY144" s="5"/>
      <c r="SOZ144" s="5"/>
      <c r="SPA144" s="5"/>
      <c r="SPB144" s="5"/>
      <c r="SPC144" s="5"/>
      <c r="SPD144" s="5"/>
      <c r="SPE144" s="5"/>
      <c r="SPF144" s="5"/>
      <c r="SPG144" s="5"/>
      <c r="SPH144" s="5"/>
      <c r="SPI144" s="5"/>
      <c r="SPJ144" s="5"/>
      <c r="SPK144" s="5"/>
      <c r="SPL144" s="5"/>
      <c r="SPM144" s="5"/>
      <c r="SPN144" s="5"/>
      <c r="SPO144" s="5"/>
      <c r="SPP144" s="5"/>
      <c r="SPQ144" s="5"/>
      <c r="SPR144" s="5"/>
      <c r="SPS144" s="5"/>
      <c r="SPT144" s="5"/>
      <c r="SPU144" s="5"/>
      <c r="SPV144" s="5"/>
      <c r="SPW144" s="5"/>
      <c r="SPX144" s="5"/>
      <c r="SPY144" s="5"/>
      <c r="SPZ144" s="5"/>
      <c r="SQA144" s="5"/>
      <c r="SQB144" s="5"/>
      <c r="SQC144" s="5"/>
      <c r="SQD144" s="5"/>
      <c r="SQE144" s="5"/>
      <c r="SQF144" s="5"/>
      <c r="SQG144" s="5"/>
      <c r="SQH144" s="5"/>
      <c r="SQI144" s="5"/>
      <c r="SQJ144" s="5"/>
      <c r="SQK144" s="5"/>
      <c r="SQL144" s="5"/>
      <c r="SQM144" s="5"/>
      <c r="SQN144" s="5"/>
      <c r="SQO144" s="5"/>
      <c r="SQP144" s="5"/>
      <c r="SQQ144" s="5"/>
      <c r="SQR144" s="5"/>
      <c r="SQS144" s="5"/>
      <c r="SQT144" s="5"/>
      <c r="SQU144" s="5"/>
      <c r="SQV144" s="5"/>
      <c r="SQW144" s="5"/>
      <c r="SQX144" s="5"/>
      <c r="SQY144" s="5"/>
      <c r="SQZ144" s="5"/>
      <c r="SRA144" s="5"/>
      <c r="SRB144" s="5"/>
      <c r="SRC144" s="5"/>
      <c r="SRD144" s="5"/>
      <c r="SRE144" s="5"/>
      <c r="SRF144" s="5"/>
      <c r="SRG144" s="5"/>
      <c r="SRH144" s="5"/>
      <c r="SRI144" s="5"/>
      <c r="SRJ144" s="5"/>
      <c r="SRK144" s="5"/>
      <c r="SRL144" s="5"/>
      <c r="SRM144" s="5"/>
      <c r="SRN144" s="5"/>
      <c r="SRO144" s="5"/>
      <c r="SRP144" s="5"/>
      <c r="SRQ144" s="5"/>
      <c r="SRR144" s="5"/>
      <c r="SRS144" s="5"/>
      <c r="SRT144" s="5"/>
      <c r="SRU144" s="5"/>
      <c r="SRV144" s="5"/>
      <c r="SRW144" s="5"/>
      <c r="SRX144" s="5"/>
      <c r="SRY144" s="5"/>
      <c r="SRZ144" s="5"/>
      <c r="SSA144" s="5"/>
      <c r="SSB144" s="5"/>
      <c r="SSC144" s="5"/>
      <c r="SSD144" s="5"/>
      <c r="SSE144" s="5"/>
      <c r="SSF144" s="5"/>
      <c r="SSG144" s="5"/>
      <c r="SSH144" s="5"/>
      <c r="SSI144" s="5"/>
      <c r="SSJ144" s="5"/>
      <c r="SSK144" s="5"/>
      <c r="SSL144" s="5"/>
      <c r="SSM144" s="5"/>
      <c r="SSN144" s="5"/>
      <c r="SSO144" s="5"/>
      <c r="SSP144" s="5"/>
      <c r="SSQ144" s="5"/>
      <c r="SSR144" s="5"/>
      <c r="SSS144" s="5"/>
      <c r="SST144" s="5"/>
      <c r="SSU144" s="5"/>
      <c r="SSV144" s="5"/>
      <c r="SSW144" s="5"/>
      <c r="SSX144" s="5"/>
      <c r="SSY144" s="5"/>
      <c r="SSZ144" s="5"/>
      <c r="STA144" s="5"/>
      <c r="STB144" s="5"/>
      <c r="STC144" s="5"/>
      <c r="STD144" s="5"/>
      <c r="STE144" s="5"/>
      <c r="STF144" s="5"/>
      <c r="STG144" s="5"/>
      <c r="STH144" s="5"/>
      <c r="STI144" s="5"/>
      <c r="STJ144" s="5"/>
      <c r="STK144" s="5"/>
      <c r="STL144" s="5"/>
      <c r="STM144" s="5"/>
      <c r="STN144" s="5"/>
      <c r="STO144" s="5"/>
      <c r="STP144" s="5"/>
      <c r="STQ144" s="5"/>
      <c r="STR144" s="5"/>
      <c r="STS144" s="5"/>
      <c r="STT144" s="5"/>
      <c r="STU144" s="5"/>
      <c r="STV144" s="5"/>
      <c r="STW144" s="5"/>
      <c r="STX144" s="5"/>
      <c r="STY144" s="5"/>
      <c r="STZ144" s="5"/>
      <c r="SUA144" s="5"/>
      <c r="SUB144" s="5"/>
      <c r="SUC144" s="5"/>
      <c r="SUD144" s="5"/>
      <c r="SUE144" s="5"/>
      <c r="SUF144" s="5"/>
      <c r="SUG144" s="5"/>
      <c r="SUH144" s="5"/>
      <c r="SUI144" s="5"/>
      <c r="SUJ144" s="5"/>
      <c r="SUK144" s="5"/>
      <c r="SUL144" s="5"/>
      <c r="SUM144" s="5"/>
      <c r="SUN144" s="5"/>
      <c r="SUO144" s="5"/>
      <c r="SUP144" s="5"/>
      <c r="SUQ144" s="5"/>
      <c r="SUR144" s="5"/>
      <c r="SUS144" s="5"/>
      <c r="SUT144" s="5"/>
      <c r="SUU144" s="5"/>
      <c r="SUV144" s="5"/>
      <c r="SUW144" s="5"/>
      <c r="SUX144" s="5"/>
      <c r="SUY144" s="5"/>
      <c r="SUZ144" s="5"/>
      <c r="SVA144" s="5"/>
      <c r="SVB144" s="5"/>
      <c r="SVC144" s="5"/>
      <c r="SVD144" s="5"/>
      <c r="SVE144" s="5"/>
      <c r="SVF144" s="5"/>
      <c r="SVG144" s="5"/>
      <c r="SVH144" s="5"/>
      <c r="SVI144" s="5"/>
      <c r="SVJ144" s="5"/>
      <c r="SVK144" s="5"/>
      <c r="SVL144" s="5"/>
      <c r="SVM144" s="5"/>
      <c r="SVN144" s="5"/>
      <c r="SVO144" s="5"/>
      <c r="SVP144" s="5"/>
      <c r="SVQ144" s="5"/>
      <c r="SVR144" s="5"/>
      <c r="SVS144" s="5"/>
      <c r="SVT144" s="5"/>
      <c r="SVU144" s="5"/>
      <c r="SVV144" s="5"/>
      <c r="SVW144" s="5"/>
      <c r="SVX144" s="5"/>
      <c r="SVY144" s="5"/>
      <c r="SVZ144" s="5"/>
      <c r="SWA144" s="5"/>
      <c r="SWB144" s="5"/>
      <c r="SWC144" s="5"/>
      <c r="SWD144" s="5"/>
      <c r="SWE144" s="5"/>
      <c r="SWF144" s="5"/>
      <c r="SWG144" s="5"/>
      <c r="SWH144" s="5"/>
      <c r="SWI144" s="5"/>
      <c r="SWJ144" s="5"/>
      <c r="SWK144" s="5"/>
      <c r="SWL144" s="5"/>
      <c r="SWM144" s="5"/>
      <c r="SWN144" s="5"/>
      <c r="SWO144" s="5"/>
      <c r="SWP144" s="5"/>
      <c r="SWQ144" s="5"/>
      <c r="SWR144" s="5"/>
      <c r="SWS144" s="5"/>
      <c r="SWT144" s="5"/>
      <c r="SWU144" s="5"/>
      <c r="SWV144" s="5"/>
      <c r="SWW144" s="5"/>
      <c r="SWX144" s="5"/>
      <c r="SWY144" s="5"/>
      <c r="SWZ144" s="5"/>
      <c r="SXA144" s="5"/>
      <c r="SXB144" s="5"/>
      <c r="SXC144" s="5"/>
      <c r="SXD144" s="5"/>
      <c r="SXE144" s="5"/>
      <c r="SXF144" s="5"/>
      <c r="SXG144" s="5"/>
      <c r="SXH144" s="5"/>
      <c r="SXI144" s="5"/>
      <c r="SXJ144" s="5"/>
      <c r="SXK144" s="5"/>
      <c r="SXL144" s="5"/>
      <c r="SXM144" s="5"/>
      <c r="SXN144" s="5"/>
      <c r="SXO144" s="5"/>
      <c r="SXP144" s="5"/>
      <c r="SXQ144" s="5"/>
      <c r="SXR144" s="5"/>
      <c r="SXS144" s="5"/>
      <c r="SXT144" s="5"/>
      <c r="SXU144" s="5"/>
      <c r="SXV144" s="5"/>
      <c r="SXW144" s="5"/>
      <c r="SXX144" s="5"/>
      <c r="SXY144" s="5"/>
      <c r="SXZ144" s="5"/>
      <c r="SYA144" s="5"/>
      <c r="SYB144" s="5"/>
      <c r="SYC144" s="5"/>
      <c r="SYD144" s="5"/>
      <c r="SYE144" s="5"/>
      <c r="SYF144" s="5"/>
      <c r="SYG144" s="5"/>
      <c r="SYH144" s="5"/>
      <c r="SYI144" s="5"/>
      <c r="SYJ144" s="5"/>
      <c r="SYK144" s="5"/>
      <c r="SYL144" s="5"/>
      <c r="SYM144" s="5"/>
      <c r="SYN144" s="5"/>
      <c r="SYO144" s="5"/>
      <c r="SYP144" s="5"/>
      <c r="SYQ144" s="5"/>
      <c r="SYR144" s="5"/>
      <c r="SYS144" s="5"/>
      <c r="SYT144" s="5"/>
      <c r="SYU144" s="5"/>
      <c r="SYV144" s="5"/>
      <c r="SYW144" s="5"/>
      <c r="SYX144" s="5"/>
      <c r="SYY144" s="5"/>
      <c r="SYZ144" s="5"/>
      <c r="SZA144" s="5"/>
      <c r="SZB144" s="5"/>
      <c r="SZC144" s="5"/>
      <c r="SZD144" s="5"/>
      <c r="SZE144" s="5"/>
      <c r="SZF144" s="5"/>
      <c r="SZG144" s="5"/>
      <c r="SZH144" s="5"/>
      <c r="SZI144" s="5"/>
      <c r="SZJ144" s="5"/>
      <c r="SZK144" s="5"/>
      <c r="SZL144" s="5"/>
      <c r="SZM144" s="5"/>
      <c r="SZN144" s="5"/>
      <c r="SZO144" s="5"/>
      <c r="SZP144" s="5"/>
      <c r="SZQ144" s="5"/>
      <c r="SZR144" s="5"/>
      <c r="SZS144" s="5"/>
      <c r="SZT144" s="5"/>
      <c r="SZU144" s="5"/>
      <c r="SZV144" s="5"/>
      <c r="SZW144" s="5"/>
      <c r="SZX144" s="5"/>
      <c r="SZY144" s="5"/>
      <c r="SZZ144" s="5"/>
      <c r="TAA144" s="5"/>
      <c r="TAB144" s="5"/>
      <c r="TAC144" s="5"/>
      <c r="TAD144" s="5"/>
      <c r="TAE144" s="5"/>
      <c r="TAF144" s="5"/>
      <c r="TAG144" s="5"/>
      <c r="TAH144" s="5"/>
      <c r="TAI144" s="5"/>
      <c r="TAJ144" s="5"/>
      <c r="TAK144" s="5"/>
      <c r="TAL144" s="5"/>
      <c r="TAM144" s="5"/>
      <c r="TAN144" s="5"/>
      <c r="TAO144" s="5"/>
      <c r="TAP144" s="5"/>
      <c r="TAQ144" s="5"/>
      <c r="TAR144" s="5"/>
      <c r="TAS144" s="5"/>
      <c r="TAT144" s="5"/>
      <c r="TAU144" s="5"/>
      <c r="TAV144" s="5"/>
      <c r="TAW144" s="5"/>
      <c r="TAX144" s="5"/>
      <c r="TAY144" s="5"/>
      <c r="TAZ144" s="5"/>
      <c r="TBA144" s="5"/>
      <c r="TBB144" s="5"/>
      <c r="TBC144" s="5"/>
      <c r="TBD144" s="5"/>
      <c r="TBE144" s="5"/>
      <c r="TBF144" s="5"/>
      <c r="TBG144" s="5"/>
      <c r="TBH144" s="5"/>
      <c r="TBI144" s="5"/>
      <c r="TBJ144" s="5"/>
      <c r="TBK144" s="5"/>
      <c r="TBL144" s="5"/>
      <c r="TBM144" s="5"/>
      <c r="TBN144" s="5"/>
      <c r="TBO144" s="5"/>
      <c r="TBP144" s="5"/>
      <c r="TBQ144" s="5"/>
      <c r="TBR144" s="5"/>
      <c r="TBS144" s="5"/>
      <c r="TBT144" s="5"/>
      <c r="TBU144" s="5"/>
      <c r="TBV144" s="5"/>
      <c r="TBW144" s="5"/>
      <c r="TBX144" s="5"/>
      <c r="TBY144" s="5"/>
      <c r="TBZ144" s="5"/>
      <c r="TCA144" s="5"/>
      <c r="TCB144" s="5"/>
      <c r="TCC144" s="5"/>
      <c r="TCD144" s="5"/>
      <c r="TCE144" s="5"/>
      <c r="TCF144" s="5"/>
      <c r="TCG144" s="5"/>
      <c r="TCH144" s="5"/>
      <c r="TCI144" s="5"/>
      <c r="TCJ144" s="5"/>
      <c r="TCK144" s="5"/>
      <c r="TCL144" s="5"/>
      <c r="TCM144" s="5"/>
      <c r="TCN144" s="5"/>
      <c r="TCO144" s="5"/>
      <c r="TCP144" s="5"/>
      <c r="TCQ144" s="5"/>
      <c r="TCR144" s="5"/>
      <c r="TCS144" s="5"/>
      <c r="TCT144" s="5"/>
      <c r="TCU144" s="5"/>
      <c r="TCV144" s="5"/>
      <c r="TCW144" s="5"/>
      <c r="TCX144" s="5"/>
      <c r="TCY144" s="5"/>
      <c r="TCZ144" s="5"/>
      <c r="TDA144" s="5"/>
      <c r="TDB144" s="5"/>
      <c r="TDC144" s="5"/>
      <c r="TDD144" s="5"/>
      <c r="TDE144" s="5"/>
      <c r="TDF144" s="5"/>
      <c r="TDG144" s="5"/>
      <c r="TDH144" s="5"/>
      <c r="TDI144" s="5"/>
      <c r="TDJ144" s="5"/>
      <c r="TDK144" s="5"/>
      <c r="TDL144" s="5"/>
      <c r="TDM144" s="5"/>
      <c r="TDN144" s="5"/>
      <c r="TDO144" s="5"/>
      <c r="TDP144" s="5"/>
      <c r="TDQ144" s="5"/>
      <c r="TDR144" s="5"/>
      <c r="TDS144" s="5"/>
      <c r="TDT144" s="5"/>
      <c r="TDU144" s="5"/>
      <c r="TDV144" s="5"/>
      <c r="TDW144" s="5"/>
      <c r="TDX144" s="5"/>
      <c r="TDY144" s="5"/>
      <c r="TDZ144" s="5"/>
      <c r="TEA144" s="5"/>
      <c r="TEB144" s="5"/>
      <c r="TEC144" s="5"/>
      <c r="TED144" s="5"/>
      <c r="TEE144" s="5"/>
      <c r="TEF144" s="5"/>
      <c r="TEG144" s="5"/>
      <c r="TEH144" s="5"/>
      <c r="TEI144" s="5"/>
      <c r="TEJ144" s="5"/>
      <c r="TEK144" s="5"/>
      <c r="TEL144" s="5"/>
      <c r="TEM144" s="5"/>
      <c r="TEN144" s="5"/>
      <c r="TEO144" s="5"/>
      <c r="TEP144" s="5"/>
      <c r="TEQ144" s="5"/>
      <c r="TER144" s="5"/>
      <c r="TES144" s="5"/>
      <c r="TET144" s="5"/>
      <c r="TEU144" s="5"/>
      <c r="TEV144" s="5"/>
      <c r="TEW144" s="5"/>
      <c r="TEX144" s="5"/>
      <c r="TEY144" s="5"/>
      <c r="TEZ144" s="5"/>
      <c r="TFA144" s="5"/>
      <c r="TFB144" s="5"/>
      <c r="TFC144" s="5"/>
      <c r="TFD144" s="5"/>
      <c r="TFE144" s="5"/>
      <c r="TFF144" s="5"/>
      <c r="TFG144" s="5"/>
      <c r="TFH144" s="5"/>
      <c r="TFI144" s="5"/>
      <c r="TFJ144" s="5"/>
      <c r="TFK144" s="5"/>
      <c r="TFL144" s="5"/>
      <c r="TFM144" s="5"/>
      <c r="TFN144" s="5"/>
      <c r="TFO144" s="5"/>
      <c r="TFP144" s="5"/>
      <c r="TFQ144" s="5"/>
      <c r="TFR144" s="5"/>
      <c r="TFS144" s="5"/>
      <c r="TFT144" s="5"/>
      <c r="TFU144" s="5"/>
      <c r="TFV144" s="5"/>
      <c r="TFW144" s="5"/>
      <c r="TFX144" s="5"/>
      <c r="TFY144" s="5"/>
      <c r="TFZ144" s="5"/>
      <c r="TGA144" s="5"/>
      <c r="TGB144" s="5"/>
      <c r="TGC144" s="5"/>
      <c r="TGD144" s="5"/>
      <c r="TGE144" s="5"/>
      <c r="TGF144" s="5"/>
      <c r="TGG144" s="5"/>
      <c r="TGH144" s="5"/>
      <c r="TGI144" s="5"/>
      <c r="TGJ144" s="5"/>
      <c r="TGK144" s="5"/>
      <c r="TGL144" s="5"/>
      <c r="TGM144" s="5"/>
      <c r="TGN144" s="5"/>
      <c r="TGO144" s="5"/>
      <c r="TGP144" s="5"/>
      <c r="TGQ144" s="5"/>
      <c r="TGR144" s="5"/>
      <c r="TGS144" s="5"/>
      <c r="TGT144" s="5"/>
      <c r="TGU144" s="5"/>
      <c r="TGV144" s="5"/>
      <c r="TGW144" s="5"/>
      <c r="TGX144" s="5"/>
      <c r="TGY144" s="5"/>
      <c r="TGZ144" s="5"/>
      <c r="THA144" s="5"/>
      <c r="THB144" s="5"/>
      <c r="THC144" s="5"/>
      <c r="THD144" s="5"/>
      <c r="THE144" s="5"/>
      <c r="THF144" s="5"/>
      <c r="THG144" s="5"/>
      <c r="THH144" s="5"/>
      <c r="THI144" s="5"/>
      <c r="THJ144" s="5"/>
      <c r="THK144" s="5"/>
      <c r="THL144" s="5"/>
      <c r="THM144" s="5"/>
      <c r="THN144" s="5"/>
      <c r="THO144" s="5"/>
      <c r="THP144" s="5"/>
      <c r="THQ144" s="5"/>
      <c r="THR144" s="5"/>
      <c r="THS144" s="5"/>
      <c r="THT144" s="5"/>
      <c r="THU144" s="5"/>
      <c r="THV144" s="5"/>
      <c r="THW144" s="5"/>
      <c r="THX144" s="5"/>
      <c r="THY144" s="5"/>
      <c r="THZ144" s="5"/>
      <c r="TIA144" s="5"/>
      <c r="TIB144" s="5"/>
      <c r="TIC144" s="5"/>
      <c r="TID144" s="5"/>
      <c r="TIE144" s="5"/>
      <c r="TIF144" s="5"/>
      <c r="TIG144" s="5"/>
      <c r="TIH144" s="5"/>
      <c r="TII144" s="5"/>
      <c r="TIJ144" s="5"/>
      <c r="TIK144" s="5"/>
      <c r="TIL144" s="5"/>
      <c r="TIM144" s="5"/>
      <c r="TIN144" s="5"/>
      <c r="TIO144" s="5"/>
      <c r="TIP144" s="5"/>
      <c r="TIQ144" s="5"/>
      <c r="TIR144" s="5"/>
      <c r="TIS144" s="5"/>
      <c r="TIT144" s="5"/>
      <c r="TIU144" s="5"/>
      <c r="TIV144" s="5"/>
      <c r="TIW144" s="5"/>
      <c r="TIX144" s="5"/>
      <c r="TIY144" s="5"/>
      <c r="TIZ144" s="5"/>
      <c r="TJA144" s="5"/>
      <c r="TJB144" s="5"/>
      <c r="TJC144" s="5"/>
      <c r="TJD144" s="5"/>
      <c r="TJE144" s="5"/>
      <c r="TJF144" s="5"/>
      <c r="TJG144" s="5"/>
      <c r="TJH144" s="5"/>
      <c r="TJI144" s="5"/>
      <c r="TJJ144" s="5"/>
      <c r="TJK144" s="5"/>
      <c r="TJL144" s="5"/>
      <c r="TJM144" s="5"/>
      <c r="TJN144" s="5"/>
      <c r="TJO144" s="5"/>
      <c r="TJP144" s="5"/>
      <c r="TJQ144" s="5"/>
      <c r="TJR144" s="5"/>
      <c r="TJS144" s="5"/>
      <c r="TJT144" s="5"/>
      <c r="TJU144" s="5"/>
      <c r="TJV144" s="5"/>
      <c r="TJW144" s="5"/>
      <c r="TJX144" s="5"/>
      <c r="TJY144" s="5"/>
      <c r="TJZ144" s="5"/>
      <c r="TKA144" s="5"/>
      <c r="TKB144" s="5"/>
      <c r="TKC144" s="5"/>
      <c r="TKD144" s="5"/>
      <c r="TKE144" s="5"/>
      <c r="TKF144" s="5"/>
      <c r="TKG144" s="5"/>
      <c r="TKH144" s="5"/>
      <c r="TKI144" s="5"/>
      <c r="TKJ144" s="5"/>
      <c r="TKK144" s="5"/>
      <c r="TKL144" s="5"/>
      <c r="TKM144" s="5"/>
      <c r="TKN144" s="5"/>
      <c r="TKO144" s="5"/>
      <c r="TKP144" s="5"/>
      <c r="TKQ144" s="5"/>
      <c r="TKR144" s="5"/>
      <c r="TKS144" s="5"/>
      <c r="TKT144" s="5"/>
      <c r="TKU144" s="5"/>
      <c r="TKV144" s="5"/>
      <c r="TKW144" s="5"/>
      <c r="TKX144" s="5"/>
      <c r="TKY144" s="5"/>
      <c r="TKZ144" s="5"/>
      <c r="TLA144" s="5"/>
      <c r="TLB144" s="5"/>
      <c r="TLC144" s="5"/>
      <c r="TLD144" s="5"/>
      <c r="TLE144" s="5"/>
      <c r="TLF144" s="5"/>
      <c r="TLG144" s="5"/>
      <c r="TLH144" s="5"/>
      <c r="TLI144" s="5"/>
      <c r="TLJ144" s="5"/>
      <c r="TLK144" s="5"/>
      <c r="TLL144" s="5"/>
      <c r="TLM144" s="5"/>
      <c r="TLN144" s="5"/>
      <c r="TLO144" s="5"/>
      <c r="TLP144" s="5"/>
      <c r="TLQ144" s="5"/>
      <c r="TLR144" s="5"/>
      <c r="TLS144" s="5"/>
      <c r="TLT144" s="5"/>
      <c r="TLU144" s="5"/>
      <c r="TLV144" s="5"/>
      <c r="TLW144" s="5"/>
      <c r="TLX144" s="5"/>
      <c r="TLY144" s="5"/>
      <c r="TLZ144" s="5"/>
      <c r="TMA144" s="5"/>
      <c r="TMB144" s="5"/>
      <c r="TMC144" s="5"/>
      <c r="TMD144" s="5"/>
      <c r="TME144" s="5"/>
      <c r="TMF144" s="5"/>
      <c r="TMG144" s="5"/>
      <c r="TMH144" s="5"/>
      <c r="TMI144" s="5"/>
      <c r="TMJ144" s="5"/>
      <c r="TMK144" s="5"/>
      <c r="TML144" s="5"/>
      <c r="TMM144" s="5"/>
      <c r="TMN144" s="5"/>
      <c r="TMO144" s="5"/>
      <c r="TMP144" s="5"/>
      <c r="TMQ144" s="5"/>
      <c r="TMR144" s="5"/>
      <c r="TMS144" s="5"/>
      <c r="TMT144" s="5"/>
      <c r="TMU144" s="5"/>
      <c r="TMV144" s="5"/>
      <c r="TMW144" s="5"/>
      <c r="TMX144" s="5"/>
      <c r="TMY144" s="5"/>
      <c r="TMZ144" s="5"/>
      <c r="TNA144" s="5"/>
      <c r="TNB144" s="5"/>
      <c r="TNC144" s="5"/>
      <c r="TND144" s="5"/>
      <c r="TNE144" s="5"/>
      <c r="TNF144" s="5"/>
      <c r="TNG144" s="5"/>
      <c r="TNH144" s="5"/>
      <c r="TNI144" s="5"/>
      <c r="TNJ144" s="5"/>
      <c r="TNK144" s="5"/>
      <c r="TNL144" s="5"/>
      <c r="TNM144" s="5"/>
      <c r="TNN144" s="5"/>
      <c r="TNO144" s="5"/>
      <c r="TNP144" s="5"/>
      <c r="TNQ144" s="5"/>
      <c r="TNR144" s="5"/>
      <c r="TNS144" s="5"/>
      <c r="TNT144" s="5"/>
      <c r="TNU144" s="5"/>
      <c r="TNV144" s="5"/>
      <c r="TNW144" s="5"/>
      <c r="TNX144" s="5"/>
      <c r="TNY144" s="5"/>
      <c r="TNZ144" s="5"/>
      <c r="TOA144" s="5"/>
      <c r="TOB144" s="5"/>
      <c r="TOC144" s="5"/>
      <c r="TOD144" s="5"/>
      <c r="TOE144" s="5"/>
      <c r="TOF144" s="5"/>
      <c r="TOG144" s="5"/>
      <c r="TOH144" s="5"/>
      <c r="TOI144" s="5"/>
      <c r="TOJ144" s="5"/>
      <c r="TOK144" s="5"/>
      <c r="TOL144" s="5"/>
      <c r="TOM144" s="5"/>
      <c r="TON144" s="5"/>
      <c r="TOO144" s="5"/>
      <c r="TOP144" s="5"/>
      <c r="TOQ144" s="5"/>
      <c r="TOR144" s="5"/>
      <c r="TOS144" s="5"/>
      <c r="TOT144" s="5"/>
      <c r="TOU144" s="5"/>
      <c r="TOV144" s="5"/>
      <c r="TOW144" s="5"/>
      <c r="TOX144" s="5"/>
      <c r="TOY144" s="5"/>
      <c r="TOZ144" s="5"/>
      <c r="TPA144" s="5"/>
      <c r="TPB144" s="5"/>
      <c r="TPC144" s="5"/>
      <c r="TPD144" s="5"/>
      <c r="TPE144" s="5"/>
      <c r="TPF144" s="5"/>
      <c r="TPG144" s="5"/>
      <c r="TPH144" s="5"/>
      <c r="TPI144" s="5"/>
      <c r="TPJ144" s="5"/>
      <c r="TPK144" s="5"/>
      <c r="TPL144" s="5"/>
      <c r="TPM144" s="5"/>
      <c r="TPN144" s="5"/>
      <c r="TPO144" s="5"/>
      <c r="TPP144" s="5"/>
      <c r="TPQ144" s="5"/>
      <c r="TPR144" s="5"/>
      <c r="TPS144" s="5"/>
      <c r="TPT144" s="5"/>
      <c r="TPU144" s="5"/>
      <c r="TPV144" s="5"/>
      <c r="TPW144" s="5"/>
      <c r="TPX144" s="5"/>
      <c r="TPY144" s="5"/>
      <c r="TPZ144" s="5"/>
      <c r="TQA144" s="5"/>
      <c r="TQB144" s="5"/>
      <c r="TQC144" s="5"/>
      <c r="TQD144" s="5"/>
      <c r="TQE144" s="5"/>
      <c r="TQF144" s="5"/>
      <c r="TQG144" s="5"/>
      <c r="TQH144" s="5"/>
      <c r="TQI144" s="5"/>
      <c r="TQJ144" s="5"/>
      <c r="TQK144" s="5"/>
      <c r="TQL144" s="5"/>
      <c r="TQM144" s="5"/>
      <c r="TQN144" s="5"/>
      <c r="TQO144" s="5"/>
      <c r="TQP144" s="5"/>
      <c r="TQQ144" s="5"/>
      <c r="TQR144" s="5"/>
      <c r="TQS144" s="5"/>
      <c r="TQT144" s="5"/>
      <c r="TQU144" s="5"/>
      <c r="TQV144" s="5"/>
      <c r="TQW144" s="5"/>
      <c r="TQX144" s="5"/>
      <c r="TQY144" s="5"/>
      <c r="TQZ144" s="5"/>
      <c r="TRA144" s="5"/>
      <c r="TRB144" s="5"/>
      <c r="TRC144" s="5"/>
      <c r="TRD144" s="5"/>
      <c r="TRE144" s="5"/>
      <c r="TRF144" s="5"/>
      <c r="TRG144" s="5"/>
      <c r="TRH144" s="5"/>
      <c r="TRI144" s="5"/>
      <c r="TRJ144" s="5"/>
      <c r="TRK144" s="5"/>
      <c r="TRL144" s="5"/>
      <c r="TRM144" s="5"/>
      <c r="TRN144" s="5"/>
      <c r="TRO144" s="5"/>
      <c r="TRP144" s="5"/>
      <c r="TRQ144" s="5"/>
      <c r="TRR144" s="5"/>
      <c r="TRS144" s="5"/>
      <c r="TRT144" s="5"/>
      <c r="TRU144" s="5"/>
      <c r="TRV144" s="5"/>
      <c r="TRW144" s="5"/>
      <c r="TRX144" s="5"/>
      <c r="TRY144" s="5"/>
      <c r="TRZ144" s="5"/>
      <c r="TSA144" s="5"/>
      <c r="TSB144" s="5"/>
      <c r="TSC144" s="5"/>
      <c r="TSD144" s="5"/>
      <c r="TSE144" s="5"/>
      <c r="TSF144" s="5"/>
      <c r="TSG144" s="5"/>
      <c r="TSH144" s="5"/>
      <c r="TSI144" s="5"/>
      <c r="TSJ144" s="5"/>
      <c r="TSK144" s="5"/>
      <c r="TSL144" s="5"/>
      <c r="TSM144" s="5"/>
      <c r="TSN144" s="5"/>
      <c r="TSO144" s="5"/>
      <c r="TSP144" s="5"/>
      <c r="TSQ144" s="5"/>
      <c r="TSR144" s="5"/>
      <c r="TSS144" s="5"/>
      <c r="TST144" s="5"/>
      <c r="TSU144" s="5"/>
      <c r="TSV144" s="5"/>
      <c r="TSW144" s="5"/>
      <c r="TSX144" s="5"/>
      <c r="TSY144" s="5"/>
      <c r="TSZ144" s="5"/>
      <c r="TTA144" s="5"/>
      <c r="TTB144" s="5"/>
      <c r="TTC144" s="5"/>
      <c r="TTD144" s="5"/>
      <c r="TTE144" s="5"/>
      <c r="TTF144" s="5"/>
      <c r="TTG144" s="5"/>
      <c r="TTH144" s="5"/>
      <c r="TTI144" s="5"/>
      <c r="TTJ144" s="5"/>
      <c r="TTK144" s="5"/>
      <c r="TTL144" s="5"/>
      <c r="TTM144" s="5"/>
      <c r="TTN144" s="5"/>
      <c r="TTO144" s="5"/>
      <c r="TTP144" s="5"/>
      <c r="TTQ144" s="5"/>
      <c r="TTR144" s="5"/>
      <c r="TTS144" s="5"/>
      <c r="TTT144" s="5"/>
      <c r="TTU144" s="5"/>
      <c r="TTV144" s="5"/>
      <c r="TTW144" s="5"/>
      <c r="TTX144" s="5"/>
      <c r="TTY144" s="5"/>
      <c r="TTZ144" s="5"/>
      <c r="TUA144" s="5"/>
      <c r="TUB144" s="5"/>
      <c r="TUC144" s="5"/>
      <c r="TUD144" s="5"/>
      <c r="TUE144" s="5"/>
      <c r="TUF144" s="5"/>
      <c r="TUG144" s="5"/>
      <c r="TUH144" s="5"/>
      <c r="TUI144" s="5"/>
      <c r="TUJ144" s="5"/>
      <c r="TUK144" s="5"/>
      <c r="TUL144" s="5"/>
      <c r="TUM144" s="5"/>
      <c r="TUN144" s="5"/>
      <c r="TUO144" s="5"/>
      <c r="TUP144" s="5"/>
      <c r="TUQ144" s="5"/>
      <c r="TUR144" s="5"/>
      <c r="TUS144" s="5"/>
      <c r="TUT144" s="5"/>
      <c r="TUU144" s="5"/>
      <c r="TUV144" s="5"/>
      <c r="TUW144" s="5"/>
      <c r="TUX144" s="5"/>
      <c r="TUY144" s="5"/>
      <c r="TUZ144" s="5"/>
      <c r="TVA144" s="5"/>
      <c r="TVB144" s="5"/>
      <c r="TVC144" s="5"/>
      <c r="TVD144" s="5"/>
      <c r="TVE144" s="5"/>
      <c r="TVF144" s="5"/>
      <c r="TVG144" s="5"/>
      <c r="TVH144" s="5"/>
      <c r="TVI144" s="5"/>
      <c r="TVJ144" s="5"/>
      <c r="TVK144" s="5"/>
      <c r="TVL144" s="5"/>
      <c r="TVM144" s="5"/>
      <c r="TVN144" s="5"/>
      <c r="TVO144" s="5"/>
      <c r="TVP144" s="5"/>
      <c r="TVQ144" s="5"/>
      <c r="TVR144" s="5"/>
      <c r="TVS144" s="5"/>
      <c r="TVT144" s="5"/>
      <c r="TVU144" s="5"/>
      <c r="TVV144" s="5"/>
      <c r="TVW144" s="5"/>
      <c r="TVX144" s="5"/>
      <c r="TVY144" s="5"/>
      <c r="TVZ144" s="5"/>
      <c r="TWA144" s="5"/>
      <c r="TWB144" s="5"/>
      <c r="TWC144" s="5"/>
      <c r="TWD144" s="5"/>
      <c r="TWE144" s="5"/>
      <c r="TWF144" s="5"/>
      <c r="TWG144" s="5"/>
      <c r="TWH144" s="5"/>
      <c r="TWI144" s="5"/>
      <c r="TWJ144" s="5"/>
      <c r="TWK144" s="5"/>
      <c r="TWL144" s="5"/>
      <c r="TWM144" s="5"/>
      <c r="TWN144" s="5"/>
      <c r="TWO144" s="5"/>
      <c r="TWP144" s="5"/>
      <c r="TWQ144" s="5"/>
      <c r="TWR144" s="5"/>
      <c r="TWS144" s="5"/>
      <c r="TWT144" s="5"/>
      <c r="TWU144" s="5"/>
      <c r="TWV144" s="5"/>
      <c r="TWW144" s="5"/>
      <c r="TWX144" s="5"/>
      <c r="TWY144" s="5"/>
      <c r="TWZ144" s="5"/>
      <c r="TXA144" s="5"/>
      <c r="TXB144" s="5"/>
      <c r="TXC144" s="5"/>
      <c r="TXD144" s="5"/>
      <c r="TXE144" s="5"/>
      <c r="TXF144" s="5"/>
      <c r="TXG144" s="5"/>
      <c r="TXH144" s="5"/>
      <c r="TXI144" s="5"/>
      <c r="TXJ144" s="5"/>
      <c r="TXK144" s="5"/>
      <c r="TXL144" s="5"/>
      <c r="TXM144" s="5"/>
      <c r="TXN144" s="5"/>
      <c r="TXO144" s="5"/>
      <c r="TXP144" s="5"/>
      <c r="TXQ144" s="5"/>
      <c r="TXR144" s="5"/>
      <c r="TXS144" s="5"/>
      <c r="TXT144" s="5"/>
      <c r="TXU144" s="5"/>
      <c r="TXV144" s="5"/>
      <c r="TXW144" s="5"/>
      <c r="TXX144" s="5"/>
      <c r="TXY144" s="5"/>
      <c r="TXZ144" s="5"/>
      <c r="TYA144" s="5"/>
      <c r="TYB144" s="5"/>
      <c r="TYC144" s="5"/>
      <c r="TYD144" s="5"/>
      <c r="TYE144" s="5"/>
      <c r="TYF144" s="5"/>
      <c r="TYG144" s="5"/>
      <c r="TYH144" s="5"/>
      <c r="TYI144" s="5"/>
      <c r="TYJ144" s="5"/>
      <c r="TYK144" s="5"/>
      <c r="TYL144" s="5"/>
      <c r="TYM144" s="5"/>
      <c r="TYN144" s="5"/>
      <c r="TYO144" s="5"/>
      <c r="TYP144" s="5"/>
      <c r="TYQ144" s="5"/>
      <c r="TYR144" s="5"/>
      <c r="TYS144" s="5"/>
      <c r="TYT144" s="5"/>
      <c r="TYU144" s="5"/>
      <c r="TYV144" s="5"/>
      <c r="TYW144" s="5"/>
      <c r="TYX144" s="5"/>
      <c r="TYY144" s="5"/>
      <c r="TYZ144" s="5"/>
      <c r="TZA144" s="5"/>
      <c r="TZB144" s="5"/>
      <c r="TZC144" s="5"/>
      <c r="TZD144" s="5"/>
      <c r="TZE144" s="5"/>
      <c r="TZF144" s="5"/>
      <c r="TZG144" s="5"/>
      <c r="TZH144" s="5"/>
      <c r="TZI144" s="5"/>
      <c r="TZJ144" s="5"/>
      <c r="TZK144" s="5"/>
      <c r="TZL144" s="5"/>
      <c r="TZM144" s="5"/>
      <c r="TZN144" s="5"/>
      <c r="TZO144" s="5"/>
      <c r="TZP144" s="5"/>
      <c r="TZQ144" s="5"/>
      <c r="TZR144" s="5"/>
      <c r="TZS144" s="5"/>
      <c r="TZT144" s="5"/>
      <c r="TZU144" s="5"/>
      <c r="TZV144" s="5"/>
      <c r="TZW144" s="5"/>
      <c r="TZX144" s="5"/>
      <c r="TZY144" s="5"/>
      <c r="TZZ144" s="5"/>
      <c r="UAA144" s="5"/>
      <c r="UAB144" s="5"/>
      <c r="UAC144" s="5"/>
      <c r="UAD144" s="5"/>
      <c r="UAE144" s="5"/>
      <c r="UAF144" s="5"/>
      <c r="UAG144" s="5"/>
      <c r="UAH144" s="5"/>
      <c r="UAI144" s="5"/>
      <c r="UAJ144" s="5"/>
      <c r="UAK144" s="5"/>
      <c r="UAL144" s="5"/>
      <c r="UAM144" s="5"/>
      <c r="UAN144" s="5"/>
      <c r="UAO144" s="5"/>
      <c r="UAP144" s="5"/>
      <c r="UAQ144" s="5"/>
      <c r="UAR144" s="5"/>
      <c r="UAS144" s="5"/>
      <c r="UAT144" s="5"/>
      <c r="UAU144" s="5"/>
      <c r="UAV144" s="5"/>
      <c r="UAW144" s="5"/>
      <c r="UAX144" s="5"/>
      <c r="UAY144" s="5"/>
      <c r="UAZ144" s="5"/>
      <c r="UBA144" s="5"/>
      <c r="UBB144" s="5"/>
      <c r="UBC144" s="5"/>
      <c r="UBD144" s="5"/>
      <c r="UBE144" s="5"/>
      <c r="UBF144" s="5"/>
      <c r="UBG144" s="5"/>
      <c r="UBH144" s="5"/>
      <c r="UBI144" s="5"/>
      <c r="UBJ144" s="5"/>
      <c r="UBK144" s="5"/>
      <c r="UBL144" s="5"/>
      <c r="UBM144" s="5"/>
      <c r="UBN144" s="5"/>
      <c r="UBO144" s="5"/>
      <c r="UBP144" s="5"/>
      <c r="UBQ144" s="5"/>
      <c r="UBR144" s="5"/>
      <c r="UBS144" s="5"/>
      <c r="UBT144" s="5"/>
      <c r="UBU144" s="5"/>
      <c r="UBV144" s="5"/>
      <c r="UBW144" s="5"/>
      <c r="UBX144" s="5"/>
      <c r="UBY144" s="5"/>
      <c r="UBZ144" s="5"/>
      <c r="UCA144" s="5"/>
      <c r="UCB144" s="5"/>
      <c r="UCC144" s="5"/>
      <c r="UCD144" s="5"/>
      <c r="UCE144" s="5"/>
      <c r="UCF144" s="5"/>
      <c r="UCG144" s="5"/>
      <c r="UCH144" s="5"/>
      <c r="UCI144" s="5"/>
      <c r="UCJ144" s="5"/>
      <c r="UCK144" s="5"/>
      <c r="UCL144" s="5"/>
      <c r="UCM144" s="5"/>
      <c r="UCN144" s="5"/>
      <c r="UCO144" s="5"/>
      <c r="UCP144" s="5"/>
      <c r="UCQ144" s="5"/>
      <c r="UCR144" s="5"/>
      <c r="UCS144" s="5"/>
      <c r="UCT144" s="5"/>
      <c r="UCU144" s="5"/>
      <c r="UCV144" s="5"/>
      <c r="UCW144" s="5"/>
      <c r="UCX144" s="5"/>
      <c r="UCY144" s="5"/>
      <c r="UCZ144" s="5"/>
      <c r="UDA144" s="5"/>
      <c r="UDB144" s="5"/>
      <c r="UDC144" s="5"/>
      <c r="UDD144" s="5"/>
      <c r="UDE144" s="5"/>
      <c r="UDF144" s="5"/>
      <c r="UDG144" s="5"/>
      <c r="UDH144" s="5"/>
      <c r="UDI144" s="5"/>
      <c r="UDJ144" s="5"/>
      <c r="UDK144" s="5"/>
      <c r="UDL144" s="5"/>
      <c r="UDM144" s="5"/>
      <c r="UDN144" s="5"/>
      <c r="UDO144" s="5"/>
      <c r="UDP144" s="5"/>
      <c r="UDQ144" s="5"/>
      <c r="UDR144" s="5"/>
      <c r="UDS144" s="5"/>
      <c r="UDT144" s="5"/>
      <c r="UDU144" s="5"/>
      <c r="UDV144" s="5"/>
      <c r="UDW144" s="5"/>
      <c r="UDX144" s="5"/>
      <c r="UDY144" s="5"/>
      <c r="UDZ144" s="5"/>
      <c r="UEA144" s="5"/>
      <c r="UEB144" s="5"/>
      <c r="UEC144" s="5"/>
      <c r="UED144" s="5"/>
      <c r="UEE144" s="5"/>
      <c r="UEF144" s="5"/>
      <c r="UEG144" s="5"/>
      <c r="UEH144" s="5"/>
      <c r="UEI144" s="5"/>
      <c r="UEJ144" s="5"/>
      <c r="UEK144" s="5"/>
      <c r="UEL144" s="5"/>
      <c r="UEM144" s="5"/>
      <c r="UEN144" s="5"/>
      <c r="UEO144" s="5"/>
      <c r="UEP144" s="5"/>
      <c r="UEQ144" s="5"/>
      <c r="UER144" s="5"/>
      <c r="UES144" s="5"/>
      <c r="UET144" s="5"/>
      <c r="UEU144" s="5"/>
      <c r="UEV144" s="5"/>
      <c r="UEW144" s="5"/>
      <c r="UEX144" s="5"/>
      <c r="UEY144" s="5"/>
      <c r="UEZ144" s="5"/>
      <c r="UFA144" s="5"/>
      <c r="UFB144" s="5"/>
      <c r="UFC144" s="5"/>
      <c r="UFD144" s="5"/>
      <c r="UFE144" s="5"/>
      <c r="UFF144" s="5"/>
      <c r="UFG144" s="5"/>
      <c r="UFH144" s="5"/>
      <c r="UFI144" s="5"/>
      <c r="UFJ144" s="5"/>
      <c r="UFK144" s="5"/>
      <c r="UFL144" s="5"/>
      <c r="UFM144" s="5"/>
      <c r="UFN144" s="5"/>
      <c r="UFO144" s="5"/>
      <c r="UFP144" s="5"/>
      <c r="UFQ144" s="5"/>
      <c r="UFR144" s="5"/>
      <c r="UFS144" s="5"/>
      <c r="UFT144" s="5"/>
      <c r="UFU144" s="5"/>
      <c r="UFV144" s="5"/>
      <c r="UFW144" s="5"/>
      <c r="UFX144" s="5"/>
      <c r="UFY144" s="5"/>
      <c r="UFZ144" s="5"/>
      <c r="UGA144" s="5"/>
      <c r="UGB144" s="5"/>
      <c r="UGC144" s="5"/>
      <c r="UGD144" s="5"/>
      <c r="UGE144" s="5"/>
      <c r="UGF144" s="5"/>
      <c r="UGG144" s="5"/>
      <c r="UGH144" s="5"/>
      <c r="UGI144" s="5"/>
      <c r="UGJ144" s="5"/>
      <c r="UGK144" s="5"/>
      <c r="UGL144" s="5"/>
      <c r="UGM144" s="5"/>
      <c r="UGN144" s="5"/>
      <c r="UGO144" s="5"/>
      <c r="UGP144" s="5"/>
      <c r="UGQ144" s="5"/>
      <c r="UGR144" s="5"/>
      <c r="UGS144" s="5"/>
      <c r="UGT144" s="5"/>
      <c r="UGU144" s="5"/>
      <c r="UGV144" s="5"/>
      <c r="UGW144" s="5"/>
      <c r="UGX144" s="5"/>
      <c r="UGY144" s="5"/>
      <c r="UGZ144" s="5"/>
      <c r="UHA144" s="5"/>
      <c r="UHB144" s="5"/>
      <c r="UHC144" s="5"/>
      <c r="UHD144" s="5"/>
      <c r="UHE144" s="5"/>
      <c r="UHF144" s="5"/>
      <c r="UHG144" s="5"/>
      <c r="UHH144" s="5"/>
      <c r="UHI144" s="5"/>
      <c r="UHJ144" s="5"/>
      <c r="UHK144" s="5"/>
      <c r="UHL144" s="5"/>
      <c r="UHM144" s="5"/>
      <c r="UHN144" s="5"/>
      <c r="UHO144" s="5"/>
      <c r="UHP144" s="5"/>
      <c r="UHQ144" s="5"/>
      <c r="UHR144" s="5"/>
      <c r="UHS144" s="5"/>
      <c r="UHT144" s="5"/>
      <c r="UHU144" s="5"/>
      <c r="UHV144" s="5"/>
      <c r="UHW144" s="5"/>
      <c r="UHX144" s="5"/>
      <c r="UHY144" s="5"/>
      <c r="UHZ144" s="5"/>
      <c r="UIA144" s="5"/>
      <c r="UIB144" s="5"/>
      <c r="UIC144" s="5"/>
      <c r="UID144" s="5"/>
      <c r="UIE144" s="5"/>
      <c r="UIF144" s="5"/>
      <c r="UIG144" s="5"/>
      <c r="UIH144" s="5"/>
      <c r="UII144" s="5"/>
      <c r="UIJ144" s="5"/>
      <c r="UIK144" s="5"/>
      <c r="UIL144" s="5"/>
      <c r="UIM144" s="5"/>
      <c r="UIN144" s="5"/>
      <c r="UIO144" s="5"/>
      <c r="UIP144" s="5"/>
      <c r="UIQ144" s="5"/>
      <c r="UIR144" s="5"/>
      <c r="UIS144" s="5"/>
      <c r="UIT144" s="5"/>
      <c r="UIU144" s="5"/>
      <c r="UIV144" s="5"/>
      <c r="UIW144" s="5"/>
      <c r="UIX144" s="5"/>
      <c r="UIY144" s="5"/>
      <c r="UIZ144" s="5"/>
      <c r="UJA144" s="5"/>
      <c r="UJB144" s="5"/>
      <c r="UJC144" s="5"/>
      <c r="UJD144" s="5"/>
      <c r="UJE144" s="5"/>
      <c r="UJF144" s="5"/>
      <c r="UJG144" s="5"/>
      <c r="UJH144" s="5"/>
      <c r="UJI144" s="5"/>
      <c r="UJJ144" s="5"/>
      <c r="UJK144" s="5"/>
      <c r="UJL144" s="5"/>
      <c r="UJM144" s="5"/>
      <c r="UJN144" s="5"/>
      <c r="UJO144" s="5"/>
      <c r="UJP144" s="5"/>
      <c r="UJQ144" s="5"/>
      <c r="UJR144" s="5"/>
      <c r="UJS144" s="5"/>
      <c r="UJT144" s="5"/>
      <c r="UJU144" s="5"/>
      <c r="UJV144" s="5"/>
      <c r="UJW144" s="5"/>
      <c r="UJX144" s="5"/>
      <c r="UJY144" s="5"/>
      <c r="UJZ144" s="5"/>
      <c r="UKA144" s="5"/>
      <c r="UKB144" s="5"/>
      <c r="UKC144" s="5"/>
      <c r="UKD144" s="5"/>
      <c r="UKE144" s="5"/>
      <c r="UKF144" s="5"/>
      <c r="UKG144" s="5"/>
      <c r="UKH144" s="5"/>
      <c r="UKI144" s="5"/>
      <c r="UKJ144" s="5"/>
      <c r="UKK144" s="5"/>
      <c r="UKL144" s="5"/>
      <c r="UKM144" s="5"/>
      <c r="UKN144" s="5"/>
      <c r="UKO144" s="5"/>
      <c r="UKP144" s="5"/>
      <c r="UKQ144" s="5"/>
      <c r="UKR144" s="5"/>
      <c r="UKS144" s="5"/>
      <c r="UKT144" s="5"/>
      <c r="UKU144" s="5"/>
      <c r="UKV144" s="5"/>
      <c r="UKW144" s="5"/>
      <c r="UKX144" s="5"/>
      <c r="UKY144" s="5"/>
      <c r="UKZ144" s="5"/>
      <c r="ULA144" s="5"/>
      <c r="ULB144" s="5"/>
      <c r="ULC144" s="5"/>
      <c r="ULD144" s="5"/>
      <c r="ULE144" s="5"/>
      <c r="ULF144" s="5"/>
      <c r="ULG144" s="5"/>
      <c r="ULH144" s="5"/>
      <c r="ULI144" s="5"/>
      <c r="ULJ144" s="5"/>
      <c r="ULK144" s="5"/>
      <c r="ULL144" s="5"/>
      <c r="ULM144" s="5"/>
      <c r="ULN144" s="5"/>
      <c r="ULO144" s="5"/>
      <c r="ULP144" s="5"/>
      <c r="ULQ144" s="5"/>
      <c r="ULR144" s="5"/>
      <c r="ULS144" s="5"/>
      <c r="ULT144" s="5"/>
      <c r="ULU144" s="5"/>
      <c r="ULV144" s="5"/>
      <c r="ULW144" s="5"/>
      <c r="ULX144" s="5"/>
      <c r="ULY144" s="5"/>
      <c r="ULZ144" s="5"/>
      <c r="UMA144" s="5"/>
      <c r="UMB144" s="5"/>
      <c r="UMC144" s="5"/>
      <c r="UMD144" s="5"/>
      <c r="UME144" s="5"/>
      <c r="UMF144" s="5"/>
      <c r="UMG144" s="5"/>
      <c r="UMH144" s="5"/>
      <c r="UMI144" s="5"/>
      <c r="UMJ144" s="5"/>
      <c r="UMK144" s="5"/>
      <c r="UML144" s="5"/>
      <c r="UMM144" s="5"/>
      <c r="UMN144" s="5"/>
      <c r="UMO144" s="5"/>
      <c r="UMP144" s="5"/>
      <c r="UMQ144" s="5"/>
      <c r="UMR144" s="5"/>
      <c r="UMS144" s="5"/>
      <c r="UMT144" s="5"/>
      <c r="UMU144" s="5"/>
      <c r="UMV144" s="5"/>
      <c r="UMW144" s="5"/>
      <c r="UMX144" s="5"/>
      <c r="UMY144" s="5"/>
      <c r="UMZ144" s="5"/>
      <c r="UNA144" s="5"/>
      <c r="UNB144" s="5"/>
      <c r="UNC144" s="5"/>
      <c r="UND144" s="5"/>
      <c r="UNE144" s="5"/>
      <c r="UNF144" s="5"/>
      <c r="UNG144" s="5"/>
      <c r="UNH144" s="5"/>
      <c r="UNI144" s="5"/>
      <c r="UNJ144" s="5"/>
      <c r="UNK144" s="5"/>
      <c r="UNL144" s="5"/>
      <c r="UNM144" s="5"/>
      <c r="UNN144" s="5"/>
      <c r="UNO144" s="5"/>
      <c r="UNP144" s="5"/>
      <c r="UNQ144" s="5"/>
      <c r="UNR144" s="5"/>
      <c r="UNS144" s="5"/>
      <c r="UNT144" s="5"/>
      <c r="UNU144" s="5"/>
      <c r="UNV144" s="5"/>
      <c r="UNW144" s="5"/>
      <c r="UNX144" s="5"/>
      <c r="UNY144" s="5"/>
      <c r="UNZ144" s="5"/>
      <c r="UOA144" s="5"/>
      <c r="UOB144" s="5"/>
      <c r="UOC144" s="5"/>
      <c r="UOD144" s="5"/>
      <c r="UOE144" s="5"/>
      <c r="UOF144" s="5"/>
      <c r="UOG144" s="5"/>
      <c r="UOH144" s="5"/>
      <c r="UOI144" s="5"/>
      <c r="UOJ144" s="5"/>
      <c r="UOK144" s="5"/>
      <c r="UOL144" s="5"/>
      <c r="UOM144" s="5"/>
      <c r="UON144" s="5"/>
      <c r="UOO144" s="5"/>
      <c r="UOP144" s="5"/>
      <c r="UOQ144" s="5"/>
      <c r="UOR144" s="5"/>
      <c r="UOS144" s="5"/>
      <c r="UOT144" s="5"/>
      <c r="UOU144" s="5"/>
      <c r="UOV144" s="5"/>
      <c r="UOW144" s="5"/>
      <c r="UOX144" s="5"/>
      <c r="UOY144" s="5"/>
      <c r="UOZ144" s="5"/>
      <c r="UPA144" s="5"/>
      <c r="UPB144" s="5"/>
      <c r="UPC144" s="5"/>
      <c r="UPD144" s="5"/>
      <c r="UPE144" s="5"/>
      <c r="UPF144" s="5"/>
      <c r="UPG144" s="5"/>
      <c r="UPH144" s="5"/>
      <c r="UPI144" s="5"/>
      <c r="UPJ144" s="5"/>
      <c r="UPK144" s="5"/>
      <c r="UPL144" s="5"/>
      <c r="UPM144" s="5"/>
      <c r="UPN144" s="5"/>
      <c r="UPO144" s="5"/>
      <c r="UPP144" s="5"/>
      <c r="UPQ144" s="5"/>
      <c r="UPR144" s="5"/>
      <c r="UPS144" s="5"/>
      <c r="UPT144" s="5"/>
      <c r="UPU144" s="5"/>
      <c r="UPV144" s="5"/>
      <c r="UPW144" s="5"/>
      <c r="UPX144" s="5"/>
      <c r="UPY144" s="5"/>
      <c r="UPZ144" s="5"/>
      <c r="UQA144" s="5"/>
      <c r="UQB144" s="5"/>
      <c r="UQC144" s="5"/>
      <c r="UQD144" s="5"/>
      <c r="UQE144" s="5"/>
      <c r="UQF144" s="5"/>
      <c r="UQG144" s="5"/>
      <c r="UQH144" s="5"/>
      <c r="UQI144" s="5"/>
      <c r="UQJ144" s="5"/>
      <c r="UQK144" s="5"/>
      <c r="UQL144" s="5"/>
      <c r="UQM144" s="5"/>
      <c r="UQN144" s="5"/>
      <c r="UQO144" s="5"/>
      <c r="UQP144" s="5"/>
      <c r="UQQ144" s="5"/>
      <c r="UQR144" s="5"/>
      <c r="UQS144" s="5"/>
      <c r="UQT144" s="5"/>
      <c r="UQU144" s="5"/>
      <c r="UQV144" s="5"/>
      <c r="UQW144" s="5"/>
      <c r="UQX144" s="5"/>
      <c r="UQY144" s="5"/>
      <c r="UQZ144" s="5"/>
      <c r="URA144" s="5"/>
      <c r="URB144" s="5"/>
      <c r="URC144" s="5"/>
      <c r="URD144" s="5"/>
      <c r="URE144" s="5"/>
      <c r="URF144" s="5"/>
      <c r="URG144" s="5"/>
      <c r="URH144" s="5"/>
      <c r="URI144" s="5"/>
      <c r="URJ144" s="5"/>
      <c r="URK144" s="5"/>
      <c r="URL144" s="5"/>
      <c r="URM144" s="5"/>
      <c r="URN144" s="5"/>
      <c r="URO144" s="5"/>
      <c r="URP144" s="5"/>
      <c r="URQ144" s="5"/>
      <c r="URR144" s="5"/>
      <c r="URS144" s="5"/>
      <c r="URT144" s="5"/>
      <c r="URU144" s="5"/>
      <c r="URV144" s="5"/>
      <c r="URW144" s="5"/>
      <c r="URX144" s="5"/>
      <c r="URY144" s="5"/>
      <c r="URZ144" s="5"/>
      <c r="USA144" s="5"/>
      <c r="USB144" s="5"/>
      <c r="USC144" s="5"/>
      <c r="USD144" s="5"/>
      <c r="USE144" s="5"/>
      <c r="USF144" s="5"/>
      <c r="USG144" s="5"/>
      <c r="USH144" s="5"/>
      <c r="USI144" s="5"/>
      <c r="USJ144" s="5"/>
      <c r="USK144" s="5"/>
      <c r="USL144" s="5"/>
      <c r="USM144" s="5"/>
      <c r="USN144" s="5"/>
      <c r="USO144" s="5"/>
      <c r="USP144" s="5"/>
      <c r="USQ144" s="5"/>
      <c r="USR144" s="5"/>
      <c r="USS144" s="5"/>
      <c r="UST144" s="5"/>
      <c r="USU144" s="5"/>
      <c r="USV144" s="5"/>
      <c r="USW144" s="5"/>
      <c r="USX144" s="5"/>
      <c r="USY144" s="5"/>
      <c r="USZ144" s="5"/>
      <c r="UTA144" s="5"/>
      <c r="UTB144" s="5"/>
      <c r="UTC144" s="5"/>
      <c r="UTD144" s="5"/>
      <c r="UTE144" s="5"/>
      <c r="UTF144" s="5"/>
      <c r="UTG144" s="5"/>
      <c r="UTH144" s="5"/>
      <c r="UTI144" s="5"/>
      <c r="UTJ144" s="5"/>
      <c r="UTK144" s="5"/>
      <c r="UTL144" s="5"/>
      <c r="UTM144" s="5"/>
      <c r="UTN144" s="5"/>
      <c r="UTO144" s="5"/>
      <c r="UTP144" s="5"/>
      <c r="UTQ144" s="5"/>
      <c r="UTR144" s="5"/>
      <c r="UTS144" s="5"/>
      <c r="UTT144" s="5"/>
      <c r="UTU144" s="5"/>
      <c r="UTV144" s="5"/>
      <c r="UTW144" s="5"/>
      <c r="UTX144" s="5"/>
      <c r="UTY144" s="5"/>
      <c r="UTZ144" s="5"/>
      <c r="UUA144" s="5"/>
      <c r="UUB144" s="5"/>
      <c r="UUC144" s="5"/>
      <c r="UUD144" s="5"/>
      <c r="UUE144" s="5"/>
      <c r="UUF144" s="5"/>
      <c r="UUG144" s="5"/>
      <c r="UUH144" s="5"/>
      <c r="UUI144" s="5"/>
      <c r="UUJ144" s="5"/>
      <c r="UUK144" s="5"/>
      <c r="UUL144" s="5"/>
      <c r="UUM144" s="5"/>
      <c r="UUN144" s="5"/>
      <c r="UUO144" s="5"/>
      <c r="UUP144" s="5"/>
      <c r="UUQ144" s="5"/>
      <c r="UUR144" s="5"/>
      <c r="UUS144" s="5"/>
      <c r="UUT144" s="5"/>
      <c r="UUU144" s="5"/>
      <c r="UUV144" s="5"/>
      <c r="UUW144" s="5"/>
      <c r="UUX144" s="5"/>
      <c r="UUY144" s="5"/>
      <c r="UUZ144" s="5"/>
      <c r="UVA144" s="5"/>
      <c r="UVB144" s="5"/>
      <c r="UVC144" s="5"/>
      <c r="UVD144" s="5"/>
      <c r="UVE144" s="5"/>
      <c r="UVF144" s="5"/>
      <c r="UVG144" s="5"/>
      <c r="UVH144" s="5"/>
      <c r="UVI144" s="5"/>
      <c r="UVJ144" s="5"/>
      <c r="UVK144" s="5"/>
      <c r="UVL144" s="5"/>
      <c r="UVM144" s="5"/>
      <c r="UVN144" s="5"/>
      <c r="UVO144" s="5"/>
      <c r="UVP144" s="5"/>
      <c r="UVQ144" s="5"/>
      <c r="UVR144" s="5"/>
      <c r="UVS144" s="5"/>
      <c r="UVT144" s="5"/>
      <c r="UVU144" s="5"/>
      <c r="UVV144" s="5"/>
      <c r="UVW144" s="5"/>
      <c r="UVX144" s="5"/>
      <c r="UVY144" s="5"/>
      <c r="UVZ144" s="5"/>
      <c r="UWA144" s="5"/>
      <c r="UWB144" s="5"/>
      <c r="UWC144" s="5"/>
      <c r="UWD144" s="5"/>
      <c r="UWE144" s="5"/>
      <c r="UWF144" s="5"/>
      <c r="UWG144" s="5"/>
      <c r="UWH144" s="5"/>
      <c r="UWI144" s="5"/>
      <c r="UWJ144" s="5"/>
      <c r="UWK144" s="5"/>
      <c r="UWL144" s="5"/>
      <c r="UWM144" s="5"/>
      <c r="UWN144" s="5"/>
      <c r="UWO144" s="5"/>
      <c r="UWP144" s="5"/>
      <c r="UWQ144" s="5"/>
      <c r="UWR144" s="5"/>
      <c r="UWS144" s="5"/>
      <c r="UWT144" s="5"/>
      <c r="UWU144" s="5"/>
      <c r="UWV144" s="5"/>
      <c r="UWW144" s="5"/>
      <c r="UWX144" s="5"/>
      <c r="UWY144" s="5"/>
      <c r="UWZ144" s="5"/>
      <c r="UXA144" s="5"/>
      <c r="UXB144" s="5"/>
      <c r="UXC144" s="5"/>
      <c r="UXD144" s="5"/>
      <c r="UXE144" s="5"/>
      <c r="UXF144" s="5"/>
      <c r="UXG144" s="5"/>
      <c r="UXH144" s="5"/>
      <c r="UXI144" s="5"/>
      <c r="UXJ144" s="5"/>
      <c r="UXK144" s="5"/>
      <c r="UXL144" s="5"/>
      <c r="UXM144" s="5"/>
      <c r="UXN144" s="5"/>
      <c r="UXO144" s="5"/>
      <c r="UXP144" s="5"/>
      <c r="UXQ144" s="5"/>
      <c r="UXR144" s="5"/>
      <c r="UXS144" s="5"/>
      <c r="UXT144" s="5"/>
      <c r="UXU144" s="5"/>
      <c r="UXV144" s="5"/>
      <c r="UXW144" s="5"/>
      <c r="UXX144" s="5"/>
      <c r="UXY144" s="5"/>
      <c r="UXZ144" s="5"/>
      <c r="UYA144" s="5"/>
      <c r="UYB144" s="5"/>
      <c r="UYC144" s="5"/>
      <c r="UYD144" s="5"/>
      <c r="UYE144" s="5"/>
      <c r="UYF144" s="5"/>
      <c r="UYG144" s="5"/>
      <c r="UYH144" s="5"/>
      <c r="UYI144" s="5"/>
      <c r="UYJ144" s="5"/>
      <c r="UYK144" s="5"/>
      <c r="UYL144" s="5"/>
      <c r="UYM144" s="5"/>
      <c r="UYN144" s="5"/>
      <c r="UYO144" s="5"/>
      <c r="UYP144" s="5"/>
      <c r="UYQ144" s="5"/>
      <c r="UYR144" s="5"/>
      <c r="UYS144" s="5"/>
      <c r="UYT144" s="5"/>
      <c r="UYU144" s="5"/>
      <c r="UYV144" s="5"/>
      <c r="UYW144" s="5"/>
      <c r="UYX144" s="5"/>
      <c r="UYY144" s="5"/>
      <c r="UYZ144" s="5"/>
      <c r="UZA144" s="5"/>
      <c r="UZB144" s="5"/>
      <c r="UZC144" s="5"/>
      <c r="UZD144" s="5"/>
      <c r="UZE144" s="5"/>
      <c r="UZF144" s="5"/>
      <c r="UZG144" s="5"/>
      <c r="UZH144" s="5"/>
      <c r="UZI144" s="5"/>
      <c r="UZJ144" s="5"/>
      <c r="UZK144" s="5"/>
      <c r="UZL144" s="5"/>
      <c r="UZM144" s="5"/>
      <c r="UZN144" s="5"/>
      <c r="UZO144" s="5"/>
      <c r="UZP144" s="5"/>
      <c r="UZQ144" s="5"/>
      <c r="UZR144" s="5"/>
      <c r="UZS144" s="5"/>
      <c r="UZT144" s="5"/>
      <c r="UZU144" s="5"/>
      <c r="UZV144" s="5"/>
      <c r="UZW144" s="5"/>
      <c r="UZX144" s="5"/>
      <c r="UZY144" s="5"/>
      <c r="UZZ144" s="5"/>
      <c r="VAA144" s="5"/>
      <c r="VAB144" s="5"/>
      <c r="VAC144" s="5"/>
      <c r="VAD144" s="5"/>
      <c r="VAE144" s="5"/>
      <c r="VAF144" s="5"/>
      <c r="VAG144" s="5"/>
      <c r="VAH144" s="5"/>
      <c r="VAI144" s="5"/>
      <c r="VAJ144" s="5"/>
      <c r="VAK144" s="5"/>
      <c r="VAL144" s="5"/>
      <c r="VAM144" s="5"/>
      <c r="VAN144" s="5"/>
      <c r="VAO144" s="5"/>
      <c r="VAP144" s="5"/>
      <c r="VAQ144" s="5"/>
      <c r="VAR144" s="5"/>
      <c r="VAS144" s="5"/>
      <c r="VAT144" s="5"/>
      <c r="VAU144" s="5"/>
      <c r="VAV144" s="5"/>
      <c r="VAW144" s="5"/>
      <c r="VAX144" s="5"/>
      <c r="VAY144" s="5"/>
      <c r="VAZ144" s="5"/>
      <c r="VBA144" s="5"/>
      <c r="VBB144" s="5"/>
      <c r="VBC144" s="5"/>
      <c r="VBD144" s="5"/>
      <c r="VBE144" s="5"/>
      <c r="VBF144" s="5"/>
      <c r="VBG144" s="5"/>
      <c r="VBH144" s="5"/>
      <c r="VBI144" s="5"/>
      <c r="VBJ144" s="5"/>
      <c r="VBK144" s="5"/>
      <c r="VBL144" s="5"/>
      <c r="VBM144" s="5"/>
      <c r="VBN144" s="5"/>
      <c r="VBO144" s="5"/>
      <c r="VBP144" s="5"/>
      <c r="VBQ144" s="5"/>
      <c r="VBR144" s="5"/>
      <c r="VBS144" s="5"/>
      <c r="VBT144" s="5"/>
      <c r="VBU144" s="5"/>
      <c r="VBV144" s="5"/>
      <c r="VBW144" s="5"/>
      <c r="VBX144" s="5"/>
      <c r="VBY144" s="5"/>
      <c r="VBZ144" s="5"/>
      <c r="VCA144" s="5"/>
      <c r="VCB144" s="5"/>
      <c r="VCC144" s="5"/>
      <c r="VCD144" s="5"/>
      <c r="VCE144" s="5"/>
      <c r="VCF144" s="5"/>
      <c r="VCG144" s="5"/>
      <c r="VCH144" s="5"/>
      <c r="VCI144" s="5"/>
      <c r="VCJ144" s="5"/>
      <c r="VCK144" s="5"/>
      <c r="VCL144" s="5"/>
      <c r="VCM144" s="5"/>
      <c r="VCN144" s="5"/>
      <c r="VCO144" s="5"/>
      <c r="VCP144" s="5"/>
      <c r="VCQ144" s="5"/>
      <c r="VCR144" s="5"/>
      <c r="VCS144" s="5"/>
      <c r="VCT144" s="5"/>
      <c r="VCU144" s="5"/>
      <c r="VCV144" s="5"/>
      <c r="VCW144" s="5"/>
      <c r="VCX144" s="5"/>
      <c r="VCY144" s="5"/>
      <c r="VCZ144" s="5"/>
      <c r="VDA144" s="5"/>
      <c r="VDB144" s="5"/>
      <c r="VDC144" s="5"/>
      <c r="VDD144" s="5"/>
      <c r="VDE144" s="5"/>
      <c r="VDF144" s="5"/>
      <c r="VDG144" s="5"/>
      <c r="VDH144" s="5"/>
      <c r="VDI144" s="5"/>
      <c r="VDJ144" s="5"/>
      <c r="VDK144" s="5"/>
      <c r="VDL144" s="5"/>
      <c r="VDM144" s="5"/>
      <c r="VDN144" s="5"/>
      <c r="VDO144" s="5"/>
      <c r="VDP144" s="5"/>
      <c r="VDQ144" s="5"/>
      <c r="VDR144" s="5"/>
      <c r="VDS144" s="5"/>
      <c r="VDT144" s="5"/>
      <c r="VDU144" s="5"/>
      <c r="VDV144" s="5"/>
      <c r="VDW144" s="5"/>
      <c r="VDX144" s="5"/>
      <c r="VDY144" s="5"/>
      <c r="VDZ144" s="5"/>
      <c r="VEA144" s="5"/>
      <c r="VEB144" s="5"/>
      <c r="VEC144" s="5"/>
      <c r="VED144" s="5"/>
      <c r="VEE144" s="5"/>
      <c r="VEF144" s="5"/>
      <c r="VEG144" s="5"/>
      <c r="VEH144" s="5"/>
      <c r="VEI144" s="5"/>
      <c r="VEJ144" s="5"/>
      <c r="VEK144" s="5"/>
      <c r="VEL144" s="5"/>
      <c r="VEM144" s="5"/>
      <c r="VEN144" s="5"/>
      <c r="VEO144" s="5"/>
      <c r="VEP144" s="5"/>
      <c r="VEQ144" s="5"/>
      <c r="VER144" s="5"/>
      <c r="VES144" s="5"/>
      <c r="VET144" s="5"/>
      <c r="VEU144" s="5"/>
      <c r="VEV144" s="5"/>
      <c r="VEW144" s="5"/>
      <c r="VEX144" s="5"/>
      <c r="VEY144" s="5"/>
      <c r="VEZ144" s="5"/>
      <c r="VFA144" s="5"/>
      <c r="VFB144" s="5"/>
      <c r="VFC144" s="5"/>
      <c r="VFD144" s="5"/>
      <c r="VFE144" s="5"/>
      <c r="VFF144" s="5"/>
      <c r="VFG144" s="5"/>
      <c r="VFH144" s="5"/>
      <c r="VFI144" s="5"/>
      <c r="VFJ144" s="5"/>
      <c r="VFK144" s="5"/>
      <c r="VFL144" s="5"/>
      <c r="VFM144" s="5"/>
      <c r="VFN144" s="5"/>
      <c r="VFO144" s="5"/>
      <c r="VFP144" s="5"/>
      <c r="VFQ144" s="5"/>
      <c r="VFR144" s="5"/>
      <c r="VFS144" s="5"/>
      <c r="VFT144" s="5"/>
      <c r="VFU144" s="5"/>
      <c r="VFV144" s="5"/>
      <c r="VFW144" s="5"/>
      <c r="VFX144" s="5"/>
      <c r="VFY144" s="5"/>
      <c r="VFZ144" s="5"/>
      <c r="VGA144" s="5"/>
      <c r="VGB144" s="5"/>
      <c r="VGC144" s="5"/>
      <c r="VGD144" s="5"/>
      <c r="VGE144" s="5"/>
      <c r="VGF144" s="5"/>
      <c r="VGG144" s="5"/>
      <c r="VGH144" s="5"/>
      <c r="VGI144" s="5"/>
      <c r="VGJ144" s="5"/>
      <c r="VGK144" s="5"/>
      <c r="VGL144" s="5"/>
      <c r="VGM144" s="5"/>
      <c r="VGN144" s="5"/>
      <c r="VGO144" s="5"/>
      <c r="VGP144" s="5"/>
      <c r="VGQ144" s="5"/>
      <c r="VGR144" s="5"/>
      <c r="VGS144" s="5"/>
      <c r="VGT144" s="5"/>
      <c r="VGU144" s="5"/>
      <c r="VGV144" s="5"/>
      <c r="VGW144" s="5"/>
      <c r="VGX144" s="5"/>
      <c r="VGY144" s="5"/>
      <c r="VGZ144" s="5"/>
      <c r="VHA144" s="5"/>
      <c r="VHB144" s="5"/>
      <c r="VHC144" s="5"/>
      <c r="VHD144" s="5"/>
      <c r="VHE144" s="5"/>
      <c r="VHF144" s="5"/>
      <c r="VHG144" s="5"/>
      <c r="VHH144" s="5"/>
      <c r="VHI144" s="5"/>
      <c r="VHJ144" s="5"/>
      <c r="VHK144" s="5"/>
      <c r="VHL144" s="5"/>
      <c r="VHM144" s="5"/>
      <c r="VHN144" s="5"/>
      <c r="VHO144" s="5"/>
      <c r="VHP144" s="5"/>
      <c r="VHQ144" s="5"/>
      <c r="VHR144" s="5"/>
      <c r="VHS144" s="5"/>
      <c r="VHT144" s="5"/>
      <c r="VHU144" s="5"/>
      <c r="VHV144" s="5"/>
      <c r="VHW144" s="5"/>
      <c r="VHX144" s="5"/>
      <c r="VHY144" s="5"/>
      <c r="VHZ144" s="5"/>
      <c r="VIA144" s="5"/>
      <c r="VIB144" s="5"/>
      <c r="VIC144" s="5"/>
      <c r="VID144" s="5"/>
      <c r="VIE144" s="5"/>
      <c r="VIF144" s="5"/>
      <c r="VIG144" s="5"/>
      <c r="VIH144" s="5"/>
      <c r="VII144" s="5"/>
      <c r="VIJ144" s="5"/>
      <c r="VIK144" s="5"/>
      <c r="VIL144" s="5"/>
      <c r="VIM144" s="5"/>
      <c r="VIN144" s="5"/>
      <c r="VIO144" s="5"/>
      <c r="VIP144" s="5"/>
      <c r="VIQ144" s="5"/>
      <c r="VIR144" s="5"/>
      <c r="VIS144" s="5"/>
      <c r="VIT144" s="5"/>
      <c r="VIU144" s="5"/>
      <c r="VIV144" s="5"/>
      <c r="VIW144" s="5"/>
      <c r="VIX144" s="5"/>
      <c r="VIY144" s="5"/>
      <c r="VIZ144" s="5"/>
      <c r="VJA144" s="5"/>
      <c r="VJB144" s="5"/>
      <c r="VJC144" s="5"/>
      <c r="VJD144" s="5"/>
      <c r="VJE144" s="5"/>
      <c r="VJF144" s="5"/>
      <c r="VJG144" s="5"/>
      <c r="VJH144" s="5"/>
      <c r="VJI144" s="5"/>
      <c r="VJJ144" s="5"/>
      <c r="VJK144" s="5"/>
      <c r="VJL144" s="5"/>
      <c r="VJM144" s="5"/>
      <c r="VJN144" s="5"/>
      <c r="VJO144" s="5"/>
      <c r="VJP144" s="5"/>
      <c r="VJQ144" s="5"/>
      <c r="VJR144" s="5"/>
      <c r="VJS144" s="5"/>
      <c r="VJT144" s="5"/>
      <c r="VJU144" s="5"/>
      <c r="VJV144" s="5"/>
      <c r="VJW144" s="5"/>
      <c r="VJX144" s="5"/>
      <c r="VJY144" s="5"/>
      <c r="VJZ144" s="5"/>
      <c r="VKA144" s="5"/>
      <c r="VKB144" s="5"/>
      <c r="VKC144" s="5"/>
      <c r="VKD144" s="5"/>
      <c r="VKE144" s="5"/>
      <c r="VKF144" s="5"/>
      <c r="VKG144" s="5"/>
      <c r="VKH144" s="5"/>
      <c r="VKI144" s="5"/>
      <c r="VKJ144" s="5"/>
      <c r="VKK144" s="5"/>
      <c r="VKL144" s="5"/>
      <c r="VKM144" s="5"/>
      <c r="VKN144" s="5"/>
      <c r="VKO144" s="5"/>
      <c r="VKP144" s="5"/>
      <c r="VKQ144" s="5"/>
      <c r="VKR144" s="5"/>
      <c r="VKS144" s="5"/>
      <c r="VKT144" s="5"/>
      <c r="VKU144" s="5"/>
      <c r="VKV144" s="5"/>
      <c r="VKW144" s="5"/>
      <c r="VKX144" s="5"/>
      <c r="VKY144" s="5"/>
      <c r="VKZ144" s="5"/>
      <c r="VLA144" s="5"/>
      <c r="VLB144" s="5"/>
      <c r="VLC144" s="5"/>
      <c r="VLD144" s="5"/>
      <c r="VLE144" s="5"/>
      <c r="VLF144" s="5"/>
      <c r="VLG144" s="5"/>
      <c r="VLH144" s="5"/>
      <c r="VLI144" s="5"/>
      <c r="VLJ144" s="5"/>
      <c r="VLK144" s="5"/>
      <c r="VLL144" s="5"/>
      <c r="VLM144" s="5"/>
      <c r="VLN144" s="5"/>
      <c r="VLO144" s="5"/>
      <c r="VLP144" s="5"/>
      <c r="VLQ144" s="5"/>
      <c r="VLR144" s="5"/>
      <c r="VLS144" s="5"/>
      <c r="VLT144" s="5"/>
      <c r="VLU144" s="5"/>
      <c r="VLV144" s="5"/>
      <c r="VLW144" s="5"/>
      <c r="VLX144" s="5"/>
      <c r="VLY144" s="5"/>
      <c r="VLZ144" s="5"/>
      <c r="VMA144" s="5"/>
      <c r="VMB144" s="5"/>
      <c r="VMC144" s="5"/>
      <c r="VMD144" s="5"/>
      <c r="VME144" s="5"/>
      <c r="VMF144" s="5"/>
      <c r="VMG144" s="5"/>
      <c r="VMH144" s="5"/>
      <c r="VMI144" s="5"/>
      <c r="VMJ144" s="5"/>
      <c r="VMK144" s="5"/>
      <c r="VML144" s="5"/>
      <c r="VMM144" s="5"/>
      <c r="VMN144" s="5"/>
      <c r="VMO144" s="5"/>
      <c r="VMP144" s="5"/>
      <c r="VMQ144" s="5"/>
      <c r="VMR144" s="5"/>
      <c r="VMS144" s="5"/>
      <c r="VMT144" s="5"/>
      <c r="VMU144" s="5"/>
      <c r="VMV144" s="5"/>
      <c r="VMW144" s="5"/>
      <c r="VMX144" s="5"/>
      <c r="VMY144" s="5"/>
      <c r="VMZ144" s="5"/>
      <c r="VNA144" s="5"/>
      <c r="VNB144" s="5"/>
      <c r="VNC144" s="5"/>
      <c r="VND144" s="5"/>
      <c r="VNE144" s="5"/>
      <c r="VNF144" s="5"/>
      <c r="VNG144" s="5"/>
      <c r="VNH144" s="5"/>
      <c r="VNI144" s="5"/>
      <c r="VNJ144" s="5"/>
      <c r="VNK144" s="5"/>
      <c r="VNL144" s="5"/>
      <c r="VNM144" s="5"/>
      <c r="VNN144" s="5"/>
      <c r="VNO144" s="5"/>
      <c r="VNP144" s="5"/>
      <c r="VNQ144" s="5"/>
      <c r="VNR144" s="5"/>
      <c r="VNS144" s="5"/>
      <c r="VNT144" s="5"/>
      <c r="VNU144" s="5"/>
      <c r="VNV144" s="5"/>
      <c r="VNW144" s="5"/>
      <c r="VNX144" s="5"/>
      <c r="VNY144" s="5"/>
      <c r="VNZ144" s="5"/>
      <c r="VOA144" s="5"/>
      <c r="VOB144" s="5"/>
      <c r="VOC144" s="5"/>
      <c r="VOD144" s="5"/>
      <c r="VOE144" s="5"/>
      <c r="VOF144" s="5"/>
      <c r="VOG144" s="5"/>
      <c r="VOH144" s="5"/>
      <c r="VOI144" s="5"/>
      <c r="VOJ144" s="5"/>
      <c r="VOK144" s="5"/>
      <c r="VOL144" s="5"/>
      <c r="VOM144" s="5"/>
      <c r="VON144" s="5"/>
      <c r="VOO144" s="5"/>
      <c r="VOP144" s="5"/>
      <c r="VOQ144" s="5"/>
      <c r="VOR144" s="5"/>
      <c r="VOS144" s="5"/>
      <c r="VOT144" s="5"/>
      <c r="VOU144" s="5"/>
      <c r="VOV144" s="5"/>
      <c r="VOW144" s="5"/>
      <c r="VOX144" s="5"/>
      <c r="VOY144" s="5"/>
      <c r="VOZ144" s="5"/>
      <c r="VPA144" s="5"/>
      <c r="VPB144" s="5"/>
      <c r="VPC144" s="5"/>
      <c r="VPD144" s="5"/>
      <c r="VPE144" s="5"/>
      <c r="VPF144" s="5"/>
      <c r="VPG144" s="5"/>
      <c r="VPH144" s="5"/>
      <c r="VPI144" s="5"/>
      <c r="VPJ144" s="5"/>
      <c r="VPK144" s="5"/>
      <c r="VPL144" s="5"/>
      <c r="VPM144" s="5"/>
      <c r="VPN144" s="5"/>
      <c r="VPO144" s="5"/>
      <c r="VPP144" s="5"/>
      <c r="VPQ144" s="5"/>
      <c r="VPR144" s="5"/>
      <c r="VPS144" s="5"/>
      <c r="VPT144" s="5"/>
      <c r="VPU144" s="5"/>
      <c r="VPV144" s="5"/>
      <c r="VPW144" s="5"/>
      <c r="VPX144" s="5"/>
      <c r="VPY144" s="5"/>
      <c r="VPZ144" s="5"/>
      <c r="VQA144" s="5"/>
      <c r="VQB144" s="5"/>
      <c r="VQC144" s="5"/>
      <c r="VQD144" s="5"/>
      <c r="VQE144" s="5"/>
      <c r="VQF144" s="5"/>
      <c r="VQG144" s="5"/>
      <c r="VQH144" s="5"/>
      <c r="VQI144" s="5"/>
      <c r="VQJ144" s="5"/>
      <c r="VQK144" s="5"/>
      <c r="VQL144" s="5"/>
      <c r="VQM144" s="5"/>
      <c r="VQN144" s="5"/>
      <c r="VQO144" s="5"/>
      <c r="VQP144" s="5"/>
      <c r="VQQ144" s="5"/>
      <c r="VQR144" s="5"/>
      <c r="VQS144" s="5"/>
      <c r="VQT144" s="5"/>
      <c r="VQU144" s="5"/>
      <c r="VQV144" s="5"/>
      <c r="VQW144" s="5"/>
      <c r="VQX144" s="5"/>
      <c r="VQY144" s="5"/>
      <c r="VQZ144" s="5"/>
      <c r="VRA144" s="5"/>
      <c r="VRB144" s="5"/>
      <c r="VRC144" s="5"/>
      <c r="VRD144" s="5"/>
      <c r="VRE144" s="5"/>
      <c r="VRF144" s="5"/>
      <c r="VRG144" s="5"/>
      <c r="VRH144" s="5"/>
      <c r="VRI144" s="5"/>
      <c r="VRJ144" s="5"/>
      <c r="VRK144" s="5"/>
      <c r="VRL144" s="5"/>
      <c r="VRM144" s="5"/>
      <c r="VRN144" s="5"/>
      <c r="VRO144" s="5"/>
      <c r="VRP144" s="5"/>
      <c r="VRQ144" s="5"/>
      <c r="VRR144" s="5"/>
      <c r="VRS144" s="5"/>
      <c r="VRT144" s="5"/>
      <c r="VRU144" s="5"/>
      <c r="VRV144" s="5"/>
      <c r="VRW144" s="5"/>
      <c r="VRX144" s="5"/>
      <c r="VRY144" s="5"/>
      <c r="VRZ144" s="5"/>
      <c r="VSA144" s="5"/>
      <c r="VSB144" s="5"/>
      <c r="VSC144" s="5"/>
      <c r="VSD144" s="5"/>
      <c r="VSE144" s="5"/>
      <c r="VSF144" s="5"/>
      <c r="VSG144" s="5"/>
      <c r="VSH144" s="5"/>
      <c r="VSI144" s="5"/>
      <c r="VSJ144" s="5"/>
      <c r="VSK144" s="5"/>
      <c r="VSL144" s="5"/>
      <c r="VSM144" s="5"/>
      <c r="VSN144" s="5"/>
      <c r="VSO144" s="5"/>
      <c r="VSP144" s="5"/>
      <c r="VSQ144" s="5"/>
      <c r="VSR144" s="5"/>
      <c r="VSS144" s="5"/>
      <c r="VST144" s="5"/>
      <c r="VSU144" s="5"/>
      <c r="VSV144" s="5"/>
      <c r="VSW144" s="5"/>
      <c r="VSX144" s="5"/>
      <c r="VSY144" s="5"/>
      <c r="VSZ144" s="5"/>
      <c r="VTA144" s="5"/>
      <c r="VTB144" s="5"/>
      <c r="VTC144" s="5"/>
      <c r="VTD144" s="5"/>
      <c r="VTE144" s="5"/>
      <c r="VTF144" s="5"/>
      <c r="VTG144" s="5"/>
      <c r="VTH144" s="5"/>
      <c r="VTI144" s="5"/>
      <c r="VTJ144" s="5"/>
      <c r="VTK144" s="5"/>
      <c r="VTL144" s="5"/>
      <c r="VTM144" s="5"/>
      <c r="VTN144" s="5"/>
      <c r="VTO144" s="5"/>
      <c r="VTP144" s="5"/>
      <c r="VTQ144" s="5"/>
      <c r="VTR144" s="5"/>
      <c r="VTS144" s="5"/>
      <c r="VTT144" s="5"/>
      <c r="VTU144" s="5"/>
      <c r="VTV144" s="5"/>
      <c r="VTW144" s="5"/>
      <c r="VTX144" s="5"/>
      <c r="VTY144" s="5"/>
      <c r="VTZ144" s="5"/>
      <c r="VUA144" s="5"/>
      <c r="VUB144" s="5"/>
      <c r="VUC144" s="5"/>
      <c r="VUD144" s="5"/>
      <c r="VUE144" s="5"/>
      <c r="VUF144" s="5"/>
      <c r="VUG144" s="5"/>
      <c r="VUH144" s="5"/>
      <c r="VUI144" s="5"/>
      <c r="VUJ144" s="5"/>
      <c r="VUK144" s="5"/>
      <c r="VUL144" s="5"/>
      <c r="VUM144" s="5"/>
      <c r="VUN144" s="5"/>
      <c r="VUO144" s="5"/>
      <c r="VUP144" s="5"/>
      <c r="VUQ144" s="5"/>
      <c r="VUR144" s="5"/>
      <c r="VUS144" s="5"/>
      <c r="VUT144" s="5"/>
      <c r="VUU144" s="5"/>
      <c r="VUV144" s="5"/>
      <c r="VUW144" s="5"/>
      <c r="VUX144" s="5"/>
      <c r="VUY144" s="5"/>
      <c r="VUZ144" s="5"/>
      <c r="VVA144" s="5"/>
      <c r="VVB144" s="5"/>
      <c r="VVC144" s="5"/>
      <c r="VVD144" s="5"/>
      <c r="VVE144" s="5"/>
      <c r="VVF144" s="5"/>
      <c r="VVG144" s="5"/>
      <c r="VVH144" s="5"/>
      <c r="VVI144" s="5"/>
      <c r="VVJ144" s="5"/>
      <c r="VVK144" s="5"/>
      <c r="VVL144" s="5"/>
      <c r="VVM144" s="5"/>
      <c r="VVN144" s="5"/>
      <c r="VVO144" s="5"/>
      <c r="VVP144" s="5"/>
      <c r="VVQ144" s="5"/>
      <c r="VVR144" s="5"/>
      <c r="VVS144" s="5"/>
      <c r="VVT144" s="5"/>
      <c r="VVU144" s="5"/>
      <c r="VVV144" s="5"/>
      <c r="VVW144" s="5"/>
      <c r="VVX144" s="5"/>
      <c r="VVY144" s="5"/>
      <c r="VVZ144" s="5"/>
      <c r="VWA144" s="5"/>
      <c r="VWB144" s="5"/>
      <c r="VWC144" s="5"/>
      <c r="VWD144" s="5"/>
      <c r="VWE144" s="5"/>
      <c r="VWF144" s="5"/>
      <c r="VWG144" s="5"/>
      <c r="VWH144" s="5"/>
      <c r="VWI144" s="5"/>
      <c r="VWJ144" s="5"/>
      <c r="VWK144" s="5"/>
      <c r="VWL144" s="5"/>
      <c r="VWM144" s="5"/>
      <c r="VWN144" s="5"/>
      <c r="VWO144" s="5"/>
      <c r="VWP144" s="5"/>
      <c r="VWQ144" s="5"/>
      <c r="VWR144" s="5"/>
      <c r="VWS144" s="5"/>
      <c r="VWT144" s="5"/>
      <c r="VWU144" s="5"/>
      <c r="VWV144" s="5"/>
      <c r="VWW144" s="5"/>
      <c r="VWX144" s="5"/>
      <c r="VWY144" s="5"/>
      <c r="VWZ144" s="5"/>
      <c r="VXA144" s="5"/>
      <c r="VXB144" s="5"/>
      <c r="VXC144" s="5"/>
      <c r="VXD144" s="5"/>
      <c r="VXE144" s="5"/>
      <c r="VXF144" s="5"/>
      <c r="VXG144" s="5"/>
      <c r="VXH144" s="5"/>
      <c r="VXI144" s="5"/>
      <c r="VXJ144" s="5"/>
      <c r="VXK144" s="5"/>
      <c r="VXL144" s="5"/>
      <c r="VXM144" s="5"/>
      <c r="VXN144" s="5"/>
      <c r="VXO144" s="5"/>
      <c r="VXP144" s="5"/>
      <c r="VXQ144" s="5"/>
      <c r="VXR144" s="5"/>
      <c r="VXS144" s="5"/>
      <c r="VXT144" s="5"/>
      <c r="VXU144" s="5"/>
      <c r="VXV144" s="5"/>
      <c r="VXW144" s="5"/>
      <c r="VXX144" s="5"/>
      <c r="VXY144" s="5"/>
      <c r="VXZ144" s="5"/>
      <c r="VYA144" s="5"/>
      <c r="VYB144" s="5"/>
      <c r="VYC144" s="5"/>
      <c r="VYD144" s="5"/>
      <c r="VYE144" s="5"/>
      <c r="VYF144" s="5"/>
      <c r="VYG144" s="5"/>
      <c r="VYH144" s="5"/>
      <c r="VYI144" s="5"/>
      <c r="VYJ144" s="5"/>
      <c r="VYK144" s="5"/>
      <c r="VYL144" s="5"/>
      <c r="VYM144" s="5"/>
      <c r="VYN144" s="5"/>
      <c r="VYO144" s="5"/>
      <c r="VYP144" s="5"/>
      <c r="VYQ144" s="5"/>
      <c r="VYR144" s="5"/>
      <c r="VYS144" s="5"/>
      <c r="VYT144" s="5"/>
      <c r="VYU144" s="5"/>
      <c r="VYV144" s="5"/>
      <c r="VYW144" s="5"/>
      <c r="VYX144" s="5"/>
      <c r="VYY144" s="5"/>
      <c r="VYZ144" s="5"/>
      <c r="VZA144" s="5"/>
      <c r="VZB144" s="5"/>
      <c r="VZC144" s="5"/>
      <c r="VZD144" s="5"/>
      <c r="VZE144" s="5"/>
      <c r="VZF144" s="5"/>
      <c r="VZG144" s="5"/>
      <c r="VZH144" s="5"/>
      <c r="VZI144" s="5"/>
      <c r="VZJ144" s="5"/>
      <c r="VZK144" s="5"/>
      <c r="VZL144" s="5"/>
      <c r="VZM144" s="5"/>
      <c r="VZN144" s="5"/>
      <c r="VZO144" s="5"/>
      <c r="VZP144" s="5"/>
      <c r="VZQ144" s="5"/>
      <c r="VZR144" s="5"/>
      <c r="VZS144" s="5"/>
      <c r="VZT144" s="5"/>
      <c r="VZU144" s="5"/>
      <c r="VZV144" s="5"/>
      <c r="VZW144" s="5"/>
      <c r="VZX144" s="5"/>
      <c r="VZY144" s="5"/>
      <c r="VZZ144" s="5"/>
      <c r="WAA144" s="5"/>
      <c r="WAB144" s="5"/>
      <c r="WAC144" s="5"/>
      <c r="WAD144" s="5"/>
      <c r="WAE144" s="5"/>
      <c r="WAF144" s="5"/>
      <c r="WAG144" s="5"/>
      <c r="WAH144" s="5"/>
      <c r="WAI144" s="5"/>
      <c r="WAJ144" s="5"/>
      <c r="WAK144" s="5"/>
      <c r="WAL144" s="5"/>
      <c r="WAM144" s="5"/>
      <c r="WAN144" s="5"/>
      <c r="WAO144" s="5"/>
      <c r="WAP144" s="5"/>
      <c r="WAQ144" s="5"/>
      <c r="WAR144" s="5"/>
      <c r="WAS144" s="5"/>
      <c r="WAT144" s="5"/>
      <c r="WAU144" s="5"/>
      <c r="WAV144" s="5"/>
      <c r="WAW144" s="5"/>
      <c r="WAX144" s="5"/>
      <c r="WAY144" s="5"/>
      <c r="WAZ144" s="5"/>
      <c r="WBA144" s="5"/>
      <c r="WBB144" s="5"/>
      <c r="WBC144" s="5"/>
      <c r="WBD144" s="5"/>
      <c r="WBE144" s="5"/>
      <c r="WBF144" s="5"/>
      <c r="WBG144" s="5"/>
      <c r="WBH144" s="5"/>
      <c r="WBI144" s="5"/>
      <c r="WBJ144" s="5"/>
      <c r="WBK144" s="5"/>
      <c r="WBL144" s="5"/>
      <c r="WBM144" s="5"/>
      <c r="WBN144" s="5"/>
      <c r="WBO144" s="5"/>
      <c r="WBP144" s="5"/>
      <c r="WBQ144" s="5"/>
      <c r="WBR144" s="5"/>
      <c r="WBS144" s="5"/>
      <c r="WBT144" s="5"/>
      <c r="WBU144" s="5"/>
      <c r="WBV144" s="5"/>
      <c r="WBW144" s="5"/>
      <c r="WBX144" s="5"/>
      <c r="WBY144" s="5"/>
      <c r="WBZ144" s="5"/>
      <c r="WCA144" s="5"/>
      <c r="WCB144" s="5"/>
      <c r="WCC144" s="5"/>
      <c r="WCD144" s="5"/>
      <c r="WCE144" s="5"/>
      <c r="WCF144" s="5"/>
      <c r="WCG144" s="5"/>
      <c r="WCH144" s="5"/>
      <c r="WCI144" s="5"/>
      <c r="WCJ144" s="5"/>
      <c r="WCK144" s="5"/>
      <c r="WCL144" s="5"/>
      <c r="WCM144" s="5"/>
      <c r="WCN144" s="5"/>
      <c r="WCO144" s="5"/>
      <c r="WCP144" s="5"/>
      <c r="WCQ144" s="5"/>
      <c r="WCR144" s="5"/>
      <c r="WCS144" s="5"/>
      <c r="WCT144" s="5"/>
      <c r="WCU144" s="5"/>
      <c r="WCV144" s="5"/>
      <c r="WCW144" s="5"/>
      <c r="WCX144" s="5"/>
      <c r="WCY144" s="5"/>
      <c r="WCZ144" s="5"/>
      <c r="WDA144" s="5"/>
      <c r="WDB144" s="5"/>
      <c r="WDC144" s="5"/>
      <c r="WDD144" s="5"/>
      <c r="WDE144" s="5"/>
      <c r="WDF144" s="5"/>
      <c r="WDG144" s="5"/>
      <c r="WDH144" s="5"/>
      <c r="WDI144" s="5"/>
      <c r="WDJ144" s="5"/>
      <c r="WDK144" s="5"/>
      <c r="WDL144" s="5"/>
      <c r="WDM144" s="5"/>
      <c r="WDN144" s="5"/>
      <c r="WDO144" s="5"/>
      <c r="WDP144" s="5"/>
      <c r="WDQ144" s="5"/>
      <c r="WDR144" s="5"/>
      <c r="WDS144" s="5"/>
      <c r="WDT144" s="5"/>
      <c r="WDU144" s="5"/>
      <c r="WDV144" s="5"/>
      <c r="WDW144" s="5"/>
      <c r="WDX144" s="5"/>
      <c r="WDY144" s="5"/>
      <c r="WDZ144" s="5"/>
      <c r="WEA144" s="5"/>
      <c r="WEB144" s="5"/>
      <c r="WEC144" s="5"/>
      <c r="WED144" s="5"/>
      <c r="WEE144" s="5"/>
      <c r="WEF144" s="5"/>
      <c r="WEG144" s="5"/>
      <c r="WEH144" s="5"/>
      <c r="WEI144" s="5"/>
      <c r="WEJ144" s="5"/>
      <c r="WEK144" s="5"/>
      <c r="WEL144" s="5"/>
      <c r="WEM144" s="5"/>
      <c r="WEN144" s="5"/>
      <c r="WEO144" s="5"/>
      <c r="WEP144" s="5"/>
      <c r="WEQ144" s="5"/>
      <c r="WER144" s="5"/>
      <c r="WES144" s="5"/>
      <c r="WET144" s="5"/>
      <c r="WEU144" s="5"/>
      <c r="WEV144" s="5"/>
      <c r="WEW144" s="5"/>
      <c r="WEX144" s="5"/>
      <c r="WEY144" s="5"/>
      <c r="WEZ144" s="5"/>
      <c r="WFA144" s="5"/>
      <c r="WFB144" s="5"/>
      <c r="WFC144" s="5"/>
      <c r="WFD144" s="5"/>
      <c r="WFE144" s="5"/>
      <c r="WFF144" s="5"/>
      <c r="WFG144" s="5"/>
      <c r="WFH144" s="5"/>
      <c r="WFI144" s="5"/>
      <c r="WFJ144" s="5"/>
      <c r="WFK144" s="5"/>
      <c r="WFL144" s="5"/>
      <c r="WFM144" s="5"/>
      <c r="WFN144" s="5"/>
      <c r="WFO144" s="5"/>
      <c r="WFP144" s="5"/>
      <c r="WFQ144" s="5"/>
      <c r="WFR144" s="5"/>
      <c r="WFS144" s="5"/>
      <c r="WFT144" s="5"/>
      <c r="WFU144" s="5"/>
      <c r="WFV144" s="5"/>
      <c r="WFW144" s="5"/>
      <c r="WFX144" s="5"/>
      <c r="WFY144" s="5"/>
      <c r="WFZ144" s="5"/>
      <c r="WGA144" s="5"/>
      <c r="WGB144" s="5"/>
      <c r="WGC144" s="5"/>
      <c r="WGD144" s="5"/>
      <c r="WGE144" s="5"/>
      <c r="WGF144" s="5"/>
      <c r="WGG144" s="5"/>
      <c r="WGH144" s="5"/>
      <c r="WGI144" s="5"/>
      <c r="WGJ144" s="5"/>
      <c r="WGK144" s="5"/>
      <c r="WGL144" s="5"/>
      <c r="WGM144" s="5"/>
      <c r="WGN144" s="5"/>
      <c r="WGO144" s="5"/>
      <c r="WGP144" s="5"/>
      <c r="WGQ144" s="5"/>
      <c r="WGR144" s="5"/>
      <c r="WGS144" s="5"/>
      <c r="WGT144" s="5"/>
      <c r="WGU144" s="5"/>
      <c r="WGV144" s="5"/>
      <c r="WGW144" s="5"/>
      <c r="WGX144" s="5"/>
      <c r="WGY144" s="5"/>
      <c r="WGZ144" s="5"/>
      <c r="WHA144" s="5"/>
      <c r="WHB144" s="5"/>
      <c r="WHC144" s="5"/>
      <c r="WHD144" s="5"/>
      <c r="WHE144" s="5"/>
      <c r="WHF144" s="5"/>
      <c r="WHG144" s="5"/>
      <c r="WHH144" s="5"/>
      <c r="WHI144" s="5"/>
      <c r="WHJ144" s="5"/>
      <c r="WHK144" s="5"/>
      <c r="WHL144" s="5"/>
      <c r="WHM144" s="5"/>
      <c r="WHN144" s="5"/>
      <c r="WHO144" s="5"/>
      <c r="WHP144" s="5"/>
      <c r="WHQ144" s="5"/>
      <c r="WHR144" s="5"/>
      <c r="WHS144" s="5"/>
      <c r="WHT144" s="5"/>
      <c r="WHU144" s="5"/>
      <c r="WHV144" s="5"/>
      <c r="WHW144" s="5"/>
      <c r="WHX144" s="5"/>
      <c r="WHY144" s="5"/>
      <c r="WHZ144" s="5"/>
      <c r="WIA144" s="5"/>
      <c r="WIB144" s="5"/>
      <c r="WIC144" s="5"/>
      <c r="WID144" s="5"/>
      <c r="WIE144" s="5"/>
      <c r="WIF144" s="5"/>
      <c r="WIG144" s="5"/>
      <c r="WIH144" s="5"/>
      <c r="WII144" s="5"/>
      <c r="WIJ144" s="5"/>
      <c r="WIK144" s="5"/>
      <c r="WIL144" s="5"/>
      <c r="WIM144" s="5"/>
      <c r="WIN144" s="5"/>
      <c r="WIO144" s="5"/>
      <c r="WIP144" s="5"/>
      <c r="WIQ144" s="5"/>
      <c r="WIR144" s="5"/>
      <c r="WIS144" s="5"/>
      <c r="WIT144" s="5"/>
      <c r="WIU144" s="5"/>
      <c r="WIV144" s="5"/>
      <c r="WIW144" s="5"/>
      <c r="WIX144" s="5"/>
      <c r="WIY144" s="5"/>
      <c r="WIZ144" s="5"/>
      <c r="WJA144" s="5"/>
      <c r="WJB144" s="5"/>
      <c r="WJC144" s="5"/>
      <c r="WJD144" s="5"/>
      <c r="WJE144" s="5"/>
      <c r="WJF144" s="5"/>
      <c r="WJG144" s="5"/>
      <c r="WJH144" s="5"/>
      <c r="WJI144" s="5"/>
      <c r="WJJ144" s="5"/>
      <c r="WJK144" s="5"/>
      <c r="WJL144" s="5"/>
      <c r="WJM144" s="5"/>
      <c r="WJN144" s="5"/>
      <c r="WJO144" s="5"/>
      <c r="WJP144" s="5"/>
      <c r="WJQ144" s="5"/>
      <c r="WJR144" s="5"/>
      <c r="WJS144" s="5"/>
      <c r="WJT144" s="5"/>
      <c r="WJU144" s="5"/>
      <c r="WJV144" s="5"/>
      <c r="WJW144" s="5"/>
      <c r="WJX144" s="5"/>
      <c r="WJY144" s="5"/>
      <c r="WJZ144" s="5"/>
      <c r="WKA144" s="5"/>
      <c r="WKB144" s="5"/>
      <c r="WKC144" s="5"/>
      <c r="WKD144" s="5"/>
      <c r="WKE144" s="5"/>
      <c r="WKF144" s="5"/>
      <c r="WKG144" s="5"/>
      <c r="WKH144" s="5"/>
      <c r="WKI144" s="5"/>
      <c r="WKJ144" s="5"/>
      <c r="WKK144" s="5"/>
      <c r="WKL144" s="5"/>
      <c r="WKM144" s="5"/>
      <c r="WKN144" s="5"/>
      <c r="WKO144" s="5"/>
      <c r="WKP144" s="5"/>
      <c r="WKQ144" s="5"/>
      <c r="WKR144" s="5"/>
      <c r="WKS144" s="5"/>
      <c r="WKT144" s="5"/>
      <c r="WKU144" s="5"/>
      <c r="WKV144" s="5"/>
      <c r="WKW144" s="5"/>
      <c r="WKX144" s="5"/>
      <c r="WKY144" s="5"/>
      <c r="WKZ144" s="5"/>
      <c r="WLA144" s="5"/>
      <c r="WLB144" s="5"/>
      <c r="WLC144" s="5"/>
      <c r="WLD144" s="5"/>
      <c r="WLE144" s="5"/>
      <c r="WLF144" s="5"/>
      <c r="WLG144" s="5"/>
      <c r="WLH144" s="5"/>
      <c r="WLI144" s="5"/>
      <c r="WLJ144" s="5"/>
      <c r="WLK144" s="5"/>
      <c r="WLL144" s="5"/>
      <c r="WLM144" s="5"/>
      <c r="WLN144" s="5"/>
      <c r="WLO144" s="5"/>
      <c r="WLP144" s="5"/>
      <c r="WLQ144" s="5"/>
      <c r="WLR144" s="5"/>
      <c r="WLS144" s="5"/>
      <c r="WLT144" s="5"/>
      <c r="WLU144" s="5"/>
      <c r="WLV144" s="5"/>
      <c r="WLW144" s="5"/>
      <c r="WLX144" s="5"/>
      <c r="WLY144" s="5"/>
      <c r="WLZ144" s="5"/>
      <c r="WMA144" s="5"/>
      <c r="WMB144" s="5"/>
      <c r="WMC144" s="5"/>
      <c r="WMD144" s="5"/>
      <c r="WME144" s="5"/>
      <c r="WMF144" s="5"/>
      <c r="WMG144" s="5"/>
      <c r="WMH144" s="5"/>
      <c r="WMI144" s="5"/>
      <c r="WMJ144" s="5"/>
      <c r="WMK144" s="5"/>
      <c r="WML144" s="5"/>
      <c r="WMM144" s="5"/>
      <c r="WMN144" s="5"/>
      <c r="WMO144" s="5"/>
      <c r="WMP144" s="5"/>
      <c r="WMQ144" s="5"/>
      <c r="WMR144" s="5"/>
      <c r="WMS144" s="5"/>
      <c r="WMT144" s="5"/>
      <c r="WMU144" s="5"/>
      <c r="WMV144" s="5"/>
      <c r="WMW144" s="5"/>
      <c r="WMX144" s="5"/>
      <c r="WMY144" s="5"/>
      <c r="WMZ144" s="5"/>
      <c r="WNA144" s="5"/>
      <c r="WNB144" s="5"/>
      <c r="WNC144" s="5"/>
      <c r="WND144" s="5"/>
      <c r="WNE144" s="5"/>
      <c r="WNF144" s="5"/>
      <c r="WNG144" s="5"/>
      <c r="WNH144" s="5"/>
      <c r="WNI144" s="5"/>
      <c r="WNJ144" s="5"/>
      <c r="WNK144" s="5"/>
      <c r="WNL144" s="5"/>
      <c r="WNM144" s="5"/>
      <c r="WNN144" s="5"/>
      <c r="WNO144" s="5"/>
      <c r="WNP144" s="5"/>
      <c r="WNQ144" s="5"/>
      <c r="WNR144" s="5"/>
      <c r="WNS144" s="5"/>
      <c r="WNT144" s="5"/>
      <c r="WNU144" s="5"/>
      <c r="WNV144" s="5"/>
      <c r="WNW144" s="5"/>
      <c r="WNX144" s="5"/>
      <c r="WNY144" s="5"/>
      <c r="WNZ144" s="5"/>
      <c r="WOA144" s="5"/>
      <c r="WOB144" s="5"/>
      <c r="WOC144" s="5"/>
      <c r="WOD144" s="5"/>
      <c r="WOE144" s="5"/>
      <c r="WOF144" s="5"/>
      <c r="WOG144" s="5"/>
      <c r="WOH144" s="5"/>
      <c r="WOI144" s="5"/>
      <c r="WOJ144" s="5"/>
      <c r="WOK144" s="5"/>
      <c r="WOL144" s="5"/>
      <c r="WOM144" s="5"/>
      <c r="WON144" s="5"/>
      <c r="WOO144" s="5"/>
      <c r="WOP144" s="5"/>
      <c r="WOQ144" s="5"/>
      <c r="WOR144" s="5"/>
      <c r="WOS144" s="5"/>
      <c r="WOT144" s="5"/>
      <c r="WOU144" s="5"/>
      <c r="WOV144" s="5"/>
      <c r="WOW144" s="5"/>
      <c r="WOX144" s="5"/>
      <c r="WOY144" s="5"/>
      <c r="WOZ144" s="5"/>
      <c r="WPA144" s="5"/>
      <c r="WPB144" s="5"/>
      <c r="WPC144" s="5"/>
      <c r="WPD144" s="5"/>
      <c r="WPE144" s="5"/>
      <c r="WPF144" s="5"/>
      <c r="WPG144" s="5"/>
      <c r="WPH144" s="5"/>
      <c r="WPI144" s="5"/>
      <c r="WPJ144" s="5"/>
      <c r="WPK144" s="5"/>
      <c r="WPL144" s="5"/>
      <c r="WPM144" s="5"/>
      <c r="WPN144" s="5"/>
      <c r="WPO144" s="5"/>
      <c r="WPP144" s="5"/>
      <c r="WPQ144" s="5"/>
      <c r="WPR144" s="5"/>
      <c r="WPS144" s="5"/>
      <c r="WPT144" s="5"/>
      <c r="WPU144" s="5"/>
      <c r="WPV144" s="5"/>
      <c r="WPW144" s="5"/>
      <c r="WPX144" s="5"/>
      <c r="WPY144" s="5"/>
      <c r="WPZ144" s="5"/>
      <c r="WQA144" s="5"/>
      <c r="WQB144" s="5"/>
      <c r="WQC144" s="5"/>
      <c r="WQD144" s="5"/>
      <c r="WQE144" s="5"/>
      <c r="WQF144" s="5"/>
      <c r="WQG144" s="5"/>
      <c r="WQH144" s="5"/>
      <c r="WQI144" s="5"/>
      <c r="WQJ144" s="5"/>
      <c r="WQK144" s="5"/>
      <c r="WQL144" s="5"/>
      <c r="WQM144" s="5"/>
      <c r="WQN144" s="5"/>
      <c r="WQO144" s="5"/>
      <c r="WQP144" s="5"/>
      <c r="WQQ144" s="5"/>
      <c r="WQR144" s="5"/>
      <c r="WQS144" s="5"/>
      <c r="WQT144" s="5"/>
      <c r="WQU144" s="5"/>
      <c r="WQV144" s="5"/>
      <c r="WQW144" s="5"/>
      <c r="WQX144" s="5"/>
      <c r="WQY144" s="5"/>
      <c r="WQZ144" s="5"/>
      <c r="WRA144" s="5"/>
      <c r="WRB144" s="5"/>
      <c r="WRC144" s="5"/>
      <c r="WRD144" s="5"/>
      <c r="WRE144" s="5"/>
      <c r="WRF144" s="5"/>
      <c r="WRG144" s="5"/>
      <c r="WRH144" s="5"/>
      <c r="WRI144" s="5"/>
      <c r="WRJ144" s="5"/>
      <c r="WRK144" s="5"/>
      <c r="WRL144" s="5"/>
      <c r="WRM144" s="5"/>
      <c r="WRN144" s="5"/>
      <c r="WRO144" s="5"/>
      <c r="WRP144" s="5"/>
      <c r="WRQ144" s="5"/>
      <c r="WRR144" s="5"/>
      <c r="WRS144" s="5"/>
      <c r="WRT144" s="5"/>
      <c r="WRU144" s="5"/>
      <c r="WRV144" s="5"/>
      <c r="WRW144" s="5"/>
      <c r="WRX144" s="5"/>
      <c r="WRY144" s="5"/>
      <c r="WRZ144" s="5"/>
      <c r="WSA144" s="5"/>
      <c r="WSB144" s="5"/>
      <c r="WSC144" s="5"/>
      <c r="WSD144" s="5"/>
      <c r="WSE144" s="5"/>
      <c r="WSF144" s="5"/>
      <c r="WSG144" s="5"/>
      <c r="WSH144" s="5"/>
      <c r="WSI144" s="5"/>
      <c r="WSJ144" s="5"/>
      <c r="WSK144" s="5"/>
      <c r="WSL144" s="5"/>
      <c r="WSM144" s="5"/>
      <c r="WSN144" s="5"/>
      <c r="WSO144" s="5"/>
      <c r="WSP144" s="5"/>
      <c r="WSQ144" s="5"/>
      <c r="WSR144" s="5"/>
      <c r="WSS144" s="5"/>
      <c r="WST144" s="5"/>
      <c r="WSU144" s="5"/>
      <c r="WSV144" s="5"/>
      <c r="WSW144" s="5"/>
      <c r="WSX144" s="5"/>
      <c r="WSY144" s="5"/>
      <c r="WSZ144" s="5"/>
      <c r="WTA144" s="5"/>
      <c r="WTB144" s="5"/>
      <c r="WTC144" s="5"/>
      <c r="WTD144" s="5"/>
      <c r="WTE144" s="5"/>
      <c r="WTF144" s="5"/>
      <c r="WTG144" s="5"/>
      <c r="WTH144" s="5"/>
      <c r="WTI144" s="5"/>
      <c r="WTJ144" s="5"/>
      <c r="WTK144" s="5"/>
      <c r="WTL144" s="5"/>
      <c r="WTM144" s="5"/>
      <c r="WTN144" s="5"/>
      <c r="WTO144" s="5"/>
      <c r="WTP144" s="5"/>
      <c r="WTQ144" s="5"/>
      <c r="WTR144" s="5"/>
      <c r="WTS144" s="5"/>
      <c r="WTT144" s="5"/>
      <c r="WTU144" s="5"/>
      <c r="WTV144" s="5"/>
      <c r="WTW144" s="5"/>
      <c r="WTX144" s="5"/>
      <c r="WTY144" s="5"/>
      <c r="WTZ144" s="5"/>
      <c r="WUA144" s="5"/>
      <c r="WUB144" s="5"/>
      <c r="WUC144" s="5"/>
      <c r="WUD144" s="5"/>
      <c r="WUE144" s="5"/>
      <c r="WUF144" s="5"/>
      <c r="WUG144" s="5"/>
      <c r="WUH144" s="5"/>
      <c r="WUI144" s="5"/>
      <c r="WUJ144" s="5"/>
      <c r="WUK144" s="5"/>
      <c r="WUL144" s="5"/>
      <c r="WUM144" s="5"/>
      <c r="WUN144" s="5"/>
      <c r="WUO144" s="5"/>
      <c r="WUP144" s="5"/>
      <c r="WUQ144" s="5"/>
      <c r="WUR144" s="5"/>
      <c r="WUS144" s="5"/>
      <c r="WUT144" s="5"/>
      <c r="WUU144" s="5"/>
      <c r="WUV144" s="5"/>
      <c r="WUW144" s="5"/>
      <c r="WUX144" s="5"/>
      <c r="WUY144" s="5"/>
      <c r="WUZ144" s="5"/>
      <c r="WVA144" s="5"/>
      <c r="WVB144" s="5"/>
      <c r="WVC144" s="5"/>
      <c r="WVD144" s="5"/>
      <c r="WVE144" s="5"/>
      <c r="WVF144" s="5"/>
      <c r="WVG144" s="5"/>
      <c r="WVH144" s="5"/>
      <c r="WVI144" s="5"/>
      <c r="WVJ144" s="5"/>
      <c r="WVK144" s="5"/>
      <c r="WVL144" s="5"/>
      <c r="WVM144" s="5"/>
      <c r="WVN144" s="5"/>
      <c r="WVO144" s="5"/>
      <c r="WVP144" s="5"/>
      <c r="WVQ144" s="5"/>
      <c r="WVR144" s="5"/>
      <c r="WVS144" s="5"/>
      <c r="WVT144" s="5"/>
      <c r="WVU144" s="5"/>
      <c r="WVV144" s="5"/>
      <c r="WVW144" s="5"/>
      <c r="WVX144" s="5"/>
      <c r="WVY144" s="5"/>
      <c r="WVZ144" s="5"/>
      <c r="WWA144" s="5"/>
      <c r="WWB144" s="5"/>
      <c r="WWC144" s="5"/>
      <c r="WWD144" s="5"/>
      <c r="WWE144" s="5"/>
      <c r="WWF144" s="5"/>
      <c r="WWG144" s="5"/>
      <c r="WWH144" s="5"/>
      <c r="WWI144" s="5"/>
      <c r="WWJ144" s="5"/>
      <c r="WWK144" s="5"/>
      <c r="WWL144" s="5"/>
      <c r="WWM144" s="5"/>
      <c r="WWN144" s="5"/>
      <c r="WWO144" s="5"/>
      <c r="WWP144" s="5"/>
      <c r="WWQ144" s="5"/>
      <c r="WWR144" s="5"/>
      <c r="WWS144" s="5"/>
      <c r="WWT144" s="5"/>
      <c r="WWU144" s="5"/>
      <c r="WWV144" s="5"/>
      <c r="WWW144" s="5"/>
      <c r="WWX144" s="5"/>
      <c r="WWY144" s="5"/>
      <c r="WWZ144" s="5"/>
      <c r="WXA144" s="5"/>
      <c r="WXB144" s="5"/>
      <c r="WXC144" s="5"/>
      <c r="WXD144" s="5"/>
      <c r="WXE144" s="5"/>
      <c r="WXF144" s="5"/>
      <c r="WXG144" s="5"/>
      <c r="WXH144" s="5"/>
      <c r="WXI144" s="5"/>
      <c r="WXJ144" s="5"/>
      <c r="WXK144" s="5"/>
      <c r="WXL144" s="5"/>
      <c r="WXM144" s="5"/>
      <c r="WXN144" s="5"/>
      <c r="WXO144" s="5"/>
      <c r="WXP144" s="5"/>
      <c r="WXQ144" s="5"/>
      <c r="WXR144" s="5"/>
      <c r="WXS144" s="5"/>
      <c r="WXT144" s="5"/>
      <c r="WXU144" s="5"/>
      <c r="WXV144" s="5"/>
      <c r="WXW144" s="5"/>
      <c r="WXX144" s="5"/>
      <c r="WXY144" s="5"/>
      <c r="WXZ144" s="5"/>
      <c r="WYA144" s="5"/>
      <c r="WYB144" s="5"/>
      <c r="WYC144" s="5"/>
      <c r="WYD144" s="5"/>
      <c r="WYE144" s="5"/>
      <c r="WYF144" s="5"/>
      <c r="WYG144" s="5"/>
      <c r="WYH144" s="5"/>
      <c r="WYI144" s="5"/>
      <c r="WYJ144" s="5"/>
      <c r="WYK144" s="5"/>
      <c r="WYL144" s="5"/>
      <c r="WYM144" s="5"/>
      <c r="WYN144" s="5"/>
      <c r="WYO144" s="5"/>
      <c r="WYP144" s="5"/>
      <c r="WYQ144" s="5"/>
      <c r="WYR144" s="5"/>
      <c r="WYS144" s="5"/>
      <c r="WYT144" s="5"/>
      <c r="WYU144" s="5"/>
      <c r="WYV144" s="5"/>
      <c r="WYW144" s="5"/>
      <c r="WYX144" s="5"/>
      <c r="WYY144" s="5"/>
      <c r="WYZ144" s="5"/>
      <c r="WZA144" s="5"/>
      <c r="WZB144" s="5"/>
      <c r="WZC144" s="5"/>
      <c r="WZD144" s="5"/>
      <c r="WZE144" s="5"/>
      <c r="WZF144" s="5"/>
      <c r="WZG144" s="5"/>
      <c r="WZH144" s="5"/>
      <c r="WZI144" s="5"/>
      <c r="WZJ144" s="5"/>
      <c r="WZK144" s="5"/>
      <c r="WZL144" s="5"/>
      <c r="WZM144" s="5"/>
      <c r="WZN144" s="5"/>
      <c r="WZO144" s="5"/>
      <c r="WZP144" s="5"/>
      <c r="WZQ144" s="5"/>
      <c r="WZR144" s="5"/>
      <c r="WZS144" s="5"/>
      <c r="WZT144" s="5"/>
      <c r="WZU144" s="5"/>
      <c r="WZV144" s="5"/>
      <c r="WZW144" s="5"/>
      <c r="WZX144" s="5"/>
      <c r="WZY144" s="5"/>
      <c r="WZZ144" s="5"/>
      <c r="XAA144" s="5"/>
      <c r="XAB144" s="5"/>
      <c r="XAC144" s="5"/>
      <c r="XAD144" s="5"/>
      <c r="XAE144" s="5"/>
      <c r="XAF144" s="5"/>
      <c r="XAG144" s="5"/>
      <c r="XAH144" s="5"/>
      <c r="XAI144" s="5"/>
      <c r="XAJ144" s="5"/>
      <c r="XAK144" s="5"/>
      <c r="XAL144" s="5"/>
      <c r="XAM144" s="5"/>
      <c r="XAN144" s="5"/>
      <c r="XAO144" s="5"/>
      <c r="XAP144" s="5"/>
      <c r="XAQ144" s="5"/>
      <c r="XAR144" s="5"/>
      <c r="XAS144" s="5"/>
      <c r="XAT144" s="5"/>
      <c r="XAU144" s="5"/>
      <c r="XAV144" s="5"/>
      <c r="XAW144" s="5"/>
      <c r="XAX144" s="5"/>
      <c r="XAY144" s="5"/>
      <c r="XAZ144" s="5"/>
      <c r="XBA144" s="5"/>
      <c r="XBB144" s="5"/>
      <c r="XBC144" s="5"/>
      <c r="XBD144" s="5"/>
      <c r="XBE144" s="5"/>
      <c r="XBF144" s="5"/>
      <c r="XBG144" s="5"/>
      <c r="XBH144" s="5"/>
      <c r="XBI144" s="5"/>
      <c r="XBJ144" s="5"/>
      <c r="XBK144" s="5"/>
      <c r="XBL144" s="5"/>
      <c r="XBM144" s="5"/>
      <c r="XBN144" s="5"/>
      <c r="XBO144" s="5"/>
      <c r="XBP144" s="5"/>
      <c r="XBQ144" s="5"/>
      <c r="XBR144" s="5"/>
      <c r="XBS144" s="5"/>
      <c r="XBT144" s="5"/>
      <c r="XBU144" s="5"/>
      <c r="XBV144" s="5"/>
      <c r="XBW144" s="5"/>
      <c r="XBX144" s="5"/>
      <c r="XBY144" s="5"/>
      <c r="XBZ144" s="5"/>
      <c r="XCA144" s="5"/>
      <c r="XCB144" s="5"/>
      <c r="XCC144" s="5"/>
      <c r="XCD144" s="5"/>
      <c r="XCE144" s="5"/>
      <c r="XCF144" s="5"/>
      <c r="XCG144" s="5"/>
      <c r="XCH144" s="5"/>
      <c r="XCI144" s="5"/>
      <c r="XCJ144" s="5"/>
      <c r="XCK144" s="5"/>
      <c r="XCL144" s="5"/>
      <c r="XCM144" s="5"/>
      <c r="XCN144" s="5"/>
      <c r="XCO144" s="5"/>
      <c r="XCP144" s="5"/>
      <c r="XCQ144" s="5"/>
      <c r="XCR144" s="5"/>
      <c r="XCS144" s="5"/>
      <c r="XCT144" s="5"/>
      <c r="XCU144" s="5"/>
      <c r="XCV144" s="5"/>
      <c r="XCW144" s="5"/>
      <c r="XCX144" s="5"/>
      <c r="XCY144" s="5"/>
      <c r="XCZ144" s="5"/>
      <c r="XDA144" s="5"/>
      <c r="XDB144" s="5"/>
      <c r="XDC144" s="5"/>
      <c r="XDD144" s="5"/>
      <c r="XDE144" s="5"/>
      <c r="XDF144" s="5"/>
      <c r="XDG144" s="5"/>
      <c r="XDH144" s="5"/>
      <c r="XDI144" s="5"/>
      <c r="XDJ144" s="5"/>
      <c r="XDK144" s="5"/>
      <c r="XDL144" s="5"/>
      <c r="XDM144" s="5"/>
      <c r="XDN144" s="5"/>
      <c r="XDO144" s="5"/>
      <c r="XDP144" s="5"/>
      <c r="XDQ144" s="5"/>
      <c r="XDR144" s="5"/>
      <c r="XDS144" s="5"/>
      <c r="XDT144" s="5"/>
      <c r="XDU144" s="5"/>
      <c r="XDV144" s="5"/>
      <c r="XDW144" s="5"/>
      <c r="XDX144" s="5"/>
      <c r="XDY144" s="5"/>
      <c r="XDZ144" s="5"/>
      <c r="XEA144" s="5"/>
      <c r="XEB144" s="5"/>
      <c r="XEC144" s="5"/>
      <c r="XED144" s="5"/>
      <c r="XEE144" s="5"/>
      <c r="XEF144" s="5"/>
      <c r="XEG144" s="5"/>
      <c r="XEH144" s="5"/>
      <c r="XEI144" s="5"/>
      <c r="XEJ144" s="5"/>
      <c r="XEK144" s="5"/>
      <c r="XEL144" s="5"/>
      <c r="XEM144" s="5"/>
      <c r="XEN144" s="5"/>
      <c r="XEO144" s="5"/>
      <c r="XEP144" s="5"/>
      <c r="XEQ144" s="5"/>
      <c r="XER144" s="5"/>
      <c r="XES144" s="5"/>
      <c r="XET144" s="5"/>
      <c r="XEU144" s="5"/>
      <c r="XEV144" s="5"/>
      <c r="XEW144" s="5"/>
      <c r="XEX144" s="5"/>
      <c r="XEY144" s="5"/>
      <c r="XEZ144" s="5"/>
    </row>
    <row r="145" spans="1:22" ht="15.75" thickBot="1" x14ac:dyDescent="0.3">
      <c r="A145" s="55"/>
      <c r="B145" s="90" t="s">
        <v>51</v>
      </c>
      <c r="C145" s="91"/>
      <c r="D145" s="91"/>
      <c r="E145" s="334"/>
      <c r="F145" s="96" t="s">
        <v>73</v>
      </c>
      <c r="G145" s="96" t="s">
        <v>73</v>
      </c>
      <c r="H145" s="96" t="s">
        <v>73</v>
      </c>
      <c r="I145" s="96" t="s">
        <v>73</v>
      </c>
      <c r="K145" s="92"/>
      <c r="L145" s="92"/>
      <c r="M145" s="92"/>
      <c r="O145" s="389"/>
      <c r="P145" s="390"/>
      <c r="Q145" s="390"/>
      <c r="R145" s="391"/>
      <c r="U145" s="4"/>
      <c r="V145" s="4"/>
    </row>
    <row r="146" spans="1:22" s="4" customFormat="1" ht="13.5" thickBot="1" x14ac:dyDescent="0.25">
      <c r="A146" s="55"/>
      <c r="E146" s="330"/>
      <c r="K146" s="50"/>
    </row>
    <row r="147" spans="1:22" ht="63.75" x14ac:dyDescent="0.25">
      <c r="A147" s="268">
        <f>A16</f>
        <v>44896</v>
      </c>
      <c r="B147" s="56" t="s">
        <v>52</v>
      </c>
      <c r="C147" s="56" t="s">
        <v>34</v>
      </c>
      <c r="D147" s="56" t="s">
        <v>35</v>
      </c>
      <c r="E147" s="287" t="s">
        <v>36</v>
      </c>
      <c r="F147" s="57" t="s">
        <v>65</v>
      </c>
      <c r="G147" s="57" t="s">
        <v>66</v>
      </c>
      <c r="H147" s="57" t="s">
        <v>67</v>
      </c>
      <c r="I147" s="57" t="s">
        <v>68</v>
      </c>
      <c r="J147" s="72"/>
      <c r="K147" s="57" t="s">
        <v>69</v>
      </c>
      <c r="L147" s="57" t="s">
        <v>70</v>
      </c>
      <c r="M147" s="57" t="s">
        <v>71</v>
      </c>
      <c r="N147" s="72"/>
      <c r="O147" s="410" t="s">
        <v>72</v>
      </c>
      <c r="P147" s="411"/>
      <c r="Q147" s="411"/>
      <c r="R147" s="411"/>
      <c r="U147" s="4"/>
      <c r="V147" s="4"/>
    </row>
    <row r="148" spans="1:22" x14ac:dyDescent="0.25">
      <c r="A148" s="230"/>
      <c r="B148" s="231"/>
      <c r="C148" s="236" t="s">
        <v>423</v>
      </c>
      <c r="D148" s="236"/>
      <c r="E148" s="336">
        <v>8201</v>
      </c>
      <c r="F148" s="251">
        <v>3</v>
      </c>
      <c r="G148" s="251">
        <v>2</v>
      </c>
      <c r="H148" s="251">
        <v>2</v>
      </c>
      <c r="I148" s="232"/>
      <c r="J148" s="233"/>
      <c r="K148" s="232"/>
      <c r="L148" s="232"/>
      <c r="M148" s="232"/>
      <c r="N148" s="233"/>
      <c r="O148" s="234"/>
      <c r="P148" s="235"/>
      <c r="Q148" s="235"/>
      <c r="R148" s="235"/>
      <c r="S148" s="5"/>
      <c r="T148" s="5"/>
    </row>
    <row r="149" spans="1:22" x14ac:dyDescent="0.25">
      <c r="A149" s="230"/>
      <c r="B149" s="231"/>
      <c r="C149" s="236" t="s">
        <v>639</v>
      </c>
      <c r="D149" s="236"/>
      <c r="E149" s="336">
        <v>8004</v>
      </c>
      <c r="F149" s="251">
        <v>2</v>
      </c>
      <c r="G149" s="251">
        <v>0</v>
      </c>
      <c r="H149" s="251">
        <v>0</v>
      </c>
      <c r="I149" s="232"/>
      <c r="J149" s="233"/>
      <c r="K149" s="232"/>
      <c r="L149" s="232"/>
      <c r="M149" s="232"/>
      <c r="N149" s="233"/>
      <c r="O149" s="234"/>
      <c r="P149" s="235"/>
      <c r="Q149" s="235"/>
      <c r="R149" s="235"/>
      <c r="S149" s="5"/>
      <c r="T149" s="5"/>
    </row>
    <row r="150" spans="1:22" x14ac:dyDescent="0.25">
      <c r="A150" s="230"/>
      <c r="B150" s="231"/>
      <c r="C150" s="236" t="s">
        <v>215</v>
      </c>
      <c r="D150" s="236"/>
      <c r="E150" s="336">
        <v>8401</v>
      </c>
      <c r="F150" s="251">
        <v>40</v>
      </c>
      <c r="G150" s="251">
        <v>2</v>
      </c>
      <c r="H150" s="251">
        <v>1</v>
      </c>
      <c r="I150" s="232"/>
      <c r="J150" s="233"/>
      <c r="K150" s="232"/>
      <c r="L150" s="232"/>
      <c r="M150" s="232"/>
      <c r="N150" s="233"/>
      <c r="O150" s="234"/>
      <c r="P150" s="235"/>
      <c r="Q150" s="235"/>
      <c r="R150" s="235"/>
      <c r="S150" s="5"/>
      <c r="T150" s="5"/>
    </row>
    <row r="151" spans="1:22" x14ac:dyDescent="0.25">
      <c r="A151" s="230"/>
      <c r="B151" s="231"/>
      <c r="C151" s="236" t="s">
        <v>216</v>
      </c>
      <c r="D151" s="236"/>
      <c r="E151" s="336">
        <v>8202</v>
      </c>
      <c r="F151" s="251">
        <v>1</v>
      </c>
      <c r="G151" s="251">
        <v>0</v>
      </c>
      <c r="H151" s="251">
        <v>0</v>
      </c>
      <c r="I151" s="232"/>
      <c r="J151" s="233"/>
      <c r="K151" s="232"/>
      <c r="L151" s="232"/>
      <c r="M151" s="232"/>
      <c r="N151" s="233"/>
      <c r="O151" s="234"/>
      <c r="P151" s="235"/>
      <c r="Q151" s="235"/>
      <c r="R151" s="235"/>
      <c r="S151" s="5"/>
      <c r="T151" s="5"/>
    </row>
    <row r="152" spans="1:22" x14ac:dyDescent="0.25">
      <c r="A152" s="230"/>
      <c r="B152" s="231"/>
      <c r="C152" s="236" t="s">
        <v>217</v>
      </c>
      <c r="D152" s="236"/>
      <c r="E152" s="336">
        <v>8009</v>
      </c>
      <c r="F152" s="251">
        <v>8</v>
      </c>
      <c r="G152" s="251">
        <v>0</v>
      </c>
      <c r="H152" s="251">
        <v>0</v>
      </c>
      <c r="I152" s="232"/>
      <c r="J152" s="233"/>
      <c r="K152" s="232"/>
      <c r="L152" s="232"/>
      <c r="M152" s="232"/>
      <c r="N152" s="233"/>
      <c r="O152" s="234"/>
      <c r="P152" s="235"/>
      <c r="Q152" s="235"/>
      <c r="R152" s="235"/>
      <c r="S152" s="5"/>
      <c r="T152" s="5"/>
    </row>
    <row r="153" spans="1:22" x14ac:dyDescent="0.25">
      <c r="A153" s="230"/>
      <c r="B153" s="231"/>
      <c r="C153" s="236" t="s">
        <v>217</v>
      </c>
      <c r="D153" s="236"/>
      <c r="E153" s="336">
        <v>8089</v>
      </c>
      <c r="F153" s="251">
        <v>1</v>
      </c>
      <c r="G153" s="251">
        <v>0</v>
      </c>
      <c r="H153" s="251">
        <v>0</v>
      </c>
      <c r="I153" s="232"/>
      <c r="J153" s="233"/>
      <c r="K153" s="232"/>
      <c r="L153" s="232"/>
      <c r="M153" s="232"/>
      <c r="N153" s="233"/>
      <c r="O153" s="234"/>
      <c r="P153" s="235"/>
      <c r="Q153" s="235"/>
      <c r="R153" s="235"/>
      <c r="S153" s="5"/>
      <c r="T153" s="5"/>
    </row>
    <row r="154" spans="1:22" x14ac:dyDescent="0.25">
      <c r="A154" s="230"/>
      <c r="B154" s="231"/>
      <c r="C154" s="236" t="s">
        <v>219</v>
      </c>
      <c r="D154" s="236"/>
      <c r="E154" s="336">
        <v>8012</v>
      </c>
      <c r="F154" s="251">
        <v>18</v>
      </c>
      <c r="G154" s="251">
        <v>0</v>
      </c>
      <c r="H154" s="251">
        <v>2</v>
      </c>
      <c r="I154" s="232"/>
      <c r="J154" s="233"/>
      <c r="K154" s="232"/>
      <c r="L154" s="232"/>
      <c r="M154" s="232"/>
      <c r="N154" s="233"/>
      <c r="O154" s="234"/>
      <c r="P154" s="235"/>
      <c r="Q154" s="235"/>
      <c r="R154" s="235"/>
      <c r="S154" s="5"/>
      <c r="T154" s="5"/>
    </row>
    <row r="155" spans="1:22" x14ac:dyDescent="0.25">
      <c r="A155" s="230"/>
      <c r="B155" s="231"/>
      <c r="C155" s="236" t="s">
        <v>601</v>
      </c>
      <c r="D155" s="236"/>
      <c r="E155" s="336" t="s">
        <v>601</v>
      </c>
      <c r="F155" s="251">
        <v>20</v>
      </c>
      <c r="G155" s="251">
        <v>0</v>
      </c>
      <c r="H155" s="251">
        <v>0</v>
      </c>
      <c r="I155" s="232"/>
      <c r="J155" s="233"/>
      <c r="K155" s="232"/>
      <c r="L155" s="232"/>
      <c r="M155" s="232"/>
      <c r="N155" s="233"/>
      <c r="O155" s="234"/>
      <c r="P155" s="235"/>
      <c r="Q155" s="235"/>
      <c r="R155" s="235"/>
      <c r="S155" s="5"/>
      <c r="T155" s="5"/>
    </row>
    <row r="156" spans="1:22" x14ac:dyDescent="0.25">
      <c r="A156" s="230"/>
      <c r="B156" s="231"/>
      <c r="C156" s="236" t="s">
        <v>220</v>
      </c>
      <c r="D156" s="236"/>
      <c r="E156" s="336">
        <v>8014</v>
      </c>
      <c r="F156" s="251">
        <v>3</v>
      </c>
      <c r="G156" s="251">
        <v>0</v>
      </c>
      <c r="H156" s="251">
        <v>1</v>
      </c>
      <c r="I156" s="232"/>
      <c r="J156" s="233"/>
      <c r="K156" s="232"/>
      <c r="L156" s="232"/>
      <c r="M156" s="232"/>
      <c r="N156" s="233"/>
      <c r="O156" s="234"/>
      <c r="P156" s="235"/>
      <c r="Q156" s="235"/>
      <c r="R156" s="235"/>
      <c r="S156" s="5"/>
      <c r="T156" s="5"/>
    </row>
    <row r="157" spans="1:22" x14ac:dyDescent="0.25">
      <c r="A157" s="230"/>
      <c r="B157" s="231"/>
      <c r="C157" s="236" t="s">
        <v>221</v>
      </c>
      <c r="D157" s="236"/>
      <c r="E157" s="336">
        <v>8302</v>
      </c>
      <c r="F157" s="251">
        <v>7</v>
      </c>
      <c r="G157" s="251">
        <v>0</v>
      </c>
      <c r="H157" s="251">
        <v>1</v>
      </c>
      <c r="I157" s="232"/>
      <c r="J157" s="233"/>
      <c r="K157" s="232"/>
      <c r="L157" s="232"/>
      <c r="M157" s="232"/>
      <c r="N157" s="233"/>
      <c r="O157" s="234"/>
      <c r="P157" s="235"/>
      <c r="Q157" s="235"/>
      <c r="R157" s="235"/>
      <c r="S157" s="5"/>
      <c r="T157" s="5"/>
    </row>
    <row r="158" spans="1:22" x14ac:dyDescent="0.25">
      <c r="A158" s="230"/>
      <c r="B158" s="231"/>
      <c r="C158" s="236" t="s">
        <v>222</v>
      </c>
      <c r="D158" s="236"/>
      <c r="E158" s="336">
        <v>8203</v>
      </c>
      <c r="F158" s="251">
        <v>4</v>
      </c>
      <c r="G158" s="251">
        <v>1</v>
      </c>
      <c r="H158" s="251">
        <v>0</v>
      </c>
      <c r="I158" s="232"/>
      <c r="J158" s="233"/>
      <c r="K158" s="232"/>
      <c r="L158" s="232"/>
      <c r="M158" s="232"/>
      <c r="N158" s="233"/>
      <c r="O158" s="234"/>
      <c r="P158" s="235"/>
      <c r="Q158" s="235"/>
      <c r="R158" s="235"/>
      <c r="S158" s="5"/>
      <c r="T158" s="5"/>
    </row>
    <row r="159" spans="1:22" x14ac:dyDescent="0.25">
      <c r="A159" s="230"/>
      <c r="B159" s="231"/>
      <c r="C159" s="236" t="s">
        <v>227</v>
      </c>
      <c r="D159" s="236"/>
      <c r="E159" s="336">
        <v>8210</v>
      </c>
      <c r="F159" s="251">
        <v>1</v>
      </c>
      <c r="G159" s="251">
        <v>0</v>
      </c>
      <c r="H159" s="251">
        <v>0</v>
      </c>
      <c r="I159" s="232"/>
      <c r="J159" s="233"/>
      <c r="K159" s="232"/>
      <c r="L159" s="232"/>
      <c r="M159" s="232"/>
      <c r="N159" s="233"/>
      <c r="O159" s="234"/>
      <c r="P159" s="235"/>
      <c r="Q159" s="235"/>
      <c r="R159" s="235"/>
      <c r="S159" s="5"/>
      <c r="T159" s="5"/>
    </row>
    <row r="160" spans="1:22" x14ac:dyDescent="0.25">
      <c r="A160" s="230"/>
      <c r="B160" s="231"/>
      <c r="C160" s="236" t="s">
        <v>226</v>
      </c>
      <c r="D160" s="236"/>
      <c r="E160" s="336">
        <v>8204</v>
      </c>
      <c r="F160" s="251">
        <v>6</v>
      </c>
      <c r="G160" s="251">
        <v>0</v>
      </c>
      <c r="H160" s="251">
        <v>0</v>
      </c>
      <c r="I160" s="232"/>
      <c r="J160" s="233"/>
      <c r="K160" s="232"/>
      <c r="L160" s="232"/>
      <c r="M160" s="232"/>
      <c r="N160" s="233"/>
      <c r="O160" s="234"/>
      <c r="P160" s="235"/>
      <c r="Q160" s="235"/>
      <c r="R160" s="235"/>
      <c r="S160" s="5"/>
      <c r="T160" s="5"/>
    </row>
    <row r="161" spans="1:20" x14ac:dyDescent="0.25">
      <c r="A161" s="230"/>
      <c r="B161" s="231"/>
      <c r="C161" s="236" t="s">
        <v>228</v>
      </c>
      <c r="D161" s="236"/>
      <c r="E161" s="336">
        <v>8069</v>
      </c>
      <c r="F161" s="251">
        <v>3</v>
      </c>
      <c r="G161" s="251">
        <v>0</v>
      </c>
      <c r="H161" s="251">
        <v>0</v>
      </c>
      <c r="I161" s="232"/>
      <c r="J161" s="233"/>
      <c r="K161" s="232"/>
      <c r="L161" s="232"/>
      <c r="M161" s="232"/>
      <c r="N161" s="233"/>
      <c r="O161" s="234"/>
      <c r="P161" s="235"/>
      <c r="Q161" s="235"/>
      <c r="R161" s="235"/>
      <c r="S161" s="5"/>
      <c r="T161" s="5"/>
    </row>
    <row r="162" spans="1:20" x14ac:dyDescent="0.25">
      <c r="A162" s="230"/>
      <c r="B162" s="231"/>
      <c r="C162" s="236" t="s">
        <v>229</v>
      </c>
      <c r="D162" s="236"/>
      <c r="E162" s="336">
        <v>8018</v>
      </c>
      <c r="F162" s="251">
        <v>1</v>
      </c>
      <c r="G162" s="251">
        <v>0</v>
      </c>
      <c r="H162" s="251">
        <v>0</v>
      </c>
      <c r="I162" s="232"/>
      <c r="J162" s="233"/>
      <c r="K162" s="232"/>
      <c r="L162" s="232"/>
      <c r="M162" s="232"/>
      <c r="N162" s="233"/>
      <c r="O162" s="234"/>
      <c r="P162" s="235"/>
      <c r="Q162" s="235"/>
      <c r="R162" s="235"/>
      <c r="S162" s="5"/>
      <c r="T162" s="5"/>
    </row>
    <row r="163" spans="1:20" x14ac:dyDescent="0.25">
      <c r="A163" s="230"/>
      <c r="B163" s="231"/>
      <c r="C163" s="236" t="s">
        <v>232</v>
      </c>
      <c r="D163" s="236"/>
      <c r="E163" s="336">
        <v>8089</v>
      </c>
      <c r="F163" s="251">
        <v>1</v>
      </c>
      <c r="G163" s="251">
        <v>0</v>
      </c>
      <c r="H163" s="251">
        <v>1</v>
      </c>
      <c r="I163" s="232"/>
      <c r="J163" s="233"/>
      <c r="K163" s="232"/>
      <c r="L163" s="232"/>
      <c r="M163" s="232"/>
      <c r="N163" s="233"/>
      <c r="O163" s="234"/>
      <c r="P163" s="235"/>
      <c r="Q163" s="235"/>
      <c r="R163" s="235"/>
      <c r="S163" s="5"/>
      <c r="T163" s="5"/>
    </row>
    <row r="164" spans="1:20" x14ac:dyDescent="0.25">
      <c r="A164" s="230"/>
      <c r="B164" s="231"/>
      <c r="C164" s="236" t="s">
        <v>234</v>
      </c>
      <c r="D164" s="236"/>
      <c r="E164" s="336">
        <v>8312</v>
      </c>
      <c r="F164" s="251">
        <v>3</v>
      </c>
      <c r="G164" s="251">
        <v>0</v>
      </c>
      <c r="H164" s="251">
        <v>0</v>
      </c>
      <c r="I164" s="232"/>
      <c r="J164" s="233"/>
      <c r="K164" s="232"/>
      <c r="L164" s="232"/>
      <c r="M164" s="232"/>
      <c r="N164" s="233"/>
      <c r="O164" s="234"/>
      <c r="P164" s="235"/>
      <c r="Q164" s="235"/>
      <c r="R164" s="235"/>
      <c r="S164" s="5"/>
      <c r="T164" s="5"/>
    </row>
    <row r="165" spans="1:20" x14ac:dyDescent="0.25">
      <c r="A165" s="230"/>
      <c r="B165" s="231"/>
      <c r="C165" s="236" t="s">
        <v>235</v>
      </c>
      <c r="D165" s="236"/>
      <c r="E165" s="336">
        <v>8021</v>
      </c>
      <c r="F165" s="251">
        <v>6</v>
      </c>
      <c r="G165" s="251">
        <v>0</v>
      </c>
      <c r="H165" s="251">
        <v>0</v>
      </c>
      <c r="I165" s="232"/>
      <c r="J165" s="233"/>
      <c r="K165" s="232"/>
      <c r="L165" s="232"/>
      <c r="M165" s="232"/>
      <c r="N165" s="233"/>
      <c r="O165" s="234"/>
      <c r="P165" s="235"/>
      <c r="Q165" s="235"/>
      <c r="R165" s="235"/>
      <c r="S165" s="5"/>
      <c r="T165" s="5"/>
    </row>
    <row r="166" spans="1:20" x14ac:dyDescent="0.25">
      <c r="A166" s="230"/>
      <c r="B166" s="231"/>
      <c r="C166" s="236" t="s">
        <v>239</v>
      </c>
      <c r="D166" s="236"/>
      <c r="E166" s="336">
        <v>8096</v>
      </c>
      <c r="F166" s="251">
        <v>2</v>
      </c>
      <c r="G166" s="251">
        <v>0</v>
      </c>
      <c r="H166" s="251">
        <v>0</v>
      </c>
      <c r="I166" s="232"/>
      <c r="J166" s="233"/>
      <c r="K166" s="232"/>
      <c r="L166" s="232"/>
      <c r="M166" s="232"/>
      <c r="N166" s="233"/>
      <c r="O166" s="234"/>
      <c r="P166" s="235"/>
      <c r="Q166" s="235"/>
      <c r="R166" s="235"/>
      <c r="S166" s="5"/>
      <c r="T166" s="5"/>
    </row>
    <row r="167" spans="1:20" x14ac:dyDescent="0.25">
      <c r="A167" s="230"/>
      <c r="B167" s="231"/>
      <c r="C167" s="236" t="s">
        <v>477</v>
      </c>
      <c r="D167" s="236"/>
      <c r="E167" s="336">
        <v>8215</v>
      </c>
      <c r="F167" s="251">
        <v>7</v>
      </c>
      <c r="G167" s="251">
        <v>1</v>
      </c>
      <c r="H167" s="251">
        <v>0</v>
      </c>
      <c r="I167" s="232"/>
      <c r="J167" s="233"/>
      <c r="K167" s="232"/>
      <c r="L167" s="232"/>
      <c r="M167" s="232"/>
      <c r="N167" s="233"/>
      <c r="O167" s="234"/>
      <c r="P167" s="235"/>
      <c r="Q167" s="235"/>
      <c r="R167" s="235"/>
      <c r="S167" s="5"/>
      <c r="T167" s="5"/>
    </row>
    <row r="168" spans="1:20" x14ac:dyDescent="0.25">
      <c r="A168" s="230"/>
      <c r="B168" s="231"/>
      <c r="C168" s="236" t="s">
        <v>245</v>
      </c>
      <c r="D168" s="236"/>
      <c r="E168" s="336">
        <v>8234</v>
      </c>
      <c r="F168" s="251">
        <v>14</v>
      </c>
      <c r="G168" s="251">
        <v>1</v>
      </c>
      <c r="H168" s="251">
        <v>1</v>
      </c>
      <c r="I168" s="232"/>
      <c r="J168" s="233"/>
      <c r="K168" s="232"/>
      <c r="L168" s="232"/>
      <c r="M168" s="232"/>
      <c r="N168" s="233"/>
      <c r="O168" s="234"/>
      <c r="P168" s="235"/>
      <c r="Q168" s="235"/>
      <c r="R168" s="235"/>
      <c r="S168" s="5"/>
      <c r="T168" s="5"/>
    </row>
    <row r="169" spans="1:20" x14ac:dyDescent="0.25">
      <c r="A169" s="230"/>
      <c r="B169" s="231"/>
      <c r="C169" s="236" t="s">
        <v>248</v>
      </c>
      <c r="D169" s="236"/>
      <c r="E169" s="336">
        <v>8318</v>
      </c>
      <c r="F169" s="251">
        <v>1</v>
      </c>
      <c r="G169" s="251">
        <v>0</v>
      </c>
      <c r="H169" s="251">
        <v>0</v>
      </c>
      <c r="I169" s="232"/>
      <c r="J169" s="233"/>
      <c r="K169" s="232"/>
      <c r="L169" s="232"/>
      <c r="M169" s="232"/>
      <c r="N169" s="233"/>
      <c r="O169" s="234"/>
      <c r="P169" s="235"/>
      <c r="Q169" s="235"/>
      <c r="R169" s="235"/>
      <c r="S169" s="5"/>
      <c r="T169" s="5"/>
    </row>
    <row r="170" spans="1:20" x14ac:dyDescent="0.25">
      <c r="A170" s="230"/>
      <c r="B170" s="231"/>
      <c r="C170" s="236" t="s">
        <v>256</v>
      </c>
      <c r="D170" s="236"/>
      <c r="E170" s="336">
        <v>8205</v>
      </c>
      <c r="F170" s="251">
        <v>11</v>
      </c>
      <c r="G170" s="251">
        <v>0</v>
      </c>
      <c r="H170" s="251">
        <v>0</v>
      </c>
      <c r="I170" s="232"/>
      <c r="J170" s="233"/>
      <c r="K170" s="232"/>
      <c r="L170" s="232"/>
      <c r="M170" s="232"/>
      <c r="N170" s="233"/>
      <c r="O170" s="234"/>
      <c r="P170" s="235"/>
      <c r="Q170" s="235"/>
      <c r="R170" s="235"/>
      <c r="S170" s="5"/>
      <c r="T170" s="5"/>
    </row>
    <row r="171" spans="1:20" x14ac:dyDescent="0.25">
      <c r="A171" s="230"/>
      <c r="B171" s="231"/>
      <c r="C171" s="236" t="s">
        <v>257</v>
      </c>
      <c r="D171" s="236"/>
      <c r="E171" s="336">
        <v>8026</v>
      </c>
      <c r="F171" s="251">
        <v>1</v>
      </c>
      <c r="G171" s="251">
        <v>0</v>
      </c>
      <c r="H171" s="251">
        <v>1</v>
      </c>
      <c r="I171" s="232"/>
      <c r="J171" s="233"/>
      <c r="K171" s="232"/>
      <c r="L171" s="232"/>
      <c r="M171" s="232"/>
      <c r="N171" s="233"/>
      <c r="O171" s="234"/>
      <c r="P171" s="235"/>
      <c r="Q171" s="235"/>
      <c r="R171" s="235"/>
      <c r="S171" s="5"/>
      <c r="T171" s="5"/>
    </row>
    <row r="172" spans="1:20" x14ac:dyDescent="0.25">
      <c r="A172" s="230"/>
      <c r="B172" s="231"/>
      <c r="C172" s="236" t="s">
        <v>259</v>
      </c>
      <c r="D172" s="236"/>
      <c r="E172" s="336">
        <v>8028</v>
      </c>
      <c r="F172" s="251">
        <v>8</v>
      </c>
      <c r="G172" s="251">
        <v>0</v>
      </c>
      <c r="H172" s="251">
        <v>0</v>
      </c>
      <c r="I172" s="232"/>
      <c r="J172" s="233"/>
      <c r="K172" s="232"/>
      <c r="L172" s="232"/>
      <c r="M172" s="232"/>
      <c r="N172" s="233"/>
      <c r="O172" s="234"/>
      <c r="P172" s="235"/>
      <c r="Q172" s="235"/>
      <c r="R172" s="235"/>
      <c r="S172" s="5"/>
      <c r="T172" s="5"/>
    </row>
    <row r="173" spans="1:20" x14ac:dyDescent="0.25">
      <c r="A173" s="230"/>
      <c r="B173" s="231"/>
      <c r="C173" s="236" t="s">
        <v>260</v>
      </c>
      <c r="D173" s="236"/>
      <c r="E173" s="336">
        <v>8029</v>
      </c>
      <c r="F173" s="251">
        <v>1</v>
      </c>
      <c r="G173" s="251">
        <v>0</v>
      </c>
      <c r="H173" s="251">
        <v>0</v>
      </c>
      <c r="I173" s="232"/>
      <c r="J173" s="233"/>
      <c r="K173" s="232"/>
      <c r="L173" s="232"/>
      <c r="M173" s="232"/>
      <c r="N173" s="233"/>
      <c r="O173" s="234"/>
      <c r="P173" s="235"/>
      <c r="Q173" s="235"/>
      <c r="R173" s="235"/>
      <c r="S173" s="5"/>
      <c r="T173" s="5"/>
    </row>
    <row r="174" spans="1:20" x14ac:dyDescent="0.25">
      <c r="A174" s="230"/>
      <c r="B174" s="231"/>
      <c r="C174" s="236" t="s">
        <v>266</v>
      </c>
      <c r="D174" s="236"/>
      <c r="E174" s="336">
        <v>8037</v>
      </c>
      <c r="F174" s="251">
        <v>11</v>
      </c>
      <c r="G174" s="251">
        <v>0</v>
      </c>
      <c r="H174" s="251">
        <v>0</v>
      </c>
      <c r="I174" s="232"/>
      <c r="J174" s="233"/>
      <c r="K174" s="232"/>
      <c r="L174" s="232"/>
      <c r="M174" s="232"/>
      <c r="N174" s="233"/>
      <c r="O174" s="234"/>
      <c r="P174" s="235"/>
      <c r="Q174" s="235"/>
      <c r="R174" s="235"/>
      <c r="S174" s="5"/>
      <c r="T174" s="5"/>
    </row>
    <row r="175" spans="1:20" x14ac:dyDescent="0.25">
      <c r="A175" s="230"/>
      <c r="B175" s="231"/>
      <c r="C175" s="236" t="s">
        <v>272</v>
      </c>
      <c r="D175" s="236"/>
      <c r="E175" s="336">
        <v>8021</v>
      </c>
      <c r="F175" s="251">
        <v>1</v>
      </c>
      <c r="G175" s="251">
        <v>0</v>
      </c>
      <c r="H175" s="251">
        <v>0</v>
      </c>
      <c r="I175" s="232"/>
      <c r="J175" s="233"/>
      <c r="K175" s="232"/>
      <c r="L175" s="232"/>
      <c r="M175" s="232"/>
      <c r="N175" s="233"/>
      <c r="O175" s="234"/>
      <c r="P175" s="235"/>
      <c r="Q175" s="235"/>
      <c r="R175" s="235"/>
      <c r="S175" s="5"/>
      <c r="T175" s="5"/>
    </row>
    <row r="176" spans="1:20" x14ac:dyDescent="0.25">
      <c r="A176" s="230"/>
      <c r="B176" s="231"/>
      <c r="C176" s="236" t="s">
        <v>275</v>
      </c>
      <c r="D176" s="236"/>
      <c r="E176" s="336">
        <v>8021</v>
      </c>
      <c r="F176" s="251">
        <v>6</v>
      </c>
      <c r="G176" s="251">
        <v>0</v>
      </c>
      <c r="H176" s="251">
        <v>0</v>
      </c>
      <c r="I176" s="232"/>
      <c r="J176" s="233"/>
      <c r="K176" s="232"/>
      <c r="L176" s="232"/>
      <c r="M176" s="232"/>
      <c r="N176" s="233"/>
      <c r="O176" s="234"/>
      <c r="P176" s="235"/>
      <c r="Q176" s="235"/>
      <c r="R176" s="235"/>
      <c r="S176" s="5"/>
      <c r="T176" s="5"/>
    </row>
    <row r="177" spans="1:20" x14ac:dyDescent="0.25">
      <c r="A177" s="230"/>
      <c r="B177" s="231"/>
      <c r="C177" s="236" t="s">
        <v>278</v>
      </c>
      <c r="D177" s="236"/>
      <c r="E177" s="336">
        <v>8403</v>
      </c>
      <c r="F177" s="251">
        <v>1</v>
      </c>
      <c r="G177" s="251">
        <v>0</v>
      </c>
      <c r="H177" s="251">
        <v>0</v>
      </c>
      <c r="I177" s="232"/>
      <c r="J177" s="233"/>
      <c r="K177" s="232"/>
      <c r="L177" s="232"/>
      <c r="M177" s="232"/>
      <c r="N177" s="233"/>
      <c r="O177" s="234"/>
      <c r="P177" s="235"/>
      <c r="Q177" s="235"/>
      <c r="R177" s="235"/>
      <c r="S177" s="5"/>
      <c r="T177" s="5"/>
    </row>
    <row r="178" spans="1:20" x14ac:dyDescent="0.25">
      <c r="A178" s="230"/>
      <c r="B178" s="231"/>
      <c r="C178" s="236" t="s">
        <v>280</v>
      </c>
      <c r="D178" s="236"/>
      <c r="E178" s="336">
        <v>8049</v>
      </c>
      <c r="F178" s="251">
        <v>2</v>
      </c>
      <c r="G178" s="251">
        <v>0</v>
      </c>
      <c r="H178" s="251">
        <v>0</v>
      </c>
      <c r="I178" s="232"/>
      <c r="J178" s="233"/>
      <c r="K178" s="232"/>
      <c r="L178" s="232"/>
      <c r="M178" s="232"/>
      <c r="N178" s="233"/>
      <c r="O178" s="234"/>
      <c r="P178" s="235"/>
      <c r="Q178" s="235"/>
      <c r="R178" s="235"/>
      <c r="S178" s="5"/>
      <c r="T178" s="5"/>
    </row>
    <row r="179" spans="1:20" x14ac:dyDescent="0.25">
      <c r="A179" s="230"/>
      <c r="B179" s="231"/>
      <c r="C179" s="236" t="s">
        <v>281</v>
      </c>
      <c r="D179" s="236"/>
      <c r="E179" s="336">
        <v>8328</v>
      </c>
      <c r="F179" s="251">
        <v>3</v>
      </c>
      <c r="G179" s="251">
        <v>0</v>
      </c>
      <c r="H179" s="251">
        <v>0</v>
      </c>
      <c r="I179" s="232"/>
      <c r="J179" s="233"/>
      <c r="K179" s="232"/>
      <c r="L179" s="232"/>
      <c r="M179" s="232"/>
      <c r="N179" s="233"/>
      <c r="O179" s="234"/>
      <c r="P179" s="235"/>
      <c r="Q179" s="235"/>
      <c r="R179" s="235"/>
      <c r="S179" s="5"/>
      <c r="T179" s="5"/>
    </row>
    <row r="180" spans="1:20" x14ac:dyDescent="0.25">
      <c r="A180" s="230"/>
      <c r="B180" s="231"/>
      <c r="C180" s="236" t="s">
        <v>283</v>
      </c>
      <c r="D180" s="236"/>
      <c r="E180" s="336">
        <v>8402</v>
      </c>
      <c r="F180" s="251">
        <v>3</v>
      </c>
      <c r="G180" s="251">
        <v>0</v>
      </c>
      <c r="H180" s="251">
        <v>0</v>
      </c>
      <c r="I180" s="232"/>
      <c r="J180" s="233"/>
      <c r="K180" s="232"/>
      <c r="L180" s="232"/>
      <c r="M180" s="232"/>
      <c r="N180" s="233"/>
      <c r="O180" s="234"/>
      <c r="P180" s="235"/>
      <c r="Q180" s="235"/>
      <c r="R180" s="235"/>
      <c r="S180" s="5"/>
      <c r="T180" s="5"/>
    </row>
    <row r="181" spans="1:20" x14ac:dyDescent="0.25">
      <c r="A181" s="230"/>
      <c r="B181" s="231"/>
      <c r="C181" s="236" t="s">
        <v>284</v>
      </c>
      <c r="D181" s="236"/>
      <c r="E181" s="336">
        <v>8053</v>
      </c>
      <c r="F181" s="251">
        <v>4</v>
      </c>
      <c r="G181" s="251">
        <v>0</v>
      </c>
      <c r="H181" s="251">
        <v>1</v>
      </c>
      <c r="I181" s="232"/>
      <c r="J181" s="233"/>
      <c r="K181" s="232"/>
      <c r="L181" s="232"/>
      <c r="M181" s="232"/>
      <c r="N181" s="233"/>
      <c r="O181" s="234"/>
      <c r="P181" s="235"/>
      <c r="Q181" s="235"/>
      <c r="R181" s="235"/>
      <c r="S181" s="5"/>
      <c r="T181" s="5"/>
    </row>
    <row r="182" spans="1:20" x14ac:dyDescent="0.25">
      <c r="A182" s="230"/>
      <c r="B182" s="231"/>
      <c r="C182" s="236" t="s">
        <v>285</v>
      </c>
      <c r="D182" s="236"/>
      <c r="E182" s="336">
        <v>8223</v>
      </c>
      <c r="F182" s="251">
        <v>1</v>
      </c>
      <c r="G182" s="251">
        <v>0</v>
      </c>
      <c r="H182" s="251">
        <v>0</v>
      </c>
      <c r="I182" s="232"/>
      <c r="J182" s="233"/>
      <c r="K182" s="232"/>
      <c r="L182" s="232"/>
      <c r="M182" s="232"/>
      <c r="N182" s="233"/>
      <c r="O182" s="234"/>
      <c r="P182" s="235"/>
      <c r="Q182" s="235"/>
      <c r="R182" s="235"/>
      <c r="S182" s="5"/>
      <c r="T182" s="5"/>
    </row>
    <row r="183" spans="1:20" x14ac:dyDescent="0.25">
      <c r="A183" s="230"/>
      <c r="B183" s="231"/>
      <c r="C183" s="236" t="s">
        <v>287</v>
      </c>
      <c r="D183" s="236"/>
      <c r="E183" s="336">
        <v>8330</v>
      </c>
      <c r="F183" s="251">
        <v>6</v>
      </c>
      <c r="G183" s="251">
        <v>1</v>
      </c>
      <c r="H183" s="251">
        <v>0</v>
      </c>
      <c r="I183" s="232"/>
      <c r="J183" s="233"/>
      <c r="K183" s="232"/>
      <c r="L183" s="232"/>
      <c r="M183" s="232"/>
      <c r="N183" s="233"/>
      <c r="O183" s="234"/>
      <c r="P183" s="235"/>
      <c r="Q183" s="235"/>
      <c r="R183" s="235"/>
      <c r="S183" s="5"/>
      <c r="T183" s="5"/>
    </row>
    <row r="184" spans="1:20" x14ac:dyDescent="0.25">
      <c r="A184" s="230"/>
      <c r="B184" s="231"/>
      <c r="C184" s="236" t="s">
        <v>288</v>
      </c>
      <c r="D184" s="236"/>
      <c r="E184" s="336">
        <v>8055</v>
      </c>
      <c r="F184" s="251">
        <v>3</v>
      </c>
      <c r="G184" s="251">
        <v>0</v>
      </c>
      <c r="H184" s="251">
        <v>1</v>
      </c>
      <c r="I184" s="232"/>
      <c r="J184" s="233"/>
      <c r="K184" s="232"/>
      <c r="L184" s="232"/>
      <c r="M184" s="232"/>
      <c r="N184" s="233"/>
      <c r="O184" s="234"/>
      <c r="P184" s="235"/>
      <c r="Q184" s="235"/>
      <c r="R184" s="235"/>
      <c r="S184" s="5"/>
      <c r="T184" s="5"/>
    </row>
    <row r="185" spans="1:20" x14ac:dyDescent="0.25">
      <c r="A185" s="230"/>
      <c r="B185" s="231"/>
      <c r="C185" s="236" t="s">
        <v>292</v>
      </c>
      <c r="D185" s="236"/>
      <c r="E185" s="336">
        <v>8332</v>
      </c>
      <c r="F185" s="251">
        <v>37</v>
      </c>
      <c r="G185" s="251">
        <v>1</v>
      </c>
      <c r="H185" s="251">
        <v>0</v>
      </c>
      <c r="I185" s="232"/>
      <c r="J185" s="233"/>
      <c r="K185" s="232"/>
      <c r="L185" s="232"/>
      <c r="M185" s="232"/>
      <c r="N185" s="233"/>
      <c r="O185" s="234"/>
      <c r="P185" s="235"/>
      <c r="Q185" s="235"/>
      <c r="R185" s="235"/>
      <c r="S185" s="5"/>
      <c r="T185" s="5"/>
    </row>
    <row r="186" spans="1:20" x14ac:dyDescent="0.25">
      <c r="A186" s="230"/>
      <c r="B186" s="231"/>
      <c r="C186" s="236" t="s">
        <v>294</v>
      </c>
      <c r="D186" s="236"/>
      <c r="E186" s="336">
        <v>8342</v>
      </c>
      <c r="F186" s="251">
        <v>1</v>
      </c>
      <c r="G186" s="251">
        <v>0</v>
      </c>
      <c r="H186" s="251">
        <v>0</v>
      </c>
      <c r="I186" s="232"/>
      <c r="J186" s="233"/>
      <c r="K186" s="232"/>
      <c r="L186" s="232"/>
      <c r="M186" s="232"/>
      <c r="N186" s="233"/>
      <c r="O186" s="234"/>
      <c r="P186" s="235"/>
      <c r="Q186" s="235"/>
      <c r="R186" s="235"/>
      <c r="S186" s="5"/>
      <c r="T186" s="5"/>
    </row>
    <row r="187" spans="1:20" x14ac:dyDescent="0.25">
      <c r="A187" s="230"/>
      <c r="B187" s="231"/>
      <c r="C187" s="236" t="s">
        <v>295</v>
      </c>
      <c r="D187" s="236"/>
      <c r="E187" s="336">
        <v>8094</v>
      </c>
      <c r="F187" s="251">
        <v>1</v>
      </c>
      <c r="G187" s="251">
        <v>0</v>
      </c>
      <c r="H187" s="251">
        <v>0</v>
      </c>
      <c r="I187" s="232"/>
      <c r="J187" s="233"/>
      <c r="K187" s="232"/>
      <c r="L187" s="232"/>
      <c r="M187" s="232"/>
      <c r="N187" s="233"/>
      <c r="O187" s="234"/>
      <c r="P187" s="235"/>
      <c r="Q187" s="235"/>
      <c r="R187" s="235"/>
      <c r="S187" s="5"/>
      <c r="T187" s="5"/>
    </row>
    <row r="188" spans="1:20" x14ac:dyDescent="0.25">
      <c r="A188" s="230"/>
      <c r="B188" s="231"/>
      <c r="C188" s="236" t="s">
        <v>296</v>
      </c>
      <c r="D188" s="236"/>
      <c r="E188" s="336">
        <v>8343</v>
      </c>
      <c r="F188" s="251">
        <v>1</v>
      </c>
      <c r="G188" s="251">
        <v>0</v>
      </c>
      <c r="H188" s="251">
        <v>0</v>
      </c>
      <c r="I188" s="232"/>
      <c r="J188" s="233"/>
      <c r="K188" s="232"/>
      <c r="L188" s="232"/>
      <c r="M188" s="232"/>
      <c r="N188" s="233"/>
      <c r="O188" s="234"/>
      <c r="P188" s="235"/>
      <c r="Q188" s="235"/>
      <c r="R188" s="235"/>
      <c r="S188" s="5"/>
      <c r="T188" s="5"/>
    </row>
    <row r="189" spans="1:20" x14ac:dyDescent="0.25">
      <c r="A189" s="230"/>
      <c r="B189" s="231"/>
      <c r="C189" s="236" t="s">
        <v>297</v>
      </c>
      <c r="D189" s="236"/>
      <c r="E189" s="336">
        <v>8061</v>
      </c>
      <c r="F189" s="251">
        <v>2</v>
      </c>
      <c r="G189" s="251">
        <v>0</v>
      </c>
      <c r="H189" s="251">
        <v>1</v>
      </c>
      <c r="I189" s="232"/>
      <c r="J189" s="233"/>
      <c r="K189" s="232"/>
      <c r="L189" s="232"/>
      <c r="M189" s="232"/>
      <c r="N189" s="233"/>
      <c r="O189" s="234"/>
      <c r="P189" s="235"/>
      <c r="Q189" s="235"/>
      <c r="R189" s="235"/>
      <c r="S189" s="5"/>
      <c r="T189" s="5"/>
    </row>
    <row r="190" spans="1:20" x14ac:dyDescent="0.25">
      <c r="A190" s="230"/>
      <c r="B190" s="231"/>
      <c r="C190" s="236" t="s">
        <v>298</v>
      </c>
      <c r="D190" s="236"/>
      <c r="E190" s="336">
        <v>8062</v>
      </c>
      <c r="F190" s="251">
        <v>3</v>
      </c>
      <c r="G190" s="251">
        <v>0</v>
      </c>
      <c r="H190" s="251">
        <v>0</v>
      </c>
      <c r="I190" s="232"/>
      <c r="J190" s="233"/>
      <c r="K190" s="232"/>
      <c r="L190" s="232"/>
      <c r="M190" s="232"/>
      <c r="N190" s="233"/>
      <c r="O190" s="234"/>
      <c r="P190" s="235"/>
      <c r="Q190" s="235"/>
      <c r="R190" s="235"/>
      <c r="S190" s="5"/>
      <c r="T190" s="5"/>
    </row>
    <row r="191" spans="1:20" x14ac:dyDescent="0.25">
      <c r="A191" s="230"/>
      <c r="B191" s="231"/>
      <c r="C191" s="236" t="s">
        <v>300</v>
      </c>
      <c r="D191" s="236"/>
      <c r="E191" s="336">
        <v>8344</v>
      </c>
      <c r="F191" s="251">
        <v>5</v>
      </c>
      <c r="G191" s="251">
        <v>0</v>
      </c>
      <c r="H191" s="251">
        <v>0</v>
      </c>
      <c r="I191" s="232"/>
      <c r="J191" s="233"/>
      <c r="K191" s="232"/>
      <c r="L191" s="232"/>
      <c r="M191" s="232"/>
      <c r="N191" s="233"/>
      <c r="O191" s="234"/>
      <c r="P191" s="235"/>
      <c r="Q191" s="235"/>
      <c r="R191" s="235"/>
      <c r="S191" s="5"/>
      <c r="T191" s="5"/>
    </row>
    <row r="192" spans="1:20" x14ac:dyDescent="0.25">
      <c r="A192" s="230"/>
      <c r="B192" s="231"/>
      <c r="C192" s="236" t="s">
        <v>303</v>
      </c>
      <c r="D192" s="236"/>
      <c r="E192" s="336">
        <v>8204</v>
      </c>
      <c r="F192" s="251">
        <v>2</v>
      </c>
      <c r="G192" s="251">
        <v>0</v>
      </c>
      <c r="H192" s="251">
        <v>0</v>
      </c>
      <c r="I192" s="232"/>
      <c r="J192" s="233"/>
      <c r="K192" s="232"/>
      <c r="L192" s="232"/>
      <c r="M192" s="232"/>
      <c r="N192" s="233"/>
      <c r="O192" s="234"/>
      <c r="P192" s="235"/>
      <c r="Q192" s="235"/>
      <c r="R192" s="235"/>
      <c r="S192" s="5"/>
      <c r="T192" s="5"/>
    </row>
    <row r="193" spans="1:20" x14ac:dyDescent="0.25">
      <c r="A193" s="230"/>
      <c r="B193" s="231"/>
      <c r="C193" s="236" t="s">
        <v>304</v>
      </c>
      <c r="D193" s="236"/>
      <c r="E193" s="336">
        <v>8260</v>
      </c>
      <c r="F193" s="251">
        <v>2</v>
      </c>
      <c r="G193" s="251">
        <v>0</v>
      </c>
      <c r="H193" s="251">
        <v>0</v>
      </c>
      <c r="I193" s="232"/>
      <c r="J193" s="233"/>
      <c r="K193" s="232"/>
      <c r="L193" s="232"/>
      <c r="M193" s="232"/>
      <c r="N193" s="233"/>
      <c r="O193" s="234"/>
      <c r="P193" s="235"/>
      <c r="Q193" s="235"/>
      <c r="R193" s="235"/>
      <c r="S193" s="5"/>
      <c r="T193" s="5"/>
    </row>
    <row r="194" spans="1:20" x14ac:dyDescent="0.25">
      <c r="A194" s="230"/>
      <c r="B194" s="231"/>
      <c r="C194" s="236" t="s">
        <v>305</v>
      </c>
      <c r="D194" s="236"/>
      <c r="E194" s="336">
        <v>8225</v>
      </c>
      <c r="F194" s="251">
        <v>5</v>
      </c>
      <c r="G194" s="251">
        <v>0</v>
      </c>
      <c r="H194" s="251">
        <v>0</v>
      </c>
      <c r="I194" s="232"/>
      <c r="J194" s="233"/>
      <c r="K194" s="232"/>
      <c r="L194" s="232"/>
      <c r="M194" s="232"/>
      <c r="N194" s="233"/>
      <c r="O194" s="234"/>
      <c r="P194" s="235"/>
      <c r="Q194" s="235"/>
      <c r="R194" s="235"/>
      <c r="S194" s="5"/>
      <c r="T194" s="5"/>
    </row>
    <row r="195" spans="1:20" x14ac:dyDescent="0.25">
      <c r="A195" s="230"/>
      <c r="B195" s="231"/>
      <c r="C195" s="236" t="s">
        <v>306</v>
      </c>
      <c r="D195" s="236"/>
      <c r="E195" s="336">
        <v>8226</v>
      </c>
      <c r="F195" s="251">
        <v>10</v>
      </c>
      <c r="G195" s="251">
        <v>0</v>
      </c>
      <c r="H195" s="251">
        <v>0</v>
      </c>
      <c r="I195" s="232"/>
      <c r="J195" s="233"/>
      <c r="K195" s="232"/>
      <c r="L195" s="232"/>
      <c r="M195" s="232"/>
      <c r="N195" s="233"/>
      <c r="O195" s="234"/>
      <c r="P195" s="235"/>
      <c r="Q195" s="235"/>
      <c r="R195" s="235"/>
      <c r="S195" s="5"/>
      <c r="T195" s="5"/>
    </row>
    <row r="196" spans="1:20" x14ac:dyDescent="0.25">
      <c r="A196" s="230"/>
      <c r="B196" s="231"/>
      <c r="C196" s="236" t="s">
        <v>307</v>
      </c>
      <c r="D196" s="236"/>
      <c r="E196" s="336">
        <v>8230</v>
      </c>
      <c r="F196" s="251">
        <v>2</v>
      </c>
      <c r="G196" s="251">
        <v>0</v>
      </c>
      <c r="H196" s="251">
        <v>0</v>
      </c>
      <c r="I196" s="232"/>
      <c r="J196" s="233"/>
      <c r="K196" s="232"/>
      <c r="L196" s="232"/>
      <c r="M196" s="232"/>
      <c r="N196" s="233"/>
      <c r="O196" s="234"/>
      <c r="P196" s="235"/>
      <c r="Q196" s="235"/>
      <c r="R196" s="235"/>
      <c r="S196" s="5"/>
      <c r="T196" s="5"/>
    </row>
    <row r="197" spans="1:20" x14ac:dyDescent="0.25">
      <c r="A197" s="230"/>
      <c r="B197" s="231"/>
      <c r="C197" s="236" t="s">
        <v>521</v>
      </c>
      <c r="D197" s="236"/>
      <c r="E197" s="336">
        <v>8066</v>
      </c>
      <c r="F197" s="251">
        <v>4</v>
      </c>
      <c r="G197" s="251">
        <v>0</v>
      </c>
      <c r="H197" s="251">
        <v>0</v>
      </c>
      <c r="I197" s="232"/>
      <c r="J197" s="233"/>
      <c r="K197" s="232"/>
      <c r="L197" s="232"/>
      <c r="M197" s="232"/>
      <c r="N197" s="233"/>
      <c r="O197" s="234"/>
      <c r="P197" s="235"/>
      <c r="Q197" s="235"/>
      <c r="R197" s="235"/>
      <c r="S197" s="5"/>
      <c r="T197" s="5"/>
    </row>
    <row r="198" spans="1:20" x14ac:dyDescent="0.25">
      <c r="A198" s="230"/>
      <c r="B198" s="231"/>
      <c r="C198" s="236" t="s">
        <v>310</v>
      </c>
      <c r="D198" s="236"/>
      <c r="E198" s="336">
        <v>8067</v>
      </c>
      <c r="F198" s="251">
        <v>1</v>
      </c>
      <c r="G198" s="251">
        <v>0</v>
      </c>
      <c r="H198" s="251">
        <v>0</v>
      </c>
      <c r="I198" s="232"/>
      <c r="J198" s="233"/>
      <c r="K198" s="232"/>
      <c r="L198" s="232"/>
      <c r="M198" s="232"/>
      <c r="N198" s="233"/>
      <c r="O198" s="234"/>
      <c r="P198" s="235"/>
      <c r="Q198" s="235"/>
      <c r="R198" s="235"/>
      <c r="S198" s="5"/>
      <c r="T198" s="5"/>
    </row>
    <row r="199" spans="1:20" x14ac:dyDescent="0.25">
      <c r="A199" s="230"/>
      <c r="B199" s="231"/>
      <c r="C199" s="236" t="s">
        <v>311</v>
      </c>
      <c r="D199" s="236"/>
      <c r="E199" s="336">
        <v>8069</v>
      </c>
      <c r="F199" s="251">
        <v>1</v>
      </c>
      <c r="G199" s="251">
        <v>0</v>
      </c>
      <c r="H199" s="251">
        <v>0</v>
      </c>
      <c r="I199" s="232"/>
      <c r="J199" s="233"/>
      <c r="K199" s="232"/>
      <c r="L199" s="232"/>
      <c r="M199" s="232"/>
      <c r="N199" s="233"/>
      <c r="O199" s="234"/>
      <c r="P199" s="235"/>
      <c r="Q199" s="235"/>
      <c r="R199" s="235"/>
      <c r="S199" s="5"/>
      <c r="T199" s="5"/>
    </row>
    <row r="200" spans="1:20" x14ac:dyDescent="0.25">
      <c r="A200" s="230"/>
      <c r="B200" s="231"/>
      <c r="C200" s="236" t="s">
        <v>312</v>
      </c>
      <c r="D200" s="236"/>
      <c r="E200" s="336">
        <v>8070</v>
      </c>
      <c r="F200" s="251">
        <v>2</v>
      </c>
      <c r="G200" s="251">
        <v>0</v>
      </c>
      <c r="H200" s="251">
        <v>0</v>
      </c>
      <c r="I200" s="232"/>
      <c r="J200" s="233"/>
      <c r="K200" s="232"/>
      <c r="L200" s="232"/>
      <c r="M200" s="232"/>
      <c r="N200" s="233"/>
      <c r="O200" s="234"/>
      <c r="P200" s="235"/>
      <c r="Q200" s="235"/>
      <c r="R200" s="235"/>
      <c r="S200" s="5"/>
      <c r="T200" s="5"/>
    </row>
    <row r="201" spans="1:20" x14ac:dyDescent="0.25">
      <c r="A201" s="230"/>
      <c r="B201" s="231"/>
      <c r="C201" s="236" t="s">
        <v>431</v>
      </c>
      <c r="D201" s="236"/>
      <c r="E201" s="336">
        <v>8021</v>
      </c>
      <c r="F201" s="251">
        <v>1</v>
      </c>
      <c r="G201" s="251">
        <v>0</v>
      </c>
      <c r="H201" s="251">
        <v>1</v>
      </c>
      <c r="I201" s="232"/>
      <c r="J201" s="233"/>
      <c r="K201" s="232"/>
      <c r="L201" s="232"/>
      <c r="M201" s="232"/>
      <c r="N201" s="233"/>
      <c r="O201" s="234"/>
      <c r="P201" s="235"/>
      <c r="Q201" s="235"/>
      <c r="R201" s="235"/>
      <c r="S201" s="5"/>
      <c r="T201" s="5"/>
    </row>
    <row r="202" spans="1:20" x14ac:dyDescent="0.25">
      <c r="A202" s="230"/>
      <c r="B202" s="231"/>
      <c r="C202" s="236" t="s">
        <v>319</v>
      </c>
      <c r="D202" s="236"/>
      <c r="E202" s="336">
        <v>8232</v>
      </c>
      <c r="F202" s="251">
        <v>22</v>
      </c>
      <c r="G202" s="251">
        <v>1</v>
      </c>
      <c r="H202" s="251">
        <v>1</v>
      </c>
      <c r="I202" s="232"/>
      <c r="J202" s="233"/>
      <c r="K202" s="232"/>
      <c r="L202" s="232"/>
      <c r="M202" s="232"/>
      <c r="N202" s="233"/>
      <c r="O202" s="234"/>
      <c r="P202" s="235"/>
      <c r="Q202" s="235"/>
      <c r="R202" s="235"/>
      <c r="S202" s="5"/>
      <c r="T202" s="5"/>
    </row>
    <row r="203" spans="1:20" x14ac:dyDescent="0.25">
      <c r="A203" s="230"/>
      <c r="B203" s="231"/>
      <c r="C203" s="236" t="s">
        <v>320</v>
      </c>
      <c r="D203" s="236"/>
      <c r="E203" s="336">
        <v>8240</v>
      </c>
      <c r="F203" s="251">
        <v>2</v>
      </c>
      <c r="G203" s="251">
        <v>0</v>
      </c>
      <c r="H203" s="251">
        <v>0</v>
      </c>
      <c r="I203" s="232"/>
      <c r="J203" s="233"/>
      <c r="K203" s="232"/>
      <c r="L203" s="232"/>
      <c r="M203" s="232"/>
      <c r="N203" s="233"/>
      <c r="O203" s="234"/>
      <c r="P203" s="235"/>
      <c r="Q203" s="235"/>
      <c r="R203" s="235"/>
      <c r="S203" s="5"/>
      <c r="T203" s="5"/>
    </row>
    <row r="204" spans="1:20" x14ac:dyDescent="0.25">
      <c r="A204" s="230"/>
      <c r="B204" s="231"/>
      <c r="C204" s="236" t="s">
        <v>323</v>
      </c>
      <c r="D204" s="236"/>
      <c r="E204" s="336">
        <v>8350</v>
      </c>
      <c r="F204" s="251">
        <v>1</v>
      </c>
      <c r="G204" s="251">
        <v>0</v>
      </c>
      <c r="H204" s="251">
        <v>0</v>
      </c>
      <c r="I204" s="232"/>
      <c r="J204" s="233"/>
      <c r="K204" s="232"/>
      <c r="L204" s="232"/>
      <c r="M204" s="232"/>
      <c r="N204" s="233"/>
      <c r="O204" s="234"/>
      <c r="P204" s="235"/>
      <c r="Q204" s="235"/>
      <c r="R204" s="235"/>
      <c r="S204" s="5"/>
      <c r="T204" s="5"/>
    </row>
    <row r="205" spans="1:20" x14ac:dyDescent="0.25">
      <c r="A205" s="230"/>
      <c r="B205" s="231"/>
      <c r="C205" s="236" t="s">
        <v>414</v>
      </c>
      <c r="D205" s="236"/>
      <c r="E205" s="336">
        <v>8074</v>
      </c>
      <c r="F205" s="251">
        <v>1</v>
      </c>
      <c r="G205" s="251">
        <v>0</v>
      </c>
      <c r="H205" s="251">
        <v>0</v>
      </c>
      <c r="I205" s="232"/>
      <c r="J205" s="233"/>
      <c r="K205" s="232"/>
      <c r="L205" s="232"/>
      <c r="M205" s="232"/>
      <c r="N205" s="233"/>
      <c r="O205" s="234"/>
      <c r="P205" s="235"/>
      <c r="Q205" s="235"/>
      <c r="R205" s="235"/>
      <c r="S205" s="5"/>
      <c r="T205" s="5"/>
    </row>
    <row r="206" spans="1:20" x14ac:dyDescent="0.25">
      <c r="A206" s="230"/>
      <c r="B206" s="231"/>
      <c r="C206" s="236" t="s">
        <v>324</v>
      </c>
      <c r="D206" s="236"/>
      <c r="E206" s="336">
        <v>8242</v>
      </c>
      <c r="F206" s="251">
        <v>4</v>
      </c>
      <c r="G206" s="251">
        <v>0</v>
      </c>
      <c r="H206" s="251">
        <v>0</v>
      </c>
      <c r="I206" s="232"/>
      <c r="J206" s="233"/>
      <c r="K206" s="232"/>
      <c r="L206" s="232"/>
      <c r="M206" s="232"/>
      <c r="N206" s="233"/>
      <c r="O206" s="234"/>
      <c r="P206" s="235"/>
      <c r="Q206" s="235"/>
      <c r="R206" s="235"/>
      <c r="S206" s="5"/>
      <c r="T206" s="5"/>
    </row>
    <row r="207" spans="1:20" x14ac:dyDescent="0.25">
      <c r="A207" s="230"/>
      <c r="B207" s="231"/>
      <c r="C207" s="236" t="s">
        <v>325</v>
      </c>
      <c r="D207" s="236"/>
      <c r="E207" s="336">
        <v>8352</v>
      </c>
      <c r="F207" s="251">
        <v>1</v>
      </c>
      <c r="G207" s="251">
        <v>0</v>
      </c>
      <c r="H207" s="251">
        <v>0</v>
      </c>
      <c r="I207" s="232"/>
      <c r="J207" s="233"/>
      <c r="K207" s="232"/>
      <c r="L207" s="232"/>
      <c r="M207" s="232"/>
      <c r="N207" s="233"/>
      <c r="O207" s="234"/>
      <c r="P207" s="235"/>
      <c r="Q207" s="235"/>
      <c r="R207" s="235"/>
      <c r="S207" s="5"/>
      <c r="T207" s="5"/>
    </row>
    <row r="208" spans="1:20" x14ac:dyDescent="0.25">
      <c r="A208" s="230"/>
      <c r="B208" s="231"/>
      <c r="C208" s="236" t="s">
        <v>326</v>
      </c>
      <c r="D208" s="236"/>
      <c r="E208" s="336">
        <v>8078</v>
      </c>
      <c r="F208" s="251">
        <v>1</v>
      </c>
      <c r="G208" s="251">
        <v>0</v>
      </c>
      <c r="H208" s="251">
        <v>1</v>
      </c>
      <c r="I208" s="232"/>
      <c r="J208" s="233"/>
      <c r="K208" s="232"/>
      <c r="L208" s="232"/>
      <c r="M208" s="232"/>
      <c r="N208" s="233"/>
      <c r="O208" s="234"/>
      <c r="P208" s="235"/>
      <c r="Q208" s="235"/>
      <c r="R208" s="235"/>
      <c r="S208" s="5"/>
      <c r="T208" s="5"/>
    </row>
    <row r="209" spans="1:20" x14ac:dyDescent="0.25">
      <c r="A209" s="230"/>
      <c r="B209" s="231"/>
      <c r="C209" s="236" t="s">
        <v>433</v>
      </c>
      <c r="D209" s="236"/>
      <c r="E209" s="336">
        <v>8079</v>
      </c>
      <c r="F209" s="251">
        <v>4</v>
      </c>
      <c r="G209" s="251">
        <v>0</v>
      </c>
      <c r="H209" s="251">
        <v>0</v>
      </c>
      <c r="I209" s="232"/>
      <c r="J209" s="233"/>
      <c r="K209" s="232"/>
      <c r="L209" s="232"/>
      <c r="M209" s="232"/>
      <c r="N209" s="233"/>
      <c r="O209" s="234"/>
      <c r="P209" s="235"/>
      <c r="Q209" s="235"/>
      <c r="R209" s="235"/>
      <c r="S209" s="5"/>
      <c r="T209" s="5"/>
    </row>
    <row r="210" spans="1:20" x14ac:dyDescent="0.25">
      <c r="A210" s="230"/>
      <c r="B210" s="231"/>
      <c r="C210" s="236" t="s">
        <v>328</v>
      </c>
      <c r="D210" s="236"/>
      <c r="E210" s="336">
        <v>8243</v>
      </c>
      <c r="F210" s="251">
        <v>3</v>
      </c>
      <c r="G210" s="251">
        <v>0</v>
      </c>
      <c r="H210" s="251">
        <v>0</v>
      </c>
      <c r="I210" s="232"/>
      <c r="J210" s="233"/>
      <c r="K210" s="232"/>
      <c r="L210" s="232"/>
      <c r="M210" s="232"/>
      <c r="N210" s="233"/>
      <c r="O210" s="234"/>
      <c r="P210" s="235"/>
      <c r="Q210" s="235"/>
      <c r="R210" s="235"/>
      <c r="S210" s="5"/>
      <c r="T210" s="5"/>
    </row>
    <row r="211" spans="1:20" x14ac:dyDescent="0.25">
      <c r="A211" s="230"/>
      <c r="B211" s="231"/>
      <c r="C211" s="236" t="s">
        <v>330</v>
      </c>
      <c r="D211" s="236"/>
      <c r="E211" s="336">
        <v>8080</v>
      </c>
      <c r="F211" s="251">
        <v>7</v>
      </c>
      <c r="G211" s="251">
        <v>0</v>
      </c>
      <c r="H211" s="251">
        <v>1</v>
      </c>
      <c r="I211" s="232"/>
      <c r="J211" s="233"/>
      <c r="K211" s="232"/>
      <c r="L211" s="232"/>
      <c r="M211" s="232"/>
      <c r="N211" s="233"/>
      <c r="O211" s="234"/>
      <c r="P211" s="235"/>
      <c r="Q211" s="235"/>
      <c r="R211" s="235"/>
      <c r="S211" s="5"/>
      <c r="T211" s="5"/>
    </row>
    <row r="212" spans="1:20" x14ac:dyDescent="0.25">
      <c r="A212" s="230"/>
      <c r="B212" s="231"/>
      <c r="C212" s="236" t="s">
        <v>333</v>
      </c>
      <c r="D212" s="236"/>
      <c r="E212" s="336">
        <v>8081</v>
      </c>
      <c r="F212" s="251">
        <v>6</v>
      </c>
      <c r="G212" s="251">
        <v>2</v>
      </c>
      <c r="H212" s="251">
        <v>0</v>
      </c>
      <c r="I212" s="232"/>
      <c r="J212" s="233"/>
      <c r="K212" s="232"/>
      <c r="L212" s="232"/>
      <c r="M212" s="232"/>
      <c r="N212" s="233"/>
      <c r="O212" s="234"/>
      <c r="P212" s="235"/>
      <c r="Q212" s="235"/>
      <c r="R212" s="235"/>
      <c r="S212" s="5"/>
      <c r="T212" s="5"/>
    </row>
    <row r="213" spans="1:20" x14ac:dyDescent="0.25">
      <c r="A213" s="230"/>
      <c r="B213" s="231"/>
      <c r="C213" s="236" t="s">
        <v>334</v>
      </c>
      <c r="D213" s="236"/>
      <c r="E213" s="336">
        <v>8083</v>
      </c>
      <c r="F213" s="251">
        <v>4</v>
      </c>
      <c r="G213" s="251">
        <v>0</v>
      </c>
      <c r="H213" s="251">
        <v>0</v>
      </c>
      <c r="I213" s="232"/>
      <c r="J213" s="233"/>
      <c r="K213" s="232"/>
      <c r="L213" s="232"/>
      <c r="M213" s="232"/>
      <c r="N213" s="233"/>
      <c r="O213" s="234"/>
      <c r="P213" s="235"/>
      <c r="Q213" s="235"/>
      <c r="R213" s="235"/>
      <c r="S213" s="5"/>
      <c r="T213" s="5"/>
    </row>
    <row r="214" spans="1:20" x14ac:dyDescent="0.25">
      <c r="A214" s="230"/>
      <c r="B214" s="231"/>
      <c r="C214" s="236" t="s">
        <v>415</v>
      </c>
      <c r="D214" s="236"/>
      <c r="E214" s="336">
        <v>8062</v>
      </c>
      <c r="F214" s="251">
        <v>1</v>
      </c>
      <c r="G214" s="251">
        <v>0</v>
      </c>
      <c r="H214" s="251">
        <v>0</v>
      </c>
      <c r="I214" s="232"/>
      <c r="J214" s="233"/>
      <c r="K214" s="232"/>
      <c r="L214" s="232"/>
      <c r="M214" s="232"/>
      <c r="N214" s="233"/>
      <c r="O214" s="234"/>
      <c r="P214" s="235"/>
      <c r="Q214" s="235"/>
      <c r="R214" s="235"/>
      <c r="S214" s="5"/>
      <c r="T214" s="5"/>
    </row>
    <row r="215" spans="1:20" x14ac:dyDescent="0.25">
      <c r="A215" s="230"/>
      <c r="B215" s="231"/>
      <c r="C215" s="236" t="s">
        <v>338</v>
      </c>
      <c r="D215" s="236"/>
      <c r="E215" s="336">
        <v>8084</v>
      </c>
      <c r="F215" s="251">
        <v>3</v>
      </c>
      <c r="G215" s="251">
        <v>0</v>
      </c>
      <c r="H215" s="251">
        <v>0</v>
      </c>
      <c r="I215" s="232"/>
      <c r="J215" s="233"/>
      <c r="K215" s="232"/>
      <c r="L215" s="232"/>
      <c r="M215" s="232"/>
      <c r="N215" s="233"/>
      <c r="O215" s="234"/>
      <c r="P215" s="235"/>
      <c r="Q215" s="235"/>
      <c r="R215" s="235"/>
      <c r="S215" s="5"/>
      <c r="T215" s="5"/>
    </row>
    <row r="216" spans="1:20" x14ac:dyDescent="0.25">
      <c r="A216" s="230"/>
      <c r="B216" s="231"/>
      <c r="C216" s="236" t="s">
        <v>340</v>
      </c>
      <c r="D216" s="236"/>
      <c r="E216" s="336">
        <v>8085</v>
      </c>
      <c r="F216" s="251">
        <v>4</v>
      </c>
      <c r="G216" s="251">
        <v>0</v>
      </c>
      <c r="H216" s="251">
        <v>1</v>
      </c>
      <c r="I216" s="232"/>
      <c r="J216" s="233"/>
      <c r="K216" s="232"/>
      <c r="L216" s="232"/>
      <c r="M216" s="232"/>
      <c r="N216" s="233"/>
      <c r="O216" s="234"/>
      <c r="P216" s="235"/>
      <c r="Q216" s="235"/>
      <c r="R216" s="235"/>
      <c r="S216" s="5"/>
      <c r="T216" s="5"/>
    </row>
    <row r="217" spans="1:20" x14ac:dyDescent="0.25">
      <c r="A217" s="230"/>
      <c r="B217" s="231"/>
      <c r="C217" s="236" t="s">
        <v>341</v>
      </c>
      <c r="D217" s="236"/>
      <c r="E217" s="336">
        <v>8088</v>
      </c>
      <c r="F217" s="251">
        <v>3</v>
      </c>
      <c r="G217" s="251">
        <v>0</v>
      </c>
      <c r="H217" s="251">
        <v>0</v>
      </c>
      <c r="I217" s="232"/>
      <c r="J217" s="233"/>
      <c r="K217" s="232"/>
      <c r="L217" s="232"/>
      <c r="M217" s="232"/>
      <c r="N217" s="233"/>
      <c r="O217" s="234"/>
      <c r="P217" s="235"/>
      <c r="Q217" s="235"/>
      <c r="R217" s="235"/>
      <c r="S217" s="5"/>
      <c r="T217" s="5"/>
    </row>
    <row r="218" spans="1:20" x14ac:dyDescent="0.25">
      <c r="A218" s="230"/>
      <c r="B218" s="231"/>
      <c r="C218" s="236" t="s">
        <v>342</v>
      </c>
      <c r="D218" s="236"/>
      <c r="E218" s="336">
        <v>8012</v>
      </c>
      <c r="F218" s="251">
        <v>1</v>
      </c>
      <c r="G218" s="251">
        <v>0</v>
      </c>
      <c r="H218" s="251">
        <v>0</v>
      </c>
      <c r="I218" s="232"/>
      <c r="J218" s="233"/>
      <c r="K218" s="232"/>
      <c r="L218" s="232"/>
      <c r="M218" s="232"/>
      <c r="N218" s="233"/>
      <c r="O218" s="234"/>
      <c r="P218" s="235"/>
      <c r="Q218" s="235"/>
      <c r="R218" s="235"/>
      <c r="S218" s="5"/>
      <c r="T218" s="5"/>
    </row>
    <row r="219" spans="1:20" x14ac:dyDescent="0.25">
      <c r="A219" s="230"/>
      <c r="B219" s="231"/>
      <c r="C219" s="236" t="s">
        <v>345</v>
      </c>
      <c r="D219" s="236"/>
      <c r="E219" s="336">
        <v>8406</v>
      </c>
      <c r="F219" s="251">
        <v>10</v>
      </c>
      <c r="G219" s="251">
        <v>4</v>
      </c>
      <c r="H219" s="251">
        <v>1</v>
      </c>
      <c r="I219" s="232"/>
      <c r="J219" s="233"/>
      <c r="K219" s="232"/>
      <c r="L219" s="232"/>
      <c r="M219" s="232"/>
      <c r="N219" s="233"/>
      <c r="O219" s="234"/>
      <c r="P219" s="235"/>
      <c r="Q219" s="235"/>
      <c r="R219" s="235"/>
      <c r="S219" s="5"/>
      <c r="T219" s="5"/>
    </row>
    <row r="220" spans="1:20" x14ac:dyDescent="0.25">
      <c r="A220" s="230"/>
      <c r="B220" s="231"/>
      <c r="C220" s="236" t="s">
        <v>579</v>
      </c>
      <c r="D220" s="236"/>
      <c r="E220" s="336">
        <v>8251</v>
      </c>
      <c r="F220" s="251">
        <v>1</v>
      </c>
      <c r="G220" s="251">
        <v>0</v>
      </c>
      <c r="H220" s="251">
        <v>0</v>
      </c>
      <c r="I220" s="232"/>
      <c r="J220" s="233"/>
      <c r="K220" s="232"/>
      <c r="L220" s="232"/>
      <c r="M220" s="232"/>
      <c r="N220" s="233"/>
      <c r="O220" s="234"/>
      <c r="P220" s="235"/>
      <c r="Q220" s="235"/>
      <c r="R220" s="235"/>
      <c r="S220" s="5"/>
      <c r="T220" s="5"/>
    </row>
    <row r="221" spans="1:20" x14ac:dyDescent="0.25">
      <c r="A221" s="230"/>
      <c r="B221" s="231"/>
      <c r="C221" s="236" t="s">
        <v>347</v>
      </c>
      <c r="D221" s="236"/>
      <c r="E221" s="336">
        <v>8088</v>
      </c>
      <c r="F221" s="251">
        <v>2</v>
      </c>
      <c r="G221" s="251">
        <v>0</v>
      </c>
      <c r="H221" s="251">
        <v>0</v>
      </c>
      <c r="I221" s="232"/>
      <c r="J221" s="233"/>
      <c r="K221" s="232"/>
      <c r="L221" s="232"/>
      <c r="M221" s="232"/>
      <c r="N221" s="233"/>
      <c r="O221" s="234"/>
      <c r="P221" s="235"/>
      <c r="Q221" s="235"/>
      <c r="R221" s="235"/>
      <c r="S221" s="5"/>
      <c r="T221" s="5"/>
    </row>
    <row r="222" spans="1:20" x14ac:dyDescent="0.25">
      <c r="A222" s="230"/>
      <c r="B222" s="231"/>
      <c r="C222" s="236" t="s">
        <v>348</v>
      </c>
      <c r="D222" s="236"/>
      <c r="E222" s="336">
        <v>8361</v>
      </c>
      <c r="F222" s="251">
        <v>0</v>
      </c>
      <c r="G222" s="251">
        <v>0</v>
      </c>
      <c r="H222" s="251">
        <v>1</v>
      </c>
      <c r="I222" s="232"/>
      <c r="J222" s="233"/>
      <c r="K222" s="232"/>
      <c r="L222" s="232"/>
      <c r="M222" s="232"/>
      <c r="N222" s="233"/>
      <c r="O222" s="234"/>
      <c r="P222" s="235"/>
      <c r="Q222" s="235"/>
      <c r="R222" s="235"/>
      <c r="S222" s="5"/>
      <c r="T222" s="5"/>
    </row>
    <row r="223" spans="1:20" x14ac:dyDescent="0.25">
      <c r="A223" s="230"/>
      <c r="B223" s="231"/>
      <c r="C223" s="236" t="s">
        <v>348</v>
      </c>
      <c r="D223" s="236"/>
      <c r="E223" s="336">
        <v>8360</v>
      </c>
      <c r="F223" s="251">
        <v>34</v>
      </c>
      <c r="G223" s="251">
        <v>0</v>
      </c>
      <c r="H223" s="251">
        <v>2</v>
      </c>
      <c r="I223" s="232"/>
      <c r="J223" s="233"/>
      <c r="K223" s="232"/>
      <c r="L223" s="232"/>
      <c r="M223" s="232"/>
      <c r="N223" s="233"/>
      <c r="O223" s="234"/>
      <c r="P223" s="235"/>
      <c r="Q223" s="235"/>
      <c r="R223" s="235"/>
      <c r="S223" s="5"/>
      <c r="T223" s="5"/>
    </row>
    <row r="224" spans="1:20" x14ac:dyDescent="0.25">
      <c r="A224" s="230"/>
      <c r="B224" s="231"/>
      <c r="C224" s="236" t="s">
        <v>349</v>
      </c>
      <c r="D224" s="236"/>
      <c r="E224" s="336">
        <v>8043</v>
      </c>
      <c r="F224" s="251">
        <v>7</v>
      </c>
      <c r="G224" s="251">
        <v>0</v>
      </c>
      <c r="H224" s="251">
        <v>0</v>
      </c>
      <c r="I224" s="232"/>
      <c r="J224" s="233"/>
      <c r="K224" s="232"/>
      <c r="L224" s="232"/>
      <c r="M224" s="232"/>
      <c r="N224" s="233"/>
      <c r="O224" s="234"/>
      <c r="P224" s="235"/>
      <c r="Q224" s="235"/>
      <c r="R224" s="235"/>
      <c r="S224" s="5"/>
      <c r="T224" s="5"/>
    </row>
    <row r="225" spans="1:22" x14ac:dyDescent="0.25">
      <c r="A225" s="230"/>
      <c r="B225" s="231"/>
      <c r="C225" s="236" t="s">
        <v>352</v>
      </c>
      <c r="D225" s="236"/>
      <c r="E225" s="336">
        <v>8089</v>
      </c>
      <c r="F225" s="251">
        <v>1</v>
      </c>
      <c r="G225" s="251">
        <v>0</v>
      </c>
      <c r="H225" s="251">
        <v>0</v>
      </c>
      <c r="I225" s="232"/>
      <c r="J225" s="233"/>
      <c r="K225" s="232"/>
      <c r="L225" s="232"/>
      <c r="M225" s="232"/>
      <c r="N225" s="233"/>
      <c r="O225" s="234"/>
      <c r="P225" s="235"/>
      <c r="Q225" s="235"/>
      <c r="R225" s="235"/>
      <c r="S225" s="5"/>
      <c r="T225" s="5"/>
    </row>
    <row r="226" spans="1:22" x14ac:dyDescent="0.25">
      <c r="A226" s="230"/>
      <c r="B226" s="231"/>
      <c r="C226" s="236" t="s">
        <v>591</v>
      </c>
      <c r="D226" s="236"/>
      <c r="E226" s="336">
        <v>8091</v>
      </c>
      <c r="F226" s="251">
        <v>11</v>
      </c>
      <c r="G226" s="251">
        <v>0</v>
      </c>
      <c r="H226" s="251">
        <v>3</v>
      </c>
      <c r="I226" s="232"/>
      <c r="J226" s="233"/>
      <c r="K226" s="232"/>
      <c r="L226" s="232"/>
      <c r="M226" s="232"/>
      <c r="N226" s="233"/>
      <c r="O226" s="234"/>
      <c r="P226" s="235"/>
      <c r="Q226" s="235"/>
      <c r="R226" s="235"/>
      <c r="S226" s="5"/>
      <c r="T226" s="5"/>
    </row>
    <row r="227" spans="1:22" x14ac:dyDescent="0.25">
      <c r="A227" s="230"/>
      <c r="B227" s="231"/>
      <c r="C227" s="236" t="s">
        <v>358</v>
      </c>
      <c r="D227" s="236"/>
      <c r="E227" s="336">
        <v>8252</v>
      </c>
      <c r="F227" s="251">
        <v>1</v>
      </c>
      <c r="G227" s="251">
        <v>0</v>
      </c>
      <c r="H227" s="251">
        <v>0</v>
      </c>
      <c r="I227" s="232"/>
      <c r="J227" s="233"/>
      <c r="K227" s="232"/>
      <c r="L227" s="232"/>
      <c r="M227" s="232"/>
      <c r="N227" s="233"/>
      <c r="O227" s="234"/>
      <c r="P227" s="235"/>
      <c r="Q227" s="235"/>
      <c r="R227" s="235"/>
      <c r="S227" s="5"/>
      <c r="T227" s="5"/>
    </row>
    <row r="228" spans="1:22" x14ac:dyDescent="0.25">
      <c r="A228" s="230"/>
      <c r="B228" s="231"/>
      <c r="C228" s="236" t="s">
        <v>359</v>
      </c>
      <c r="D228" s="236"/>
      <c r="E228" s="336">
        <v>8260</v>
      </c>
      <c r="F228" s="251">
        <v>20</v>
      </c>
      <c r="G228" s="251">
        <v>0</v>
      </c>
      <c r="H228" s="251">
        <v>0</v>
      </c>
      <c r="I228" s="232"/>
      <c r="J228" s="233"/>
      <c r="K228" s="232"/>
      <c r="L228" s="232"/>
      <c r="M228" s="232"/>
      <c r="N228" s="233"/>
      <c r="O228" s="234"/>
      <c r="P228" s="235"/>
      <c r="Q228" s="235"/>
      <c r="R228" s="235"/>
      <c r="S228" s="5"/>
      <c r="T228" s="5"/>
    </row>
    <row r="229" spans="1:22" x14ac:dyDescent="0.25">
      <c r="A229" s="230"/>
      <c r="B229" s="231"/>
      <c r="C229" s="236" t="s">
        <v>360</v>
      </c>
      <c r="D229" s="236"/>
      <c r="E229" s="336">
        <v>8094</v>
      </c>
      <c r="F229" s="251">
        <v>13</v>
      </c>
      <c r="G229" s="251">
        <v>0</v>
      </c>
      <c r="H229" s="251">
        <v>0</v>
      </c>
      <c r="I229" s="232"/>
      <c r="J229" s="233"/>
      <c r="K229" s="232"/>
      <c r="L229" s="232"/>
      <c r="M229" s="232"/>
      <c r="N229" s="233"/>
      <c r="O229" s="234"/>
      <c r="P229" s="235"/>
      <c r="Q229" s="235"/>
      <c r="R229" s="235"/>
      <c r="S229" s="5"/>
      <c r="T229" s="5"/>
    </row>
    <row r="230" spans="1:22" x14ac:dyDescent="0.25">
      <c r="A230" s="230"/>
      <c r="B230" s="231"/>
      <c r="C230" s="236" t="s">
        <v>361</v>
      </c>
      <c r="D230" s="236"/>
      <c r="E230" s="336">
        <v>8095</v>
      </c>
      <c r="F230" s="251">
        <v>1</v>
      </c>
      <c r="G230" s="251">
        <v>0</v>
      </c>
      <c r="H230" s="251">
        <v>0</v>
      </c>
      <c r="I230" s="232"/>
      <c r="J230" s="233"/>
      <c r="K230" s="232"/>
      <c r="L230" s="232"/>
      <c r="M230" s="232"/>
      <c r="N230" s="233"/>
      <c r="O230" s="234"/>
      <c r="P230" s="235"/>
      <c r="Q230" s="235"/>
      <c r="R230" s="235"/>
      <c r="S230" s="5"/>
      <c r="T230" s="5"/>
    </row>
    <row r="231" spans="1:22" x14ac:dyDescent="0.25">
      <c r="A231" s="230"/>
      <c r="B231" s="231"/>
      <c r="C231" s="236" t="s">
        <v>364</v>
      </c>
      <c r="D231" s="236"/>
      <c r="E231" s="336">
        <v>8097</v>
      </c>
      <c r="F231" s="251">
        <v>1</v>
      </c>
      <c r="G231" s="251">
        <v>0</v>
      </c>
      <c r="H231" s="251">
        <v>0</v>
      </c>
      <c r="I231" s="232"/>
      <c r="J231" s="233"/>
      <c r="K231" s="232"/>
      <c r="L231" s="232"/>
      <c r="M231" s="232"/>
      <c r="N231" s="233"/>
      <c r="O231" s="234"/>
      <c r="P231" s="235"/>
      <c r="Q231" s="235"/>
      <c r="R231" s="235"/>
      <c r="S231" s="5"/>
      <c r="T231" s="5"/>
    </row>
    <row r="232" spans="1:22" x14ac:dyDescent="0.25">
      <c r="A232" s="230"/>
      <c r="B232" s="231"/>
      <c r="C232" s="236" t="s">
        <v>365</v>
      </c>
      <c r="D232" s="236"/>
      <c r="E232" s="336">
        <v>8098</v>
      </c>
      <c r="F232" s="251">
        <v>3</v>
      </c>
      <c r="G232" s="251">
        <v>0</v>
      </c>
      <c r="H232" s="251">
        <v>0</v>
      </c>
      <c r="I232" s="232"/>
      <c r="J232" s="233"/>
      <c r="K232" s="232"/>
      <c r="L232" s="232"/>
      <c r="M232" s="232"/>
      <c r="N232" s="233"/>
      <c r="O232" s="234"/>
      <c r="P232" s="235"/>
      <c r="Q232" s="235"/>
      <c r="R232" s="235"/>
      <c r="S232" s="5"/>
      <c r="T232" s="5"/>
    </row>
    <row r="233" spans="1:22" x14ac:dyDescent="0.25">
      <c r="A233" s="230"/>
      <c r="B233" s="231"/>
      <c r="C233" s="236" t="s">
        <v>368</v>
      </c>
      <c r="D233" s="236"/>
      <c r="E233" s="336">
        <v>8085</v>
      </c>
      <c r="F233" s="251">
        <v>1</v>
      </c>
      <c r="G233" s="251">
        <v>0</v>
      </c>
      <c r="H233" s="251">
        <v>0</v>
      </c>
      <c r="I233" s="232"/>
      <c r="J233" s="233"/>
      <c r="K233" s="232"/>
      <c r="L233" s="232"/>
      <c r="M233" s="232"/>
      <c r="N233" s="233"/>
      <c r="O233" s="234"/>
      <c r="P233" s="235"/>
      <c r="Q233" s="235"/>
      <c r="R233" s="235"/>
      <c r="S233" s="5"/>
      <c r="T233" s="5"/>
    </row>
    <row r="234" spans="1:22" x14ac:dyDescent="0.25">
      <c r="A234" s="230"/>
      <c r="B234" s="231"/>
      <c r="C234" s="236" t="s">
        <v>360</v>
      </c>
      <c r="D234" s="236"/>
      <c r="E234" s="336">
        <v>8094</v>
      </c>
      <c r="F234" s="251">
        <v>1</v>
      </c>
      <c r="G234" s="251">
        <v>0</v>
      </c>
      <c r="H234" s="251">
        <v>0</v>
      </c>
      <c r="I234" s="232"/>
      <c r="J234" s="233"/>
      <c r="K234" s="232"/>
      <c r="L234" s="232"/>
      <c r="M234" s="232"/>
      <c r="N234" s="233"/>
      <c r="O234" s="234"/>
      <c r="P234" s="235"/>
      <c r="Q234" s="235"/>
      <c r="R234" s="235"/>
      <c r="S234" s="5"/>
      <c r="T234" s="5"/>
    </row>
    <row r="235" spans="1:22" x14ac:dyDescent="0.25">
      <c r="A235" s="230"/>
      <c r="B235" s="231"/>
      <c r="C235" s="236" t="s">
        <v>230</v>
      </c>
      <c r="D235" s="236"/>
      <c r="E235" s="336">
        <v>8311</v>
      </c>
      <c r="F235" s="251">
        <v>0</v>
      </c>
      <c r="G235" s="251">
        <v>1</v>
      </c>
      <c r="H235" s="251">
        <v>0</v>
      </c>
      <c r="I235" s="232"/>
      <c r="J235" s="233"/>
      <c r="K235" s="232"/>
      <c r="L235" s="232"/>
      <c r="M235" s="232"/>
      <c r="N235" s="233"/>
      <c r="O235" s="234"/>
      <c r="P235" s="235"/>
      <c r="Q235" s="235"/>
      <c r="R235" s="235"/>
      <c r="S235" s="5"/>
      <c r="T235" s="5"/>
    </row>
    <row r="236" spans="1:22" ht="15.75" thickBot="1" x14ac:dyDescent="0.3">
      <c r="A236" s="230"/>
      <c r="B236" s="231"/>
      <c r="C236" s="236" t="s">
        <v>293</v>
      </c>
      <c r="D236" s="236"/>
      <c r="E236" s="336">
        <v>8341</v>
      </c>
      <c r="F236" s="328">
        <v>0</v>
      </c>
      <c r="G236" s="328">
        <v>1</v>
      </c>
      <c r="H236" s="328">
        <v>1</v>
      </c>
      <c r="I236" s="329"/>
      <c r="J236" s="233"/>
      <c r="K236" s="232"/>
      <c r="L236" s="232"/>
      <c r="M236" s="232"/>
      <c r="N236" s="233"/>
      <c r="O236" s="234"/>
      <c r="P236" s="235"/>
      <c r="Q236" s="235"/>
      <c r="R236" s="235"/>
      <c r="S236" s="5"/>
      <c r="T236" s="5"/>
    </row>
    <row r="237" spans="1:22" ht="15.75" thickBot="1" x14ac:dyDescent="0.3">
      <c r="A237" s="55"/>
      <c r="B237" s="90" t="s">
        <v>51</v>
      </c>
      <c r="C237" s="91"/>
      <c r="D237" s="91"/>
      <c r="E237" s="337"/>
      <c r="F237" s="98">
        <f>SUM(F148:F236)</f>
        <v>469</v>
      </c>
      <c r="G237" s="96">
        <f>SUM(G148:G236)</f>
        <v>18</v>
      </c>
      <c r="H237" s="96">
        <f>SUM(H148:H236)</f>
        <v>26</v>
      </c>
      <c r="I237" s="99" t="s">
        <v>73</v>
      </c>
      <c r="K237" s="92"/>
      <c r="L237" s="92"/>
      <c r="M237" s="92"/>
      <c r="O237" s="389"/>
      <c r="P237" s="390"/>
      <c r="Q237" s="390"/>
      <c r="R237" s="391"/>
      <c r="U237" s="4"/>
      <c r="V237" s="4"/>
    </row>
    <row r="238" spans="1:22" s="4" customFormat="1" ht="12.75" x14ac:dyDescent="0.2">
      <c r="A238" s="55"/>
      <c r="E238" s="330"/>
      <c r="K238" s="50"/>
    </row>
    <row r="239" spans="1:22" ht="63.75" x14ac:dyDescent="0.25">
      <c r="A239" s="268">
        <f>A137</f>
        <v>44531</v>
      </c>
      <c r="B239" s="56" t="s">
        <v>52</v>
      </c>
      <c r="C239" s="56" t="s">
        <v>34</v>
      </c>
      <c r="D239" s="56" t="s">
        <v>35</v>
      </c>
      <c r="E239" s="287" t="s">
        <v>36</v>
      </c>
      <c r="F239" s="57" t="s">
        <v>65</v>
      </c>
      <c r="G239" s="57" t="s">
        <v>66</v>
      </c>
      <c r="H239" s="57" t="s">
        <v>67</v>
      </c>
      <c r="I239" s="57" t="s">
        <v>68</v>
      </c>
      <c r="J239" s="72"/>
      <c r="K239" s="57" t="s">
        <v>69</v>
      </c>
      <c r="L239" s="57" t="s">
        <v>70</v>
      </c>
      <c r="M239" s="57" t="s">
        <v>71</v>
      </c>
      <c r="N239" s="72"/>
      <c r="O239" s="404" t="s">
        <v>72</v>
      </c>
      <c r="P239" s="405"/>
      <c r="Q239" s="405"/>
      <c r="R239" s="406"/>
      <c r="U239" s="4"/>
      <c r="V239" s="4"/>
    </row>
    <row r="240" spans="1:22" x14ac:dyDescent="0.25">
      <c r="A240" s="55"/>
      <c r="B240" s="11"/>
      <c r="C240" s="11"/>
      <c r="D240" s="11"/>
      <c r="E240" s="333"/>
      <c r="F240" s="11"/>
      <c r="G240" s="11"/>
      <c r="H240" s="11"/>
      <c r="I240" s="11"/>
      <c r="K240" s="11"/>
      <c r="L240" s="11"/>
      <c r="M240" s="11"/>
      <c r="O240" s="396"/>
      <c r="P240" s="397"/>
      <c r="Q240" s="397"/>
      <c r="R240" s="398"/>
      <c r="U240" s="4"/>
      <c r="V240" s="4"/>
    </row>
    <row r="241" spans="1:22" ht="15.75" thickBot="1" x14ac:dyDescent="0.3">
      <c r="A241" s="55"/>
      <c r="B241" s="89"/>
      <c r="C241" s="89"/>
      <c r="D241" s="89"/>
      <c r="E241" s="335"/>
      <c r="F241" s="89"/>
      <c r="G241" s="89"/>
      <c r="H241" s="89"/>
      <c r="I241" s="89"/>
      <c r="K241" s="89"/>
      <c r="L241" s="89"/>
      <c r="M241" s="89"/>
      <c r="O241" s="407"/>
      <c r="P241" s="408"/>
      <c r="Q241" s="408"/>
      <c r="R241" s="409"/>
      <c r="U241" s="4"/>
      <c r="V241" s="4"/>
    </row>
    <row r="242" spans="1:22" ht="15.75" thickBot="1" x14ac:dyDescent="0.3">
      <c r="A242" s="55"/>
      <c r="B242" s="90" t="s">
        <v>51</v>
      </c>
      <c r="C242" s="91"/>
      <c r="D242" s="91"/>
      <c r="E242" s="334"/>
      <c r="F242" s="96">
        <v>0</v>
      </c>
      <c r="G242" s="96">
        <v>0</v>
      </c>
      <c r="H242" s="96">
        <v>0</v>
      </c>
      <c r="I242" s="96" t="s">
        <v>73</v>
      </c>
      <c r="K242" s="92"/>
      <c r="L242" s="92"/>
      <c r="M242" s="92"/>
      <c r="O242" s="389"/>
      <c r="P242" s="390"/>
      <c r="Q242" s="390"/>
      <c r="R242" s="391"/>
      <c r="U242" s="4"/>
      <c r="V242" s="4"/>
    </row>
    <row r="243" spans="1:22" s="4" customFormat="1" ht="12.75" x14ac:dyDescent="0.2">
      <c r="A243" s="55"/>
      <c r="E243" s="330"/>
      <c r="K243" s="50"/>
    </row>
    <row r="244" spans="1:22" ht="63.75" x14ac:dyDescent="0.25">
      <c r="A244" s="268">
        <f>A142</f>
        <v>43800</v>
      </c>
      <c r="B244" s="56" t="s">
        <v>52</v>
      </c>
      <c r="C244" s="56" t="s">
        <v>34</v>
      </c>
      <c r="D244" s="56" t="s">
        <v>35</v>
      </c>
      <c r="E244" s="287" t="s">
        <v>36</v>
      </c>
      <c r="F244" s="57" t="s">
        <v>65</v>
      </c>
      <c r="G244" s="57" t="s">
        <v>66</v>
      </c>
      <c r="H244" s="57" t="s">
        <v>67</v>
      </c>
      <c r="I244" s="57" t="s">
        <v>68</v>
      </c>
      <c r="J244" s="72"/>
      <c r="K244" s="57" t="s">
        <v>69</v>
      </c>
      <c r="L244" s="57" t="s">
        <v>70</v>
      </c>
      <c r="M244" s="57" t="s">
        <v>71</v>
      </c>
      <c r="N244" s="72"/>
      <c r="O244" s="404" t="s">
        <v>72</v>
      </c>
      <c r="P244" s="405"/>
      <c r="Q244" s="405"/>
      <c r="R244" s="406"/>
      <c r="U244" s="4"/>
      <c r="V244" s="4"/>
    </row>
    <row r="245" spans="1:22" x14ac:dyDescent="0.25">
      <c r="A245" s="55"/>
      <c r="B245" s="11"/>
      <c r="C245" s="11"/>
      <c r="D245" s="11"/>
      <c r="E245" s="333"/>
      <c r="F245" s="11"/>
      <c r="G245" s="11"/>
      <c r="H245" s="11"/>
      <c r="I245" s="11"/>
      <c r="K245" s="11"/>
      <c r="L245" s="11"/>
      <c r="M245" s="11"/>
      <c r="O245" s="396"/>
      <c r="P245" s="397"/>
      <c r="Q245" s="397"/>
      <c r="R245" s="398"/>
      <c r="U245" s="4"/>
      <c r="V245" s="4"/>
    </row>
    <row r="246" spans="1:22" ht="15.75" thickBot="1" x14ac:dyDescent="0.3">
      <c r="A246" s="55"/>
      <c r="B246" s="89"/>
      <c r="C246" s="89"/>
      <c r="D246" s="89"/>
      <c r="E246" s="335"/>
      <c r="F246" s="89"/>
      <c r="G246" s="89"/>
      <c r="H246" s="89"/>
      <c r="I246" s="89"/>
      <c r="K246" s="89"/>
      <c r="L246" s="89"/>
      <c r="M246" s="89"/>
      <c r="O246" s="407"/>
      <c r="P246" s="408"/>
      <c r="Q246" s="408"/>
      <c r="R246" s="409"/>
      <c r="U246" s="4"/>
      <c r="V246" s="4"/>
    </row>
    <row r="247" spans="1:22" ht="15.75" thickBot="1" x14ac:dyDescent="0.3">
      <c r="A247" s="55"/>
      <c r="B247" s="90" t="s">
        <v>51</v>
      </c>
      <c r="C247" s="91"/>
      <c r="D247" s="91"/>
      <c r="E247" s="334"/>
      <c r="F247" s="96" t="s">
        <v>73</v>
      </c>
      <c r="G247" s="96" t="s">
        <v>73</v>
      </c>
      <c r="H247" s="96" t="s">
        <v>73</v>
      </c>
      <c r="I247" s="96" t="s">
        <v>73</v>
      </c>
      <c r="K247" s="94"/>
      <c r="L247" s="92"/>
      <c r="M247" s="93"/>
      <c r="O247" s="389"/>
      <c r="P247" s="390"/>
      <c r="Q247" s="390"/>
      <c r="R247" s="391"/>
      <c r="U247" s="4"/>
      <c r="V247" s="4"/>
    </row>
    <row r="248" spans="1:22" s="4" customFormat="1" ht="12.75" x14ac:dyDescent="0.2">
      <c r="A248" s="55"/>
      <c r="E248" s="330"/>
    </row>
    <row r="249" spans="1:22" s="4" customFormat="1" ht="12.75" x14ac:dyDescent="0.2">
      <c r="E249" s="330"/>
    </row>
    <row r="250" spans="1:22" s="4" customFormat="1" ht="12.75" hidden="1" x14ac:dyDescent="0.2">
      <c r="E250" s="330"/>
      <c r="K250" s="50"/>
      <c r="O250" s="50"/>
    </row>
    <row r="251" spans="1:22" s="4" customFormat="1" ht="12.75" hidden="1" x14ac:dyDescent="0.2">
      <c r="E251" s="330"/>
      <c r="K251" s="50"/>
      <c r="O251" s="50"/>
    </row>
    <row r="252" spans="1:22" s="4" customFormat="1" ht="12.75" hidden="1" x14ac:dyDescent="0.2">
      <c r="E252" s="330"/>
      <c r="K252" s="50"/>
      <c r="O252" s="50"/>
    </row>
    <row r="253" spans="1:22" s="4" customFormat="1" ht="12.75" hidden="1" x14ac:dyDescent="0.2">
      <c r="E253" s="330"/>
      <c r="K253" s="50"/>
      <c r="O253" s="50"/>
    </row>
    <row r="254" spans="1:22" s="4" customFormat="1" ht="12.75" hidden="1" x14ac:dyDescent="0.2">
      <c r="E254" s="330"/>
      <c r="K254" s="50"/>
      <c r="O254" s="50"/>
    </row>
    <row r="255" spans="1:22" x14ac:dyDescent="0.25"/>
    <row r="256" spans="1:22"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sheetData>
  <mergeCells count="12301">
    <mergeCell ref="A11:I13"/>
    <mergeCell ref="K8:N11"/>
    <mergeCell ref="O8:S11"/>
    <mergeCell ref="O244:R244"/>
    <mergeCell ref="O239:R239"/>
    <mergeCell ref="O245:R245"/>
    <mergeCell ref="O246:R246"/>
    <mergeCell ref="O247:R247"/>
    <mergeCell ref="O242:R242"/>
    <mergeCell ref="O240:R240"/>
    <mergeCell ref="O241:R241"/>
    <mergeCell ref="O237:R237"/>
    <mergeCell ref="O144:R144"/>
    <mergeCell ref="O145:R145"/>
    <mergeCell ref="O142:R142"/>
    <mergeCell ref="O147:R147"/>
    <mergeCell ref="O143:R143"/>
    <mergeCell ref="XEU140:XEX140"/>
    <mergeCell ref="XEY140:XFB140"/>
    <mergeCell ref="XFC140:XFD140"/>
    <mergeCell ref="XEA140:XED140"/>
    <mergeCell ref="XEE140:XEH140"/>
    <mergeCell ref="XEI140:XEL140"/>
    <mergeCell ref="XEM140:XEP140"/>
    <mergeCell ref="XEQ140:XET140"/>
    <mergeCell ref="XDG140:XDJ140"/>
    <mergeCell ref="XDK140:XDN140"/>
    <mergeCell ref="XDO140:XDR140"/>
    <mergeCell ref="XDS140:XDV140"/>
    <mergeCell ref="XDW140:XDZ140"/>
    <mergeCell ref="XCM140:XCP140"/>
    <mergeCell ref="XCQ140:XCT140"/>
    <mergeCell ref="XCU140:XCX140"/>
    <mergeCell ref="XCY140:XDB140"/>
    <mergeCell ref="XDC140:XDF140"/>
    <mergeCell ref="XBS140:XBV140"/>
    <mergeCell ref="XBW140:XBZ140"/>
    <mergeCell ref="XCA140:XCD140"/>
    <mergeCell ref="XCE140:XCH140"/>
    <mergeCell ref="XCI140:XCL140"/>
    <mergeCell ref="XAY140:XBB140"/>
    <mergeCell ref="XBC140:XBF140"/>
    <mergeCell ref="XBG140:XBJ140"/>
    <mergeCell ref="XBK140:XBN140"/>
    <mergeCell ref="XBO140:XBR140"/>
    <mergeCell ref="XAE140:XAH140"/>
    <mergeCell ref="XAI140:XAL140"/>
    <mergeCell ref="XAM140:XAP140"/>
    <mergeCell ref="XAQ140:XAT140"/>
    <mergeCell ref="XAU140:XAX140"/>
    <mergeCell ref="WZK140:WZN140"/>
    <mergeCell ref="WZO140:WZR140"/>
    <mergeCell ref="WZS140:WZV140"/>
    <mergeCell ref="WZW140:WZZ140"/>
    <mergeCell ref="XAA140:XAD140"/>
    <mergeCell ref="WYQ140:WYT140"/>
    <mergeCell ref="WYU140:WYX140"/>
    <mergeCell ref="WYY140:WZB140"/>
    <mergeCell ref="WZC140:WZF140"/>
    <mergeCell ref="WZG140:WZJ140"/>
    <mergeCell ref="WXW140:WXZ140"/>
    <mergeCell ref="WYA140:WYD140"/>
    <mergeCell ref="WYE140:WYH140"/>
    <mergeCell ref="WYI140:WYL140"/>
    <mergeCell ref="WYM140:WYP140"/>
    <mergeCell ref="WXC140:WXF140"/>
    <mergeCell ref="WXG140:WXJ140"/>
    <mergeCell ref="WXK140:WXN140"/>
    <mergeCell ref="WXO140:WXR140"/>
    <mergeCell ref="WXS140:WXV140"/>
    <mergeCell ref="WWI140:WWL140"/>
    <mergeCell ref="WWM140:WWP140"/>
    <mergeCell ref="WWQ140:WWT140"/>
    <mergeCell ref="WWU140:WWX140"/>
    <mergeCell ref="WWY140:WXB140"/>
    <mergeCell ref="WVO140:WVR140"/>
    <mergeCell ref="WVS140:WVV140"/>
    <mergeCell ref="WVW140:WVZ140"/>
    <mergeCell ref="WWA140:WWD140"/>
    <mergeCell ref="WWE140:WWH140"/>
    <mergeCell ref="WUU140:WUX140"/>
    <mergeCell ref="WUY140:WVB140"/>
    <mergeCell ref="WVC140:WVF140"/>
    <mergeCell ref="WVG140:WVJ140"/>
    <mergeCell ref="WVK140:WVN140"/>
    <mergeCell ref="WUA140:WUD140"/>
    <mergeCell ref="WUE140:WUH140"/>
    <mergeCell ref="WUI140:WUL140"/>
    <mergeCell ref="WUM140:WUP140"/>
    <mergeCell ref="WUQ140:WUT140"/>
    <mergeCell ref="WTG140:WTJ140"/>
    <mergeCell ref="WTK140:WTN140"/>
    <mergeCell ref="WTO140:WTR140"/>
    <mergeCell ref="WTS140:WTV140"/>
    <mergeCell ref="WTW140:WTZ140"/>
    <mergeCell ref="WSM140:WSP140"/>
    <mergeCell ref="WSQ140:WST140"/>
    <mergeCell ref="WSU140:WSX140"/>
    <mergeCell ref="WSY140:WTB140"/>
    <mergeCell ref="WTC140:WTF140"/>
    <mergeCell ref="WRS140:WRV140"/>
    <mergeCell ref="WRW140:WRZ140"/>
    <mergeCell ref="WSA140:WSD140"/>
    <mergeCell ref="WSE140:WSH140"/>
    <mergeCell ref="WSI140:WSL140"/>
    <mergeCell ref="WQY140:WRB140"/>
    <mergeCell ref="WRC140:WRF140"/>
    <mergeCell ref="WRG140:WRJ140"/>
    <mergeCell ref="WRK140:WRN140"/>
    <mergeCell ref="WRO140:WRR140"/>
    <mergeCell ref="WQE140:WQH140"/>
    <mergeCell ref="WQI140:WQL140"/>
    <mergeCell ref="WQM140:WQP140"/>
    <mergeCell ref="WQQ140:WQT140"/>
    <mergeCell ref="WQU140:WQX140"/>
    <mergeCell ref="WPK140:WPN140"/>
    <mergeCell ref="WPO140:WPR140"/>
    <mergeCell ref="WPS140:WPV140"/>
    <mergeCell ref="WPW140:WPZ140"/>
    <mergeCell ref="WQA140:WQD140"/>
    <mergeCell ref="WOQ140:WOT140"/>
    <mergeCell ref="WOU140:WOX140"/>
    <mergeCell ref="WOY140:WPB140"/>
    <mergeCell ref="WPC140:WPF140"/>
    <mergeCell ref="WPG140:WPJ140"/>
    <mergeCell ref="WNW140:WNZ140"/>
    <mergeCell ref="WOA140:WOD140"/>
    <mergeCell ref="WOE140:WOH140"/>
    <mergeCell ref="WOI140:WOL140"/>
    <mergeCell ref="WOM140:WOP140"/>
    <mergeCell ref="WNC140:WNF140"/>
    <mergeCell ref="WNG140:WNJ140"/>
    <mergeCell ref="WNK140:WNN140"/>
    <mergeCell ref="WNO140:WNR140"/>
    <mergeCell ref="WNS140:WNV140"/>
    <mergeCell ref="WMI140:WML140"/>
    <mergeCell ref="WMM140:WMP140"/>
    <mergeCell ref="WMQ140:WMT140"/>
    <mergeCell ref="WMU140:WMX140"/>
    <mergeCell ref="WMY140:WNB140"/>
    <mergeCell ref="WLO140:WLR140"/>
    <mergeCell ref="WLS140:WLV140"/>
    <mergeCell ref="WLW140:WLZ140"/>
    <mergeCell ref="WMA140:WMD140"/>
    <mergeCell ref="WME140:WMH140"/>
    <mergeCell ref="WKU140:WKX140"/>
    <mergeCell ref="WKY140:WLB140"/>
    <mergeCell ref="WLC140:WLF140"/>
    <mergeCell ref="WLG140:WLJ140"/>
    <mergeCell ref="WLK140:WLN140"/>
    <mergeCell ref="WKA140:WKD140"/>
    <mergeCell ref="WKE140:WKH140"/>
    <mergeCell ref="WKI140:WKL140"/>
    <mergeCell ref="WKM140:WKP140"/>
    <mergeCell ref="WKQ140:WKT140"/>
    <mergeCell ref="WJG140:WJJ140"/>
    <mergeCell ref="WJK140:WJN140"/>
    <mergeCell ref="WJO140:WJR140"/>
    <mergeCell ref="WJS140:WJV140"/>
    <mergeCell ref="WJW140:WJZ140"/>
    <mergeCell ref="WIM140:WIP140"/>
    <mergeCell ref="WIQ140:WIT140"/>
    <mergeCell ref="WIU140:WIX140"/>
    <mergeCell ref="WIY140:WJB140"/>
    <mergeCell ref="WJC140:WJF140"/>
    <mergeCell ref="WHS140:WHV140"/>
    <mergeCell ref="WHW140:WHZ140"/>
    <mergeCell ref="WIA140:WID140"/>
    <mergeCell ref="WIE140:WIH140"/>
    <mergeCell ref="WII140:WIL140"/>
    <mergeCell ref="WGY140:WHB140"/>
    <mergeCell ref="WHC140:WHF140"/>
    <mergeCell ref="WHG140:WHJ140"/>
    <mergeCell ref="WHK140:WHN140"/>
    <mergeCell ref="WHO140:WHR140"/>
    <mergeCell ref="WGE140:WGH140"/>
    <mergeCell ref="WGI140:WGL140"/>
    <mergeCell ref="WGM140:WGP140"/>
    <mergeCell ref="WGQ140:WGT140"/>
    <mergeCell ref="WGU140:WGX140"/>
    <mergeCell ref="WFK140:WFN140"/>
    <mergeCell ref="WFO140:WFR140"/>
    <mergeCell ref="WFS140:WFV140"/>
    <mergeCell ref="WFW140:WFZ140"/>
    <mergeCell ref="WGA140:WGD140"/>
    <mergeCell ref="WEQ140:WET140"/>
    <mergeCell ref="WEU140:WEX140"/>
    <mergeCell ref="WEY140:WFB140"/>
    <mergeCell ref="WFC140:WFF140"/>
    <mergeCell ref="WFG140:WFJ140"/>
    <mergeCell ref="WDW140:WDZ140"/>
    <mergeCell ref="WEA140:WED140"/>
    <mergeCell ref="WEE140:WEH140"/>
    <mergeCell ref="WEI140:WEL140"/>
    <mergeCell ref="WEM140:WEP140"/>
    <mergeCell ref="WDC140:WDF140"/>
    <mergeCell ref="WDG140:WDJ140"/>
    <mergeCell ref="WDK140:WDN140"/>
    <mergeCell ref="WDO140:WDR140"/>
    <mergeCell ref="WDS140:WDV140"/>
    <mergeCell ref="WCI140:WCL140"/>
    <mergeCell ref="WCM140:WCP140"/>
    <mergeCell ref="WCQ140:WCT140"/>
    <mergeCell ref="WCU140:WCX140"/>
    <mergeCell ref="WCY140:WDB140"/>
    <mergeCell ref="WBO140:WBR140"/>
    <mergeCell ref="WBS140:WBV140"/>
    <mergeCell ref="WBW140:WBZ140"/>
    <mergeCell ref="WCA140:WCD140"/>
    <mergeCell ref="WCE140:WCH140"/>
    <mergeCell ref="WAU140:WAX140"/>
    <mergeCell ref="WAY140:WBB140"/>
    <mergeCell ref="WBC140:WBF140"/>
    <mergeCell ref="WBG140:WBJ140"/>
    <mergeCell ref="WBK140:WBN140"/>
    <mergeCell ref="WAA140:WAD140"/>
    <mergeCell ref="WAE140:WAH140"/>
    <mergeCell ref="WAI140:WAL140"/>
    <mergeCell ref="WAM140:WAP140"/>
    <mergeCell ref="WAQ140:WAT140"/>
    <mergeCell ref="VZG140:VZJ140"/>
    <mergeCell ref="VZK140:VZN140"/>
    <mergeCell ref="VZO140:VZR140"/>
    <mergeCell ref="VZS140:VZV140"/>
    <mergeCell ref="VZW140:VZZ140"/>
    <mergeCell ref="VYM140:VYP140"/>
    <mergeCell ref="VYQ140:VYT140"/>
    <mergeCell ref="VYU140:VYX140"/>
    <mergeCell ref="VYY140:VZB140"/>
    <mergeCell ref="VZC140:VZF140"/>
    <mergeCell ref="VXS140:VXV140"/>
    <mergeCell ref="VXW140:VXZ140"/>
    <mergeCell ref="VYA140:VYD140"/>
    <mergeCell ref="VYE140:VYH140"/>
    <mergeCell ref="VYI140:VYL140"/>
    <mergeCell ref="VWY140:VXB140"/>
    <mergeCell ref="VXC140:VXF140"/>
    <mergeCell ref="VXG140:VXJ140"/>
    <mergeCell ref="VXK140:VXN140"/>
    <mergeCell ref="VXO140:VXR140"/>
    <mergeCell ref="VWE140:VWH140"/>
    <mergeCell ref="VWI140:VWL140"/>
    <mergeCell ref="VWM140:VWP140"/>
    <mergeCell ref="VWQ140:VWT140"/>
    <mergeCell ref="VWU140:VWX140"/>
    <mergeCell ref="VVK140:VVN140"/>
    <mergeCell ref="VVO140:VVR140"/>
    <mergeCell ref="VVS140:VVV140"/>
    <mergeCell ref="VVW140:VVZ140"/>
    <mergeCell ref="VWA140:VWD140"/>
    <mergeCell ref="VUQ140:VUT140"/>
    <mergeCell ref="VUU140:VUX140"/>
    <mergeCell ref="VUY140:VVB140"/>
    <mergeCell ref="VVC140:VVF140"/>
    <mergeCell ref="VVG140:VVJ140"/>
    <mergeCell ref="VTW140:VTZ140"/>
    <mergeCell ref="VUA140:VUD140"/>
    <mergeCell ref="VUE140:VUH140"/>
    <mergeCell ref="VUI140:VUL140"/>
    <mergeCell ref="VUM140:VUP140"/>
    <mergeCell ref="VTC140:VTF140"/>
    <mergeCell ref="VTG140:VTJ140"/>
    <mergeCell ref="VTK140:VTN140"/>
    <mergeCell ref="VTO140:VTR140"/>
    <mergeCell ref="VTS140:VTV140"/>
    <mergeCell ref="VSI140:VSL140"/>
    <mergeCell ref="VSM140:VSP140"/>
    <mergeCell ref="VSQ140:VST140"/>
    <mergeCell ref="VSU140:VSX140"/>
    <mergeCell ref="VSY140:VTB140"/>
    <mergeCell ref="VRO140:VRR140"/>
    <mergeCell ref="VRS140:VRV140"/>
    <mergeCell ref="VRW140:VRZ140"/>
    <mergeCell ref="VSA140:VSD140"/>
    <mergeCell ref="VSE140:VSH140"/>
    <mergeCell ref="VQU140:VQX140"/>
    <mergeCell ref="VQY140:VRB140"/>
    <mergeCell ref="VRC140:VRF140"/>
    <mergeCell ref="VRG140:VRJ140"/>
    <mergeCell ref="VRK140:VRN140"/>
    <mergeCell ref="VQA140:VQD140"/>
    <mergeCell ref="VQE140:VQH140"/>
    <mergeCell ref="VQI140:VQL140"/>
    <mergeCell ref="VQM140:VQP140"/>
    <mergeCell ref="VQQ140:VQT140"/>
    <mergeCell ref="VPG140:VPJ140"/>
    <mergeCell ref="VPK140:VPN140"/>
    <mergeCell ref="VPO140:VPR140"/>
    <mergeCell ref="VPS140:VPV140"/>
    <mergeCell ref="VPW140:VPZ140"/>
    <mergeCell ref="VOM140:VOP140"/>
    <mergeCell ref="VOQ140:VOT140"/>
    <mergeCell ref="VOU140:VOX140"/>
    <mergeCell ref="VOY140:VPB140"/>
    <mergeCell ref="VPC140:VPF140"/>
    <mergeCell ref="VNS140:VNV140"/>
    <mergeCell ref="VNW140:VNZ140"/>
    <mergeCell ref="VOA140:VOD140"/>
    <mergeCell ref="VOE140:VOH140"/>
    <mergeCell ref="VOI140:VOL140"/>
    <mergeCell ref="VMY140:VNB140"/>
    <mergeCell ref="VNC140:VNF140"/>
    <mergeCell ref="VNG140:VNJ140"/>
    <mergeCell ref="VNK140:VNN140"/>
    <mergeCell ref="VNO140:VNR140"/>
    <mergeCell ref="VME140:VMH140"/>
    <mergeCell ref="VMI140:VML140"/>
    <mergeCell ref="VMM140:VMP140"/>
    <mergeCell ref="VMQ140:VMT140"/>
    <mergeCell ref="VMU140:VMX140"/>
    <mergeCell ref="VLK140:VLN140"/>
    <mergeCell ref="VLO140:VLR140"/>
    <mergeCell ref="VLS140:VLV140"/>
    <mergeCell ref="VLW140:VLZ140"/>
    <mergeCell ref="VMA140:VMD140"/>
    <mergeCell ref="VKQ140:VKT140"/>
    <mergeCell ref="VKU140:VKX140"/>
    <mergeCell ref="VKY140:VLB140"/>
    <mergeCell ref="VLC140:VLF140"/>
    <mergeCell ref="VLG140:VLJ140"/>
    <mergeCell ref="VJW140:VJZ140"/>
    <mergeCell ref="VKA140:VKD140"/>
    <mergeCell ref="VKE140:VKH140"/>
    <mergeCell ref="VKI140:VKL140"/>
    <mergeCell ref="VKM140:VKP140"/>
    <mergeCell ref="VJC140:VJF140"/>
    <mergeCell ref="VJG140:VJJ140"/>
    <mergeCell ref="VJK140:VJN140"/>
    <mergeCell ref="VJO140:VJR140"/>
    <mergeCell ref="VJS140:VJV140"/>
    <mergeCell ref="VII140:VIL140"/>
    <mergeCell ref="VIM140:VIP140"/>
    <mergeCell ref="VIQ140:VIT140"/>
    <mergeCell ref="VIU140:VIX140"/>
    <mergeCell ref="VIY140:VJB140"/>
    <mergeCell ref="VHO140:VHR140"/>
    <mergeCell ref="VHS140:VHV140"/>
    <mergeCell ref="VHW140:VHZ140"/>
    <mergeCell ref="VIA140:VID140"/>
    <mergeCell ref="VIE140:VIH140"/>
    <mergeCell ref="VGU140:VGX140"/>
    <mergeCell ref="VGY140:VHB140"/>
    <mergeCell ref="VHC140:VHF140"/>
    <mergeCell ref="VHG140:VHJ140"/>
    <mergeCell ref="VHK140:VHN140"/>
    <mergeCell ref="VGA140:VGD140"/>
    <mergeCell ref="VGE140:VGH140"/>
    <mergeCell ref="VGI140:VGL140"/>
    <mergeCell ref="VGM140:VGP140"/>
    <mergeCell ref="VGQ140:VGT140"/>
    <mergeCell ref="VFG140:VFJ140"/>
    <mergeCell ref="VFK140:VFN140"/>
    <mergeCell ref="VFO140:VFR140"/>
    <mergeCell ref="VFS140:VFV140"/>
    <mergeCell ref="VFW140:VFZ140"/>
    <mergeCell ref="VEM140:VEP140"/>
    <mergeCell ref="VEQ140:VET140"/>
    <mergeCell ref="VEU140:VEX140"/>
    <mergeCell ref="VEY140:VFB140"/>
    <mergeCell ref="VFC140:VFF140"/>
    <mergeCell ref="VDS140:VDV140"/>
    <mergeCell ref="VDW140:VDZ140"/>
    <mergeCell ref="VEA140:VED140"/>
    <mergeCell ref="VEE140:VEH140"/>
    <mergeCell ref="VEI140:VEL140"/>
    <mergeCell ref="VCY140:VDB140"/>
    <mergeCell ref="VDC140:VDF140"/>
    <mergeCell ref="VDG140:VDJ140"/>
    <mergeCell ref="VDK140:VDN140"/>
    <mergeCell ref="VDO140:VDR140"/>
    <mergeCell ref="VCE140:VCH140"/>
    <mergeCell ref="VCI140:VCL140"/>
    <mergeCell ref="VCM140:VCP140"/>
    <mergeCell ref="VCQ140:VCT140"/>
    <mergeCell ref="VCU140:VCX140"/>
    <mergeCell ref="VBK140:VBN140"/>
    <mergeCell ref="VBO140:VBR140"/>
    <mergeCell ref="VBS140:VBV140"/>
    <mergeCell ref="VBW140:VBZ140"/>
    <mergeCell ref="VCA140:VCD140"/>
    <mergeCell ref="VAQ140:VAT140"/>
    <mergeCell ref="VAU140:VAX140"/>
    <mergeCell ref="VAY140:VBB140"/>
    <mergeCell ref="VBC140:VBF140"/>
    <mergeCell ref="VBG140:VBJ140"/>
    <mergeCell ref="UZW140:UZZ140"/>
    <mergeCell ref="VAA140:VAD140"/>
    <mergeCell ref="VAE140:VAH140"/>
    <mergeCell ref="VAI140:VAL140"/>
    <mergeCell ref="VAM140:VAP140"/>
    <mergeCell ref="UZC140:UZF140"/>
    <mergeCell ref="UZG140:UZJ140"/>
    <mergeCell ref="UZK140:UZN140"/>
    <mergeCell ref="UZO140:UZR140"/>
    <mergeCell ref="UZS140:UZV140"/>
    <mergeCell ref="UYI140:UYL140"/>
    <mergeCell ref="UYM140:UYP140"/>
    <mergeCell ref="UYQ140:UYT140"/>
    <mergeCell ref="UYU140:UYX140"/>
    <mergeCell ref="UYY140:UZB140"/>
    <mergeCell ref="UXO140:UXR140"/>
    <mergeCell ref="UXS140:UXV140"/>
    <mergeCell ref="UXW140:UXZ140"/>
    <mergeCell ref="UYA140:UYD140"/>
    <mergeCell ref="UYE140:UYH140"/>
    <mergeCell ref="UWU140:UWX140"/>
    <mergeCell ref="UWY140:UXB140"/>
    <mergeCell ref="UXC140:UXF140"/>
    <mergeCell ref="UXG140:UXJ140"/>
    <mergeCell ref="UXK140:UXN140"/>
    <mergeCell ref="UWA140:UWD140"/>
    <mergeCell ref="UWE140:UWH140"/>
    <mergeCell ref="UWI140:UWL140"/>
    <mergeCell ref="UWM140:UWP140"/>
    <mergeCell ref="UWQ140:UWT140"/>
    <mergeCell ref="UVG140:UVJ140"/>
    <mergeCell ref="UVK140:UVN140"/>
    <mergeCell ref="UVO140:UVR140"/>
    <mergeCell ref="UVS140:UVV140"/>
    <mergeCell ref="UVW140:UVZ140"/>
    <mergeCell ref="UUM140:UUP140"/>
    <mergeCell ref="UUQ140:UUT140"/>
    <mergeCell ref="UUU140:UUX140"/>
    <mergeCell ref="UUY140:UVB140"/>
    <mergeCell ref="UVC140:UVF140"/>
    <mergeCell ref="UTS140:UTV140"/>
    <mergeCell ref="UTW140:UTZ140"/>
    <mergeCell ref="UUA140:UUD140"/>
    <mergeCell ref="UUE140:UUH140"/>
    <mergeCell ref="UUI140:UUL140"/>
    <mergeCell ref="USY140:UTB140"/>
    <mergeCell ref="UTC140:UTF140"/>
    <mergeCell ref="UTG140:UTJ140"/>
    <mergeCell ref="UTK140:UTN140"/>
    <mergeCell ref="UTO140:UTR140"/>
    <mergeCell ref="USE140:USH140"/>
    <mergeCell ref="USI140:USL140"/>
    <mergeCell ref="USM140:USP140"/>
    <mergeCell ref="USQ140:UST140"/>
    <mergeCell ref="USU140:USX140"/>
    <mergeCell ref="URK140:URN140"/>
    <mergeCell ref="URO140:URR140"/>
    <mergeCell ref="URS140:URV140"/>
    <mergeCell ref="URW140:URZ140"/>
    <mergeCell ref="USA140:USD140"/>
    <mergeCell ref="UQQ140:UQT140"/>
    <mergeCell ref="UQU140:UQX140"/>
    <mergeCell ref="UQY140:URB140"/>
    <mergeCell ref="URC140:URF140"/>
    <mergeCell ref="URG140:URJ140"/>
    <mergeCell ref="UPW140:UPZ140"/>
    <mergeCell ref="UQA140:UQD140"/>
    <mergeCell ref="UQE140:UQH140"/>
    <mergeCell ref="UQI140:UQL140"/>
    <mergeCell ref="UQM140:UQP140"/>
    <mergeCell ref="UPC140:UPF140"/>
    <mergeCell ref="UPG140:UPJ140"/>
    <mergeCell ref="UPK140:UPN140"/>
    <mergeCell ref="UPO140:UPR140"/>
    <mergeCell ref="UPS140:UPV140"/>
    <mergeCell ref="UOI140:UOL140"/>
    <mergeCell ref="UOM140:UOP140"/>
    <mergeCell ref="UOQ140:UOT140"/>
    <mergeCell ref="UOU140:UOX140"/>
    <mergeCell ref="UOY140:UPB140"/>
    <mergeCell ref="UNO140:UNR140"/>
    <mergeCell ref="UNS140:UNV140"/>
    <mergeCell ref="UNW140:UNZ140"/>
    <mergeCell ref="UOA140:UOD140"/>
    <mergeCell ref="UOE140:UOH140"/>
    <mergeCell ref="UMU140:UMX140"/>
    <mergeCell ref="UMY140:UNB140"/>
    <mergeCell ref="UNC140:UNF140"/>
    <mergeCell ref="UNG140:UNJ140"/>
    <mergeCell ref="UNK140:UNN140"/>
    <mergeCell ref="UMA140:UMD140"/>
    <mergeCell ref="UME140:UMH140"/>
    <mergeCell ref="UMI140:UML140"/>
    <mergeCell ref="UMM140:UMP140"/>
    <mergeCell ref="UMQ140:UMT140"/>
    <mergeCell ref="ULG140:ULJ140"/>
    <mergeCell ref="ULK140:ULN140"/>
    <mergeCell ref="ULO140:ULR140"/>
    <mergeCell ref="ULS140:ULV140"/>
    <mergeCell ref="ULW140:ULZ140"/>
    <mergeCell ref="UKM140:UKP140"/>
    <mergeCell ref="UKQ140:UKT140"/>
    <mergeCell ref="UKU140:UKX140"/>
    <mergeCell ref="UKY140:ULB140"/>
    <mergeCell ref="ULC140:ULF140"/>
    <mergeCell ref="UJS140:UJV140"/>
    <mergeCell ref="UJW140:UJZ140"/>
    <mergeCell ref="UKA140:UKD140"/>
    <mergeCell ref="UKE140:UKH140"/>
    <mergeCell ref="UKI140:UKL140"/>
    <mergeCell ref="UIY140:UJB140"/>
    <mergeCell ref="UJC140:UJF140"/>
    <mergeCell ref="UJG140:UJJ140"/>
    <mergeCell ref="UJK140:UJN140"/>
    <mergeCell ref="UJO140:UJR140"/>
    <mergeCell ref="UIE140:UIH140"/>
    <mergeCell ref="UII140:UIL140"/>
    <mergeCell ref="UIM140:UIP140"/>
    <mergeCell ref="UIQ140:UIT140"/>
    <mergeCell ref="UIU140:UIX140"/>
    <mergeCell ref="UHK140:UHN140"/>
    <mergeCell ref="UHO140:UHR140"/>
    <mergeCell ref="UHS140:UHV140"/>
    <mergeCell ref="UHW140:UHZ140"/>
    <mergeCell ref="UIA140:UID140"/>
    <mergeCell ref="UGQ140:UGT140"/>
    <mergeCell ref="UGU140:UGX140"/>
    <mergeCell ref="UGY140:UHB140"/>
    <mergeCell ref="UHC140:UHF140"/>
    <mergeCell ref="UHG140:UHJ140"/>
    <mergeCell ref="UFW140:UFZ140"/>
    <mergeCell ref="UGA140:UGD140"/>
    <mergeCell ref="UGE140:UGH140"/>
    <mergeCell ref="UGI140:UGL140"/>
    <mergeCell ref="UGM140:UGP140"/>
    <mergeCell ref="UFC140:UFF140"/>
    <mergeCell ref="UFG140:UFJ140"/>
    <mergeCell ref="UFK140:UFN140"/>
    <mergeCell ref="UFO140:UFR140"/>
    <mergeCell ref="UFS140:UFV140"/>
    <mergeCell ref="UEI140:UEL140"/>
    <mergeCell ref="UEM140:UEP140"/>
    <mergeCell ref="UEQ140:UET140"/>
    <mergeCell ref="UEU140:UEX140"/>
    <mergeCell ref="UEY140:UFB140"/>
    <mergeCell ref="UDO140:UDR140"/>
    <mergeCell ref="UDS140:UDV140"/>
    <mergeCell ref="UDW140:UDZ140"/>
    <mergeCell ref="UEA140:UED140"/>
    <mergeCell ref="UEE140:UEH140"/>
    <mergeCell ref="UCU140:UCX140"/>
    <mergeCell ref="UCY140:UDB140"/>
    <mergeCell ref="UDC140:UDF140"/>
    <mergeCell ref="UDG140:UDJ140"/>
    <mergeCell ref="UDK140:UDN140"/>
    <mergeCell ref="UCA140:UCD140"/>
    <mergeCell ref="UCE140:UCH140"/>
    <mergeCell ref="UCI140:UCL140"/>
    <mergeCell ref="UCM140:UCP140"/>
    <mergeCell ref="UCQ140:UCT140"/>
    <mergeCell ref="UBG140:UBJ140"/>
    <mergeCell ref="UBK140:UBN140"/>
    <mergeCell ref="UBO140:UBR140"/>
    <mergeCell ref="UBS140:UBV140"/>
    <mergeCell ref="UBW140:UBZ140"/>
    <mergeCell ref="UAM140:UAP140"/>
    <mergeCell ref="UAQ140:UAT140"/>
    <mergeCell ref="UAU140:UAX140"/>
    <mergeCell ref="UAY140:UBB140"/>
    <mergeCell ref="UBC140:UBF140"/>
    <mergeCell ref="TZS140:TZV140"/>
    <mergeCell ref="TZW140:TZZ140"/>
    <mergeCell ref="UAA140:UAD140"/>
    <mergeCell ref="UAE140:UAH140"/>
    <mergeCell ref="UAI140:UAL140"/>
    <mergeCell ref="TYY140:TZB140"/>
    <mergeCell ref="TZC140:TZF140"/>
    <mergeCell ref="TZG140:TZJ140"/>
    <mergeCell ref="TZK140:TZN140"/>
    <mergeCell ref="TZO140:TZR140"/>
    <mergeCell ref="TYE140:TYH140"/>
    <mergeCell ref="TYI140:TYL140"/>
    <mergeCell ref="TYM140:TYP140"/>
    <mergeCell ref="TYQ140:TYT140"/>
    <mergeCell ref="TYU140:TYX140"/>
    <mergeCell ref="TXK140:TXN140"/>
    <mergeCell ref="TXO140:TXR140"/>
    <mergeCell ref="TXS140:TXV140"/>
    <mergeCell ref="TXW140:TXZ140"/>
    <mergeCell ref="TYA140:TYD140"/>
    <mergeCell ref="TWQ140:TWT140"/>
    <mergeCell ref="TWU140:TWX140"/>
    <mergeCell ref="TWY140:TXB140"/>
    <mergeCell ref="TXC140:TXF140"/>
    <mergeCell ref="TXG140:TXJ140"/>
    <mergeCell ref="TVW140:TVZ140"/>
    <mergeCell ref="TWA140:TWD140"/>
    <mergeCell ref="TWE140:TWH140"/>
    <mergeCell ref="TWI140:TWL140"/>
    <mergeCell ref="TWM140:TWP140"/>
    <mergeCell ref="TVC140:TVF140"/>
    <mergeCell ref="TVG140:TVJ140"/>
    <mergeCell ref="TVK140:TVN140"/>
    <mergeCell ref="TVO140:TVR140"/>
    <mergeCell ref="TVS140:TVV140"/>
    <mergeCell ref="TUI140:TUL140"/>
    <mergeCell ref="TUM140:TUP140"/>
    <mergeCell ref="TUQ140:TUT140"/>
    <mergeCell ref="TUU140:TUX140"/>
    <mergeCell ref="TUY140:TVB140"/>
    <mergeCell ref="TTO140:TTR140"/>
    <mergeCell ref="TTS140:TTV140"/>
    <mergeCell ref="TTW140:TTZ140"/>
    <mergeCell ref="TUA140:TUD140"/>
    <mergeCell ref="TUE140:TUH140"/>
    <mergeCell ref="TSU140:TSX140"/>
    <mergeCell ref="TSY140:TTB140"/>
    <mergeCell ref="TTC140:TTF140"/>
    <mergeCell ref="TTG140:TTJ140"/>
    <mergeCell ref="TTK140:TTN140"/>
    <mergeCell ref="TSA140:TSD140"/>
    <mergeCell ref="TSE140:TSH140"/>
    <mergeCell ref="TSI140:TSL140"/>
    <mergeCell ref="TSM140:TSP140"/>
    <mergeCell ref="TSQ140:TST140"/>
    <mergeCell ref="TRG140:TRJ140"/>
    <mergeCell ref="TRK140:TRN140"/>
    <mergeCell ref="TRO140:TRR140"/>
    <mergeCell ref="TRS140:TRV140"/>
    <mergeCell ref="TRW140:TRZ140"/>
    <mergeCell ref="TQM140:TQP140"/>
    <mergeCell ref="TQQ140:TQT140"/>
    <mergeCell ref="TQU140:TQX140"/>
    <mergeCell ref="TQY140:TRB140"/>
    <mergeCell ref="TRC140:TRF140"/>
    <mergeCell ref="TPS140:TPV140"/>
    <mergeCell ref="TPW140:TPZ140"/>
    <mergeCell ref="TQA140:TQD140"/>
    <mergeCell ref="TQE140:TQH140"/>
    <mergeCell ref="TQI140:TQL140"/>
    <mergeCell ref="TOY140:TPB140"/>
    <mergeCell ref="TPC140:TPF140"/>
    <mergeCell ref="TPG140:TPJ140"/>
    <mergeCell ref="TPK140:TPN140"/>
    <mergeCell ref="TPO140:TPR140"/>
    <mergeCell ref="TOE140:TOH140"/>
    <mergeCell ref="TOI140:TOL140"/>
    <mergeCell ref="TOM140:TOP140"/>
    <mergeCell ref="TOQ140:TOT140"/>
    <mergeCell ref="TOU140:TOX140"/>
    <mergeCell ref="TNK140:TNN140"/>
    <mergeCell ref="TNO140:TNR140"/>
    <mergeCell ref="TNS140:TNV140"/>
    <mergeCell ref="TNW140:TNZ140"/>
    <mergeCell ref="TOA140:TOD140"/>
    <mergeCell ref="TMQ140:TMT140"/>
    <mergeCell ref="TMU140:TMX140"/>
    <mergeCell ref="TMY140:TNB140"/>
    <mergeCell ref="TNC140:TNF140"/>
    <mergeCell ref="TNG140:TNJ140"/>
    <mergeCell ref="TLW140:TLZ140"/>
    <mergeCell ref="TMA140:TMD140"/>
    <mergeCell ref="TME140:TMH140"/>
    <mergeCell ref="TMI140:TML140"/>
    <mergeCell ref="TMM140:TMP140"/>
    <mergeCell ref="TLC140:TLF140"/>
    <mergeCell ref="TLG140:TLJ140"/>
    <mergeCell ref="TLK140:TLN140"/>
    <mergeCell ref="TLO140:TLR140"/>
    <mergeCell ref="TLS140:TLV140"/>
    <mergeCell ref="TKI140:TKL140"/>
    <mergeCell ref="TKM140:TKP140"/>
    <mergeCell ref="TKQ140:TKT140"/>
    <mergeCell ref="TKU140:TKX140"/>
    <mergeCell ref="TKY140:TLB140"/>
    <mergeCell ref="TJO140:TJR140"/>
    <mergeCell ref="TJS140:TJV140"/>
    <mergeCell ref="TJW140:TJZ140"/>
    <mergeCell ref="TKA140:TKD140"/>
    <mergeCell ref="TKE140:TKH140"/>
    <mergeCell ref="TIU140:TIX140"/>
    <mergeCell ref="TIY140:TJB140"/>
    <mergeCell ref="TJC140:TJF140"/>
    <mergeCell ref="TJG140:TJJ140"/>
    <mergeCell ref="TJK140:TJN140"/>
    <mergeCell ref="TIA140:TID140"/>
    <mergeCell ref="TIE140:TIH140"/>
    <mergeCell ref="TII140:TIL140"/>
    <mergeCell ref="TIM140:TIP140"/>
    <mergeCell ref="TIQ140:TIT140"/>
    <mergeCell ref="THG140:THJ140"/>
    <mergeCell ref="THK140:THN140"/>
    <mergeCell ref="THO140:THR140"/>
    <mergeCell ref="THS140:THV140"/>
    <mergeCell ref="THW140:THZ140"/>
    <mergeCell ref="TGM140:TGP140"/>
    <mergeCell ref="TGQ140:TGT140"/>
    <mergeCell ref="TGU140:TGX140"/>
    <mergeCell ref="TGY140:THB140"/>
    <mergeCell ref="THC140:THF140"/>
    <mergeCell ref="TFS140:TFV140"/>
    <mergeCell ref="TFW140:TFZ140"/>
    <mergeCell ref="TGA140:TGD140"/>
    <mergeCell ref="TGE140:TGH140"/>
    <mergeCell ref="TGI140:TGL140"/>
    <mergeCell ref="TEY140:TFB140"/>
    <mergeCell ref="TFC140:TFF140"/>
    <mergeCell ref="TFG140:TFJ140"/>
    <mergeCell ref="TFK140:TFN140"/>
    <mergeCell ref="TFO140:TFR140"/>
    <mergeCell ref="TEE140:TEH140"/>
    <mergeCell ref="TEI140:TEL140"/>
    <mergeCell ref="TEM140:TEP140"/>
    <mergeCell ref="TEQ140:TET140"/>
    <mergeCell ref="TEU140:TEX140"/>
    <mergeCell ref="TDK140:TDN140"/>
    <mergeCell ref="TDO140:TDR140"/>
    <mergeCell ref="TDS140:TDV140"/>
    <mergeCell ref="TDW140:TDZ140"/>
    <mergeCell ref="TEA140:TED140"/>
    <mergeCell ref="TCQ140:TCT140"/>
    <mergeCell ref="TCU140:TCX140"/>
    <mergeCell ref="TCY140:TDB140"/>
    <mergeCell ref="TDC140:TDF140"/>
    <mergeCell ref="TDG140:TDJ140"/>
    <mergeCell ref="TBW140:TBZ140"/>
    <mergeCell ref="TCA140:TCD140"/>
    <mergeCell ref="TCE140:TCH140"/>
    <mergeCell ref="TCI140:TCL140"/>
    <mergeCell ref="TCM140:TCP140"/>
    <mergeCell ref="TBC140:TBF140"/>
    <mergeCell ref="TBG140:TBJ140"/>
    <mergeCell ref="TBK140:TBN140"/>
    <mergeCell ref="TBO140:TBR140"/>
    <mergeCell ref="TBS140:TBV140"/>
    <mergeCell ref="TAI140:TAL140"/>
    <mergeCell ref="TAM140:TAP140"/>
    <mergeCell ref="TAQ140:TAT140"/>
    <mergeCell ref="TAU140:TAX140"/>
    <mergeCell ref="TAY140:TBB140"/>
    <mergeCell ref="SZO140:SZR140"/>
    <mergeCell ref="SZS140:SZV140"/>
    <mergeCell ref="SZW140:SZZ140"/>
    <mergeCell ref="TAA140:TAD140"/>
    <mergeCell ref="TAE140:TAH140"/>
    <mergeCell ref="SYU140:SYX140"/>
    <mergeCell ref="SYY140:SZB140"/>
    <mergeCell ref="SZC140:SZF140"/>
    <mergeCell ref="SZG140:SZJ140"/>
    <mergeCell ref="SZK140:SZN140"/>
    <mergeCell ref="SYA140:SYD140"/>
    <mergeCell ref="SYE140:SYH140"/>
    <mergeCell ref="SYI140:SYL140"/>
    <mergeCell ref="SYM140:SYP140"/>
    <mergeCell ref="SYQ140:SYT140"/>
    <mergeCell ref="SXG140:SXJ140"/>
    <mergeCell ref="SXK140:SXN140"/>
    <mergeCell ref="SXO140:SXR140"/>
    <mergeCell ref="SXS140:SXV140"/>
    <mergeCell ref="SXW140:SXZ140"/>
    <mergeCell ref="SWM140:SWP140"/>
    <mergeCell ref="SWQ140:SWT140"/>
    <mergeCell ref="SWU140:SWX140"/>
    <mergeCell ref="SWY140:SXB140"/>
    <mergeCell ref="SXC140:SXF140"/>
    <mergeCell ref="SVS140:SVV140"/>
    <mergeCell ref="SVW140:SVZ140"/>
    <mergeCell ref="SWA140:SWD140"/>
    <mergeCell ref="SWE140:SWH140"/>
    <mergeCell ref="SWI140:SWL140"/>
    <mergeCell ref="SUY140:SVB140"/>
    <mergeCell ref="SVC140:SVF140"/>
    <mergeCell ref="SVG140:SVJ140"/>
    <mergeCell ref="SVK140:SVN140"/>
    <mergeCell ref="SVO140:SVR140"/>
    <mergeCell ref="SUE140:SUH140"/>
    <mergeCell ref="SUI140:SUL140"/>
    <mergeCell ref="SUM140:SUP140"/>
    <mergeCell ref="SUQ140:SUT140"/>
    <mergeCell ref="SUU140:SUX140"/>
    <mergeCell ref="STK140:STN140"/>
    <mergeCell ref="STO140:STR140"/>
    <mergeCell ref="STS140:STV140"/>
    <mergeCell ref="STW140:STZ140"/>
    <mergeCell ref="SUA140:SUD140"/>
    <mergeCell ref="SSQ140:SST140"/>
    <mergeCell ref="SSU140:SSX140"/>
    <mergeCell ref="SSY140:STB140"/>
    <mergeCell ref="STC140:STF140"/>
    <mergeCell ref="STG140:STJ140"/>
    <mergeCell ref="SRW140:SRZ140"/>
    <mergeCell ref="SSA140:SSD140"/>
    <mergeCell ref="SSE140:SSH140"/>
    <mergeCell ref="SSI140:SSL140"/>
    <mergeCell ref="SSM140:SSP140"/>
    <mergeCell ref="SRC140:SRF140"/>
    <mergeCell ref="SRG140:SRJ140"/>
    <mergeCell ref="SRK140:SRN140"/>
    <mergeCell ref="SRO140:SRR140"/>
    <mergeCell ref="SRS140:SRV140"/>
    <mergeCell ref="SQI140:SQL140"/>
    <mergeCell ref="SQM140:SQP140"/>
    <mergeCell ref="SQQ140:SQT140"/>
    <mergeCell ref="SQU140:SQX140"/>
    <mergeCell ref="SQY140:SRB140"/>
    <mergeCell ref="SPO140:SPR140"/>
    <mergeCell ref="SPS140:SPV140"/>
    <mergeCell ref="SPW140:SPZ140"/>
    <mergeCell ref="SQA140:SQD140"/>
    <mergeCell ref="SQE140:SQH140"/>
    <mergeCell ref="SOU140:SOX140"/>
    <mergeCell ref="SOY140:SPB140"/>
    <mergeCell ref="SPC140:SPF140"/>
    <mergeCell ref="SPG140:SPJ140"/>
    <mergeCell ref="SPK140:SPN140"/>
    <mergeCell ref="SOA140:SOD140"/>
    <mergeCell ref="SOE140:SOH140"/>
    <mergeCell ref="SOI140:SOL140"/>
    <mergeCell ref="SOM140:SOP140"/>
    <mergeCell ref="SOQ140:SOT140"/>
    <mergeCell ref="SNG140:SNJ140"/>
    <mergeCell ref="SNK140:SNN140"/>
    <mergeCell ref="SNO140:SNR140"/>
    <mergeCell ref="SNS140:SNV140"/>
    <mergeCell ref="SNW140:SNZ140"/>
    <mergeCell ref="SMM140:SMP140"/>
    <mergeCell ref="SMQ140:SMT140"/>
    <mergeCell ref="SMU140:SMX140"/>
    <mergeCell ref="SMY140:SNB140"/>
    <mergeCell ref="SNC140:SNF140"/>
    <mergeCell ref="SLS140:SLV140"/>
    <mergeCell ref="SLW140:SLZ140"/>
    <mergeCell ref="SMA140:SMD140"/>
    <mergeCell ref="SME140:SMH140"/>
    <mergeCell ref="SMI140:SML140"/>
    <mergeCell ref="SKY140:SLB140"/>
    <mergeCell ref="SLC140:SLF140"/>
    <mergeCell ref="SLG140:SLJ140"/>
    <mergeCell ref="SLK140:SLN140"/>
    <mergeCell ref="SLO140:SLR140"/>
    <mergeCell ref="SKE140:SKH140"/>
    <mergeCell ref="SKI140:SKL140"/>
    <mergeCell ref="SKM140:SKP140"/>
    <mergeCell ref="SKQ140:SKT140"/>
    <mergeCell ref="SKU140:SKX140"/>
    <mergeCell ref="SJK140:SJN140"/>
    <mergeCell ref="SJO140:SJR140"/>
    <mergeCell ref="SJS140:SJV140"/>
    <mergeCell ref="SJW140:SJZ140"/>
    <mergeCell ref="SKA140:SKD140"/>
    <mergeCell ref="SIQ140:SIT140"/>
    <mergeCell ref="SIU140:SIX140"/>
    <mergeCell ref="SIY140:SJB140"/>
    <mergeCell ref="SJC140:SJF140"/>
    <mergeCell ref="SJG140:SJJ140"/>
    <mergeCell ref="SHW140:SHZ140"/>
    <mergeCell ref="SIA140:SID140"/>
    <mergeCell ref="SIE140:SIH140"/>
    <mergeCell ref="SII140:SIL140"/>
    <mergeCell ref="SIM140:SIP140"/>
    <mergeCell ref="SHC140:SHF140"/>
    <mergeCell ref="SHG140:SHJ140"/>
    <mergeCell ref="SHK140:SHN140"/>
    <mergeCell ref="SHO140:SHR140"/>
    <mergeCell ref="SHS140:SHV140"/>
    <mergeCell ref="SGI140:SGL140"/>
    <mergeCell ref="SGM140:SGP140"/>
    <mergeCell ref="SGQ140:SGT140"/>
    <mergeCell ref="SGU140:SGX140"/>
    <mergeCell ref="SGY140:SHB140"/>
    <mergeCell ref="SFO140:SFR140"/>
    <mergeCell ref="SFS140:SFV140"/>
    <mergeCell ref="SFW140:SFZ140"/>
    <mergeCell ref="SGA140:SGD140"/>
    <mergeCell ref="SGE140:SGH140"/>
    <mergeCell ref="SEU140:SEX140"/>
    <mergeCell ref="SEY140:SFB140"/>
    <mergeCell ref="SFC140:SFF140"/>
    <mergeCell ref="SFG140:SFJ140"/>
    <mergeCell ref="SFK140:SFN140"/>
    <mergeCell ref="SEA140:SED140"/>
    <mergeCell ref="SEE140:SEH140"/>
    <mergeCell ref="SEI140:SEL140"/>
    <mergeCell ref="SEM140:SEP140"/>
    <mergeCell ref="SEQ140:SET140"/>
    <mergeCell ref="SDG140:SDJ140"/>
    <mergeCell ref="SDK140:SDN140"/>
    <mergeCell ref="SDO140:SDR140"/>
    <mergeCell ref="SDS140:SDV140"/>
    <mergeCell ref="SDW140:SDZ140"/>
    <mergeCell ref="SCM140:SCP140"/>
    <mergeCell ref="SCQ140:SCT140"/>
    <mergeCell ref="SCU140:SCX140"/>
    <mergeCell ref="SCY140:SDB140"/>
    <mergeCell ref="SDC140:SDF140"/>
    <mergeCell ref="SBS140:SBV140"/>
    <mergeCell ref="SBW140:SBZ140"/>
    <mergeCell ref="SCA140:SCD140"/>
    <mergeCell ref="SCE140:SCH140"/>
    <mergeCell ref="SCI140:SCL140"/>
    <mergeCell ref="SAY140:SBB140"/>
    <mergeCell ref="SBC140:SBF140"/>
    <mergeCell ref="SBG140:SBJ140"/>
    <mergeCell ref="SBK140:SBN140"/>
    <mergeCell ref="SBO140:SBR140"/>
    <mergeCell ref="SAE140:SAH140"/>
    <mergeCell ref="SAI140:SAL140"/>
    <mergeCell ref="SAM140:SAP140"/>
    <mergeCell ref="SAQ140:SAT140"/>
    <mergeCell ref="SAU140:SAX140"/>
    <mergeCell ref="RZK140:RZN140"/>
    <mergeCell ref="RZO140:RZR140"/>
    <mergeCell ref="RZS140:RZV140"/>
    <mergeCell ref="RZW140:RZZ140"/>
    <mergeCell ref="SAA140:SAD140"/>
    <mergeCell ref="RYQ140:RYT140"/>
    <mergeCell ref="RYU140:RYX140"/>
    <mergeCell ref="RYY140:RZB140"/>
    <mergeCell ref="RZC140:RZF140"/>
    <mergeCell ref="RZG140:RZJ140"/>
    <mergeCell ref="RXW140:RXZ140"/>
    <mergeCell ref="RYA140:RYD140"/>
    <mergeCell ref="RYE140:RYH140"/>
    <mergeCell ref="RYI140:RYL140"/>
    <mergeCell ref="RYM140:RYP140"/>
    <mergeCell ref="RXC140:RXF140"/>
    <mergeCell ref="RXG140:RXJ140"/>
    <mergeCell ref="RXK140:RXN140"/>
    <mergeCell ref="RXO140:RXR140"/>
    <mergeCell ref="RXS140:RXV140"/>
    <mergeCell ref="RWI140:RWL140"/>
    <mergeCell ref="RWM140:RWP140"/>
    <mergeCell ref="RWQ140:RWT140"/>
    <mergeCell ref="RWU140:RWX140"/>
    <mergeCell ref="RWY140:RXB140"/>
    <mergeCell ref="RVO140:RVR140"/>
    <mergeCell ref="RVS140:RVV140"/>
    <mergeCell ref="RVW140:RVZ140"/>
    <mergeCell ref="RWA140:RWD140"/>
    <mergeCell ref="RWE140:RWH140"/>
    <mergeCell ref="RUU140:RUX140"/>
    <mergeCell ref="RUY140:RVB140"/>
    <mergeCell ref="RVC140:RVF140"/>
    <mergeCell ref="RVG140:RVJ140"/>
    <mergeCell ref="RVK140:RVN140"/>
    <mergeCell ref="RUA140:RUD140"/>
    <mergeCell ref="RUE140:RUH140"/>
    <mergeCell ref="RUI140:RUL140"/>
    <mergeCell ref="RUM140:RUP140"/>
    <mergeCell ref="RUQ140:RUT140"/>
    <mergeCell ref="RTG140:RTJ140"/>
    <mergeCell ref="RTK140:RTN140"/>
    <mergeCell ref="RTO140:RTR140"/>
    <mergeCell ref="RTS140:RTV140"/>
    <mergeCell ref="RTW140:RTZ140"/>
    <mergeCell ref="RSM140:RSP140"/>
    <mergeCell ref="RSQ140:RST140"/>
    <mergeCell ref="RSU140:RSX140"/>
    <mergeCell ref="RSY140:RTB140"/>
    <mergeCell ref="RTC140:RTF140"/>
    <mergeCell ref="RRS140:RRV140"/>
    <mergeCell ref="RRW140:RRZ140"/>
    <mergeCell ref="RSA140:RSD140"/>
    <mergeCell ref="RSE140:RSH140"/>
    <mergeCell ref="RSI140:RSL140"/>
    <mergeCell ref="RQY140:RRB140"/>
    <mergeCell ref="RRC140:RRF140"/>
    <mergeCell ref="RRG140:RRJ140"/>
    <mergeCell ref="RRK140:RRN140"/>
    <mergeCell ref="RRO140:RRR140"/>
    <mergeCell ref="RQE140:RQH140"/>
    <mergeCell ref="RQI140:RQL140"/>
    <mergeCell ref="RQM140:RQP140"/>
    <mergeCell ref="RQQ140:RQT140"/>
    <mergeCell ref="RQU140:RQX140"/>
    <mergeCell ref="RPK140:RPN140"/>
    <mergeCell ref="RPO140:RPR140"/>
    <mergeCell ref="RPS140:RPV140"/>
    <mergeCell ref="RPW140:RPZ140"/>
    <mergeCell ref="RQA140:RQD140"/>
    <mergeCell ref="ROQ140:ROT140"/>
    <mergeCell ref="ROU140:ROX140"/>
    <mergeCell ref="ROY140:RPB140"/>
    <mergeCell ref="RPC140:RPF140"/>
    <mergeCell ref="RPG140:RPJ140"/>
    <mergeCell ref="RNW140:RNZ140"/>
    <mergeCell ref="ROA140:ROD140"/>
    <mergeCell ref="ROE140:ROH140"/>
    <mergeCell ref="ROI140:ROL140"/>
    <mergeCell ref="ROM140:ROP140"/>
    <mergeCell ref="RNC140:RNF140"/>
    <mergeCell ref="RNG140:RNJ140"/>
    <mergeCell ref="RNK140:RNN140"/>
    <mergeCell ref="RNO140:RNR140"/>
    <mergeCell ref="RNS140:RNV140"/>
    <mergeCell ref="RMI140:RML140"/>
    <mergeCell ref="RMM140:RMP140"/>
    <mergeCell ref="RMQ140:RMT140"/>
    <mergeCell ref="RMU140:RMX140"/>
    <mergeCell ref="RMY140:RNB140"/>
    <mergeCell ref="RLO140:RLR140"/>
    <mergeCell ref="RLS140:RLV140"/>
    <mergeCell ref="RLW140:RLZ140"/>
    <mergeCell ref="RMA140:RMD140"/>
    <mergeCell ref="RME140:RMH140"/>
    <mergeCell ref="RKU140:RKX140"/>
    <mergeCell ref="RKY140:RLB140"/>
    <mergeCell ref="RLC140:RLF140"/>
    <mergeCell ref="RLG140:RLJ140"/>
    <mergeCell ref="RLK140:RLN140"/>
    <mergeCell ref="RKA140:RKD140"/>
    <mergeCell ref="RKE140:RKH140"/>
    <mergeCell ref="RKI140:RKL140"/>
    <mergeCell ref="RKM140:RKP140"/>
    <mergeCell ref="RKQ140:RKT140"/>
    <mergeCell ref="RJG140:RJJ140"/>
    <mergeCell ref="RJK140:RJN140"/>
    <mergeCell ref="RJO140:RJR140"/>
    <mergeCell ref="RJS140:RJV140"/>
    <mergeCell ref="RJW140:RJZ140"/>
    <mergeCell ref="RIM140:RIP140"/>
    <mergeCell ref="RIQ140:RIT140"/>
    <mergeCell ref="RIU140:RIX140"/>
    <mergeCell ref="RIY140:RJB140"/>
    <mergeCell ref="RJC140:RJF140"/>
    <mergeCell ref="RHS140:RHV140"/>
    <mergeCell ref="RHW140:RHZ140"/>
    <mergeCell ref="RIA140:RID140"/>
    <mergeCell ref="RIE140:RIH140"/>
    <mergeCell ref="RII140:RIL140"/>
    <mergeCell ref="RGY140:RHB140"/>
    <mergeCell ref="RHC140:RHF140"/>
    <mergeCell ref="RHG140:RHJ140"/>
    <mergeCell ref="RHK140:RHN140"/>
    <mergeCell ref="RHO140:RHR140"/>
    <mergeCell ref="RGE140:RGH140"/>
    <mergeCell ref="RGI140:RGL140"/>
    <mergeCell ref="RGM140:RGP140"/>
    <mergeCell ref="RGQ140:RGT140"/>
    <mergeCell ref="RGU140:RGX140"/>
    <mergeCell ref="RFK140:RFN140"/>
    <mergeCell ref="RFO140:RFR140"/>
    <mergeCell ref="RFS140:RFV140"/>
    <mergeCell ref="RFW140:RFZ140"/>
    <mergeCell ref="RGA140:RGD140"/>
    <mergeCell ref="REQ140:RET140"/>
    <mergeCell ref="REU140:REX140"/>
    <mergeCell ref="REY140:RFB140"/>
    <mergeCell ref="RFC140:RFF140"/>
    <mergeCell ref="RFG140:RFJ140"/>
    <mergeCell ref="RDW140:RDZ140"/>
    <mergeCell ref="REA140:RED140"/>
    <mergeCell ref="REE140:REH140"/>
    <mergeCell ref="REI140:REL140"/>
    <mergeCell ref="REM140:REP140"/>
    <mergeCell ref="RDC140:RDF140"/>
    <mergeCell ref="RDG140:RDJ140"/>
    <mergeCell ref="RDK140:RDN140"/>
    <mergeCell ref="RDO140:RDR140"/>
    <mergeCell ref="RDS140:RDV140"/>
    <mergeCell ref="RCI140:RCL140"/>
    <mergeCell ref="RCM140:RCP140"/>
    <mergeCell ref="RCQ140:RCT140"/>
    <mergeCell ref="RCU140:RCX140"/>
    <mergeCell ref="RCY140:RDB140"/>
    <mergeCell ref="RBO140:RBR140"/>
    <mergeCell ref="RBS140:RBV140"/>
    <mergeCell ref="RBW140:RBZ140"/>
    <mergeCell ref="RCA140:RCD140"/>
    <mergeCell ref="RCE140:RCH140"/>
    <mergeCell ref="RAU140:RAX140"/>
    <mergeCell ref="RAY140:RBB140"/>
    <mergeCell ref="RBC140:RBF140"/>
    <mergeCell ref="RBG140:RBJ140"/>
    <mergeCell ref="RBK140:RBN140"/>
    <mergeCell ref="RAA140:RAD140"/>
    <mergeCell ref="RAE140:RAH140"/>
    <mergeCell ref="RAI140:RAL140"/>
    <mergeCell ref="RAM140:RAP140"/>
    <mergeCell ref="RAQ140:RAT140"/>
    <mergeCell ref="QZG140:QZJ140"/>
    <mergeCell ref="QZK140:QZN140"/>
    <mergeCell ref="QZO140:QZR140"/>
    <mergeCell ref="QZS140:QZV140"/>
    <mergeCell ref="QZW140:QZZ140"/>
    <mergeCell ref="QYM140:QYP140"/>
    <mergeCell ref="QYQ140:QYT140"/>
    <mergeCell ref="QYU140:QYX140"/>
    <mergeCell ref="QYY140:QZB140"/>
    <mergeCell ref="QZC140:QZF140"/>
    <mergeCell ref="QXS140:QXV140"/>
    <mergeCell ref="QXW140:QXZ140"/>
    <mergeCell ref="QYA140:QYD140"/>
    <mergeCell ref="QYE140:QYH140"/>
    <mergeCell ref="QYI140:QYL140"/>
    <mergeCell ref="QWY140:QXB140"/>
    <mergeCell ref="QXC140:QXF140"/>
    <mergeCell ref="QXG140:QXJ140"/>
    <mergeCell ref="QXK140:QXN140"/>
    <mergeCell ref="QXO140:QXR140"/>
    <mergeCell ref="QWE140:QWH140"/>
    <mergeCell ref="QWI140:QWL140"/>
    <mergeCell ref="QWM140:QWP140"/>
    <mergeCell ref="QWQ140:QWT140"/>
    <mergeCell ref="QWU140:QWX140"/>
    <mergeCell ref="QVK140:QVN140"/>
    <mergeCell ref="QVO140:QVR140"/>
    <mergeCell ref="QVS140:QVV140"/>
    <mergeCell ref="QVW140:QVZ140"/>
    <mergeCell ref="QWA140:QWD140"/>
    <mergeCell ref="QUQ140:QUT140"/>
    <mergeCell ref="QUU140:QUX140"/>
    <mergeCell ref="QUY140:QVB140"/>
    <mergeCell ref="QVC140:QVF140"/>
    <mergeCell ref="QVG140:QVJ140"/>
    <mergeCell ref="QTW140:QTZ140"/>
    <mergeCell ref="QUA140:QUD140"/>
    <mergeCell ref="QUE140:QUH140"/>
    <mergeCell ref="QUI140:QUL140"/>
    <mergeCell ref="QUM140:QUP140"/>
    <mergeCell ref="QTC140:QTF140"/>
    <mergeCell ref="QTG140:QTJ140"/>
    <mergeCell ref="QTK140:QTN140"/>
    <mergeCell ref="QTO140:QTR140"/>
    <mergeCell ref="QTS140:QTV140"/>
    <mergeCell ref="QSI140:QSL140"/>
    <mergeCell ref="QSM140:QSP140"/>
    <mergeCell ref="QSQ140:QST140"/>
    <mergeCell ref="QSU140:QSX140"/>
    <mergeCell ref="QSY140:QTB140"/>
    <mergeCell ref="QRO140:QRR140"/>
    <mergeCell ref="QRS140:QRV140"/>
    <mergeCell ref="QRW140:QRZ140"/>
    <mergeCell ref="QSA140:QSD140"/>
    <mergeCell ref="QSE140:QSH140"/>
    <mergeCell ref="QQU140:QQX140"/>
    <mergeCell ref="QQY140:QRB140"/>
    <mergeCell ref="QRC140:QRF140"/>
    <mergeCell ref="QRG140:QRJ140"/>
    <mergeCell ref="QRK140:QRN140"/>
    <mergeCell ref="QQA140:QQD140"/>
    <mergeCell ref="QQE140:QQH140"/>
    <mergeCell ref="QQI140:QQL140"/>
    <mergeCell ref="QQM140:QQP140"/>
    <mergeCell ref="QQQ140:QQT140"/>
    <mergeCell ref="QPG140:QPJ140"/>
    <mergeCell ref="QPK140:QPN140"/>
    <mergeCell ref="QPO140:QPR140"/>
    <mergeCell ref="QPS140:QPV140"/>
    <mergeCell ref="QPW140:QPZ140"/>
    <mergeCell ref="QOM140:QOP140"/>
    <mergeCell ref="QOQ140:QOT140"/>
    <mergeCell ref="QOU140:QOX140"/>
    <mergeCell ref="QOY140:QPB140"/>
    <mergeCell ref="QPC140:QPF140"/>
    <mergeCell ref="QNS140:QNV140"/>
    <mergeCell ref="QNW140:QNZ140"/>
    <mergeCell ref="QOA140:QOD140"/>
    <mergeCell ref="QOE140:QOH140"/>
    <mergeCell ref="QOI140:QOL140"/>
    <mergeCell ref="QMY140:QNB140"/>
    <mergeCell ref="QNC140:QNF140"/>
    <mergeCell ref="QNG140:QNJ140"/>
    <mergeCell ref="QNK140:QNN140"/>
    <mergeCell ref="QNO140:QNR140"/>
    <mergeCell ref="QME140:QMH140"/>
    <mergeCell ref="QMI140:QML140"/>
    <mergeCell ref="QMM140:QMP140"/>
    <mergeCell ref="QMQ140:QMT140"/>
    <mergeCell ref="QMU140:QMX140"/>
    <mergeCell ref="QLK140:QLN140"/>
    <mergeCell ref="QLO140:QLR140"/>
    <mergeCell ref="QLS140:QLV140"/>
    <mergeCell ref="QLW140:QLZ140"/>
    <mergeCell ref="QMA140:QMD140"/>
    <mergeCell ref="QKQ140:QKT140"/>
    <mergeCell ref="QKU140:QKX140"/>
    <mergeCell ref="QKY140:QLB140"/>
    <mergeCell ref="QLC140:QLF140"/>
    <mergeCell ref="QLG140:QLJ140"/>
    <mergeCell ref="QJW140:QJZ140"/>
    <mergeCell ref="QKA140:QKD140"/>
    <mergeCell ref="QKE140:QKH140"/>
    <mergeCell ref="QKI140:QKL140"/>
    <mergeCell ref="QKM140:QKP140"/>
    <mergeCell ref="QJC140:QJF140"/>
    <mergeCell ref="QJG140:QJJ140"/>
    <mergeCell ref="QJK140:QJN140"/>
    <mergeCell ref="QJO140:QJR140"/>
    <mergeCell ref="QJS140:QJV140"/>
    <mergeCell ref="QII140:QIL140"/>
    <mergeCell ref="QIM140:QIP140"/>
    <mergeCell ref="QIQ140:QIT140"/>
    <mergeCell ref="QIU140:QIX140"/>
    <mergeCell ref="QIY140:QJB140"/>
    <mergeCell ref="QHO140:QHR140"/>
    <mergeCell ref="QHS140:QHV140"/>
    <mergeCell ref="QHW140:QHZ140"/>
    <mergeCell ref="QIA140:QID140"/>
    <mergeCell ref="QIE140:QIH140"/>
    <mergeCell ref="QGU140:QGX140"/>
    <mergeCell ref="QGY140:QHB140"/>
    <mergeCell ref="QHC140:QHF140"/>
    <mergeCell ref="QHG140:QHJ140"/>
    <mergeCell ref="QHK140:QHN140"/>
    <mergeCell ref="QGA140:QGD140"/>
    <mergeCell ref="QGE140:QGH140"/>
    <mergeCell ref="QGI140:QGL140"/>
    <mergeCell ref="QGM140:QGP140"/>
    <mergeCell ref="QGQ140:QGT140"/>
    <mergeCell ref="QFG140:QFJ140"/>
    <mergeCell ref="QFK140:QFN140"/>
    <mergeCell ref="QFO140:QFR140"/>
    <mergeCell ref="QFS140:QFV140"/>
    <mergeCell ref="QFW140:QFZ140"/>
    <mergeCell ref="QEM140:QEP140"/>
    <mergeCell ref="QEQ140:QET140"/>
    <mergeCell ref="QEU140:QEX140"/>
    <mergeCell ref="QEY140:QFB140"/>
    <mergeCell ref="QFC140:QFF140"/>
    <mergeCell ref="QDS140:QDV140"/>
    <mergeCell ref="QDW140:QDZ140"/>
    <mergeCell ref="QEA140:QED140"/>
    <mergeCell ref="QEE140:QEH140"/>
    <mergeCell ref="QEI140:QEL140"/>
    <mergeCell ref="QCY140:QDB140"/>
    <mergeCell ref="QDC140:QDF140"/>
    <mergeCell ref="QDG140:QDJ140"/>
    <mergeCell ref="QDK140:QDN140"/>
    <mergeCell ref="QDO140:QDR140"/>
    <mergeCell ref="QCE140:QCH140"/>
    <mergeCell ref="QCI140:QCL140"/>
    <mergeCell ref="QCM140:QCP140"/>
    <mergeCell ref="QCQ140:QCT140"/>
    <mergeCell ref="QCU140:QCX140"/>
    <mergeCell ref="QBK140:QBN140"/>
    <mergeCell ref="QBO140:QBR140"/>
    <mergeCell ref="QBS140:QBV140"/>
    <mergeCell ref="QBW140:QBZ140"/>
    <mergeCell ref="QCA140:QCD140"/>
    <mergeCell ref="QAQ140:QAT140"/>
    <mergeCell ref="QAU140:QAX140"/>
    <mergeCell ref="QAY140:QBB140"/>
    <mergeCell ref="QBC140:QBF140"/>
    <mergeCell ref="QBG140:QBJ140"/>
    <mergeCell ref="PZW140:PZZ140"/>
    <mergeCell ref="QAA140:QAD140"/>
    <mergeCell ref="QAE140:QAH140"/>
    <mergeCell ref="QAI140:QAL140"/>
    <mergeCell ref="QAM140:QAP140"/>
    <mergeCell ref="PZC140:PZF140"/>
    <mergeCell ref="PZG140:PZJ140"/>
    <mergeCell ref="PZK140:PZN140"/>
    <mergeCell ref="PZO140:PZR140"/>
    <mergeCell ref="PZS140:PZV140"/>
    <mergeCell ref="PYI140:PYL140"/>
    <mergeCell ref="PYM140:PYP140"/>
    <mergeCell ref="PYQ140:PYT140"/>
    <mergeCell ref="PYU140:PYX140"/>
    <mergeCell ref="PYY140:PZB140"/>
    <mergeCell ref="PXO140:PXR140"/>
    <mergeCell ref="PXS140:PXV140"/>
    <mergeCell ref="PXW140:PXZ140"/>
    <mergeCell ref="PYA140:PYD140"/>
    <mergeCell ref="PYE140:PYH140"/>
    <mergeCell ref="PWU140:PWX140"/>
    <mergeCell ref="PWY140:PXB140"/>
    <mergeCell ref="PXC140:PXF140"/>
    <mergeCell ref="PXG140:PXJ140"/>
    <mergeCell ref="PXK140:PXN140"/>
    <mergeCell ref="PWA140:PWD140"/>
    <mergeCell ref="PWE140:PWH140"/>
    <mergeCell ref="PWI140:PWL140"/>
    <mergeCell ref="PWM140:PWP140"/>
    <mergeCell ref="PWQ140:PWT140"/>
    <mergeCell ref="PVG140:PVJ140"/>
    <mergeCell ref="PVK140:PVN140"/>
    <mergeCell ref="PVO140:PVR140"/>
    <mergeCell ref="PVS140:PVV140"/>
    <mergeCell ref="PVW140:PVZ140"/>
    <mergeCell ref="PUM140:PUP140"/>
    <mergeCell ref="PUQ140:PUT140"/>
    <mergeCell ref="PUU140:PUX140"/>
    <mergeCell ref="PUY140:PVB140"/>
    <mergeCell ref="PVC140:PVF140"/>
    <mergeCell ref="PTS140:PTV140"/>
    <mergeCell ref="PTW140:PTZ140"/>
    <mergeCell ref="PUA140:PUD140"/>
    <mergeCell ref="PUE140:PUH140"/>
    <mergeCell ref="PUI140:PUL140"/>
    <mergeCell ref="PSY140:PTB140"/>
    <mergeCell ref="PTC140:PTF140"/>
    <mergeCell ref="PTG140:PTJ140"/>
    <mergeCell ref="PTK140:PTN140"/>
    <mergeCell ref="PTO140:PTR140"/>
    <mergeCell ref="PSE140:PSH140"/>
    <mergeCell ref="PSI140:PSL140"/>
    <mergeCell ref="PSM140:PSP140"/>
    <mergeCell ref="PSQ140:PST140"/>
    <mergeCell ref="PSU140:PSX140"/>
    <mergeCell ref="PRK140:PRN140"/>
    <mergeCell ref="PRO140:PRR140"/>
    <mergeCell ref="PRS140:PRV140"/>
    <mergeCell ref="PRW140:PRZ140"/>
    <mergeCell ref="PSA140:PSD140"/>
    <mergeCell ref="PQQ140:PQT140"/>
    <mergeCell ref="PQU140:PQX140"/>
    <mergeCell ref="PQY140:PRB140"/>
    <mergeCell ref="PRC140:PRF140"/>
    <mergeCell ref="PRG140:PRJ140"/>
    <mergeCell ref="PPW140:PPZ140"/>
    <mergeCell ref="PQA140:PQD140"/>
    <mergeCell ref="PQE140:PQH140"/>
    <mergeCell ref="PQI140:PQL140"/>
    <mergeCell ref="PQM140:PQP140"/>
    <mergeCell ref="PPC140:PPF140"/>
    <mergeCell ref="PPG140:PPJ140"/>
    <mergeCell ref="PPK140:PPN140"/>
    <mergeCell ref="PPO140:PPR140"/>
    <mergeCell ref="PPS140:PPV140"/>
    <mergeCell ref="POI140:POL140"/>
    <mergeCell ref="POM140:POP140"/>
    <mergeCell ref="POQ140:POT140"/>
    <mergeCell ref="POU140:POX140"/>
    <mergeCell ref="POY140:PPB140"/>
    <mergeCell ref="PNO140:PNR140"/>
    <mergeCell ref="PNS140:PNV140"/>
    <mergeCell ref="PNW140:PNZ140"/>
    <mergeCell ref="POA140:POD140"/>
    <mergeCell ref="POE140:POH140"/>
    <mergeCell ref="PMU140:PMX140"/>
    <mergeCell ref="PMY140:PNB140"/>
    <mergeCell ref="PNC140:PNF140"/>
    <mergeCell ref="PNG140:PNJ140"/>
    <mergeCell ref="PNK140:PNN140"/>
    <mergeCell ref="PMA140:PMD140"/>
    <mergeCell ref="PME140:PMH140"/>
    <mergeCell ref="PMI140:PML140"/>
    <mergeCell ref="PMM140:PMP140"/>
    <mergeCell ref="PMQ140:PMT140"/>
    <mergeCell ref="PLG140:PLJ140"/>
    <mergeCell ref="PLK140:PLN140"/>
    <mergeCell ref="PLO140:PLR140"/>
    <mergeCell ref="PLS140:PLV140"/>
    <mergeCell ref="PLW140:PLZ140"/>
    <mergeCell ref="PKM140:PKP140"/>
    <mergeCell ref="PKQ140:PKT140"/>
    <mergeCell ref="PKU140:PKX140"/>
    <mergeCell ref="PKY140:PLB140"/>
    <mergeCell ref="PLC140:PLF140"/>
    <mergeCell ref="PJS140:PJV140"/>
    <mergeCell ref="PJW140:PJZ140"/>
    <mergeCell ref="PKA140:PKD140"/>
    <mergeCell ref="PKE140:PKH140"/>
    <mergeCell ref="PKI140:PKL140"/>
    <mergeCell ref="PIY140:PJB140"/>
    <mergeCell ref="PJC140:PJF140"/>
    <mergeCell ref="PJG140:PJJ140"/>
    <mergeCell ref="PJK140:PJN140"/>
    <mergeCell ref="PJO140:PJR140"/>
    <mergeCell ref="PIE140:PIH140"/>
    <mergeCell ref="PII140:PIL140"/>
    <mergeCell ref="PIM140:PIP140"/>
    <mergeCell ref="PIQ140:PIT140"/>
    <mergeCell ref="PIU140:PIX140"/>
    <mergeCell ref="PHK140:PHN140"/>
    <mergeCell ref="PHO140:PHR140"/>
    <mergeCell ref="PHS140:PHV140"/>
    <mergeCell ref="PHW140:PHZ140"/>
    <mergeCell ref="PIA140:PID140"/>
    <mergeCell ref="PGQ140:PGT140"/>
    <mergeCell ref="PGU140:PGX140"/>
    <mergeCell ref="PGY140:PHB140"/>
    <mergeCell ref="PHC140:PHF140"/>
    <mergeCell ref="PHG140:PHJ140"/>
    <mergeCell ref="PFW140:PFZ140"/>
    <mergeCell ref="PGA140:PGD140"/>
    <mergeCell ref="PGE140:PGH140"/>
    <mergeCell ref="PGI140:PGL140"/>
    <mergeCell ref="PGM140:PGP140"/>
    <mergeCell ref="PFC140:PFF140"/>
    <mergeCell ref="PFG140:PFJ140"/>
    <mergeCell ref="PFK140:PFN140"/>
    <mergeCell ref="PFO140:PFR140"/>
    <mergeCell ref="PFS140:PFV140"/>
    <mergeCell ref="PEI140:PEL140"/>
    <mergeCell ref="PEM140:PEP140"/>
    <mergeCell ref="PEQ140:PET140"/>
    <mergeCell ref="PEU140:PEX140"/>
    <mergeCell ref="PEY140:PFB140"/>
    <mergeCell ref="PDO140:PDR140"/>
    <mergeCell ref="PDS140:PDV140"/>
    <mergeCell ref="PDW140:PDZ140"/>
    <mergeCell ref="PEA140:PED140"/>
    <mergeCell ref="PEE140:PEH140"/>
    <mergeCell ref="PCU140:PCX140"/>
    <mergeCell ref="PCY140:PDB140"/>
    <mergeCell ref="PDC140:PDF140"/>
    <mergeCell ref="PDG140:PDJ140"/>
    <mergeCell ref="PDK140:PDN140"/>
    <mergeCell ref="PCA140:PCD140"/>
    <mergeCell ref="PCE140:PCH140"/>
    <mergeCell ref="PCI140:PCL140"/>
    <mergeCell ref="PCM140:PCP140"/>
    <mergeCell ref="PCQ140:PCT140"/>
    <mergeCell ref="PBG140:PBJ140"/>
    <mergeCell ref="PBK140:PBN140"/>
    <mergeCell ref="PBO140:PBR140"/>
    <mergeCell ref="PBS140:PBV140"/>
    <mergeCell ref="PBW140:PBZ140"/>
    <mergeCell ref="PAM140:PAP140"/>
    <mergeCell ref="PAQ140:PAT140"/>
    <mergeCell ref="PAU140:PAX140"/>
    <mergeCell ref="PAY140:PBB140"/>
    <mergeCell ref="PBC140:PBF140"/>
    <mergeCell ref="OZS140:OZV140"/>
    <mergeCell ref="OZW140:OZZ140"/>
    <mergeCell ref="PAA140:PAD140"/>
    <mergeCell ref="PAE140:PAH140"/>
    <mergeCell ref="PAI140:PAL140"/>
    <mergeCell ref="OYY140:OZB140"/>
    <mergeCell ref="OZC140:OZF140"/>
    <mergeCell ref="OZG140:OZJ140"/>
    <mergeCell ref="OZK140:OZN140"/>
    <mergeCell ref="OZO140:OZR140"/>
    <mergeCell ref="OYE140:OYH140"/>
    <mergeCell ref="OYI140:OYL140"/>
    <mergeCell ref="OYM140:OYP140"/>
    <mergeCell ref="OYQ140:OYT140"/>
    <mergeCell ref="OYU140:OYX140"/>
    <mergeCell ref="OXK140:OXN140"/>
    <mergeCell ref="OXO140:OXR140"/>
    <mergeCell ref="OXS140:OXV140"/>
    <mergeCell ref="OXW140:OXZ140"/>
    <mergeCell ref="OYA140:OYD140"/>
    <mergeCell ref="OWQ140:OWT140"/>
    <mergeCell ref="OWU140:OWX140"/>
    <mergeCell ref="OWY140:OXB140"/>
    <mergeCell ref="OXC140:OXF140"/>
    <mergeCell ref="OXG140:OXJ140"/>
    <mergeCell ref="OVW140:OVZ140"/>
    <mergeCell ref="OWA140:OWD140"/>
    <mergeCell ref="OWE140:OWH140"/>
    <mergeCell ref="OWI140:OWL140"/>
    <mergeCell ref="OWM140:OWP140"/>
    <mergeCell ref="OVC140:OVF140"/>
    <mergeCell ref="OVG140:OVJ140"/>
    <mergeCell ref="OVK140:OVN140"/>
    <mergeCell ref="OVO140:OVR140"/>
    <mergeCell ref="OVS140:OVV140"/>
    <mergeCell ref="OUI140:OUL140"/>
    <mergeCell ref="OUM140:OUP140"/>
    <mergeCell ref="OUQ140:OUT140"/>
    <mergeCell ref="OUU140:OUX140"/>
    <mergeCell ref="OUY140:OVB140"/>
    <mergeCell ref="OTO140:OTR140"/>
    <mergeCell ref="OTS140:OTV140"/>
    <mergeCell ref="OTW140:OTZ140"/>
    <mergeCell ref="OUA140:OUD140"/>
    <mergeCell ref="OUE140:OUH140"/>
    <mergeCell ref="OSU140:OSX140"/>
    <mergeCell ref="OSY140:OTB140"/>
    <mergeCell ref="OTC140:OTF140"/>
    <mergeCell ref="OTG140:OTJ140"/>
    <mergeCell ref="OTK140:OTN140"/>
    <mergeCell ref="OSA140:OSD140"/>
    <mergeCell ref="OSE140:OSH140"/>
    <mergeCell ref="OSI140:OSL140"/>
    <mergeCell ref="OSM140:OSP140"/>
    <mergeCell ref="OSQ140:OST140"/>
    <mergeCell ref="ORG140:ORJ140"/>
    <mergeCell ref="ORK140:ORN140"/>
    <mergeCell ref="ORO140:ORR140"/>
    <mergeCell ref="ORS140:ORV140"/>
    <mergeCell ref="ORW140:ORZ140"/>
    <mergeCell ref="OQM140:OQP140"/>
    <mergeCell ref="OQQ140:OQT140"/>
    <mergeCell ref="OQU140:OQX140"/>
    <mergeCell ref="OQY140:ORB140"/>
    <mergeCell ref="ORC140:ORF140"/>
    <mergeCell ref="OPS140:OPV140"/>
    <mergeCell ref="OPW140:OPZ140"/>
    <mergeCell ref="OQA140:OQD140"/>
    <mergeCell ref="OQE140:OQH140"/>
    <mergeCell ref="OQI140:OQL140"/>
    <mergeCell ref="OOY140:OPB140"/>
    <mergeCell ref="OPC140:OPF140"/>
    <mergeCell ref="OPG140:OPJ140"/>
    <mergeCell ref="OPK140:OPN140"/>
    <mergeCell ref="OPO140:OPR140"/>
    <mergeCell ref="OOE140:OOH140"/>
    <mergeCell ref="OOI140:OOL140"/>
    <mergeCell ref="OOM140:OOP140"/>
    <mergeCell ref="OOQ140:OOT140"/>
    <mergeCell ref="OOU140:OOX140"/>
    <mergeCell ref="ONK140:ONN140"/>
    <mergeCell ref="ONO140:ONR140"/>
    <mergeCell ref="ONS140:ONV140"/>
    <mergeCell ref="ONW140:ONZ140"/>
    <mergeCell ref="OOA140:OOD140"/>
    <mergeCell ref="OMQ140:OMT140"/>
    <mergeCell ref="OMU140:OMX140"/>
    <mergeCell ref="OMY140:ONB140"/>
    <mergeCell ref="ONC140:ONF140"/>
    <mergeCell ref="ONG140:ONJ140"/>
    <mergeCell ref="OLW140:OLZ140"/>
    <mergeCell ref="OMA140:OMD140"/>
    <mergeCell ref="OME140:OMH140"/>
    <mergeCell ref="OMI140:OML140"/>
    <mergeCell ref="OMM140:OMP140"/>
    <mergeCell ref="OLC140:OLF140"/>
    <mergeCell ref="OLG140:OLJ140"/>
    <mergeCell ref="OLK140:OLN140"/>
    <mergeCell ref="OLO140:OLR140"/>
    <mergeCell ref="OLS140:OLV140"/>
    <mergeCell ref="OKI140:OKL140"/>
    <mergeCell ref="OKM140:OKP140"/>
    <mergeCell ref="OKQ140:OKT140"/>
    <mergeCell ref="OKU140:OKX140"/>
    <mergeCell ref="OKY140:OLB140"/>
    <mergeCell ref="OJO140:OJR140"/>
    <mergeCell ref="OJS140:OJV140"/>
    <mergeCell ref="OJW140:OJZ140"/>
    <mergeCell ref="OKA140:OKD140"/>
    <mergeCell ref="OKE140:OKH140"/>
    <mergeCell ref="OIU140:OIX140"/>
    <mergeCell ref="OIY140:OJB140"/>
    <mergeCell ref="OJC140:OJF140"/>
    <mergeCell ref="OJG140:OJJ140"/>
    <mergeCell ref="OJK140:OJN140"/>
    <mergeCell ref="OIA140:OID140"/>
    <mergeCell ref="OIE140:OIH140"/>
    <mergeCell ref="OII140:OIL140"/>
    <mergeCell ref="OIM140:OIP140"/>
    <mergeCell ref="OIQ140:OIT140"/>
    <mergeCell ref="OHG140:OHJ140"/>
    <mergeCell ref="OHK140:OHN140"/>
    <mergeCell ref="OHO140:OHR140"/>
    <mergeCell ref="OHS140:OHV140"/>
    <mergeCell ref="OHW140:OHZ140"/>
    <mergeCell ref="OGM140:OGP140"/>
    <mergeCell ref="OGQ140:OGT140"/>
    <mergeCell ref="OGU140:OGX140"/>
    <mergeCell ref="OGY140:OHB140"/>
    <mergeCell ref="OHC140:OHF140"/>
    <mergeCell ref="OFS140:OFV140"/>
    <mergeCell ref="OFW140:OFZ140"/>
    <mergeCell ref="OGA140:OGD140"/>
    <mergeCell ref="OGE140:OGH140"/>
    <mergeCell ref="OGI140:OGL140"/>
    <mergeCell ref="OEY140:OFB140"/>
    <mergeCell ref="OFC140:OFF140"/>
    <mergeCell ref="OFG140:OFJ140"/>
    <mergeCell ref="OFK140:OFN140"/>
    <mergeCell ref="OFO140:OFR140"/>
    <mergeCell ref="OEE140:OEH140"/>
    <mergeCell ref="OEI140:OEL140"/>
    <mergeCell ref="OEM140:OEP140"/>
    <mergeCell ref="OEQ140:OET140"/>
    <mergeCell ref="OEU140:OEX140"/>
    <mergeCell ref="ODK140:ODN140"/>
    <mergeCell ref="ODO140:ODR140"/>
    <mergeCell ref="ODS140:ODV140"/>
    <mergeCell ref="ODW140:ODZ140"/>
    <mergeCell ref="OEA140:OED140"/>
    <mergeCell ref="OCQ140:OCT140"/>
    <mergeCell ref="OCU140:OCX140"/>
    <mergeCell ref="OCY140:ODB140"/>
    <mergeCell ref="ODC140:ODF140"/>
    <mergeCell ref="ODG140:ODJ140"/>
    <mergeCell ref="OBW140:OBZ140"/>
    <mergeCell ref="OCA140:OCD140"/>
    <mergeCell ref="OCE140:OCH140"/>
    <mergeCell ref="OCI140:OCL140"/>
    <mergeCell ref="OCM140:OCP140"/>
    <mergeCell ref="OBC140:OBF140"/>
    <mergeCell ref="OBG140:OBJ140"/>
    <mergeCell ref="OBK140:OBN140"/>
    <mergeCell ref="OBO140:OBR140"/>
    <mergeCell ref="OBS140:OBV140"/>
    <mergeCell ref="OAI140:OAL140"/>
    <mergeCell ref="OAM140:OAP140"/>
    <mergeCell ref="OAQ140:OAT140"/>
    <mergeCell ref="OAU140:OAX140"/>
    <mergeCell ref="OAY140:OBB140"/>
    <mergeCell ref="NZO140:NZR140"/>
    <mergeCell ref="NZS140:NZV140"/>
    <mergeCell ref="NZW140:NZZ140"/>
    <mergeCell ref="OAA140:OAD140"/>
    <mergeCell ref="OAE140:OAH140"/>
    <mergeCell ref="NYU140:NYX140"/>
    <mergeCell ref="NYY140:NZB140"/>
    <mergeCell ref="NZC140:NZF140"/>
    <mergeCell ref="NZG140:NZJ140"/>
    <mergeCell ref="NZK140:NZN140"/>
    <mergeCell ref="NYA140:NYD140"/>
    <mergeCell ref="NYE140:NYH140"/>
    <mergeCell ref="NYI140:NYL140"/>
    <mergeCell ref="NYM140:NYP140"/>
    <mergeCell ref="NYQ140:NYT140"/>
    <mergeCell ref="NXG140:NXJ140"/>
    <mergeCell ref="NXK140:NXN140"/>
    <mergeCell ref="NXO140:NXR140"/>
    <mergeCell ref="NXS140:NXV140"/>
    <mergeCell ref="NXW140:NXZ140"/>
    <mergeCell ref="NWM140:NWP140"/>
    <mergeCell ref="NWQ140:NWT140"/>
    <mergeCell ref="NWU140:NWX140"/>
    <mergeCell ref="NWY140:NXB140"/>
    <mergeCell ref="NXC140:NXF140"/>
    <mergeCell ref="NVS140:NVV140"/>
    <mergeCell ref="NVW140:NVZ140"/>
    <mergeCell ref="NWA140:NWD140"/>
    <mergeCell ref="NWE140:NWH140"/>
    <mergeCell ref="NWI140:NWL140"/>
    <mergeCell ref="NUY140:NVB140"/>
    <mergeCell ref="NVC140:NVF140"/>
    <mergeCell ref="NVG140:NVJ140"/>
    <mergeCell ref="NVK140:NVN140"/>
    <mergeCell ref="NVO140:NVR140"/>
    <mergeCell ref="NUE140:NUH140"/>
    <mergeCell ref="NUI140:NUL140"/>
    <mergeCell ref="NUM140:NUP140"/>
    <mergeCell ref="NUQ140:NUT140"/>
    <mergeCell ref="NUU140:NUX140"/>
    <mergeCell ref="NTK140:NTN140"/>
    <mergeCell ref="NTO140:NTR140"/>
    <mergeCell ref="NTS140:NTV140"/>
    <mergeCell ref="NTW140:NTZ140"/>
    <mergeCell ref="NUA140:NUD140"/>
    <mergeCell ref="NSQ140:NST140"/>
    <mergeCell ref="NSU140:NSX140"/>
    <mergeCell ref="NSY140:NTB140"/>
    <mergeCell ref="NTC140:NTF140"/>
    <mergeCell ref="NTG140:NTJ140"/>
    <mergeCell ref="NRW140:NRZ140"/>
    <mergeCell ref="NSA140:NSD140"/>
    <mergeCell ref="NSE140:NSH140"/>
    <mergeCell ref="NSI140:NSL140"/>
    <mergeCell ref="NSM140:NSP140"/>
    <mergeCell ref="NRC140:NRF140"/>
    <mergeCell ref="NRG140:NRJ140"/>
    <mergeCell ref="NRK140:NRN140"/>
    <mergeCell ref="NRO140:NRR140"/>
    <mergeCell ref="NRS140:NRV140"/>
    <mergeCell ref="NQI140:NQL140"/>
    <mergeCell ref="NQM140:NQP140"/>
    <mergeCell ref="NQQ140:NQT140"/>
    <mergeCell ref="NQU140:NQX140"/>
    <mergeCell ref="NQY140:NRB140"/>
    <mergeCell ref="NPO140:NPR140"/>
    <mergeCell ref="NPS140:NPV140"/>
    <mergeCell ref="NPW140:NPZ140"/>
    <mergeCell ref="NQA140:NQD140"/>
    <mergeCell ref="NQE140:NQH140"/>
    <mergeCell ref="NOU140:NOX140"/>
    <mergeCell ref="NOY140:NPB140"/>
    <mergeCell ref="NPC140:NPF140"/>
    <mergeCell ref="NPG140:NPJ140"/>
    <mergeCell ref="NPK140:NPN140"/>
    <mergeCell ref="NOA140:NOD140"/>
    <mergeCell ref="NOE140:NOH140"/>
    <mergeCell ref="NOI140:NOL140"/>
    <mergeCell ref="NOM140:NOP140"/>
    <mergeCell ref="NOQ140:NOT140"/>
    <mergeCell ref="NNG140:NNJ140"/>
    <mergeCell ref="NNK140:NNN140"/>
    <mergeCell ref="NNO140:NNR140"/>
    <mergeCell ref="NNS140:NNV140"/>
    <mergeCell ref="NNW140:NNZ140"/>
    <mergeCell ref="NMM140:NMP140"/>
    <mergeCell ref="NMQ140:NMT140"/>
    <mergeCell ref="NMU140:NMX140"/>
    <mergeCell ref="NMY140:NNB140"/>
    <mergeCell ref="NNC140:NNF140"/>
    <mergeCell ref="NLS140:NLV140"/>
    <mergeCell ref="NLW140:NLZ140"/>
    <mergeCell ref="NMA140:NMD140"/>
    <mergeCell ref="NME140:NMH140"/>
    <mergeCell ref="NMI140:NML140"/>
    <mergeCell ref="NKY140:NLB140"/>
    <mergeCell ref="NLC140:NLF140"/>
    <mergeCell ref="NLG140:NLJ140"/>
    <mergeCell ref="NLK140:NLN140"/>
    <mergeCell ref="NLO140:NLR140"/>
    <mergeCell ref="NKE140:NKH140"/>
    <mergeCell ref="NKI140:NKL140"/>
    <mergeCell ref="NKM140:NKP140"/>
    <mergeCell ref="NKQ140:NKT140"/>
    <mergeCell ref="NKU140:NKX140"/>
    <mergeCell ref="NJK140:NJN140"/>
    <mergeCell ref="NJO140:NJR140"/>
    <mergeCell ref="NJS140:NJV140"/>
    <mergeCell ref="NJW140:NJZ140"/>
    <mergeCell ref="NKA140:NKD140"/>
    <mergeCell ref="NIQ140:NIT140"/>
    <mergeCell ref="NIU140:NIX140"/>
    <mergeCell ref="NIY140:NJB140"/>
    <mergeCell ref="NJC140:NJF140"/>
    <mergeCell ref="NJG140:NJJ140"/>
    <mergeCell ref="NHW140:NHZ140"/>
    <mergeCell ref="NIA140:NID140"/>
    <mergeCell ref="NIE140:NIH140"/>
    <mergeCell ref="NII140:NIL140"/>
    <mergeCell ref="NIM140:NIP140"/>
    <mergeCell ref="NHC140:NHF140"/>
    <mergeCell ref="NHG140:NHJ140"/>
    <mergeCell ref="NHK140:NHN140"/>
    <mergeCell ref="NHO140:NHR140"/>
    <mergeCell ref="NHS140:NHV140"/>
    <mergeCell ref="NGI140:NGL140"/>
    <mergeCell ref="NGM140:NGP140"/>
    <mergeCell ref="NGQ140:NGT140"/>
    <mergeCell ref="NGU140:NGX140"/>
    <mergeCell ref="NGY140:NHB140"/>
    <mergeCell ref="NFO140:NFR140"/>
    <mergeCell ref="NFS140:NFV140"/>
    <mergeCell ref="NFW140:NFZ140"/>
    <mergeCell ref="NGA140:NGD140"/>
    <mergeCell ref="NGE140:NGH140"/>
    <mergeCell ref="NEU140:NEX140"/>
    <mergeCell ref="NEY140:NFB140"/>
    <mergeCell ref="NFC140:NFF140"/>
    <mergeCell ref="NFG140:NFJ140"/>
    <mergeCell ref="NFK140:NFN140"/>
    <mergeCell ref="NEA140:NED140"/>
    <mergeCell ref="NEE140:NEH140"/>
    <mergeCell ref="NEI140:NEL140"/>
    <mergeCell ref="NEM140:NEP140"/>
    <mergeCell ref="NEQ140:NET140"/>
    <mergeCell ref="NDG140:NDJ140"/>
    <mergeCell ref="NDK140:NDN140"/>
    <mergeCell ref="NDO140:NDR140"/>
    <mergeCell ref="NDS140:NDV140"/>
    <mergeCell ref="NDW140:NDZ140"/>
    <mergeCell ref="NCM140:NCP140"/>
    <mergeCell ref="NCQ140:NCT140"/>
    <mergeCell ref="NCU140:NCX140"/>
    <mergeCell ref="NCY140:NDB140"/>
    <mergeCell ref="NDC140:NDF140"/>
    <mergeCell ref="NBS140:NBV140"/>
    <mergeCell ref="NBW140:NBZ140"/>
    <mergeCell ref="NCA140:NCD140"/>
    <mergeCell ref="NCE140:NCH140"/>
    <mergeCell ref="NCI140:NCL140"/>
    <mergeCell ref="NAY140:NBB140"/>
    <mergeCell ref="NBC140:NBF140"/>
    <mergeCell ref="NBG140:NBJ140"/>
    <mergeCell ref="NBK140:NBN140"/>
    <mergeCell ref="NBO140:NBR140"/>
    <mergeCell ref="NAE140:NAH140"/>
    <mergeCell ref="NAI140:NAL140"/>
    <mergeCell ref="NAM140:NAP140"/>
    <mergeCell ref="NAQ140:NAT140"/>
    <mergeCell ref="NAU140:NAX140"/>
    <mergeCell ref="MZK140:MZN140"/>
    <mergeCell ref="MZO140:MZR140"/>
    <mergeCell ref="MZS140:MZV140"/>
    <mergeCell ref="MZW140:MZZ140"/>
    <mergeCell ref="NAA140:NAD140"/>
    <mergeCell ref="MYQ140:MYT140"/>
    <mergeCell ref="MYU140:MYX140"/>
    <mergeCell ref="MYY140:MZB140"/>
    <mergeCell ref="MZC140:MZF140"/>
    <mergeCell ref="MZG140:MZJ140"/>
    <mergeCell ref="MXW140:MXZ140"/>
    <mergeCell ref="MYA140:MYD140"/>
    <mergeCell ref="MYE140:MYH140"/>
    <mergeCell ref="MYI140:MYL140"/>
    <mergeCell ref="MYM140:MYP140"/>
    <mergeCell ref="MXC140:MXF140"/>
    <mergeCell ref="MXG140:MXJ140"/>
    <mergeCell ref="MXK140:MXN140"/>
    <mergeCell ref="MXO140:MXR140"/>
    <mergeCell ref="MXS140:MXV140"/>
    <mergeCell ref="MWI140:MWL140"/>
    <mergeCell ref="MWM140:MWP140"/>
    <mergeCell ref="MWQ140:MWT140"/>
    <mergeCell ref="MWU140:MWX140"/>
    <mergeCell ref="MWY140:MXB140"/>
    <mergeCell ref="MVO140:MVR140"/>
    <mergeCell ref="MVS140:MVV140"/>
    <mergeCell ref="MVW140:MVZ140"/>
    <mergeCell ref="MWA140:MWD140"/>
    <mergeCell ref="MWE140:MWH140"/>
    <mergeCell ref="MUU140:MUX140"/>
    <mergeCell ref="MUY140:MVB140"/>
    <mergeCell ref="MVC140:MVF140"/>
    <mergeCell ref="MVG140:MVJ140"/>
    <mergeCell ref="MVK140:MVN140"/>
    <mergeCell ref="MUA140:MUD140"/>
    <mergeCell ref="MUE140:MUH140"/>
    <mergeCell ref="MUI140:MUL140"/>
    <mergeCell ref="MUM140:MUP140"/>
    <mergeCell ref="MUQ140:MUT140"/>
    <mergeCell ref="MTG140:MTJ140"/>
    <mergeCell ref="MTK140:MTN140"/>
    <mergeCell ref="MTO140:MTR140"/>
    <mergeCell ref="MTS140:MTV140"/>
    <mergeCell ref="MTW140:MTZ140"/>
    <mergeCell ref="MSM140:MSP140"/>
    <mergeCell ref="MSQ140:MST140"/>
    <mergeCell ref="MSU140:MSX140"/>
    <mergeCell ref="MSY140:MTB140"/>
    <mergeCell ref="MTC140:MTF140"/>
    <mergeCell ref="MRS140:MRV140"/>
    <mergeCell ref="MRW140:MRZ140"/>
    <mergeCell ref="MSA140:MSD140"/>
    <mergeCell ref="MSE140:MSH140"/>
    <mergeCell ref="MSI140:MSL140"/>
    <mergeCell ref="MQY140:MRB140"/>
    <mergeCell ref="MRC140:MRF140"/>
    <mergeCell ref="MRG140:MRJ140"/>
    <mergeCell ref="MRK140:MRN140"/>
    <mergeCell ref="MRO140:MRR140"/>
    <mergeCell ref="MQE140:MQH140"/>
    <mergeCell ref="MQI140:MQL140"/>
    <mergeCell ref="MQM140:MQP140"/>
    <mergeCell ref="MQQ140:MQT140"/>
    <mergeCell ref="MQU140:MQX140"/>
    <mergeCell ref="MPK140:MPN140"/>
    <mergeCell ref="MPO140:MPR140"/>
    <mergeCell ref="MPS140:MPV140"/>
    <mergeCell ref="MPW140:MPZ140"/>
    <mergeCell ref="MQA140:MQD140"/>
    <mergeCell ref="MOQ140:MOT140"/>
    <mergeCell ref="MOU140:MOX140"/>
    <mergeCell ref="MOY140:MPB140"/>
    <mergeCell ref="MPC140:MPF140"/>
    <mergeCell ref="MPG140:MPJ140"/>
    <mergeCell ref="MNW140:MNZ140"/>
    <mergeCell ref="MOA140:MOD140"/>
    <mergeCell ref="MOE140:MOH140"/>
    <mergeCell ref="MOI140:MOL140"/>
    <mergeCell ref="MOM140:MOP140"/>
    <mergeCell ref="MNC140:MNF140"/>
    <mergeCell ref="MNG140:MNJ140"/>
    <mergeCell ref="MNK140:MNN140"/>
    <mergeCell ref="MNO140:MNR140"/>
    <mergeCell ref="MNS140:MNV140"/>
    <mergeCell ref="MMI140:MML140"/>
    <mergeCell ref="MMM140:MMP140"/>
    <mergeCell ref="MMQ140:MMT140"/>
    <mergeCell ref="MMU140:MMX140"/>
    <mergeCell ref="MMY140:MNB140"/>
    <mergeCell ref="MLO140:MLR140"/>
    <mergeCell ref="MLS140:MLV140"/>
    <mergeCell ref="MLW140:MLZ140"/>
    <mergeCell ref="MMA140:MMD140"/>
    <mergeCell ref="MME140:MMH140"/>
    <mergeCell ref="MKU140:MKX140"/>
    <mergeCell ref="MKY140:MLB140"/>
    <mergeCell ref="MLC140:MLF140"/>
    <mergeCell ref="MLG140:MLJ140"/>
    <mergeCell ref="MLK140:MLN140"/>
    <mergeCell ref="MKA140:MKD140"/>
    <mergeCell ref="MKE140:MKH140"/>
    <mergeCell ref="MKI140:MKL140"/>
    <mergeCell ref="MKM140:MKP140"/>
    <mergeCell ref="MKQ140:MKT140"/>
    <mergeCell ref="MJG140:MJJ140"/>
    <mergeCell ref="MJK140:MJN140"/>
    <mergeCell ref="MJO140:MJR140"/>
    <mergeCell ref="MJS140:MJV140"/>
    <mergeCell ref="MJW140:MJZ140"/>
    <mergeCell ref="MIM140:MIP140"/>
    <mergeCell ref="MIQ140:MIT140"/>
    <mergeCell ref="MIU140:MIX140"/>
    <mergeCell ref="MIY140:MJB140"/>
    <mergeCell ref="MJC140:MJF140"/>
    <mergeCell ref="MHS140:MHV140"/>
    <mergeCell ref="MHW140:MHZ140"/>
    <mergeCell ref="MIA140:MID140"/>
    <mergeCell ref="MIE140:MIH140"/>
    <mergeCell ref="MII140:MIL140"/>
    <mergeCell ref="MGY140:MHB140"/>
    <mergeCell ref="MHC140:MHF140"/>
    <mergeCell ref="MHG140:MHJ140"/>
    <mergeCell ref="MHK140:MHN140"/>
    <mergeCell ref="MHO140:MHR140"/>
    <mergeCell ref="MGE140:MGH140"/>
    <mergeCell ref="MGI140:MGL140"/>
    <mergeCell ref="MGM140:MGP140"/>
    <mergeCell ref="MGQ140:MGT140"/>
    <mergeCell ref="MGU140:MGX140"/>
    <mergeCell ref="MFK140:MFN140"/>
    <mergeCell ref="MFO140:MFR140"/>
    <mergeCell ref="MFS140:MFV140"/>
    <mergeCell ref="MFW140:MFZ140"/>
    <mergeCell ref="MGA140:MGD140"/>
    <mergeCell ref="MEQ140:MET140"/>
    <mergeCell ref="MEU140:MEX140"/>
    <mergeCell ref="MEY140:MFB140"/>
    <mergeCell ref="MFC140:MFF140"/>
    <mergeCell ref="MFG140:MFJ140"/>
    <mergeCell ref="MDW140:MDZ140"/>
    <mergeCell ref="MEA140:MED140"/>
    <mergeCell ref="MEE140:MEH140"/>
    <mergeCell ref="MEI140:MEL140"/>
    <mergeCell ref="MEM140:MEP140"/>
    <mergeCell ref="MDC140:MDF140"/>
    <mergeCell ref="MDG140:MDJ140"/>
    <mergeCell ref="MDK140:MDN140"/>
    <mergeCell ref="MDO140:MDR140"/>
    <mergeCell ref="MDS140:MDV140"/>
    <mergeCell ref="MCI140:MCL140"/>
    <mergeCell ref="MCM140:MCP140"/>
    <mergeCell ref="MCQ140:MCT140"/>
    <mergeCell ref="MCU140:MCX140"/>
    <mergeCell ref="MCY140:MDB140"/>
    <mergeCell ref="MBO140:MBR140"/>
    <mergeCell ref="MBS140:MBV140"/>
    <mergeCell ref="MBW140:MBZ140"/>
    <mergeCell ref="MCA140:MCD140"/>
    <mergeCell ref="MCE140:MCH140"/>
    <mergeCell ref="MAU140:MAX140"/>
    <mergeCell ref="MAY140:MBB140"/>
    <mergeCell ref="MBC140:MBF140"/>
    <mergeCell ref="MBG140:MBJ140"/>
    <mergeCell ref="MBK140:MBN140"/>
    <mergeCell ref="MAA140:MAD140"/>
    <mergeCell ref="MAE140:MAH140"/>
    <mergeCell ref="MAI140:MAL140"/>
    <mergeCell ref="MAM140:MAP140"/>
    <mergeCell ref="MAQ140:MAT140"/>
    <mergeCell ref="LZG140:LZJ140"/>
    <mergeCell ref="LZK140:LZN140"/>
    <mergeCell ref="LZO140:LZR140"/>
    <mergeCell ref="LZS140:LZV140"/>
    <mergeCell ref="LZW140:LZZ140"/>
    <mergeCell ref="LYM140:LYP140"/>
    <mergeCell ref="LYQ140:LYT140"/>
    <mergeCell ref="LYU140:LYX140"/>
    <mergeCell ref="LYY140:LZB140"/>
    <mergeCell ref="LZC140:LZF140"/>
    <mergeCell ref="LXS140:LXV140"/>
    <mergeCell ref="LXW140:LXZ140"/>
    <mergeCell ref="LYA140:LYD140"/>
    <mergeCell ref="LYE140:LYH140"/>
    <mergeCell ref="LYI140:LYL140"/>
    <mergeCell ref="LWY140:LXB140"/>
    <mergeCell ref="LXC140:LXF140"/>
    <mergeCell ref="LXG140:LXJ140"/>
    <mergeCell ref="LXK140:LXN140"/>
    <mergeCell ref="LXO140:LXR140"/>
    <mergeCell ref="LWE140:LWH140"/>
    <mergeCell ref="LWI140:LWL140"/>
    <mergeCell ref="LWM140:LWP140"/>
    <mergeCell ref="LWQ140:LWT140"/>
    <mergeCell ref="LWU140:LWX140"/>
    <mergeCell ref="LVK140:LVN140"/>
    <mergeCell ref="LVO140:LVR140"/>
    <mergeCell ref="LVS140:LVV140"/>
    <mergeCell ref="LVW140:LVZ140"/>
    <mergeCell ref="LWA140:LWD140"/>
    <mergeCell ref="LUQ140:LUT140"/>
    <mergeCell ref="LUU140:LUX140"/>
    <mergeCell ref="LUY140:LVB140"/>
    <mergeCell ref="LVC140:LVF140"/>
    <mergeCell ref="LVG140:LVJ140"/>
    <mergeCell ref="LTW140:LTZ140"/>
    <mergeCell ref="LUA140:LUD140"/>
    <mergeCell ref="LUE140:LUH140"/>
    <mergeCell ref="LUI140:LUL140"/>
    <mergeCell ref="LUM140:LUP140"/>
    <mergeCell ref="LTC140:LTF140"/>
    <mergeCell ref="LTG140:LTJ140"/>
    <mergeCell ref="LTK140:LTN140"/>
    <mergeCell ref="LTO140:LTR140"/>
    <mergeCell ref="LTS140:LTV140"/>
    <mergeCell ref="LSI140:LSL140"/>
    <mergeCell ref="LSM140:LSP140"/>
    <mergeCell ref="LSQ140:LST140"/>
    <mergeCell ref="LSU140:LSX140"/>
    <mergeCell ref="LSY140:LTB140"/>
    <mergeCell ref="LRO140:LRR140"/>
    <mergeCell ref="LRS140:LRV140"/>
    <mergeCell ref="LRW140:LRZ140"/>
    <mergeCell ref="LSA140:LSD140"/>
    <mergeCell ref="LSE140:LSH140"/>
    <mergeCell ref="LQU140:LQX140"/>
    <mergeCell ref="LQY140:LRB140"/>
    <mergeCell ref="LRC140:LRF140"/>
    <mergeCell ref="LRG140:LRJ140"/>
    <mergeCell ref="LRK140:LRN140"/>
    <mergeCell ref="LQA140:LQD140"/>
    <mergeCell ref="LQE140:LQH140"/>
    <mergeCell ref="LQI140:LQL140"/>
    <mergeCell ref="LQM140:LQP140"/>
    <mergeCell ref="LQQ140:LQT140"/>
    <mergeCell ref="LPG140:LPJ140"/>
    <mergeCell ref="LPK140:LPN140"/>
    <mergeCell ref="LPO140:LPR140"/>
    <mergeCell ref="LPS140:LPV140"/>
    <mergeCell ref="LPW140:LPZ140"/>
    <mergeCell ref="LOM140:LOP140"/>
    <mergeCell ref="LOQ140:LOT140"/>
    <mergeCell ref="LOU140:LOX140"/>
    <mergeCell ref="LOY140:LPB140"/>
    <mergeCell ref="LPC140:LPF140"/>
    <mergeCell ref="LNS140:LNV140"/>
    <mergeCell ref="LNW140:LNZ140"/>
    <mergeCell ref="LOA140:LOD140"/>
    <mergeCell ref="LOE140:LOH140"/>
    <mergeCell ref="LOI140:LOL140"/>
    <mergeCell ref="LMY140:LNB140"/>
    <mergeCell ref="LNC140:LNF140"/>
    <mergeCell ref="LNG140:LNJ140"/>
    <mergeCell ref="LNK140:LNN140"/>
    <mergeCell ref="LNO140:LNR140"/>
    <mergeCell ref="LME140:LMH140"/>
    <mergeCell ref="LMI140:LML140"/>
    <mergeCell ref="LMM140:LMP140"/>
    <mergeCell ref="LMQ140:LMT140"/>
    <mergeCell ref="LMU140:LMX140"/>
    <mergeCell ref="LLK140:LLN140"/>
    <mergeCell ref="LLO140:LLR140"/>
    <mergeCell ref="LLS140:LLV140"/>
    <mergeCell ref="LLW140:LLZ140"/>
    <mergeCell ref="LMA140:LMD140"/>
    <mergeCell ref="LKQ140:LKT140"/>
    <mergeCell ref="LKU140:LKX140"/>
    <mergeCell ref="LKY140:LLB140"/>
    <mergeCell ref="LLC140:LLF140"/>
    <mergeCell ref="LLG140:LLJ140"/>
    <mergeCell ref="LJW140:LJZ140"/>
    <mergeCell ref="LKA140:LKD140"/>
    <mergeCell ref="LKE140:LKH140"/>
    <mergeCell ref="LKI140:LKL140"/>
    <mergeCell ref="LKM140:LKP140"/>
    <mergeCell ref="LJC140:LJF140"/>
    <mergeCell ref="LJG140:LJJ140"/>
    <mergeCell ref="LJK140:LJN140"/>
    <mergeCell ref="LJO140:LJR140"/>
    <mergeCell ref="LJS140:LJV140"/>
    <mergeCell ref="LII140:LIL140"/>
    <mergeCell ref="LIM140:LIP140"/>
    <mergeCell ref="LIQ140:LIT140"/>
    <mergeCell ref="LIU140:LIX140"/>
    <mergeCell ref="LIY140:LJB140"/>
    <mergeCell ref="LHO140:LHR140"/>
    <mergeCell ref="LHS140:LHV140"/>
    <mergeCell ref="LHW140:LHZ140"/>
    <mergeCell ref="LIA140:LID140"/>
    <mergeCell ref="LIE140:LIH140"/>
    <mergeCell ref="LGU140:LGX140"/>
    <mergeCell ref="LGY140:LHB140"/>
    <mergeCell ref="LHC140:LHF140"/>
    <mergeCell ref="LHG140:LHJ140"/>
    <mergeCell ref="LHK140:LHN140"/>
    <mergeCell ref="LGA140:LGD140"/>
    <mergeCell ref="LGE140:LGH140"/>
    <mergeCell ref="LGI140:LGL140"/>
    <mergeCell ref="LGM140:LGP140"/>
    <mergeCell ref="LGQ140:LGT140"/>
    <mergeCell ref="LFG140:LFJ140"/>
    <mergeCell ref="LFK140:LFN140"/>
    <mergeCell ref="LFO140:LFR140"/>
    <mergeCell ref="LFS140:LFV140"/>
    <mergeCell ref="LFW140:LFZ140"/>
    <mergeCell ref="LEM140:LEP140"/>
    <mergeCell ref="LEQ140:LET140"/>
    <mergeCell ref="LEU140:LEX140"/>
    <mergeCell ref="LEY140:LFB140"/>
    <mergeCell ref="LFC140:LFF140"/>
    <mergeCell ref="LDS140:LDV140"/>
    <mergeCell ref="LDW140:LDZ140"/>
    <mergeCell ref="LEA140:LED140"/>
    <mergeCell ref="LEE140:LEH140"/>
    <mergeCell ref="LEI140:LEL140"/>
    <mergeCell ref="LCY140:LDB140"/>
    <mergeCell ref="LDC140:LDF140"/>
    <mergeCell ref="LDG140:LDJ140"/>
    <mergeCell ref="LDK140:LDN140"/>
    <mergeCell ref="LDO140:LDR140"/>
    <mergeCell ref="LCE140:LCH140"/>
    <mergeCell ref="LCI140:LCL140"/>
    <mergeCell ref="LCM140:LCP140"/>
    <mergeCell ref="LCQ140:LCT140"/>
    <mergeCell ref="LCU140:LCX140"/>
    <mergeCell ref="LBK140:LBN140"/>
    <mergeCell ref="LBO140:LBR140"/>
    <mergeCell ref="LBS140:LBV140"/>
    <mergeCell ref="LBW140:LBZ140"/>
    <mergeCell ref="LCA140:LCD140"/>
    <mergeCell ref="LAQ140:LAT140"/>
    <mergeCell ref="LAU140:LAX140"/>
    <mergeCell ref="LAY140:LBB140"/>
    <mergeCell ref="LBC140:LBF140"/>
    <mergeCell ref="LBG140:LBJ140"/>
    <mergeCell ref="KZW140:KZZ140"/>
    <mergeCell ref="LAA140:LAD140"/>
    <mergeCell ref="LAE140:LAH140"/>
    <mergeCell ref="LAI140:LAL140"/>
    <mergeCell ref="LAM140:LAP140"/>
    <mergeCell ref="KZC140:KZF140"/>
    <mergeCell ref="KZG140:KZJ140"/>
    <mergeCell ref="KZK140:KZN140"/>
    <mergeCell ref="KZO140:KZR140"/>
    <mergeCell ref="KZS140:KZV140"/>
    <mergeCell ref="KYI140:KYL140"/>
    <mergeCell ref="KYM140:KYP140"/>
    <mergeCell ref="KYQ140:KYT140"/>
    <mergeCell ref="KYU140:KYX140"/>
    <mergeCell ref="KYY140:KZB140"/>
    <mergeCell ref="KXO140:KXR140"/>
    <mergeCell ref="KXS140:KXV140"/>
    <mergeCell ref="KXW140:KXZ140"/>
    <mergeCell ref="KYA140:KYD140"/>
    <mergeCell ref="KYE140:KYH140"/>
    <mergeCell ref="KWU140:KWX140"/>
    <mergeCell ref="KWY140:KXB140"/>
    <mergeCell ref="KXC140:KXF140"/>
    <mergeCell ref="KXG140:KXJ140"/>
    <mergeCell ref="KXK140:KXN140"/>
    <mergeCell ref="KWA140:KWD140"/>
    <mergeCell ref="KWE140:KWH140"/>
    <mergeCell ref="KWI140:KWL140"/>
    <mergeCell ref="KWM140:KWP140"/>
    <mergeCell ref="KWQ140:KWT140"/>
    <mergeCell ref="KVG140:KVJ140"/>
    <mergeCell ref="KVK140:KVN140"/>
    <mergeCell ref="KVO140:KVR140"/>
    <mergeCell ref="KVS140:KVV140"/>
    <mergeCell ref="KVW140:KVZ140"/>
    <mergeCell ref="KUM140:KUP140"/>
    <mergeCell ref="KUQ140:KUT140"/>
    <mergeCell ref="KUU140:KUX140"/>
    <mergeCell ref="KUY140:KVB140"/>
    <mergeCell ref="KVC140:KVF140"/>
    <mergeCell ref="KTS140:KTV140"/>
    <mergeCell ref="KTW140:KTZ140"/>
    <mergeCell ref="KUA140:KUD140"/>
    <mergeCell ref="KUE140:KUH140"/>
    <mergeCell ref="KUI140:KUL140"/>
    <mergeCell ref="KSY140:KTB140"/>
    <mergeCell ref="KTC140:KTF140"/>
    <mergeCell ref="KTG140:KTJ140"/>
    <mergeCell ref="KTK140:KTN140"/>
    <mergeCell ref="KTO140:KTR140"/>
    <mergeCell ref="KSE140:KSH140"/>
    <mergeCell ref="KSI140:KSL140"/>
    <mergeCell ref="KSM140:KSP140"/>
    <mergeCell ref="KSQ140:KST140"/>
    <mergeCell ref="KSU140:KSX140"/>
    <mergeCell ref="KRK140:KRN140"/>
    <mergeCell ref="KRO140:KRR140"/>
    <mergeCell ref="KRS140:KRV140"/>
    <mergeCell ref="KRW140:KRZ140"/>
    <mergeCell ref="KSA140:KSD140"/>
    <mergeCell ref="KQQ140:KQT140"/>
    <mergeCell ref="KQU140:KQX140"/>
    <mergeCell ref="KQY140:KRB140"/>
    <mergeCell ref="KRC140:KRF140"/>
    <mergeCell ref="KRG140:KRJ140"/>
    <mergeCell ref="KPW140:KPZ140"/>
    <mergeCell ref="KQA140:KQD140"/>
    <mergeCell ref="KQE140:KQH140"/>
    <mergeCell ref="KQI140:KQL140"/>
    <mergeCell ref="KQM140:KQP140"/>
    <mergeCell ref="KPC140:KPF140"/>
    <mergeCell ref="KPG140:KPJ140"/>
    <mergeCell ref="KPK140:KPN140"/>
    <mergeCell ref="KPO140:KPR140"/>
    <mergeCell ref="KPS140:KPV140"/>
    <mergeCell ref="KOI140:KOL140"/>
    <mergeCell ref="KOM140:KOP140"/>
    <mergeCell ref="KOQ140:KOT140"/>
    <mergeCell ref="KOU140:KOX140"/>
    <mergeCell ref="KOY140:KPB140"/>
    <mergeCell ref="KNO140:KNR140"/>
    <mergeCell ref="KNS140:KNV140"/>
    <mergeCell ref="KNW140:KNZ140"/>
    <mergeCell ref="KOA140:KOD140"/>
    <mergeCell ref="KOE140:KOH140"/>
    <mergeCell ref="KMU140:KMX140"/>
    <mergeCell ref="KMY140:KNB140"/>
    <mergeCell ref="KNC140:KNF140"/>
    <mergeCell ref="KNG140:KNJ140"/>
    <mergeCell ref="KNK140:KNN140"/>
    <mergeCell ref="KMA140:KMD140"/>
    <mergeCell ref="KME140:KMH140"/>
    <mergeCell ref="KMI140:KML140"/>
    <mergeCell ref="KMM140:KMP140"/>
    <mergeCell ref="KMQ140:KMT140"/>
    <mergeCell ref="KLG140:KLJ140"/>
    <mergeCell ref="KLK140:KLN140"/>
    <mergeCell ref="KLO140:KLR140"/>
    <mergeCell ref="KLS140:KLV140"/>
    <mergeCell ref="KLW140:KLZ140"/>
    <mergeCell ref="KKM140:KKP140"/>
    <mergeCell ref="KKQ140:KKT140"/>
    <mergeCell ref="KKU140:KKX140"/>
    <mergeCell ref="KKY140:KLB140"/>
    <mergeCell ref="KLC140:KLF140"/>
    <mergeCell ref="KJS140:KJV140"/>
    <mergeCell ref="KJW140:KJZ140"/>
    <mergeCell ref="KKA140:KKD140"/>
    <mergeCell ref="KKE140:KKH140"/>
    <mergeCell ref="KKI140:KKL140"/>
    <mergeCell ref="KIY140:KJB140"/>
    <mergeCell ref="KJC140:KJF140"/>
    <mergeCell ref="KJG140:KJJ140"/>
    <mergeCell ref="KJK140:KJN140"/>
    <mergeCell ref="KJO140:KJR140"/>
    <mergeCell ref="KIE140:KIH140"/>
    <mergeCell ref="KII140:KIL140"/>
    <mergeCell ref="KIM140:KIP140"/>
    <mergeCell ref="KIQ140:KIT140"/>
    <mergeCell ref="KIU140:KIX140"/>
    <mergeCell ref="KHK140:KHN140"/>
    <mergeCell ref="KHO140:KHR140"/>
    <mergeCell ref="KHS140:KHV140"/>
    <mergeCell ref="KHW140:KHZ140"/>
    <mergeCell ref="KIA140:KID140"/>
    <mergeCell ref="KGQ140:KGT140"/>
    <mergeCell ref="KGU140:KGX140"/>
    <mergeCell ref="KGY140:KHB140"/>
    <mergeCell ref="KHC140:KHF140"/>
    <mergeCell ref="KHG140:KHJ140"/>
    <mergeCell ref="KFW140:KFZ140"/>
    <mergeCell ref="KGA140:KGD140"/>
    <mergeCell ref="KGE140:KGH140"/>
    <mergeCell ref="KGI140:KGL140"/>
    <mergeCell ref="KGM140:KGP140"/>
    <mergeCell ref="KFC140:KFF140"/>
    <mergeCell ref="KFG140:KFJ140"/>
    <mergeCell ref="KFK140:KFN140"/>
    <mergeCell ref="KFO140:KFR140"/>
    <mergeCell ref="KFS140:KFV140"/>
    <mergeCell ref="KEI140:KEL140"/>
    <mergeCell ref="KEM140:KEP140"/>
    <mergeCell ref="KEQ140:KET140"/>
    <mergeCell ref="KEU140:KEX140"/>
    <mergeCell ref="KEY140:KFB140"/>
    <mergeCell ref="KDO140:KDR140"/>
    <mergeCell ref="KDS140:KDV140"/>
    <mergeCell ref="KDW140:KDZ140"/>
    <mergeCell ref="KEA140:KED140"/>
    <mergeCell ref="KEE140:KEH140"/>
    <mergeCell ref="KCU140:KCX140"/>
    <mergeCell ref="KCY140:KDB140"/>
    <mergeCell ref="KDC140:KDF140"/>
    <mergeCell ref="KDG140:KDJ140"/>
    <mergeCell ref="KDK140:KDN140"/>
    <mergeCell ref="KCA140:KCD140"/>
    <mergeCell ref="KCE140:KCH140"/>
    <mergeCell ref="KCI140:KCL140"/>
    <mergeCell ref="KCM140:KCP140"/>
    <mergeCell ref="KCQ140:KCT140"/>
    <mergeCell ref="KBG140:KBJ140"/>
    <mergeCell ref="KBK140:KBN140"/>
    <mergeCell ref="KBO140:KBR140"/>
    <mergeCell ref="KBS140:KBV140"/>
    <mergeCell ref="KBW140:KBZ140"/>
    <mergeCell ref="KAM140:KAP140"/>
    <mergeCell ref="KAQ140:KAT140"/>
    <mergeCell ref="KAU140:KAX140"/>
    <mergeCell ref="KAY140:KBB140"/>
    <mergeCell ref="KBC140:KBF140"/>
    <mergeCell ref="JZS140:JZV140"/>
    <mergeCell ref="JZW140:JZZ140"/>
    <mergeCell ref="KAA140:KAD140"/>
    <mergeCell ref="KAE140:KAH140"/>
    <mergeCell ref="KAI140:KAL140"/>
    <mergeCell ref="JYY140:JZB140"/>
    <mergeCell ref="JZC140:JZF140"/>
    <mergeCell ref="JZG140:JZJ140"/>
    <mergeCell ref="JZK140:JZN140"/>
    <mergeCell ref="JZO140:JZR140"/>
    <mergeCell ref="JYE140:JYH140"/>
    <mergeCell ref="JYI140:JYL140"/>
    <mergeCell ref="JYM140:JYP140"/>
    <mergeCell ref="JYQ140:JYT140"/>
    <mergeCell ref="JYU140:JYX140"/>
    <mergeCell ref="JXK140:JXN140"/>
    <mergeCell ref="JXO140:JXR140"/>
    <mergeCell ref="JXS140:JXV140"/>
    <mergeCell ref="JXW140:JXZ140"/>
    <mergeCell ref="JYA140:JYD140"/>
    <mergeCell ref="JWQ140:JWT140"/>
    <mergeCell ref="JWU140:JWX140"/>
    <mergeCell ref="JWY140:JXB140"/>
    <mergeCell ref="JXC140:JXF140"/>
    <mergeCell ref="JXG140:JXJ140"/>
    <mergeCell ref="JVW140:JVZ140"/>
    <mergeCell ref="JWA140:JWD140"/>
    <mergeCell ref="JWE140:JWH140"/>
    <mergeCell ref="JWI140:JWL140"/>
    <mergeCell ref="JWM140:JWP140"/>
    <mergeCell ref="JVC140:JVF140"/>
    <mergeCell ref="JVG140:JVJ140"/>
    <mergeCell ref="JVK140:JVN140"/>
    <mergeCell ref="JVO140:JVR140"/>
    <mergeCell ref="JVS140:JVV140"/>
    <mergeCell ref="JUI140:JUL140"/>
    <mergeCell ref="JUM140:JUP140"/>
    <mergeCell ref="JUQ140:JUT140"/>
    <mergeCell ref="JUU140:JUX140"/>
    <mergeCell ref="JUY140:JVB140"/>
    <mergeCell ref="JTO140:JTR140"/>
    <mergeCell ref="JTS140:JTV140"/>
    <mergeCell ref="JTW140:JTZ140"/>
    <mergeCell ref="JUA140:JUD140"/>
    <mergeCell ref="JUE140:JUH140"/>
    <mergeCell ref="JSU140:JSX140"/>
    <mergeCell ref="JSY140:JTB140"/>
    <mergeCell ref="JTC140:JTF140"/>
    <mergeCell ref="JTG140:JTJ140"/>
    <mergeCell ref="JTK140:JTN140"/>
    <mergeCell ref="JSA140:JSD140"/>
    <mergeCell ref="JSE140:JSH140"/>
    <mergeCell ref="JSI140:JSL140"/>
    <mergeCell ref="JSM140:JSP140"/>
    <mergeCell ref="JSQ140:JST140"/>
    <mergeCell ref="JRG140:JRJ140"/>
    <mergeCell ref="JRK140:JRN140"/>
    <mergeCell ref="JRO140:JRR140"/>
    <mergeCell ref="JRS140:JRV140"/>
    <mergeCell ref="JRW140:JRZ140"/>
    <mergeCell ref="JQM140:JQP140"/>
    <mergeCell ref="JQQ140:JQT140"/>
    <mergeCell ref="JQU140:JQX140"/>
    <mergeCell ref="JQY140:JRB140"/>
    <mergeCell ref="JRC140:JRF140"/>
    <mergeCell ref="JPS140:JPV140"/>
    <mergeCell ref="JPW140:JPZ140"/>
    <mergeCell ref="JQA140:JQD140"/>
    <mergeCell ref="JQE140:JQH140"/>
    <mergeCell ref="JQI140:JQL140"/>
    <mergeCell ref="JOY140:JPB140"/>
    <mergeCell ref="JPC140:JPF140"/>
    <mergeCell ref="JPG140:JPJ140"/>
    <mergeCell ref="JPK140:JPN140"/>
    <mergeCell ref="JPO140:JPR140"/>
    <mergeCell ref="JOE140:JOH140"/>
    <mergeCell ref="JOI140:JOL140"/>
    <mergeCell ref="JOM140:JOP140"/>
    <mergeCell ref="JOQ140:JOT140"/>
    <mergeCell ref="JOU140:JOX140"/>
    <mergeCell ref="JNK140:JNN140"/>
    <mergeCell ref="JNO140:JNR140"/>
    <mergeCell ref="JNS140:JNV140"/>
    <mergeCell ref="JNW140:JNZ140"/>
    <mergeCell ref="JOA140:JOD140"/>
    <mergeCell ref="JMQ140:JMT140"/>
    <mergeCell ref="JMU140:JMX140"/>
    <mergeCell ref="JMY140:JNB140"/>
    <mergeCell ref="JNC140:JNF140"/>
    <mergeCell ref="JNG140:JNJ140"/>
    <mergeCell ref="JLW140:JLZ140"/>
    <mergeCell ref="JMA140:JMD140"/>
    <mergeCell ref="JME140:JMH140"/>
    <mergeCell ref="JMI140:JML140"/>
    <mergeCell ref="JMM140:JMP140"/>
    <mergeCell ref="JLC140:JLF140"/>
    <mergeCell ref="JLG140:JLJ140"/>
    <mergeCell ref="JLK140:JLN140"/>
    <mergeCell ref="JLO140:JLR140"/>
    <mergeCell ref="JLS140:JLV140"/>
    <mergeCell ref="JKI140:JKL140"/>
    <mergeCell ref="JKM140:JKP140"/>
    <mergeCell ref="JKQ140:JKT140"/>
    <mergeCell ref="JKU140:JKX140"/>
    <mergeCell ref="JKY140:JLB140"/>
    <mergeCell ref="JJO140:JJR140"/>
    <mergeCell ref="JJS140:JJV140"/>
    <mergeCell ref="JJW140:JJZ140"/>
    <mergeCell ref="JKA140:JKD140"/>
    <mergeCell ref="JKE140:JKH140"/>
    <mergeCell ref="JIU140:JIX140"/>
    <mergeCell ref="JIY140:JJB140"/>
    <mergeCell ref="JJC140:JJF140"/>
    <mergeCell ref="JJG140:JJJ140"/>
    <mergeCell ref="JJK140:JJN140"/>
    <mergeCell ref="JIA140:JID140"/>
    <mergeCell ref="JIE140:JIH140"/>
    <mergeCell ref="JII140:JIL140"/>
    <mergeCell ref="JIM140:JIP140"/>
    <mergeCell ref="JIQ140:JIT140"/>
    <mergeCell ref="JHG140:JHJ140"/>
    <mergeCell ref="JHK140:JHN140"/>
    <mergeCell ref="JHO140:JHR140"/>
    <mergeCell ref="JHS140:JHV140"/>
    <mergeCell ref="JHW140:JHZ140"/>
    <mergeCell ref="JGM140:JGP140"/>
    <mergeCell ref="JGQ140:JGT140"/>
    <mergeCell ref="JGU140:JGX140"/>
    <mergeCell ref="JGY140:JHB140"/>
    <mergeCell ref="JHC140:JHF140"/>
    <mergeCell ref="JFS140:JFV140"/>
    <mergeCell ref="JFW140:JFZ140"/>
    <mergeCell ref="JGA140:JGD140"/>
    <mergeCell ref="JGE140:JGH140"/>
    <mergeCell ref="JGI140:JGL140"/>
    <mergeCell ref="JEY140:JFB140"/>
    <mergeCell ref="JFC140:JFF140"/>
    <mergeCell ref="JFG140:JFJ140"/>
    <mergeCell ref="JFK140:JFN140"/>
    <mergeCell ref="JFO140:JFR140"/>
    <mergeCell ref="JEE140:JEH140"/>
    <mergeCell ref="JEI140:JEL140"/>
    <mergeCell ref="JEM140:JEP140"/>
    <mergeCell ref="JEQ140:JET140"/>
    <mergeCell ref="JEU140:JEX140"/>
    <mergeCell ref="JDK140:JDN140"/>
    <mergeCell ref="JDO140:JDR140"/>
    <mergeCell ref="JDS140:JDV140"/>
    <mergeCell ref="JDW140:JDZ140"/>
    <mergeCell ref="JEA140:JED140"/>
    <mergeCell ref="JCQ140:JCT140"/>
    <mergeCell ref="JCU140:JCX140"/>
    <mergeCell ref="JCY140:JDB140"/>
    <mergeCell ref="JDC140:JDF140"/>
    <mergeCell ref="JDG140:JDJ140"/>
    <mergeCell ref="JBW140:JBZ140"/>
    <mergeCell ref="JCA140:JCD140"/>
    <mergeCell ref="JCE140:JCH140"/>
    <mergeCell ref="JCI140:JCL140"/>
    <mergeCell ref="JCM140:JCP140"/>
    <mergeCell ref="JBC140:JBF140"/>
    <mergeCell ref="JBG140:JBJ140"/>
    <mergeCell ref="JBK140:JBN140"/>
    <mergeCell ref="JBO140:JBR140"/>
    <mergeCell ref="JBS140:JBV140"/>
    <mergeCell ref="JAI140:JAL140"/>
    <mergeCell ref="JAM140:JAP140"/>
    <mergeCell ref="JAQ140:JAT140"/>
    <mergeCell ref="JAU140:JAX140"/>
    <mergeCell ref="JAY140:JBB140"/>
    <mergeCell ref="IZO140:IZR140"/>
    <mergeCell ref="IZS140:IZV140"/>
    <mergeCell ref="IZW140:IZZ140"/>
    <mergeCell ref="JAA140:JAD140"/>
    <mergeCell ref="JAE140:JAH140"/>
    <mergeCell ref="IYU140:IYX140"/>
    <mergeCell ref="IYY140:IZB140"/>
    <mergeCell ref="IZC140:IZF140"/>
    <mergeCell ref="IZG140:IZJ140"/>
    <mergeCell ref="IZK140:IZN140"/>
    <mergeCell ref="IYA140:IYD140"/>
    <mergeCell ref="IYE140:IYH140"/>
    <mergeCell ref="IYI140:IYL140"/>
    <mergeCell ref="IYM140:IYP140"/>
    <mergeCell ref="IYQ140:IYT140"/>
    <mergeCell ref="IXG140:IXJ140"/>
    <mergeCell ref="IXK140:IXN140"/>
    <mergeCell ref="IXO140:IXR140"/>
    <mergeCell ref="IXS140:IXV140"/>
    <mergeCell ref="IXW140:IXZ140"/>
    <mergeCell ref="IWM140:IWP140"/>
    <mergeCell ref="IWQ140:IWT140"/>
    <mergeCell ref="IWU140:IWX140"/>
    <mergeCell ref="IWY140:IXB140"/>
    <mergeCell ref="IXC140:IXF140"/>
    <mergeCell ref="IVS140:IVV140"/>
    <mergeCell ref="IVW140:IVZ140"/>
    <mergeCell ref="IWA140:IWD140"/>
    <mergeCell ref="IWE140:IWH140"/>
    <mergeCell ref="IWI140:IWL140"/>
    <mergeCell ref="IUY140:IVB140"/>
    <mergeCell ref="IVC140:IVF140"/>
    <mergeCell ref="IVG140:IVJ140"/>
    <mergeCell ref="IVK140:IVN140"/>
    <mergeCell ref="IVO140:IVR140"/>
    <mergeCell ref="IUE140:IUH140"/>
    <mergeCell ref="IUI140:IUL140"/>
    <mergeCell ref="IUM140:IUP140"/>
    <mergeCell ref="IUQ140:IUT140"/>
    <mergeCell ref="IUU140:IUX140"/>
    <mergeCell ref="ITK140:ITN140"/>
    <mergeCell ref="ITO140:ITR140"/>
    <mergeCell ref="ITS140:ITV140"/>
    <mergeCell ref="ITW140:ITZ140"/>
    <mergeCell ref="IUA140:IUD140"/>
    <mergeCell ref="ISQ140:IST140"/>
    <mergeCell ref="ISU140:ISX140"/>
    <mergeCell ref="ISY140:ITB140"/>
    <mergeCell ref="ITC140:ITF140"/>
    <mergeCell ref="ITG140:ITJ140"/>
    <mergeCell ref="IRW140:IRZ140"/>
    <mergeCell ref="ISA140:ISD140"/>
    <mergeCell ref="ISE140:ISH140"/>
    <mergeCell ref="ISI140:ISL140"/>
    <mergeCell ref="ISM140:ISP140"/>
    <mergeCell ref="IRC140:IRF140"/>
    <mergeCell ref="IRG140:IRJ140"/>
    <mergeCell ref="IRK140:IRN140"/>
    <mergeCell ref="IRO140:IRR140"/>
    <mergeCell ref="IRS140:IRV140"/>
    <mergeCell ref="IQI140:IQL140"/>
    <mergeCell ref="IQM140:IQP140"/>
    <mergeCell ref="IQQ140:IQT140"/>
    <mergeCell ref="IQU140:IQX140"/>
    <mergeCell ref="IQY140:IRB140"/>
    <mergeCell ref="IPO140:IPR140"/>
    <mergeCell ref="IPS140:IPV140"/>
    <mergeCell ref="IPW140:IPZ140"/>
    <mergeCell ref="IQA140:IQD140"/>
    <mergeCell ref="IQE140:IQH140"/>
    <mergeCell ref="IOU140:IOX140"/>
    <mergeCell ref="IOY140:IPB140"/>
    <mergeCell ref="IPC140:IPF140"/>
    <mergeCell ref="IPG140:IPJ140"/>
    <mergeCell ref="IPK140:IPN140"/>
    <mergeCell ref="IOA140:IOD140"/>
    <mergeCell ref="IOE140:IOH140"/>
    <mergeCell ref="IOI140:IOL140"/>
    <mergeCell ref="IOM140:IOP140"/>
    <mergeCell ref="IOQ140:IOT140"/>
    <mergeCell ref="ING140:INJ140"/>
    <mergeCell ref="INK140:INN140"/>
    <mergeCell ref="INO140:INR140"/>
    <mergeCell ref="INS140:INV140"/>
    <mergeCell ref="INW140:INZ140"/>
    <mergeCell ref="IMM140:IMP140"/>
    <mergeCell ref="IMQ140:IMT140"/>
    <mergeCell ref="IMU140:IMX140"/>
    <mergeCell ref="IMY140:INB140"/>
    <mergeCell ref="INC140:INF140"/>
    <mergeCell ref="ILS140:ILV140"/>
    <mergeCell ref="ILW140:ILZ140"/>
    <mergeCell ref="IMA140:IMD140"/>
    <mergeCell ref="IME140:IMH140"/>
    <mergeCell ref="IMI140:IML140"/>
    <mergeCell ref="IKY140:ILB140"/>
    <mergeCell ref="ILC140:ILF140"/>
    <mergeCell ref="ILG140:ILJ140"/>
    <mergeCell ref="ILK140:ILN140"/>
    <mergeCell ref="ILO140:ILR140"/>
    <mergeCell ref="IKE140:IKH140"/>
    <mergeCell ref="IKI140:IKL140"/>
    <mergeCell ref="IKM140:IKP140"/>
    <mergeCell ref="IKQ140:IKT140"/>
    <mergeCell ref="IKU140:IKX140"/>
    <mergeCell ref="IJK140:IJN140"/>
    <mergeCell ref="IJO140:IJR140"/>
    <mergeCell ref="IJS140:IJV140"/>
    <mergeCell ref="IJW140:IJZ140"/>
    <mergeCell ref="IKA140:IKD140"/>
    <mergeCell ref="IIQ140:IIT140"/>
    <mergeCell ref="IIU140:IIX140"/>
    <mergeCell ref="IIY140:IJB140"/>
    <mergeCell ref="IJC140:IJF140"/>
    <mergeCell ref="IJG140:IJJ140"/>
    <mergeCell ref="IHW140:IHZ140"/>
    <mergeCell ref="IIA140:IID140"/>
    <mergeCell ref="IIE140:IIH140"/>
    <mergeCell ref="III140:IIL140"/>
    <mergeCell ref="IIM140:IIP140"/>
    <mergeCell ref="IHC140:IHF140"/>
    <mergeCell ref="IHG140:IHJ140"/>
    <mergeCell ref="IHK140:IHN140"/>
    <mergeCell ref="IHO140:IHR140"/>
    <mergeCell ref="IHS140:IHV140"/>
    <mergeCell ref="IGI140:IGL140"/>
    <mergeCell ref="IGM140:IGP140"/>
    <mergeCell ref="IGQ140:IGT140"/>
    <mergeCell ref="IGU140:IGX140"/>
    <mergeCell ref="IGY140:IHB140"/>
    <mergeCell ref="IFO140:IFR140"/>
    <mergeCell ref="IFS140:IFV140"/>
    <mergeCell ref="IFW140:IFZ140"/>
    <mergeCell ref="IGA140:IGD140"/>
    <mergeCell ref="IGE140:IGH140"/>
    <mergeCell ref="IEU140:IEX140"/>
    <mergeCell ref="IEY140:IFB140"/>
    <mergeCell ref="IFC140:IFF140"/>
    <mergeCell ref="IFG140:IFJ140"/>
    <mergeCell ref="IFK140:IFN140"/>
    <mergeCell ref="IEA140:IED140"/>
    <mergeCell ref="IEE140:IEH140"/>
    <mergeCell ref="IEI140:IEL140"/>
    <mergeCell ref="IEM140:IEP140"/>
    <mergeCell ref="IEQ140:IET140"/>
    <mergeCell ref="IDG140:IDJ140"/>
    <mergeCell ref="IDK140:IDN140"/>
    <mergeCell ref="IDO140:IDR140"/>
    <mergeCell ref="IDS140:IDV140"/>
    <mergeCell ref="IDW140:IDZ140"/>
    <mergeCell ref="ICM140:ICP140"/>
    <mergeCell ref="ICQ140:ICT140"/>
    <mergeCell ref="ICU140:ICX140"/>
    <mergeCell ref="ICY140:IDB140"/>
    <mergeCell ref="IDC140:IDF140"/>
    <mergeCell ref="IBS140:IBV140"/>
    <mergeCell ref="IBW140:IBZ140"/>
    <mergeCell ref="ICA140:ICD140"/>
    <mergeCell ref="ICE140:ICH140"/>
    <mergeCell ref="ICI140:ICL140"/>
    <mergeCell ref="IAY140:IBB140"/>
    <mergeCell ref="IBC140:IBF140"/>
    <mergeCell ref="IBG140:IBJ140"/>
    <mergeCell ref="IBK140:IBN140"/>
    <mergeCell ref="IBO140:IBR140"/>
    <mergeCell ref="IAE140:IAH140"/>
    <mergeCell ref="IAI140:IAL140"/>
    <mergeCell ref="IAM140:IAP140"/>
    <mergeCell ref="IAQ140:IAT140"/>
    <mergeCell ref="IAU140:IAX140"/>
    <mergeCell ref="HZK140:HZN140"/>
    <mergeCell ref="HZO140:HZR140"/>
    <mergeCell ref="HZS140:HZV140"/>
    <mergeCell ref="HZW140:HZZ140"/>
    <mergeCell ref="IAA140:IAD140"/>
    <mergeCell ref="HYQ140:HYT140"/>
    <mergeCell ref="HYU140:HYX140"/>
    <mergeCell ref="HYY140:HZB140"/>
    <mergeCell ref="HZC140:HZF140"/>
    <mergeCell ref="HZG140:HZJ140"/>
    <mergeCell ref="HXW140:HXZ140"/>
    <mergeCell ref="HYA140:HYD140"/>
    <mergeCell ref="HYE140:HYH140"/>
    <mergeCell ref="HYI140:HYL140"/>
    <mergeCell ref="HYM140:HYP140"/>
    <mergeCell ref="HXC140:HXF140"/>
    <mergeCell ref="HXG140:HXJ140"/>
    <mergeCell ref="HXK140:HXN140"/>
    <mergeCell ref="HXO140:HXR140"/>
    <mergeCell ref="HXS140:HXV140"/>
    <mergeCell ref="HWI140:HWL140"/>
    <mergeCell ref="HWM140:HWP140"/>
    <mergeCell ref="HWQ140:HWT140"/>
    <mergeCell ref="HWU140:HWX140"/>
    <mergeCell ref="HWY140:HXB140"/>
    <mergeCell ref="HVO140:HVR140"/>
    <mergeCell ref="HVS140:HVV140"/>
    <mergeCell ref="HVW140:HVZ140"/>
    <mergeCell ref="HWA140:HWD140"/>
    <mergeCell ref="HWE140:HWH140"/>
    <mergeCell ref="HUU140:HUX140"/>
    <mergeCell ref="HUY140:HVB140"/>
    <mergeCell ref="HVC140:HVF140"/>
    <mergeCell ref="HVG140:HVJ140"/>
    <mergeCell ref="HVK140:HVN140"/>
    <mergeCell ref="HUA140:HUD140"/>
    <mergeCell ref="HUE140:HUH140"/>
    <mergeCell ref="HUI140:HUL140"/>
    <mergeCell ref="HUM140:HUP140"/>
    <mergeCell ref="HUQ140:HUT140"/>
    <mergeCell ref="HTG140:HTJ140"/>
    <mergeCell ref="HTK140:HTN140"/>
    <mergeCell ref="HTO140:HTR140"/>
    <mergeCell ref="HTS140:HTV140"/>
    <mergeCell ref="HTW140:HTZ140"/>
    <mergeCell ref="HSM140:HSP140"/>
    <mergeCell ref="HSQ140:HST140"/>
    <mergeCell ref="HSU140:HSX140"/>
    <mergeCell ref="HSY140:HTB140"/>
    <mergeCell ref="HTC140:HTF140"/>
    <mergeCell ref="HRS140:HRV140"/>
    <mergeCell ref="HRW140:HRZ140"/>
    <mergeCell ref="HSA140:HSD140"/>
    <mergeCell ref="HSE140:HSH140"/>
    <mergeCell ref="HSI140:HSL140"/>
    <mergeCell ref="HQY140:HRB140"/>
    <mergeCell ref="HRC140:HRF140"/>
    <mergeCell ref="HRG140:HRJ140"/>
    <mergeCell ref="HRK140:HRN140"/>
    <mergeCell ref="HRO140:HRR140"/>
    <mergeCell ref="HQE140:HQH140"/>
    <mergeCell ref="HQI140:HQL140"/>
    <mergeCell ref="HQM140:HQP140"/>
    <mergeCell ref="HQQ140:HQT140"/>
    <mergeCell ref="HQU140:HQX140"/>
    <mergeCell ref="HPK140:HPN140"/>
    <mergeCell ref="HPO140:HPR140"/>
    <mergeCell ref="HPS140:HPV140"/>
    <mergeCell ref="HPW140:HPZ140"/>
    <mergeCell ref="HQA140:HQD140"/>
    <mergeCell ref="HOQ140:HOT140"/>
    <mergeCell ref="HOU140:HOX140"/>
    <mergeCell ref="HOY140:HPB140"/>
    <mergeCell ref="HPC140:HPF140"/>
    <mergeCell ref="HPG140:HPJ140"/>
    <mergeCell ref="HNW140:HNZ140"/>
    <mergeCell ref="HOA140:HOD140"/>
    <mergeCell ref="HOE140:HOH140"/>
    <mergeCell ref="HOI140:HOL140"/>
    <mergeCell ref="HOM140:HOP140"/>
    <mergeCell ref="HNC140:HNF140"/>
    <mergeCell ref="HNG140:HNJ140"/>
    <mergeCell ref="HNK140:HNN140"/>
    <mergeCell ref="HNO140:HNR140"/>
    <mergeCell ref="HNS140:HNV140"/>
    <mergeCell ref="HMI140:HML140"/>
    <mergeCell ref="HMM140:HMP140"/>
    <mergeCell ref="HMQ140:HMT140"/>
    <mergeCell ref="HMU140:HMX140"/>
    <mergeCell ref="HMY140:HNB140"/>
    <mergeCell ref="HLO140:HLR140"/>
    <mergeCell ref="HLS140:HLV140"/>
    <mergeCell ref="HLW140:HLZ140"/>
    <mergeCell ref="HMA140:HMD140"/>
    <mergeCell ref="HME140:HMH140"/>
    <mergeCell ref="HKU140:HKX140"/>
    <mergeCell ref="HKY140:HLB140"/>
    <mergeCell ref="HLC140:HLF140"/>
    <mergeCell ref="HLG140:HLJ140"/>
    <mergeCell ref="HLK140:HLN140"/>
    <mergeCell ref="HKA140:HKD140"/>
    <mergeCell ref="HKE140:HKH140"/>
    <mergeCell ref="HKI140:HKL140"/>
    <mergeCell ref="HKM140:HKP140"/>
    <mergeCell ref="HKQ140:HKT140"/>
    <mergeCell ref="HJG140:HJJ140"/>
    <mergeCell ref="HJK140:HJN140"/>
    <mergeCell ref="HJO140:HJR140"/>
    <mergeCell ref="HJS140:HJV140"/>
    <mergeCell ref="HJW140:HJZ140"/>
    <mergeCell ref="HIM140:HIP140"/>
    <mergeCell ref="HIQ140:HIT140"/>
    <mergeCell ref="HIU140:HIX140"/>
    <mergeCell ref="HIY140:HJB140"/>
    <mergeCell ref="HJC140:HJF140"/>
    <mergeCell ref="HHS140:HHV140"/>
    <mergeCell ref="HHW140:HHZ140"/>
    <mergeCell ref="HIA140:HID140"/>
    <mergeCell ref="HIE140:HIH140"/>
    <mergeCell ref="HII140:HIL140"/>
    <mergeCell ref="HGY140:HHB140"/>
    <mergeCell ref="HHC140:HHF140"/>
    <mergeCell ref="HHG140:HHJ140"/>
    <mergeCell ref="HHK140:HHN140"/>
    <mergeCell ref="HHO140:HHR140"/>
    <mergeCell ref="HGE140:HGH140"/>
    <mergeCell ref="HGI140:HGL140"/>
    <mergeCell ref="HGM140:HGP140"/>
    <mergeCell ref="HGQ140:HGT140"/>
    <mergeCell ref="HGU140:HGX140"/>
    <mergeCell ref="HFK140:HFN140"/>
    <mergeCell ref="HFO140:HFR140"/>
    <mergeCell ref="HFS140:HFV140"/>
    <mergeCell ref="HFW140:HFZ140"/>
    <mergeCell ref="HGA140:HGD140"/>
    <mergeCell ref="HEQ140:HET140"/>
    <mergeCell ref="HEU140:HEX140"/>
    <mergeCell ref="HEY140:HFB140"/>
    <mergeCell ref="HFC140:HFF140"/>
    <mergeCell ref="HFG140:HFJ140"/>
    <mergeCell ref="HDW140:HDZ140"/>
    <mergeCell ref="HEA140:HED140"/>
    <mergeCell ref="HEE140:HEH140"/>
    <mergeCell ref="HEI140:HEL140"/>
    <mergeCell ref="HEM140:HEP140"/>
    <mergeCell ref="HDC140:HDF140"/>
    <mergeCell ref="HDG140:HDJ140"/>
    <mergeCell ref="HDK140:HDN140"/>
    <mergeCell ref="HDO140:HDR140"/>
    <mergeCell ref="HDS140:HDV140"/>
    <mergeCell ref="HCI140:HCL140"/>
    <mergeCell ref="HCM140:HCP140"/>
    <mergeCell ref="HCQ140:HCT140"/>
    <mergeCell ref="HCU140:HCX140"/>
    <mergeCell ref="HCY140:HDB140"/>
    <mergeCell ref="HBO140:HBR140"/>
    <mergeCell ref="HBS140:HBV140"/>
    <mergeCell ref="HBW140:HBZ140"/>
    <mergeCell ref="HCA140:HCD140"/>
    <mergeCell ref="HCE140:HCH140"/>
    <mergeCell ref="HAU140:HAX140"/>
    <mergeCell ref="HAY140:HBB140"/>
    <mergeCell ref="HBC140:HBF140"/>
    <mergeCell ref="HBG140:HBJ140"/>
    <mergeCell ref="HBK140:HBN140"/>
    <mergeCell ref="HAA140:HAD140"/>
    <mergeCell ref="HAE140:HAH140"/>
    <mergeCell ref="HAI140:HAL140"/>
    <mergeCell ref="HAM140:HAP140"/>
    <mergeCell ref="HAQ140:HAT140"/>
    <mergeCell ref="GZG140:GZJ140"/>
    <mergeCell ref="GZK140:GZN140"/>
    <mergeCell ref="GZO140:GZR140"/>
    <mergeCell ref="GZS140:GZV140"/>
    <mergeCell ref="GZW140:GZZ140"/>
    <mergeCell ref="GYM140:GYP140"/>
    <mergeCell ref="GYQ140:GYT140"/>
    <mergeCell ref="GYU140:GYX140"/>
    <mergeCell ref="GYY140:GZB140"/>
    <mergeCell ref="GZC140:GZF140"/>
    <mergeCell ref="GXS140:GXV140"/>
    <mergeCell ref="GXW140:GXZ140"/>
    <mergeCell ref="GYA140:GYD140"/>
    <mergeCell ref="GYE140:GYH140"/>
    <mergeCell ref="GYI140:GYL140"/>
    <mergeCell ref="GWY140:GXB140"/>
    <mergeCell ref="GXC140:GXF140"/>
    <mergeCell ref="GXG140:GXJ140"/>
    <mergeCell ref="GXK140:GXN140"/>
    <mergeCell ref="GXO140:GXR140"/>
    <mergeCell ref="GWE140:GWH140"/>
    <mergeCell ref="GWI140:GWL140"/>
    <mergeCell ref="GWM140:GWP140"/>
    <mergeCell ref="GWQ140:GWT140"/>
    <mergeCell ref="GWU140:GWX140"/>
    <mergeCell ref="GVK140:GVN140"/>
    <mergeCell ref="GVO140:GVR140"/>
    <mergeCell ref="GVS140:GVV140"/>
    <mergeCell ref="GVW140:GVZ140"/>
    <mergeCell ref="GWA140:GWD140"/>
    <mergeCell ref="GUQ140:GUT140"/>
    <mergeCell ref="GUU140:GUX140"/>
    <mergeCell ref="GUY140:GVB140"/>
    <mergeCell ref="GVC140:GVF140"/>
    <mergeCell ref="GVG140:GVJ140"/>
    <mergeCell ref="GTW140:GTZ140"/>
    <mergeCell ref="GUA140:GUD140"/>
    <mergeCell ref="GUE140:GUH140"/>
    <mergeCell ref="GUI140:GUL140"/>
    <mergeCell ref="GUM140:GUP140"/>
    <mergeCell ref="GTC140:GTF140"/>
    <mergeCell ref="GTG140:GTJ140"/>
    <mergeCell ref="GTK140:GTN140"/>
    <mergeCell ref="GTO140:GTR140"/>
    <mergeCell ref="GTS140:GTV140"/>
    <mergeCell ref="GSI140:GSL140"/>
    <mergeCell ref="GSM140:GSP140"/>
    <mergeCell ref="GSQ140:GST140"/>
    <mergeCell ref="GSU140:GSX140"/>
    <mergeCell ref="GSY140:GTB140"/>
    <mergeCell ref="GRO140:GRR140"/>
    <mergeCell ref="GRS140:GRV140"/>
    <mergeCell ref="GRW140:GRZ140"/>
    <mergeCell ref="GSA140:GSD140"/>
    <mergeCell ref="GSE140:GSH140"/>
    <mergeCell ref="GQU140:GQX140"/>
    <mergeCell ref="GQY140:GRB140"/>
    <mergeCell ref="GRC140:GRF140"/>
    <mergeCell ref="GRG140:GRJ140"/>
    <mergeCell ref="GRK140:GRN140"/>
    <mergeCell ref="GQA140:GQD140"/>
    <mergeCell ref="GQE140:GQH140"/>
    <mergeCell ref="GQI140:GQL140"/>
    <mergeCell ref="GQM140:GQP140"/>
    <mergeCell ref="GQQ140:GQT140"/>
    <mergeCell ref="GPG140:GPJ140"/>
    <mergeCell ref="GPK140:GPN140"/>
    <mergeCell ref="GPO140:GPR140"/>
    <mergeCell ref="GPS140:GPV140"/>
    <mergeCell ref="GPW140:GPZ140"/>
    <mergeCell ref="GOM140:GOP140"/>
    <mergeCell ref="GOQ140:GOT140"/>
    <mergeCell ref="GOU140:GOX140"/>
    <mergeCell ref="GOY140:GPB140"/>
    <mergeCell ref="GPC140:GPF140"/>
    <mergeCell ref="GNS140:GNV140"/>
    <mergeCell ref="GNW140:GNZ140"/>
    <mergeCell ref="GOA140:GOD140"/>
    <mergeCell ref="GOE140:GOH140"/>
    <mergeCell ref="GOI140:GOL140"/>
    <mergeCell ref="GMY140:GNB140"/>
    <mergeCell ref="GNC140:GNF140"/>
    <mergeCell ref="GNG140:GNJ140"/>
    <mergeCell ref="GNK140:GNN140"/>
    <mergeCell ref="GNO140:GNR140"/>
    <mergeCell ref="GME140:GMH140"/>
    <mergeCell ref="GMI140:GML140"/>
    <mergeCell ref="GMM140:GMP140"/>
    <mergeCell ref="GMQ140:GMT140"/>
    <mergeCell ref="GMU140:GMX140"/>
    <mergeCell ref="GLK140:GLN140"/>
    <mergeCell ref="GLO140:GLR140"/>
    <mergeCell ref="GLS140:GLV140"/>
    <mergeCell ref="GLW140:GLZ140"/>
    <mergeCell ref="GMA140:GMD140"/>
    <mergeCell ref="GKQ140:GKT140"/>
    <mergeCell ref="GKU140:GKX140"/>
    <mergeCell ref="GKY140:GLB140"/>
    <mergeCell ref="GLC140:GLF140"/>
    <mergeCell ref="GLG140:GLJ140"/>
    <mergeCell ref="GJW140:GJZ140"/>
    <mergeCell ref="GKA140:GKD140"/>
    <mergeCell ref="GKE140:GKH140"/>
    <mergeCell ref="GKI140:GKL140"/>
    <mergeCell ref="GKM140:GKP140"/>
    <mergeCell ref="GJC140:GJF140"/>
    <mergeCell ref="GJG140:GJJ140"/>
    <mergeCell ref="GJK140:GJN140"/>
    <mergeCell ref="GJO140:GJR140"/>
    <mergeCell ref="GJS140:GJV140"/>
    <mergeCell ref="GII140:GIL140"/>
    <mergeCell ref="GIM140:GIP140"/>
    <mergeCell ref="GIQ140:GIT140"/>
    <mergeCell ref="GIU140:GIX140"/>
    <mergeCell ref="GIY140:GJB140"/>
    <mergeCell ref="GHO140:GHR140"/>
    <mergeCell ref="GHS140:GHV140"/>
    <mergeCell ref="GHW140:GHZ140"/>
    <mergeCell ref="GIA140:GID140"/>
    <mergeCell ref="GIE140:GIH140"/>
    <mergeCell ref="GGU140:GGX140"/>
    <mergeCell ref="GGY140:GHB140"/>
    <mergeCell ref="GHC140:GHF140"/>
    <mergeCell ref="GHG140:GHJ140"/>
    <mergeCell ref="GHK140:GHN140"/>
    <mergeCell ref="GGA140:GGD140"/>
    <mergeCell ref="GGE140:GGH140"/>
    <mergeCell ref="GGI140:GGL140"/>
    <mergeCell ref="GGM140:GGP140"/>
    <mergeCell ref="GGQ140:GGT140"/>
    <mergeCell ref="GFG140:GFJ140"/>
    <mergeCell ref="GFK140:GFN140"/>
    <mergeCell ref="GFO140:GFR140"/>
    <mergeCell ref="GFS140:GFV140"/>
    <mergeCell ref="GFW140:GFZ140"/>
    <mergeCell ref="GEM140:GEP140"/>
    <mergeCell ref="GEQ140:GET140"/>
    <mergeCell ref="GEU140:GEX140"/>
    <mergeCell ref="GEY140:GFB140"/>
    <mergeCell ref="GFC140:GFF140"/>
    <mergeCell ref="GDS140:GDV140"/>
    <mergeCell ref="GDW140:GDZ140"/>
    <mergeCell ref="GEA140:GED140"/>
    <mergeCell ref="GEE140:GEH140"/>
    <mergeCell ref="GEI140:GEL140"/>
    <mergeCell ref="GCY140:GDB140"/>
    <mergeCell ref="GDC140:GDF140"/>
    <mergeCell ref="GDG140:GDJ140"/>
    <mergeCell ref="GDK140:GDN140"/>
    <mergeCell ref="GDO140:GDR140"/>
    <mergeCell ref="GCE140:GCH140"/>
    <mergeCell ref="GCI140:GCL140"/>
    <mergeCell ref="GCM140:GCP140"/>
    <mergeCell ref="GCQ140:GCT140"/>
    <mergeCell ref="GCU140:GCX140"/>
    <mergeCell ref="GBK140:GBN140"/>
    <mergeCell ref="GBO140:GBR140"/>
    <mergeCell ref="GBS140:GBV140"/>
    <mergeCell ref="GBW140:GBZ140"/>
    <mergeCell ref="GCA140:GCD140"/>
    <mergeCell ref="GAQ140:GAT140"/>
    <mergeCell ref="GAU140:GAX140"/>
    <mergeCell ref="GAY140:GBB140"/>
    <mergeCell ref="GBC140:GBF140"/>
    <mergeCell ref="GBG140:GBJ140"/>
    <mergeCell ref="FZW140:FZZ140"/>
    <mergeCell ref="GAA140:GAD140"/>
    <mergeCell ref="GAE140:GAH140"/>
    <mergeCell ref="GAI140:GAL140"/>
    <mergeCell ref="GAM140:GAP140"/>
    <mergeCell ref="FZC140:FZF140"/>
    <mergeCell ref="FZG140:FZJ140"/>
    <mergeCell ref="FZK140:FZN140"/>
    <mergeCell ref="FZO140:FZR140"/>
    <mergeCell ref="FZS140:FZV140"/>
    <mergeCell ref="FYI140:FYL140"/>
    <mergeCell ref="FYM140:FYP140"/>
    <mergeCell ref="FYQ140:FYT140"/>
    <mergeCell ref="FYU140:FYX140"/>
    <mergeCell ref="FYY140:FZB140"/>
    <mergeCell ref="FXO140:FXR140"/>
    <mergeCell ref="FXS140:FXV140"/>
    <mergeCell ref="FXW140:FXZ140"/>
    <mergeCell ref="FYA140:FYD140"/>
    <mergeCell ref="FYE140:FYH140"/>
    <mergeCell ref="FWU140:FWX140"/>
    <mergeCell ref="FWY140:FXB140"/>
    <mergeCell ref="FXC140:FXF140"/>
    <mergeCell ref="FXG140:FXJ140"/>
    <mergeCell ref="FXK140:FXN140"/>
    <mergeCell ref="FWA140:FWD140"/>
    <mergeCell ref="FWE140:FWH140"/>
    <mergeCell ref="FWI140:FWL140"/>
    <mergeCell ref="FWM140:FWP140"/>
    <mergeCell ref="FWQ140:FWT140"/>
    <mergeCell ref="FVG140:FVJ140"/>
    <mergeCell ref="FVK140:FVN140"/>
    <mergeCell ref="FVO140:FVR140"/>
    <mergeCell ref="FVS140:FVV140"/>
    <mergeCell ref="FVW140:FVZ140"/>
    <mergeCell ref="FUM140:FUP140"/>
    <mergeCell ref="FUQ140:FUT140"/>
    <mergeCell ref="FUU140:FUX140"/>
    <mergeCell ref="FUY140:FVB140"/>
    <mergeCell ref="FVC140:FVF140"/>
    <mergeCell ref="FTS140:FTV140"/>
    <mergeCell ref="FTW140:FTZ140"/>
    <mergeCell ref="FUA140:FUD140"/>
    <mergeCell ref="FUE140:FUH140"/>
    <mergeCell ref="FUI140:FUL140"/>
    <mergeCell ref="FSY140:FTB140"/>
    <mergeCell ref="FTC140:FTF140"/>
    <mergeCell ref="FTG140:FTJ140"/>
    <mergeCell ref="FTK140:FTN140"/>
    <mergeCell ref="FTO140:FTR140"/>
    <mergeCell ref="FSE140:FSH140"/>
    <mergeCell ref="FSI140:FSL140"/>
    <mergeCell ref="FSM140:FSP140"/>
    <mergeCell ref="FSQ140:FST140"/>
    <mergeCell ref="FSU140:FSX140"/>
    <mergeCell ref="FRK140:FRN140"/>
    <mergeCell ref="FRO140:FRR140"/>
    <mergeCell ref="FRS140:FRV140"/>
    <mergeCell ref="FRW140:FRZ140"/>
    <mergeCell ref="FSA140:FSD140"/>
    <mergeCell ref="FQQ140:FQT140"/>
    <mergeCell ref="FQU140:FQX140"/>
    <mergeCell ref="FQY140:FRB140"/>
    <mergeCell ref="FRC140:FRF140"/>
    <mergeCell ref="FRG140:FRJ140"/>
    <mergeCell ref="FPW140:FPZ140"/>
    <mergeCell ref="FQA140:FQD140"/>
    <mergeCell ref="FQE140:FQH140"/>
    <mergeCell ref="FQI140:FQL140"/>
    <mergeCell ref="FQM140:FQP140"/>
    <mergeCell ref="FPC140:FPF140"/>
    <mergeCell ref="FPG140:FPJ140"/>
    <mergeCell ref="FPK140:FPN140"/>
    <mergeCell ref="FPO140:FPR140"/>
    <mergeCell ref="FPS140:FPV140"/>
    <mergeCell ref="FOI140:FOL140"/>
    <mergeCell ref="FOM140:FOP140"/>
    <mergeCell ref="FOQ140:FOT140"/>
    <mergeCell ref="FOU140:FOX140"/>
    <mergeCell ref="FOY140:FPB140"/>
    <mergeCell ref="FNO140:FNR140"/>
    <mergeCell ref="FNS140:FNV140"/>
    <mergeCell ref="FNW140:FNZ140"/>
    <mergeCell ref="FOA140:FOD140"/>
    <mergeCell ref="FOE140:FOH140"/>
    <mergeCell ref="FMU140:FMX140"/>
    <mergeCell ref="FMY140:FNB140"/>
    <mergeCell ref="FNC140:FNF140"/>
    <mergeCell ref="FNG140:FNJ140"/>
    <mergeCell ref="FNK140:FNN140"/>
    <mergeCell ref="FMA140:FMD140"/>
    <mergeCell ref="FME140:FMH140"/>
    <mergeCell ref="FMI140:FML140"/>
    <mergeCell ref="FMM140:FMP140"/>
    <mergeCell ref="FMQ140:FMT140"/>
    <mergeCell ref="FLG140:FLJ140"/>
    <mergeCell ref="FLK140:FLN140"/>
    <mergeCell ref="FLO140:FLR140"/>
    <mergeCell ref="FLS140:FLV140"/>
    <mergeCell ref="FLW140:FLZ140"/>
    <mergeCell ref="FKM140:FKP140"/>
    <mergeCell ref="FKQ140:FKT140"/>
    <mergeCell ref="FKU140:FKX140"/>
    <mergeCell ref="FKY140:FLB140"/>
    <mergeCell ref="FLC140:FLF140"/>
    <mergeCell ref="FJS140:FJV140"/>
    <mergeCell ref="FJW140:FJZ140"/>
    <mergeCell ref="FKA140:FKD140"/>
    <mergeCell ref="FKE140:FKH140"/>
    <mergeCell ref="FKI140:FKL140"/>
    <mergeCell ref="FIY140:FJB140"/>
    <mergeCell ref="FJC140:FJF140"/>
    <mergeCell ref="FJG140:FJJ140"/>
    <mergeCell ref="FJK140:FJN140"/>
    <mergeCell ref="FJO140:FJR140"/>
    <mergeCell ref="FIE140:FIH140"/>
    <mergeCell ref="FII140:FIL140"/>
    <mergeCell ref="FIM140:FIP140"/>
    <mergeCell ref="FIQ140:FIT140"/>
    <mergeCell ref="FIU140:FIX140"/>
    <mergeCell ref="FHK140:FHN140"/>
    <mergeCell ref="FHO140:FHR140"/>
    <mergeCell ref="FHS140:FHV140"/>
    <mergeCell ref="FHW140:FHZ140"/>
    <mergeCell ref="FIA140:FID140"/>
    <mergeCell ref="FGQ140:FGT140"/>
    <mergeCell ref="FGU140:FGX140"/>
    <mergeCell ref="FGY140:FHB140"/>
    <mergeCell ref="FHC140:FHF140"/>
    <mergeCell ref="FHG140:FHJ140"/>
    <mergeCell ref="FFW140:FFZ140"/>
    <mergeCell ref="FGA140:FGD140"/>
    <mergeCell ref="FGE140:FGH140"/>
    <mergeCell ref="FGI140:FGL140"/>
    <mergeCell ref="FGM140:FGP140"/>
    <mergeCell ref="FFC140:FFF140"/>
    <mergeCell ref="FFG140:FFJ140"/>
    <mergeCell ref="FFK140:FFN140"/>
    <mergeCell ref="FFO140:FFR140"/>
    <mergeCell ref="FFS140:FFV140"/>
    <mergeCell ref="FEI140:FEL140"/>
    <mergeCell ref="FEM140:FEP140"/>
    <mergeCell ref="FEQ140:FET140"/>
    <mergeCell ref="FEU140:FEX140"/>
    <mergeCell ref="FEY140:FFB140"/>
    <mergeCell ref="FDO140:FDR140"/>
    <mergeCell ref="FDS140:FDV140"/>
    <mergeCell ref="FDW140:FDZ140"/>
    <mergeCell ref="FEA140:FED140"/>
    <mergeCell ref="FEE140:FEH140"/>
    <mergeCell ref="FCU140:FCX140"/>
    <mergeCell ref="FCY140:FDB140"/>
    <mergeCell ref="FDC140:FDF140"/>
    <mergeCell ref="FDG140:FDJ140"/>
    <mergeCell ref="FDK140:FDN140"/>
    <mergeCell ref="FCA140:FCD140"/>
    <mergeCell ref="FCE140:FCH140"/>
    <mergeCell ref="FCI140:FCL140"/>
    <mergeCell ref="FCM140:FCP140"/>
    <mergeCell ref="FCQ140:FCT140"/>
    <mergeCell ref="FBG140:FBJ140"/>
    <mergeCell ref="FBK140:FBN140"/>
    <mergeCell ref="FBO140:FBR140"/>
    <mergeCell ref="FBS140:FBV140"/>
    <mergeCell ref="FBW140:FBZ140"/>
    <mergeCell ref="FAM140:FAP140"/>
    <mergeCell ref="FAQ140:FAT140"/>
    <mergeCell ref="FAU140:FAX140"/>
    <mergeCell ref="FAY140:FBB140"/>
    <mergeCell ref="FBC140:FBF140"/>
    <mergeCell ref="EZS140:EZV140"/>
    <mergeCell ref="EZW140:EZZ140"/>
    <mergeCell ref="FAA140:FAD140"/>
    <mergeCell ref="FAE140:FAH140"/>
    <mergeCell ref="FAI140:FAL140"/>
    <mergeCell ref="EYY140:EZB140"/>
    <mergeCell ref="EZC140:EZF140"/>
    <mergeCell ref="EZG140:EZJ140"/>
    <mergeCell ref="EZK140:EZN140"/>
    <mergeCell ref="EZO140:EZR140"/>
    <mergeCell ref="EYE140:EYH140"/>
    <mergeCell ref="EYI140:EYL140"/>
    <mergeCell ref="EYM140:EYP140"/>
    <mergeCell ref="EYQ140:EYT140"/>
    <mergeCell ref="EYU140:EYX140"/>
    <mergeCell ref="EXK140:EXN140"/>
    <mergeCell ref="EXO140:EXR140"/>
    <mergeCell ref="EXS140:EXV140"/>
    <mergeCell ref="EXW140:EXZ140"/>
    <mergeCell ref="EYA140:EYD140"/>
    <mergeCell ref="EWQ140:EWT140"/>
    <mergeCell ref="EWU140:EWX140"/>
    <mergeCell ref="EWY140:EXB140"/>
    <mergeCell ref="EXC140:EXF140"/>
    <mergeCell ref="EXG140:EXJ140"/>
    <mergeCell ref="EVW140:EVZ140"/>
    <mergeCell ref="EWA140:EWD140"/>
    <mergeCell ref="EWE140:EWH140"/>
    <mergeCell ref="EWI140:EWL140"/>
    <mergeCell ref="EWM140:EWP140"/>
    <mergeCell ref="EVC140:EVF140"/>
    <mergeCell ref="EVG140:EVJ140"/>
    <mergeCell ref="EVK140:EVN140"/>
    <mergeCell ref="EVO140:EVR140"/>
    <mergeCell ref="EVS140:EVV140"/>
    <mergeCell ref="EUI140:EUL140"/>
    <mergeCell ref="EUM140:EUP140"/>
    <mergeCell ref="EUQ140:EUT140"/>
    <mergeCell ref="EUU140:EUX140"/>
    <mergeCell ref="EUY140:EVB140"/>
    <mergeCell ref="ETO140:ETR140"/>
    <mergeCell ref="ETS140:ETV140"/>
    <mergeCell ref="ETW140:ETZ140"/>
    <mergeCell ref="EUA140:EUD140"/>
    <mergeCell ref="EUE140:EUH140"/>
    <mergeCell ref="ESU140:ESX140"/>
    <mergeCell ref="ESY140:ETB140"/>
    <mergeCell ref="ETC140:ETF140"/>
    <mergeCell ref="ETG140:ETJ140"/>
    <mergeCell ref="ETK140:ETN140"/>
    <mergeCell ref="ESA140:ESD140"/>
    <mergeCell ref="ESE140:ESH140"/>
    <mergeCell ref="ESI140:ESL140"/>
    <mergeCell ref="ESM140:ESP140"/>
    <mergeCell ref="ESQ140:EST140"/>
    <mergeCell ref="ERG140:ERJ140"/>
    <mergeCell ref="ERK140:ERN140"/>
    <mergeCell ref="ERO140:ERR140"/>
    <mergeCell ref="ERS140:ERV140"/>
    <mergeCell ref="ERW140:ERZ140"/>
    <mergeCell ref="EQM140:EQP140"/>
    <mergeCell ref="EQQ140:EQT140"/>
    <mergeCell ref="EQU140:EQX140"/>
    <mergeCell ref="EQY140:ERB140"/>
    <mergeCell ref="ERC140:ERF140"/>
    <mergeCell ref="EPS140:EPV140"/>
    <mergeCell ref="EPW140:EPZ140"/>
    <mergeCell ref="EQA140:EQD140"/>
    <mergeCell ref="EQE140:EQH140"/>
    <mergeCell ref="EQI140:EQL140"/>
    <mergeCell ref="EOY140:EPB140"/>
    <mergeCell ref="EPC140:EPF140"/>
    <mergeCell ref="EPG140:EPJ140"/>
    <mergeCell ref="EPK140:EPN140"/>
    <mergeCell ref="EPO140:EPR140"/>
    <mergeCell ref="EOE140:EOH140"/>
    <mergeCell ref="EOI140:EOL140"/>
    <mergeCell ref="EOM140:EOP140"/>
    <mergeCell ref="EOQ140:EOT140"/>
    <mergeCell ref="EOU140:EOX140"/>
    <mergeCell ref="ENK140:ENN140"/>
    <mergeCell ref="ENO140:ENR140"/>
    <mergeCell ref="ENS140:ENV140"/>
    <mergeCell ref="ENW140:ENZ140"/>
    <mergeCell ref="EOA140:EOD140"/>
    <mergeCell ref="EMQ140:EMT140"/>
    <mergeCell ref="EMU140:EMX140"/>
    <mergeCell ref="EMY140:ENB140"/>
    <mergeCell ref="ENC140:ENF140"/>
    <mergeCell ref="ENG140:ENJ140"/>
    <mergeCell ref="ELW140:ELZ140"/>
    <mergeCell ref="EMA140:EMD140"/>
    <mergeCell ref="EME140:EMH140"/>
    <mergeCell ref="EMI140:EML140"/>
    <mergeCell ref="EMM140:EMP140"/>
    <mergeCell ref="ELC140:ELF140"/>
    <mergeCell ref="ELG140:ELJ140"/>
    <mergeCell ref="ELK140:ELN140"/>
    <mergeCell ref="ELO140:ELR140"/>
    <mergeCell ref="ELS140:ELV140"/>
    <mergeCell ref="EKI140:EKL140"/>
    <mergeCell ref="EKM140:EKP140"/>
    <mergeCell ref="EKQ140:EKT140"/>
    <mergeCell ref="EKU140:EKX140"/>
    <mergeCell ref="EKY140:ELB140"/>
    <mergeCell ref="EJO140:EJR140"/>
    <mergeCell ref="EJS140:EJV140"/>
    <mergeCell ref="EJW140:EJZ140"/>
    <mergeCell ref="EKA140:EKD140"/>
    <mergeCell ref="EKE140:EKH140"/>
    <mergeCell ref="EIU140:EIX140"/>
    <mergeCell ref="EIY140:EJB140"/>
    <mergeCell ref="EJC140:EJF140"/>
    <mergeCell ref="EJG140:EJJ140"/>
    <mergeCell ref="EJK140:EJN140"/>
    <mergeCell ref="EIA140:EID140"/>
    <mergeCell ref="EIE140:EIH140"/>
    <mergeCell ref="EII140:EIL140"/>
    <mergeCell ref="EIM140:EIP140"/>
    <mergeCell ref="EIQ140:EIT140"/>
    <mergeCell ref="EHG140:EHJ140"/>
    <mergeCell ref="EHK140:EHN140"/>
    <mergeCell ref="EHO140:EHR140"/>
    <mergeCell ref="EHS140:EHV140"/>
    <mergeCell ref="EHW140:EHZ140"/>
    <mergeCell ref="EGM140:EGP140"/>
    <mergeCell ref="EGQ140:EGT140"/>
    <mergeCell ref="EGU140:EGX140"/>
    <mergeCell ref="EGY140:EHB140"/>
    <mergeCell ref="EHC140:EHF140"/>
    <mergeCell ref="EFS140:EFV140"/>
    <mergeCell ref="EFW140:EFZ140"/>
    <mergeCell ref="EGA140:EGD140"/>
    <mergeCell ref="EGE140:EGH140"/>
    <mergeCell ref="EGI140:EGL140"/>
    <mergeCell ref="EEY140:EFB140"/>
    <mergeCell ref="EFC140:EFF140"/>
    <mergeCell ref="EFG140:EFJ140"/>
    <mergeCell ref="EFK140:EFN140"/>
    <mergeCell ref="EFO140:EFR140"/>
    <mergeCell ref="EEE140:EEH140"/>
    <mergeCell ref="EEI140:EEL140"/>
    <mergeCell ref="EEM140:EEP140"/>
    <mergeCell ref="EEQ140:EET140"/>
    <mergeCell ref="EEU140:EEX140"/>
    <mergeCell ref="EDK140:EDN140"/>
    <mergeCell ref="EDO140:EDR140"/>
    <mergeCell ref="EDS140:EDV140"/>
    <mergeCell ref="EDW140:EDZ140"/>
    <mergeCell ref="EEA140:EED140"/>
    <mergeCell ref="ECQ140:ECT140"/>
    <mergeCell ref="ECU140:ECX140"/>
    <mergeCell ref="ECY140:EDB140"/>
    <mergeCell ref="EDC140:EDF140"/>
    <mergeCell ref="EDG140:EDJ140"/>
    <mergeCell ref="EBW140:EBZ140"/>
    <mergeCell ref="ECA140:ECD140"/>
    <mergeCell ref="ECE140:ECH140"/>
    <mergeCell ref="ECI140:ECL140"/>
    <mergeCell ref="ECM140:ECP140"/>
    <mergeCell ref="EBC140:EBF140"/>
    <mergeCell ref="EBG140:EBJ140"/>
    <mergeCell ref="EBK140:EBN140"/>
    <mergeCell ref="EBO140:EBR140"/>
    <mergeCell ref="EBS140:EBV140"/>
    <mergeCell ref="EAI140:EAL140"/>
    <mergeCell ref="EAM140:EAP140"/>
    <mergeCell ref="EAQ140:EAT140"/>
    <mergeCell ref="EAU140:EAX140"/>
    <mergeCell ref="EAY140:EBB140"/>
    <mergeCell ref="DZO140:DZR140"/>
    <mergeCell ref="DZS140:DZV140"/>
    <mergeCell ref="DZW140:DZZ140"/>
    <mergeCell ref="EAA140:EAD140"/>
    <mergeCell ref="EAE140:EAH140"/>
    <mergeCell ref="DYU140:DYX140"/>
    <mergeCell ref="DYY140:DZB140"/>
    <mergeCell ref="DZC140:DZF140"/>
    <mergeCell ref="DZG140:DZJ140"/>
    <mergeCell ref="DZK140:DZN140"/>
    <mergeCell ref="DYA140:DYD140"/>
    <mergeCell ref="DYE140:DYH140"/>
    <mergeCell ref="DYI140:DYL140"/>
    <mergeCell ref="DYM140:DYP140"/>
    <mergeCell ref="DYQ140:DYT140"/>
    <mergeCell ref="DXG140:DXJ140"/>
    <mergeCell ref="DXK140:DXN140"/>
    <mergeCell ref="DXO140:DXR140"/>
    <mergeCell ref="DXS140:DXV140"/>
    <mergeCell ref="DXW140:DXZ140"/>
    <mergeCell ref="DWM140:DWP140"/>
    <mergeCell ref="DWQ140:DWT140"/>
    <mergeCell ref="DWU140:DWX140"/>
    <mergeCell ref="DWY140:DXB140"/>
    <mergeCell ref="DXC140:DXF140"/>
    <mergeCell ref="DVS140:DVV140"/>
    <mergeCell ref="DVW140:DVZ140"/>
    <mergeCell ref="DWA140:DWD140"/>
    <mergeCell ref="DWE140:DWH140"/>
    <mergeCell ref="DWI140:DWL140"/>
    <mergeCell ref="DUY140:DVB140"/>
    <mergeCell ref="DVC140:DVF140"/>
    <mergeCell ref="DVG140:DVJ140"/>
    <mergeCell ref="DVK140:DVN140"/>
    <mergeCell ref="DVO140:DVR140"/>
    <mergeCell ref="DUE140:DUH140"/>
    <mergeCell ref="DUI140:DUL140"/>
    <mergeCell ref="DUM140:DUP140"/>
    <mergeCell ref="DUQ140:DUT140"/>
    <mergeCell ref="DUU140:DUX140"/>
    <mergeCell ref="DTK140:DTN140"/>
    <mergeCell ref="DTO140:DTR140"/>
    <mergeCell ref="DTS140:DTV140"/>
    <mergeCell ref="DTW140:DTZ140"/>
    <mergeCell ref="DUA140:DUD140"/>
    <mergeCell ref="DSQ140:DST140"/>
    <mergeCell ref="DSU140:DSX140"/>
    <mergeCell ref="DSY140:DTB140"/>
    <mergeCell ref="DTC140:DTF140"/>
    <mergeCell ref="DTG140:DTJ140"/>
    <mergeCell ref="DRW140:DRZ140"/>
    <mergeCell ref="DSA140:DSD140"/>
    <mergeCell ref="DSE140:DSH140"/>
    <mergeCell ref="DSI140:DSL140"/>
    <mergeCell ref="DSM140:DSP140"/>
    <mergeCell ref="DRC140:DRF140"/>
    <mergeCell ref="DRG140:DRJ140"/>
    <mergeCell ref="DRK140:DRN140"/>
    <mergeCell ref="DRO140:DRR140"/>
    <mergeCell ref="DRS140:DRV140"/>
    <mergeCell ref="DQI140:DQL140"/>
    <mergeCell ref="DQM140:DQP140"/>
    <mergeCell ref="DQQ140:DQT140"/>
    <mergeCell ref="DQU140:DQX140"/>
    <mergeCell ref="DQY140:DRB140"/>
    <mergeCell ref="DPO140:DPR140"/>
    <mergeCell ref="DPS140:DPV140"/>
    <mergeCell ref="DPW140:DPZ140"/>
    <mergeCell ref="DQA140:DQD140"/>
    <mergeCell ref="DQE140:DQH140"/>
    <mergeCell ref="DOU140:DOX140"/>
    <mergeCell ref="DOY140:DPB140"/>
    <mergeCell ref="DPC140:DPF140"/>
    <mergeCell ref="DPG140:DPJ140"/>
    <mergeCell ref="DPK140:DPN140"/>
    <mergeCell ref="DOA140:DOD140"/>
    <mergeCell ref="DOE140:DOH140"/>
    <mergeCell ref="DOI140:DOL140"/>
    <mergeCell ref="DOM140:DOP140"/>
    <mergeCell ref="DOQ140:DOT140"/>
    <mergeCell ref="DNG140:DNJ140"/>
    <mergeCell ref="DNK140:DNN140"/>
    <mergeCell ref="DNO140:DNR140"/>
    <mergeCell ref="DNS140:DNV140"/>
    <mergeCell ref="DNW140:DNZ140"/>
    <mergeCell ref="DMM140:DMP140"/>
    <mergeCell ref="DMQ140:DMT140"/>
    <mergeCell ref="DMU140:DMX140"/>
    <mergeCell ref="DMY140:DNB140"/>
    <mergeCell ref="DNC140:DNF140"/>
    <mergeCell ref="DLS140:DLV140"/>
    <mergeCell ref="DLW140:DLZ140"/>
    <mergeCell ref="DMA140:DMD140"/>
    <mergeCell ref="DME140:DMH140"/>
    <mergeCell ref="DMI140:DML140"/>
    <mergeCell ref="DKY140:DLB140"/>
    <mergeCell ref="DLC140:DLF140"/>
    <mergeCell ref="DLG140:DLJ140"/>
    <mergeCell ref="DLK140:DLN140"/>
    <mergeCell ref="DLO140:DLR140"/>
    <mergeCell ref="DKE140:DKH140"/>
    <mergeCell ref="DKI140:DKL140"/>
    <mergeCell ref="DKM140:DKP140"/>
    <mergeCell ref="DKQ140:DKT140"/>
    <mergeCell ref="DKU140:DKX140"/>
    <mergeCell ref="DJK140:DJN140"/>
    <mergeCell ref="DJO140:DJR140"/>
    <mergeCell ref="DJS140:DJV140"/>
    <mergeCell ref="DJW140:DJZ140"/>
    <mergeCell ref="DKA140:DKD140"/>
    <mergeCell ref="DIQ140:DIT140"/>
    <mergeCell ref="DIU140:DIX140"/>
    <mergeCell ref="DIY140:DJB140"/>
    <mergeCell ref="DJC140:DJF140"/>
    <mergeCell ref="DJG140:DJJ140"/>
    <mergeCell ref="DHW140:DHZ140"/>
    <mergeCell ref="DIA140:DID140"/>
    <mergeCell ref="DIE140:DIH140"/>
    <mergeCell ref="DII140:DIL140"/>
    <mergeCell ref="DIM140:DIP140"/>
    <mergeCell ref="DHC140:DHF140"/>
    <mergeCell ref="DHG140:DHJ140"/>
    <mergeCell ref="DHK140:DHN140"/>
    <mergeCell ref="DHO140:DHR140"/>
    <mergeCell ref="DHS140:DHV140"/>
    <mergeCell ref="DGI140:DGL140"/>
    <mergeCell ref="DGM140:DGP140"/>
    <mergeCell ref="DGQ140:DGT140"/>
    <mergeCell ref="DGU140:DGX140"/>
    <mergeCell ref="DGY140:DHB140"/>
    <mergeCell ref="DFO140:DFR140"/>
    <mergeCell ref="DFS140:DFV140"/>
    <mergeCell ref="DFW140:DFZ140"/>
    <mergeCell ref="DGA140:DGD140"/>
    <mergeCell ref="DGE140:DGH140"/>
    <mergeCell ref="DEU140:DEX140"/>
    <mergeCell ref="DEY140:DFB140"/>
    <mergeCell ref="DFC140:DFF140"/>
    <mergeCell ref="DFG140:DFJ140"/>
    <mergeCell ref="DFK140:DFN140"/>
    <mergeCell ref="DEA140:DED140"/>
    <mergeCell ref="DEE140:DEH140"/>
    <mergeCell ref="DEI140:DEL140"/>
    <mergeCell ref="DEM140:DEP140"/>
    <mergeCell ref="DEQ140:DET140"/>
    <mergeCell ref="DDG140:DDJ140"/>
    <mergeCell ref="DDK140:DDN140"/>
    <mergeCell ref="DDO140:DDR140"/>
    <mergeCell ref="DDS140:DDV140"/>
    <mergeCell ref="DDW140:DDZ140"/>
    <mergeCell ref="DCM140:DCP140"/>
    <mergeCell ref="DCQ140:DCT140"/>
    <mergeCell ref="DCU140:DCX140"/>
    <mergeCell ref="DCY140:DDB140"/>
    <mergeCell ref="DDC140:DDF140"/>
    <mergeCell ref="DBS140:DBV140"/>
    <mergeCell ref="DBW140:DBZ140"/>
    <mergeCell ref="DCA140:DCD140"/>
    <mergeCell ref="DCE140:DCH140"/>
    <mergeCell ref="DCI140:DCL140"/>
    <mergeCell ref="DAY140:DBB140"/>
    <mergeCell ref="DBC140:DBF140"/>
    <mergeCell ref="DBG140:DBJ140"/>
    <mergeCell ref="DBK140:DBN140"/>
    <mergeCell ref="DBO140:DBR140"/>
    <mergeCell ref="DAE140:DAH140"/>
    <mergeCell ref="DAI140:DAL140"/>
    <mergeCell ref="DAM140:DAP140"/>
    <mergeCell ref="DAQ140:DAT140"/>
    <mergeCell ref="DAU140:DAX140"/>
    <mergeCell ref="CZK140:CZN140"/>
    <mergeCell ref="CZO140:CZR140"/>
    <mergeCell ref="CZS140:CZV140"/>
    <mergeCell ref="CZW140:CZZ140"/>
    <mergeCell ref="DAA140:DAD140"/>
    <mergeCell ref="CYQ140:CYT140"/>
    <mergeCell ref="CYU140:CYX140"/>
    <mergeCell ref="CYY140:CZB140"/>
    <mergeCell ref="CZC140:CZF140"/>
    <mergeCell ref="CZG140:CZJ140"/>
    <mergeCell ref="CXW140:CXZ140"/>
    <mergeCell ref="CYA140:CYD140"/>
    <mergeCell ref="CYE140:CYH140"/>
    <mergeCell ref="CYI140:CYL140"/>
    <mergeCell ref="CYM140:CYP140"/>
    <mergeCell ref="CXC140:CXF140"/>
    <mergeCell ref="CXG140:CXJ140"/>
    <mergeCell ref="CXK140:CXN140"/>
    <mergeCell ref="CXO140:CXR140"/>
    <mergeCell ref="CXS140:CXV140"/>
    <mergeCell ref="CWI140:CWL140"/>
    <mergeCell ref="CWM140:CWP140"/>
    <mergeCell ref="CWQ140:CWT140"/>
    <mergeCell ref="CWU140:CWX140"/>
    <mergeCell ref="CWY140:CXB140"/>
    <mergeCell ref="CVO140:CVR140"/>
    <mergeCell ref="CVS140:CVV140"/>
    <mergeCell ref="CVW140:CVZ140"/>
    <mergeCell ref="CWA140:CWD140"/>
    <mergeCell ref="CWE140:CWH140"/>
    <mergeCell ref="CUU140:CUX140"/>
    <mergeCell ref="CUY140:CVB140"/>
    <mergeCell ref="CVC140:CVF140"/>
    <mergeCell ref="CVG140:CVJ140"/>
    <mergeCell ref="CVK140:CVN140"/>
    <mergeCell ref="CUA140:CUD140"/>
    <mergeCell ref="CUE140:CUH140"/>
    <mergeCell ref="CUI140:CUL140"/>
    <mergeCell ref="CUM140:CUP140"/>
    <mergeCell ref="CUQ140:CUT140"/>
    <mergeCell ref="CTG140:CTJ140"/>
    <mergeCell ref="CTK140:CTN140"/>
    <mergeCell ref="CTO140:CTR140"/>
    <mergeCell ref="CTS140:CTV140"/>
    <mergeCell ref="CTW140:CTZ140"/>
    <mergeCell ref="CSM140:CSP140"/>
    <mergeCell ref="CSQ140:CST140"/>
    <mergeCell ref="CSU140:CSX140"/>
    <mergeCell ref="CSY140:CTB140"/>
    <mergeCell ref="CTC140:CTF140"/>
    <mergeCell ref="CRS140:CRV140"/>
    <mergeCell ref="CRW140:CRZ140"/>
    <mergeCell ref="CSA140:CSD140"/>
    <mergeCell ref="CSE140:CSH140"/>
    <mergeCell ref="CSI140:CSL140"/>
    <mergeCell ref="CQY140:CRB140"/>
    <mergeCell ref="CRC140:CRF140"/>
    <mergeCell ref="CRG140:CRJ140"/>
    <mergeCell ref="CRK140:CRN140"/>
    <mergeCell ref="CRO140:CRR140"/>
    <mergeCell ref="CQE140:CQH140"/>
    <mergeCell ref="CQI140:CQL140"/>
    <mergeCell ref="CQM140:CQP140"/>
    <mergeCell ref="CQQ140:CQT140"/>
    <mergeCell ref="CQU140:CQX140"/>
    <mergeCell ref="CPK140:CPN140"/>
    <mergeCell ref="CPO140:CPR140"/>
    <mergeCell ref="CPS140:CPV140"/>
    <mergeCell ref="CPW140:CPZ140"/>
    <mergeCell ref="CQA140:CQD140"/>
    <mergeCell ref="COQ140:COT140"/>
    <mergeCell ref="COU140:COX140"/>
    <mergeCell ref="COY140:CPB140"/>
    <mergeCell ref="CPC140:CPF140"/>
    <mergeCell ref="CPG140:CPJ140"/>
    <mergeCell ref="CNW140:CNZ140"/>
    <mergeCell ref="COA140:COD140"/>
    <mergeCell ref="COE140:COH140"/>
    <mergeCell ref="COI140:COL140"/>
    <mergeCell ref="COM140:COP140"/>
    <mergeCell ref="CNC140:CNF140"/>
    <mergeCell ref="CNG140:CNJ140"/>
    <mergeCell ref="CNK140:CNN140"/>
    <mergeCell ref="CNO140:CNR140"/>
    <mergeCell ref="CNS140:CNV140"/>
    <mergeCell ref="CMI140:CML140"/>
    <mergeCell ref="CMM140:CMP140"/>
    <mergeCell ref="CMQ140:CMT140"/>
    <mergeCell ref="CMU140:CMX140"/>
    <mergeCell ref="CMY140:CNB140"/>
    <mergeCell ref="CLO140:CLR140"/>
    <mergeCell ref="CLS140:CLV140"/>
    <mergeCell ref="CLW140:CLZ140"/>
    <mergeCell ref="CMA140:CMD140"/>
    <mergeCell ref="CME140:CMH140"/>
    <mergeCell ref="CKU140:CKX140"/>
    <mergeCell ref="CKY140:CLB140"/>
    <mergeCell ref="CLC140:CLF140"/>
    <mergeCell ref="CLG140:CLJ140"/>
    <mergeCell ref="CLK140:CLN140"/>
    <mergeCell ref="CKA140:CKD140"/>
    <mergeCell ref="CKE140:CKH140"/>
    <mergeCell ref="CKI140:CKL140"/>
    <mergeCell ref="CKM140:CKP140"/>
    <mergeCell ref="CKQ140:CKT140"/>
    <mergeCell ref="CJG140:CJJ140"/>
    <mergeCell ref="CJK140:CJN140"/>
    <mergeCell ref="CJO140:CJR140"/>
    <mergeCell ref="CJS140:CJV140"/>
    <mergeCell ref="CJW140:CJZ140"/>
    <mergeCell ref="CIM140:CIP140"/>
    <mergeCell ref="CIQ140:CIT140"/>
    <mergeCell ref="CIU140:CIX140"/>
    <mergeCell ref="CIY140:CJB140"/>
    <mergeCell ref="CJC140:CJF140"/>
    <mergeCell ref="CHS140:CHV140"/>
    <mergeCell ref="CHW140:CHZ140"/>
    <mergeCell ref="CIA140:CID140"/>
    <mergeCell ref="CIE140:CIH140"/>
    <mergeCell ref="CII140:CIL140"/>
    <mergeCell ref="CGY140:CHB140"/>
    <mergeCell ref="CHC140:CHF140"/>
    <mergeCell ref="CHG140:CHJ140"/>
    <mergeCell ref="CHK140:CHN140"/>
    <mergeCell ref="CHO140:CHR140"/>
    <mergeCell ref="CGE140:CGH140"/>
    <mergeCell ref="CGI140:CGL140"/>
    <mergeCell ref="CGM140:CGP140"/>
    <mergeCell ref="CGQ140:CGT140"/>
    <mergeCell ref="CGU140:CGX140"/>
    <mergeCell ref="CFK140:CFN140"/>
    <mergeCell ref="CFO140:CFR140"/>
    <mergeCell ref="CFS140:CFV140"/>
    <mergeCell ref="CFW140:CFZ140"/>
    <mergeCell ref="CGA140:CGD140"/>
    <mergeCell ref="CEQ140:CET140"/>
    <mergeCell ref="CEU140:CEX140"/>
    <mergeCell ref="CEY140:CFB140"/>
    <mergeCell ref="CFC140:CFF140"/>
    <mergeCell ref="CFG140:CFJ140"/>
    <mergeCell ref="CDW140:CDZ140"/>
    <mergeCell ref="CEA140:CED140"/>
    <mergeCell ref="CEE140:CEH140"/>
    <mergeCell ref="CEI140:CEL140"/>
    <mergeCell ref="CEM140:CEP140"/>
    <mergeCell ref="CDC140:CDF140"/>
    <mergeCell ref="CDG140:CDJ140"/>
    <mergeCell ref="CDK140:CDN140"/>
    <mergeCell ref="CDO140:CDR140"/>
    <mergeCell ref="CDS140:CDV140"/>
    <mergeCell ref="CCI140:CCL140"/>
    <mergeCell ref="CCM140:CCP140"/>
    <mergeCell ref="CCQ140:CCT140"/>
    <mergeCell ref="CCU140:CCX140"/>
    <mergeCell ref="CCY140:CDB140"/>
    <mergeCell ref="CBO140:CBR140"/>
    <mergeCell ref="CBS140:CBV140"/>
    <mergeCell ref="CBW140:CBZ140"/>
    <mergeCell ref="CCA140:CCD140"/>
    <mergeCell ref="CCE140:CCH140"/>
    <mergeCell ref="CAU140:CAX140"/>
    <mergeCell ref="CAY140:CBB140"/>
    <mergeCell ref="CBC140:CBF140"/>
    <mergeCell ref="CBG140:CBJ140"/>
    <mergeCell ref="CBK140:CBN140"/>
    <mergeCell ref="CAA140:CAD140"/>
    <mergeCell ref="CAE140:CAH140"/>
    <mergeCell ref="CAI140:CAL140"/>
    <mergeCell ref="CAM140:CAP140"/>
    <mergeCell ref="CAQ140:CAT140"/>
    <mergeCell ref="BZG140:BZJ140"/>
    <mergeCell ref="BZK140:BZN140"/>
    <mergeCell ref="BZO140:BZR140"/>
    <mergeCell ref="BZS140:BZV140"/>
    <mergeCell ref="BZW140:BZZ140"/>
    <mergeCell ref="BYM140:BYP140"/>
    <mergeCell ref="BYQ140:BYT140"/>
    <mergeCell ref="BYU140:BYX140"/>
    <mergeCell ref="BYY140:BZB140"/>
    <mergeCell ref="BZC140:BZF140"/>
    <mergeCell ref="BXS140:BXV140"/>
    <mergeCell ref="BXW140:BXZ140"/>
    <mergeCell ref="BYA140:BYD140"/>
    <mergeCell ref="BYE140:BYH140"/>
    <mergeCell ref="BYI140:BYL140"/>
    <mergeCell ref="BWY140:BXB140"/>
    <mergeCell ref="BXC140:BXF140"/>
    <mergeCell ref="BXG140:BXJ140"/>
    <mergeCell ref="BXK140:BXN140"/>
    <mergeCell ref="BXO140:BXR140"/>
    <mergeCell ref="BWE140:BWH140"/>
    <mergeCell ref="BWI140:BWL140"/>
    <mergeCell ref="BWM140:BWP140"/>
    <mergeCell ref="BWQ140:BWT140"/>
    <mergeCell ref="BWU140:BWX140"/>
    <mergeCell ref="BVK140:BVN140"/>
    <mergeCell ref="BVO140:BVR140"/>
    <mergeCell ref="BVS140:BVV140"/>
    <mergeCell ref="BVW140:BVZ140"/>
    <mergeCell ref="BWA140:BWD140"/>
    <mergeCell ref="BUQ140:BUT140"/>
    <mergeCell ref="BUU140:BUX140"/>
    <mergeCell ref="BUY140:BVB140"/>
    <mergeCell ref="BVC140:BVF140"/>
    <mergeCell ref="BVG140:BVJ140"/>
    <mergeCell ref="BTW140:BTZ140"/>
    <mergeCell ref="BUA140:BUD140"/>
    <mergeCell ref="BUE140:BUH140"/>
    <mergeCell ref="BUI140:BUL140"/>
    <mergeCell ref="BUM140:BUP140"/>
    <mergeCell ref="BTC140:BTF140"/>
    <mergeCell ref="BTG140:BTJ140"/>
    <mergeCell ref="BTK140:BTN140"/>
    <mergeCell ref="BTO140:BTR140"/>
    <mergeCell ref="BTS140:BTV140"/>
    <mergeCell ref="BSI140:BSL140"/>
    <mergeCell ref="BSM140:BSP140"/>
    <mergeCell ref="BSQ140:BST140"/>
    <mergeCell ref="BSU140:BSX140"/>
    <mergeCell ref="BSY140:BTB140"/>
    <mergeCell ref="BRO140:BRR140"/>
    <mergeCell ref="BRS140:BRV140"/>
    <mergeCell ref="BRW140:BRZ140"/>
    <mergeCell ref="BSA140:BSD140"/>
    <mergeCell ref="BSE140:BSH140"/>
    <mergeCell ref="BQU140:BQX140"/>
    <mergeCell ref="BQY140:BRB140"/>
    <mergeCell ref="BRC140:BRF140"/>
    <mergeCell ref="BRG140:BRJ140"/>
    <mergeCell ref="BRK140:BRN140"/>
    <mergeCell ref="BQA140:BQD140"/>
    <mergeCell ref="BQE140:BQH140"/>
    <mergeCell ref="BQI140:BQL140"/>
    <mergeCell ref="BQM140:BQP140"/>
    <mergeCell ref="BQQ140:BQT140"/>
    <mergeCell ref="BPG140:BPJ140"/>
    <mergeCell ref="BPK140:BPN140"/>
    <mergeCell ref="BPO140:BPR140"/>
    <mergeCell ref="BPS140:BPV140"/>
    <mergeCell ref="BPW140:BPZ140"/>
    <mergeCell ref="BOM140:BOP140"/>
    <mergeCell ref="BOQ140:BOT140"/>
    <mergeCell ref="BOU140:BOX140"/>
    <mergeCell ref="BOY140:BPB140"/>
    <mergeCell ref="BPC140:BPF140"/>
    <mergeCell ref="BNS140:BNV140"/>
    <mergeCell ref="BNW140:BNZ140"/>
    <mergeCell ref="BOA140:BOD140"/>
    <mergeCell ref="BOE140:BOH140"/>
    <mergeCell ref="BOI140:BOL140"/>
    <mergeCell ref="BMY140:BNB140"/>
    <mergeCell ref="BNC140:BNF140"/>
    <mergeCell ref="BNG140:BNJ140"/>
    <mergeCell ref="BNK140:BNN140"/>
    <mergeCell ref="BNO140:BNR140"/>
    <mergeCell ref="BME140:BMH140"/>
    <mergeCell ref="BMI140:BML140"/>
    <mergeCell ref="BMM140:BMP140"/>
    <mergeCell ref="BMQ140:BMT140"/>
    <mergeCell ref="BMU140:BMX140"/>
    <mergeCell ref="BLK140:BLN140"/>
    <mergeCell ref="BLO140:BLR140"/>
    <mergeCell ref="BLS140:BLV140"/>
    <mergeCell ref="BLW140:BLZ140"/>
    <mergeCell ref="BMA140:BMD140"/>
    <mergeCell ref="BKQ140:BKT140"/>
    <mergeCell ref="BKU140:BKX140"/>
    <mergeCell ref="BKY140:BLB140"/>
    <mergeCell ref="BLC140:BLF140"/>
    <mergeCell ref="BLG140:BLJ140"/>
    <mergeCell ref="BJW140:BJZ140"/>
    <mergeCell ref="BKA140:BKD140"/>
    <mergeCell ref="BKE140:BKH140"/>
    <mergeCell ref="BKI140:BKL140"/>
    <mergeCell ref="BKM140:BKP140"/>
    <mergeCell ref="BJC140:BJF140"/>
    <mergeCell ref="BJG140:BJJ140"/>
    <mergeCell ref="BJK140:BJN140"/>
    <mergeCell ref="BJO140:BJR140"/>
    <mergeCell ref="BJS140:BJV140"/>
    <mergeCell ref="BII140:BIL140"/>
    <mergeCell ref="BIM140:BIP140"/>
    <mergeCell ref="BIQ140:BIT140"/>
    <mergeCell ref="BIU140:BIX140"/>
    <mergeCell ref="BIY140:BJB140"/>
    <mergeCell ref="BHO140:BHR140"/>
    <mergeCell ref="BHS140:BHV140"/>
    <mergeCell ref="BHW140:BHZ140"/>
    <mergeCell ref="BIA140:BID140"/>
    <mergeCell ref="BIE140:BIH140"/>
    <mergeCell ref="BGU140:BGX140"/>
    <mergeCell ref="BGY140:BHB140"/>
    <mergeCell ref="BHC140:BHF140"/>
    <mergeCell ref="BHG140:BHJ140"/>
    <mergeCell ref="BHK140:BHN140"/>
    <mergeCell ref="BGA140:BGD140"/>
    <mergeCell ref="BGE140:BGH140"/>
    <mergeCell ref="BGI140:BGL140"/>
    <mergeCell ref="BGM140:BGP140"/>
    <mergeCell ref="BGQ140:BGT140"/>
    <mergeCell ref="BFG140:BFJ140"/>
    <mergeCell ref="BFK140:BFN140"/>
    <mergeCell ref="BFO140:BFR140"/>
    <mergeCell ref="BFS140:BFV140"/>
    <mergeCell ref="BFW140:BFZ140"/>
    <mergeCell ref="BEM140:BEP140"/>
    <mergeCell ref="BEQ140:BET140"/>
    <mergeCell ref="BEU140:BEX140"/>
    <mergeCell ref="BEY140:BFB140"/>
    <mergeCell ref="BFC140:BFF140"/>
    <mergeCell ref="BDS140:BDV140"/>
    <mergeCell ref="BDW140:BDZ140"/>
    <mergeCell ref="BEA140:BED140"/>
    <mergeCell ref="BEE140:BEH140"/>
    <mergeCell ref="BEI140:BEL140"/>
    <mergeCell ref="BCY140:BDB140"/>
    <mergeCell ref="BDC140:BDF140"/>
    <mergeCell ref="BDG140:BDJ140"/>
    <mergeCell ref="BDK140:BDN140"/>
    <mergeCell ref="BDO140:BDR140"/>
    <mergeCell ref="BCE140:BCH140"/>
    <mergeCell ref="BCI140:BCL140"/>
    <mergeCell ref="BCM140:BCP140"/>
    <mergeCell ref="BCQ140:BCT140"/>
    <mergeCell ref="BCU140:BCX140"/>
    <mergeCell ref="BBK140:BBN140"/>
    <mergeCell ref="BBO140:BBR140"/>
    <mergeCell ref="BBS140:BBV140"/>
    <mergeCell ref="BBW140:BBZ140"/>
    <mergeCell ref="BCA140:BCD140"/>
    <mergeCell ref="BAQ140:BAT140"/>
    <mergeCell ref="BAU140:BAX140"/>
    <mergeCell ref="BAY140:BBB140"/>
    <mergeCell ref="BBC140:BBF140"/>
    <mergeCell ref="BBG140:BBJ140"/>
    <mergeCell ref="AZW140:AZZ140"/>
    <mergeCell ref="BAA140:BAD140"/>
    <mergeCell ref="BAE140:BAH140"/>
    <mergeCell ref="BAI140:BAL140"/>
    <mergeCell ref="BAM140:BAP140"/>
    <mergeCell ref="AZC140:AZF140"/>
    <mergeCell ref="AZG140:AZJ140"/>
    <mergeCell ref="AZK140:AZN140"/>
    <mergeCell ref="AZO140:AZR140"/>
    <mergeCell ref="AZS140:AZV140"/>
    <mergeCell ref="AYI140:AYL140"/>
    <mergeCell ref="AYM140:AYP140"/>
    <mergeCell ref="AYQ140:AYT140"/>
    <mergeCell ref="AYU140:AYX140"/>
    <mergeCell ref="AYY140:AZB140"/>
    <mergeCell ref="AXO140:AXR140"/>
    <mergeCell ref="AXS140:AXV140"/>
    <mergeCell ref="AXW140:AXZ140"/>
    <mergeCell ref="AYA140:AYD140"/>
    <mergeCell ref="AYE140:AYH140"/>
    <mergeCell ref="AWU140:AWX140"/>
    <mergeCell ref="AWY140:AXB140"/>
    <mergeCell ref="AXC140:AXF140"/>
    <mergeCell ref="AXG140:AXJ140"/>
    <mergeCell ref="AXK140:AXN140"/>
    <mergeCell ref="AWA140:AWD140"/>
    <mergeCell ref="AWE140:AWH140"/>
    <mergeCell ref="AWI140:AWL140"/>
    <mergeCell ref="AWM140:AWP140"/>
    <mergeCell ref="AWQ140:AWT140"/>
    <mergeCell ref="AVG140:AVJ140"/>
    <mergeCell ref="AVK140:AVN140"/>
    <mergeCell ref="AVO140:AVR140"/>
    <mergeCell ref="AVS140:AVV140"/>
    <mergeCell ref="AVW140:AVZ140"/>
    <mergeCell ref="AUM140:AUP140"/>
    <mergeCell ref="AUQ140:AUT140"/>
    <mergeCell ref="AUU140:AUX140"/>
    <mergeCell ref="AUY140:AVB140"/>
    <mergeCell ref="AVC140:AVF140"/>
    <mergeCell ref="ATS140:ATV140"/>
    <mergeCell ref="ATW140:ATZ140"/>
    <mergeCell ref="AUA140:AUD140"/>
    <mergeCell ref="AUE140:AUH140"/>
    <mergeCell ref="AUI140:AUL140"/>
    <mergeCell ref="ASY140:ATB140"/>
    <mergeCell ref="ATC140:ATF140"/>
    <mergeCell ref="ATG140:ATJ140"/>
    <mergeCell ref="ATK140:ATN140"/>
    <mergeCell ref="ATO140:ATR140"/>
    <mergeCell ref="ASE140:ASH140"/>
    <mergeCell ref="ASI140:ASL140"/>
    <mergeCell ref="ASM140:ASP140"/>
    <mergeCell ref="ASQ140:AST140"/>
    <mergeCell ref="ASU140:ASX140"/>
    <mergeCell ref="ARK140:ARN140"/>
    <mergeCell ref="ARO140:ARR140"/>
    <mergeCell ref="ARS140:ARV140"/>
    <mergeCell ref="ARW140:ARZ140"/>
    <mergeCell ref="ASA140:ASD140"/>
    <mergeCell ref="AQQ140:AQT140"/>
    <mergeCell ref="AQU140:AQX140"/>
    <mergeCell ref="AQY140:ARB140"/>
    <mergeCell ref="ARC140:ARF140"/>
    <mergeCell ref="ARG140:ARJ140"/>
    <mergeCell ref="APW140:APZ140"/>
    <mergeCell ref="AQA140:AQD140"/>
    <mergeCell ref="AQE140:AQH140"/>
    <mergeCell ref="AQI140:AQL140"/>
    <mergeCell ref="AQM140:AQP140"/>
    <mergeCell ref="APC140:APF140"/>
    <mergeCell ref="APG140:APJ140"/>
    <mergeCell ref="APK140:APN140"/>
    <mergeCell ref="APO140:APR140"/>
    <mergeCell ref="APS140:APV140"/>
    <mergeCell ref="AOI140:AOL140"/>
    <mergeCell ref="AOM140:AOP140"/>
    <mergeCell ref="AOQ140:AOT140"/>
    <mergeCell ref="AOU140:AOX140"/>
    <mergeCell ref="AOY140:APB140"/>
    <mergeCell ref="ANO140:ANR140"/>
    <mergeCell ref="ANS140:ANV140"/>
    <mergeCell ref="ANW140:ANZ140"/>
    <mergeCell ref="AOA140:AOD140"/>
    <mergeCell ref="AOE140:AOH140"/>
    <mergeCell ref="AMU140:AMX140"/>
    <mergeCell ref="AMY140:ANB140"/>
    <mergeCell ref="ANC140:ANF140"/>
    <mergeCell ref="ANG140:ANJ140"/>
    <mergeCell ref="ANK140:ANN140"/>
    <mergeCell ref="AMA140:AMD140"/>
    <mergeCell ref="AME140:AMH140"/>
    <mergeCell ref="AMI140:AML140"/>
    <mergeCell ref="AMM140:AMP140"/>
    <mergeCell ref="AMQ140:AMT140"/>
    <mergeCell ref="ALG140:ALJ140"/>
    <mergeCell ref="ALK140:ALN140"/>
    <mergeCell ref="ALO140:ALR140"/>
    <mergeCell ref="ALS140:ALV140"/>
    <mergeCell ref="ALW140:ALZ140"/>
    <mergeCell ref="AKM140:AKP140"/>
    <mergeCell ref="AKQ140:AKT140"/>
    <mergeCell ref="AKU140:AKX140"/>
    <mergeCell ref="AKY140:ALB140"/>
    <mergeCell ref="ALC140:ALF140"/>
    <mergeCell ref="AJS140:AJV140"/>
    <mergeCell ref="AJW140:AJZ140"/>
    <mergeCell ref="AKA140:AKD140"/>
    <mergeCell ref="AKE140:AKH140"/>
    <mergeCell ref="AKI140:AKL140"/>
    <mergeCell ref="AIY140:AJB140"/>
    <mergeCell ref="AJC140:AJF140"/>
    <mergeCell ref="AJG140:AJJ140"/>
    <mergeCell ref="AJK140:AJN140"/>
    <mergeCell ref="AJO140:AJR140"/>
    <mergeCell ref="AIE140:AIH140"/>
    <mergeCell ref="AII140:AIL140"/>
    <mergeCell ref="AIM140:AIP140"/>
    <mergeCell ref="AIQ140:AIT140"/>
    <mergeCell ref="AIU140:AIX140"/>
    <mergeCell ref="AHK140:AHN140"/>
    <mergeCell ref="AHO140:AHR140"/>
    <mergeCell ref="AHS140:AHV140"/>
    <mergeCell ref="AHW140:AHZ140"/>
    <mergeCell ref="AIA140:AID140"/>
    <mergeCell ref="AGQ140:AGT140"/>
    <mergeCell ref="AGU140:AGX140"/>
    <mergeCell ref="AGY140:AHB140"/>
    <mergeCell ref="AHC140:AHF140"/>
    <mergeCell ref="AHG140:AHJ140"/>
    <mergeCell ref="AFW140:AFZ140"/>
    <mergeCell ref="AGA140:AGD140"/>
    <mergeCell ref="AGE140:AGH140"/>
    <mergeCell ref="AGI140:AGL140"/>
    <mergeCell ref="AGM140:AGP140"/>
    <mergeCell ref="AFC140:AFF140"/>
    <mergeCell ref="AFG140:AFJ140"/>
    <mergeCell ref="AFK140:AFN140"/>
    <mergeCell ref="AFO140:AFR140"/>
    <mergeCell ref="AFS140:AFV140"/>
    <mergeCell ref="AEI140:AEL140"/>
    <mergeCell ref="AEM140:AEP140"/>
    <mergeCell ref="AEQ140:AET140"/>
    <mergeCell ref="AEU140:AEX140"/>
    <mergeCell ref="AEY140:AFB140"/>
    <mergeCell ref="ADO140:ADR140"/>
    <mergeCell ref="ADS140:ADV140"/>
    <mergeCell ref="ADW140:ADZ140"/>
    <mergeCell ref="AEA140:AED140"/>
    <mergeCell ref="AEE140:AEH140"/>
    <mergeCell ref="ACU140:ACX140"/>
    <mergeCell ref="ACY140:ADB140"/>
    <mergeCell ref="ADC140:ADF140"/>
    <mergeCell ref="ADG140:ADJ140"/>
    <mergeCell ref="ADK140:ADN140"/>
    <mergeCell ref="ACA140:ACD140"/>
    <mergeCell ref="ACE140:ACH140"/>
    <mergeCell ref="ACI140:ACL140"/>
    <mergeCell ref="ACM140:ACP140"/>
    <mergeCell ref="ACQ140:ACT140"/>
    <mergeCell ref="ABG140:ABJ140"/>
    <mergeCell ref="ABK140:ABN140"/>
    <mergeCell ref="ABO140:ABR140"/>
    <mergeCell ref="ABS140:ABV140"/>
    <mergeCell ref="ABW140:ABZ140"/>
    <mergeCell ref="AAM140:AAP140"/>
    <mergeCell ref="AAQ140:AAT140"/>
    <mergeCell ref="AAU140:AAX140"/>
    <mergeCell ref="AAY140:ABB140"/>
    <mergeCell ref="ABC140:ABF140"/>
    <mergeCell ref="ZS140:ZV140"/>
    <mergeCell ref="ZW140:ZZ140"/>
    <mergeCell ref="AAA140:AAD140"/>
    <mergeCell ref="AAE140:AAH140"/>
    <mergeCell ref="AAI140:AAL140"/>
    <mergeCell ref="YY140:ZB140"/>
    <mergeCell ref="ZC140:ZF140"/>
    <mergeCell ref="ZG140:ZJ140"/>
    <mergeCell ref="ZK140:ZN140"/>
    <mergeCell ref="ZO140:ZR140"/>
    <mergeCell ref="YE140:YH140"/>
    <mergeCell ref="YI140:YL140"/>
    <mergeCell ref="YM140:YP140"/>
    <mergeCell ref="YQ140:YT140"/>
    <mergeCell ref="YU140:YX140"/>
    <mergeCell ref="XK140:XN140"/>
    <mergeCell ref="XO140:XR140"/>
    <mergeCell ref="XS140:XV140"/>
    <mergeCell ref="XW140:XZ140"/>
    <mergeCell ref="YA140:YD140"/>
    <mergeCell ref="WQ140:WT140"/>
    <mergeCell ref="WU140:WX140"/>
    <mergeCell ref="WY140:XB140"/>
    <mergeCell ref="XC140:XF140"/>
    <mergeCell ref="XG140:XJ140"/>
    <mergeCell ref="VW140:VZ140"/>
    <mergeCell ref="WA140:WD140"/>
    <mergeCell ref="WE140:WH140"/>
    <mergeCell ref="WI140:WL140"/>
    <mergeCell ref="WM140:WP140"/>
    <mergeCell ref="VC140:VF140"/>
    <mergeCell ref="VG140:VJ140"/>
    <mergeCell ref="VK140:VN140"/>
    <mergeCell ref="VO140:VR140"/>
    <mergeCell ref="VS140:VV140"/>
    <mergeCell ref="UI140:UL140"/>
    <mergeCell ref="UM140:UP140"/>
    <mergeCell ref="UQ140:UT140"/>
    <mergeCell ref="UU140:UX140"/>
    <mergeCell ref="UY140:VB140"/>
    <mergeCell ref="TO140:TR140"/>
    <mergeCell ref="TS140:TV140"/>
    <mergeCell ref="TW140:TZ140"/>
    <mergeCell ref="UA140:UD140"/>
    <mergeCell ref="UE140:UH140"/>
    <mergeCell ref="SU140:SX140"/>
    <mergeCell ref="SY140:TB140"/>
    <mergeCell ref="TC140:TF140"/>
    <mergeCell ref="TG140:TJ140"/>
    <mergeCell ref="TK140:TN140"/>
    <mergeCell ref="SA140:SD140"/>
    <mergeCell ref="SE140:SH140"/>
    <mergeCell ref="SI140:SL140"/>
    <mergeCell ref="SM140:SP140"/>
    <mergeCell ref="SQ140:ST140"/>
    <mergeCell ref="RG140:RJ140"/>
    <mergeCell ref="RK140:RN140"/>
    <mergeCell ref="RO140:RR140"/>
    <mergeCell ref="RS140:RV140"/>
    <mergeCell ref="RW140:RZ140"/>
    <mergeCell ref="QM140:QP140"/>
    <mergeCell ref="QQ140:QT140"/>
    <mergeCell ref="QU140:QX140"/>
    <mergeCell ref="QY140:RB140"/>
    <mergeCell ref="RC140:RF140"/>
    <mergeCell ref="PS140:PV140"/>
    <mergeCell ref="PW140:PZ140"/>
    <mergeCell ref="QA140:QD140"/>
    <mergeCell ref="QE140:QH140"/>
    <mergeCell ref="QI140:QL140"/>
    <mergeCell ref="OY140:PB140"/>
    <mergeCell ref="PC140:PF140"/>
    <mergeCell ref="PG140:PJ140"/>
    <mergeCell ref="PK140:PN140"/>
    <mergeCell ref="PO140:PR140"/>
    <mergeCell ref="OE140:OH140"/>
    <mergeCell ref="OI140:OL140"/>
    <mergeCell ref="OM140:OP140"/>
    <mergeCell ref="OQ140:OT140"/>
    <mergeCell ref="OU140:OX140"/>
    <mergeCell ref="NK140:NN140"/>
    <mergeCell ref="NO140:NR140"/>
    <mergeCell ref="NS140:NV140"/>
    <mergeCell ref="NW140:NZ140"/>
    <mergeCell ref="OA140:OD140"/>
    <mergeCell ref="MQ140:MT140"/>
    <mergeCell ref="MU140:MX140"/>
    <mergeCell ref="MY140:NB140"/>
    <mergeCell ref="NC140:NF140"/>
    <mergeCell ref="NG140:NJ140"/>
    <mergeCell ref="LW140:LZ140"/>
    <mergeCell ref="MA140:MD140"/>
    <mergeCell ref="ME140:MH140"/>
    <mergeCell ref="MI140:ML140"/>
    <mergeCell ref="MM140:MP140"/>
    <mergeCell ref="LC140:LF140"/>
    <mergeCell ref="LG140:LJ140"/>
    <mergeCell ref="LK140:LN140"/>
    <mergeCell ref="LO140:LR140"/>
    <mergeCell ref="LS140:LV140"/>
    <mergeCell ref="KI140:KL140"/>
    <mergeCell ref="KM140:KP140"/>
    <mergeCell ref="KQ140:KT140"/>
    <mergeCell ref="KU140:KX140"/>
    <mergeCell ref="KY140:LB140"/>
    <mergeCell ref="JO140:JR140"/>
    <mergeCell ref="JS140:JV140"/>
    <mergeCell ref="JW140:JZ140"/>
    <mergeCell ref="KA140:KD140"/>
    <mergeCell ref="KE140:KH140"/>
    <mergeCell ref="IU140:IX140"/>
    <mergeCell ref="IY140:JB140"/>
    <mergeCell ref="JC140:JF140"/>
    <mergeCell ref="JG140:JJ140"/>
    <mergeCell ref="JK140:JN140"/>
    <mergeCell ref="IA140:ID140"/>
    <mergeCell ref="IE140:IH140"/>
    <mergeCell ref="II140:IL140"/>
    <mergeCell ref="IM140:IP140"/>
    <mergeCell ref="IQ140:IT140"/>
    <mergeCell ref="HG140:HJ140"/>
    <mergeCell ref="HK140:HN140"/>
    <mergeCell ref="HO140:HR140"/>
    <mergeCell ref="HS140:HV140"/>
    <mergeCell ref="HW140:HZ140"/>
    <mergeCell ref="GM140:GP140"/>
    <mergeCell ref="GQ140:GT140"/>
    <mergeCell ref="GU140:GX140"/>
    <mergeCell ref="GY140:HB140"/>
    <mergeCell ref="HC140:HF140"/>
    <mergeCell ref="FS140:FV140"/>
    <mergeCell ref="FW140:FZ140"/>
    <mergeCell ref="GA140:GD140"/>
    <mergeCell ref="GE140:GH140"/>
    <mergeCell ref="GI140:GL140"/>
    <mergeCell ref="EY140:FB140"/>
    <mergeCell ref="FC140:FF140"/>
    <mergeCell ref="FG140:FJ140"/>
    <mergeCell ref="FK140:FN140"/>
    <mergeCell ref="FO140:FR140"/>
    <mergeCell ref="EE140:EH140"/>
    <mergeCell ref="EI140:EL140"/>
    <mergeCell ref="EM140:EP140"/>
    <mergeCell ref="EQ140:ET140"/>
    <mergeCell ref="EU140:EX140"/>
    <mergeCell ref="DK140:DN140"/>
    <mergeCell ref="DO140:DR140"/>
    <mergeCell ref="DS140:DV140"/>
    <mergeCell ref="DW140:DZ140"/>
    <mergeCell ref="EA140:ED140"/>
    <mergeCell ref="CQ140:CT140"/>
    <mergeCell ref="CU140:CX140"/>
    <mergeCell ref="CY140:DB140"/>
    <mergeCell ref="DC140:DF140"/>
    <mergeCell ref="DG140:DJ140"/>
    <mergeCell ref="BW140:BZ140"/>
    <mergeCell ref="CA140:CD140"/>
    <mergeCell ref="CE140:CH140"/>
    <mergeCell ref="CI140:CL140"/>
    <mergeCell ref="CM140:CP140"/>
    <mergeCell ref="BC140:BF140"/>
    <mergeCell ref="BG140:BJ140"/>
    <mergeCell ref="BK140:BN140"/>
    <mergeCell ref="BO140:BR140"/>
    <mergeCell ref="BS140:BV140"/>
    <mergeCell ref="AI140:AL140"/>
    <mergeCell ref="AM140:AP140"/>
    <mergeCell ref="AQ140:AT140"/>
    <mergeCell ref="AU140:AX140"/>
    <mergeCell ref="AY140:BB140"/>
    <mergeCell ref="O140:R140"/>
    <mergeCell ref="S140:V140"/>
    <mergeCell ref="W140:Z140"/>
    <mergeCell ref="AA140:AD140"/>
    <mergeCell ref="AE140:AH140"/>
    <mergeCell ref="XEM139:XEP139"/>
    <mergeCell ref="XEQ139:XET139"/>
    <mergeCell ref="XEU139:XEX139"/>
    <mergeCell ref="XEY139:XFB139"/>
    <mergeCell ref="XFC139:XFD139"/>
    <mergeCell ref="XDS139:XDV139"/>
    <mergeCell ref="XDW139:XDZ139"/>
    <mergeCell ref="XEA139:XED139"/>
    <mergeCell ref="XEE139:XEH139"/>
    <mergeCell ref="XEI139:XEL139"/>
    <mergeCell ref="XCY139:XDB139"/>
    <mergeCell ref="XDC139:XDF139"/>
    <mergeCell ref="XDG139:XDJ139"/>
    <mergeCell ref="XDK139:XDN139"/>
    <mergeCell ref="XDO139:XDR139"/>
    <mergeCell ref="XCE139:XCH139"/>
    <mergeCell ref="XCI139:XCL139"/>
    <mergeCell ref="XCM139:XCP139"/>
    <mergeCell ref="XCQ139:XCT139"/>
    <mergeCell ref="XCU139:XCX139"/>
    <mergeCell ref="XBK139:XBN139"/>
    <mergeCell ref="XBO139:XBR139"/>
    <mergeCell ref="XBS139:XBV139"/>
    <mergeCell ref="XBW139:XBZ139"/>
    <mergeCell ref="XCA139:XCD139"/>
    <mergeCell ref="XAQ139:XAT139"/>
    <mergeCell ref="XAU139:XAX139"/>
    <mergeCell ref="XAY139:XBB139"/>
    <mergeCell ref="XBC139:XBF139"/>
    <mergeCell ref="XBG139:XBJ139"/>
    <mergeCell ref="WZW139:WZZ139"/>
    <mergeCell ref="XAA139:XAD139"/>
    <mergeCell ref="XAE139:XAH139"/>
    <mergeCell ref="XAI139:XAL139"/>
    <mergeCell ref="XAM139:XAP139"/>
    <mergeCell ref="WZC139:WZF139"/>
    <mergeCell ref="WZG139:WZJ139"/>
    <mergeCell ref="WZK139:WZN139"/>
    <mergeCell ref="WZO139:WZR139"/>
    <mergeCell ref="WZS139:WZV139"/>
    <mergeCell ref="WYI139:WYL139"/>
    <mergeCell ref="WYM139:WYP139"/>
    <mergeCell ref="WYQ139:WYT139"/>
    <mergeCell ref="WYU139:WYX139"/>
    <mergeCell ref="WYY139:WZB139"/>
    <mergeCell ref="WXO139:WXR139"/>
    <mergeCell ref="WXS139:WXV139"/>
    <mergeCell ref="WXW139:WXZ139"/>
    <mergeCell ref="WYA139:WYD139"/>
    <mergeCell ref="WYE139:WYH139"/>
    <mergeCell ref="WWU139:WWX139"/>
    <mergeCell ref="WWY139:WXB139"/>
    <mergeCell ref="WXC139:WXF139"/>
    <mergeCell ref="WXG139:WXJ139"/>
    <mergeCell ref="WXK139:WXN139"/>
    <mergeCell ref="WWA139:WWD139"/>
    <mergeCell ref="WWE139:WWH139"/>
    <mergeCell ref="WWI139:WWL139"/>
    <mergeCell ref="WWM139:WWP139"/>
    <mergeCell ref="WWQ139:WWT139"/>
    <mergeCell ref="WVG139:WVJ139"/>
    <mergeCell ref="WVK139:WVN139"/>
    <mergeCell ref="WVO139:WVR139"/>
    <mergeCell ref="WVS139:WVV139"/>
    <mergeCell ref="WVW139:WVZ139"/>
    <mergeCell ref="WUM139:WUP139"/>
    <mergeCell ref="WUQ139:WUT139"/>
    <mergeCell ref="WUU139:WUX139"/>
    <mergeCell ref="WUY139:WVB139"/>
    <mergeCell ref="WVC139:WVF139"/>
    <mergeCell ref="WTS139:WTV139"/>
    <mergeCell ref="WTW139:WTZ139"/>
    <mergeCell ref="WUA139:WUD139"/>
    <mergeCell ref="WUE139:WUH139"/>
    <mergeCell ref="WUI139:WUL139"/>
    <mergeCell ref="WSY139:WTB139"/>
    <mergeCell ref="WTC139:WTF139"/>
    <mergeCell ref="WTG139:WTJ139"/>
    <mergeCell ref="WTK139:WTN139"/>
    <mergeCell ref="WTO139:WTR139"/>
    <mergeCell ref="WSE139:WSH139"/>
    <mergeCell ref="WSI139:WSL139"/>
    <mergeCell ref="WSM139:WSP139"/>
    <mergeCell ref="WSQ139:WST139"/>
    <mergeCell ref="WSU139:WSX139"/>
    <mergeCell ref="WRK139:WRN139"/>
    <mergeCell ref="WRO139:WRR139"/>
    <mergeCell ref="WRS139:WRV139"/>
    <mergeCell ref="WRW139:WRZ139"/>
    <mergeCell ref="WSA139:WSD139"/>
    <mergeCell ref="WQQ139:WQT139"/>
    <mergeCell ref="WQU139:WQX139"/>
    <mergeCell ref="WQY139:WRB139"/>
    <mergeCell ref="WRC139:WRF139"/>
    <mergeCell ref="WRG139:WRJ139"/>
    <mergeCell ref="WPW139:WPZ139"/>
    <mergeCell ref="WQA139:WQD139"/>
    <mergeCell ref="WQE139:WQH139"/>
    <mergeCell ref="WQI139:WQL139"/>
    <mergeCell ref="WQM139:WQP139"/>
    <mergeCell ref="WPC139:WPF139"/>
    <mergeCell ref="WPG139:WPJ139"/>
    <mergeCell ref="WPK139:WPN139"/>
    <mergeCell ref="WPO139:WPR139"/>
    <mergeCell ref="WPS139:WPV139"/>
    <mergeCell ref="WOI139:WOL139"/>
    <mergeCell ref="WOM139:WOP139"/>
    <mergeCell ref="WOQ139:WOT139"/>
    <mergeCell ref="WOU139:WOX139"/>
    <mergeCell ref="WOY139:WPB139"/>
    <mergeCell ref="WNO139:WNR139"/>
    <mergeCell ref="WNS139:WNV139"/>
    <mergeCell ref="WNW139:WNZ139"/>
    <mergeCell ref="WOA139:WOD139"/>
    <mergeCell ref="WOE139:WOH139"/>
    <mergeCell ref="WMU139:WMX139"/>
    <mergeCell ref="WMY139:WNB139"/>
    <mergeCell ref="WNC139:WNF139"/>
    <mergeCell ref="WNG139:WNJ139"/>
    <mergeCell ref="WNK139:WNN139"/>
    <mergeCell ref="WMA139:WMD139"/>
    <mergeCell ref="WME139:WMH139"/>
    <mergeCell ref="WMI139:WML139"/>
    <mergeCell ref="WMM139:WMP139"/>
    <mergeCell ref="WMQ139:WMT139"/>
    <mergeCell ref="WLG139:WLJ139"/>
    <mergeCell ref="WLK139:WLN139"/>
    <mergeCell ref="WLO139:WLR139"/>
    <mergeCell ref="WLS139:WLV139"/>
    <mergeCell ref="WLW139:WLZ139"/>
    <mergeCell ref="WKM139:WKP139"/>
    <mergeCell ref="WKQ139:WKT139"/>
    <mergeCell ref="WKU139:WKX139"/>
    <mergeCell ref="WKY139:WLB139"/>
    <mergeCell ref="WLC139:WLF139"/>
    <mergeCell ref="WJS139:WJV139"/>
    <mergeCell ref="WJW139:WJZ139"/>
    <mergeCell ref="WKA139:WKD139"/>
    <mergeCell ref="WKE139:WKH139"/>
    <mergeCell ref="WKI139:WKL139"/>
    <mergeCell ref="WIY139:WJB139"/>
    <mergeCell ref="WJC139:WJF139"/>
    <mergeCell ref="WJG139:WJJ139"/>
    <mergeCell ref="WJK139:WJN139"/>
    <mergeCell ref="WJO139:WJR139"/>
    <mergeCell ref="WIE139:WIH139"/>
    <mergeCell ref="WII139:WIL139"/>
    <mergeCell ref="WIM139:WIP139"/>
    <mergeCell ref="WIQ139:WIT139"/>
    <mergeCell ref="WIU139:WIX139"/>
    <mergeCell ref="WHK139:WHN139"/>
    <mergeCell ref="WHO139:WHR139"/>
    <mergeCell ref="WHS139:WHV139"/>
    <mergeCell ref="WHW139:WHZ139"/>
    <mergeCell ref="WIA139:WID139"/>
    <mergeCell ref="WGQ139:WGT139"/>
    <mergeCell ref="WGU139:WGX139"/>
    <mergeCell ref="WGY139:WHB139"/>
    <mergeCell ref="WHC139:WHF139"/>
    <mergeCell ref="WHG139:WHJ139"/>
    <mergeCell ref="WFW139:WFZ139"/>
    <mergeCell ref="WGA139:WGD139"/>
    <mergeCell ref="WGE139:WGH139"/>
    <mergeCell ref="WGI139:WGL139"/>
    <mergeCell ref="WGM139:WGP139"/>
    <mergeCell ref="WFC139:WFF139"/>
    <mergeCell ref="WFG139:WFJ139"/>
    <mergeCell ref="WFK139:WFN139"/>
    <mergeCell ref="WFO139:WFR139"/>
    <mergeCell ref="WFS139:WFV139"/>
    <mergeCell ref="WEI139:WEL139"/>
    <mergeCell ref="WEM139:WEP139"/>
    <mergeCell ref="WEQ139:WET139"/>
    <mergeCell ref="WEU139:WEX139"/>
    <mergeCell ref="WEY139:WFB139"/>
    <mergeCell ref="WDO139:WDR139"/>
    <mergeCell ref="WDS139:WDV139"/>
    <mergeCell ref="WDW139:WDZ139"/>
    <mergeCell ref="WEA139:WED139"/>
    <mergeCell ref="WEE139:WEH139"/>
    <mergeCell ref="WCU139:WCX139"/>
    <mergeCell ref="WCY139:WDB139"/>
    <mergeCell ref="WDC139:WDF139"/>
    <mergeCell ref="WDG139:WDJ139"/>
    <mergeCell ref="WDK139:WDN139"/>
    <mergeCell ref="WCA139:WCD139"/>
    <mergeCell ref="WCE139:WCH139"/>
    <mergeCell ref="WCI139:WCL139"/>
    <mergeCell ref="WCM139:WCP139"/>
    <mergeCell ref="WCQ139:WCT139"/>
    <mergeCell ref="WBG139:WBJ139"/>
    <mergeCell ref="WBK139:WBN139"/>
    <mergeCell ref="WBO139:WBR139"/>
    <mergeCell ref="WBS139:WBV139"/>
    <mergeCell ref="WBW139:WBZ139"/>
    <mergeCell ref="WAM139:WAP139"/>
    <mergeCell ref="WAQ139:WAT139"/>
    <mergeCell ref="WAU139:WAX139"/>
    <mergeCell ref="WAY139:WBB139"/>
    <mergeCell ref="WBC139:WBF139"/>
    <mergeCell ref="VZS139:VZV139"/>
    <mergeCell ref="VZW139:VZZ139"/>
    <mergeCell ref="WAA139:WAD139"/>
    <mergeCell ref="WAE139:WAH139"/>
    <mergeCell ref="WAI139:WAL139"/>
    <mergeCell ref="VYY139:VZB139"/>
    <mergeCell ref="VZC139:VZF139"/>
    <mergeCell ref="VZG139:VZJ139"/>
    <mergeCell ref="VZK139:VZN139"/>
    <mergeCell ref="VZO139:VZR139"/>
    <mergeCell ref="VYE139:VYH139"/>
    <mergeCell ref="VYI139:VYL139"/>
    <mergeCell ref="VYM139:VYP139"/>
    <mergeCell ref="VYQ139:VYT139"/>
    <mergeCell ref="VYU139:VYX139"/>
    <mergeCell ref="VXK139:VXN139"/>
    <mergeCell ref="VXO139:VXR139"/>
    <mergeCell ref="VXS139:VXV139"/>
    <mergeCell ref="VXW139:VXZ139"/>
    <mergeCell ref="VYA139:VYD139"/>
    <mergeCell ref="VWQ139:VWT139"/>
    <mergeCell ref="VWU139:VWX139"/>
    <mergeCell ref="VWY139:VXB139"/>
    <mergeCell ref="VXC139:VXF139"/>
    <mergeCell ref="VXG139:VXJ139"/>
    <mergeCell ref="VVW139:VVZ139"/>
    <mergeCell ref="VWA139:VWD139"/>
    <mergeCell ref="VWE139:VWH139"/>
    <mergeCell ref="VWI139:VWL139"/>
    <mergeCell ref="VWM139:VWP139"/>
    <mergeCell ref="VVC139:VVF139"/>
    <mergeCell ref="VVG139:VVJ139"/>
    <mergeCell ref="VVK139:VVN139"/>
    <mergeCell ref="VVO139:VVR139"/>
    <mergeCell ref="VVS139:VVV139"/>
    <mergeCell ref="VUI139:VUL139"/>
    <mergeCell ref="VUM139:VUP139"/>
    <mergeCell ref="VUQ139:VUT139"/>
    <mergeCell ref="VUU139:VUX139"/>
    <mergeCell ref="VUY139:VVB139"/>
    <mergeCell ref="VTO139:VTR139"/>
    <mergeCell ref="VTS139:VTV139"/>
    <mergeCell ref="VTW139:VTZ139"/>
    <mergeCell ref="VUA139:VUD139"/>
    <mergeCell ref="VUE139:VUH139"/>
    <mergeCell ref="VSU139:VSX139"/>
    <mergeCell ref="VSY139:VTB139"/>
    <mergeCell ref="VTC139:VTF139"/>
    <mergeCell ref="VTG139:VTJ139"/>
    <mergeCell ref="VTK139:VTN139"/>
    <mergeCell ref="VSA139:VSD139"/>
    <mergeCell ref="VSE139:VSH139"/>
    <mergeCell ref="VSI139:VSL139"/>
    <mergeCell ref="VSM139:VSP139"/>
    <mergeCell ref="VSQ139:VST139"/>
    <mergeCell ref="VRG139:VRJ139"/>
    <mergeCell ref="VRK139:VRN139"/>
    <mergeCell ref="VRO139:VRR139"/>
    <mergeCell ref="VRS139:VRV139"/>
    <mergeCell ref="VRW139:VRZ139"/>
    <mergeCell ref="VQM139:VQP139"/>
    <mergeCell ref="VQQ139:VQT139"/>
    <mergeCell ref="VQU139:VQX139"/>
    <mergeCell ref="VQY139:VRB139"/>
    <mergeCell ref="VRC139:VRF139"/>
    <mergeCell ref="VPS139:VPV139"/>
    <mergeCell ref="VPW139:VPZ139"/>
    <mergeCell ref="VQA139:VQD139"/>
    <mergeCell ref="VQE139:VQH139"/>
    <mergeCell ref="VQI139:VQL139"/>
    <mergeCell ref="VOY139:VPB139"/>
    <mergeCell ref="VPC139:VPF139"/>
    <mergeCell ref="VPG139:VPJ139"/>
    <mergeCell ref="VPK139:VPN139"/>
    <mergeCell ref="VPO139:VPR139"/>
    <mergeCell ref="VOE139:VOH139"/>
    <mergeCell ref="VOI139:VOL139"/>
    <mergeCell ref="VOM139:VOP139"/>
    <mergeCell ref="VOQ139:VOT139"/>
    <mergeCell ref="VOU139:VOX139"/>
    <mergeCell ref="VNK139:VNN139"/>
    <mergeCell ref="VNO139:VNR139"/>
    <mergeCell ref="VNS139:VNV139"/>
    <mergeCell ref="VNW139:VNZ139"/>
    <mergeCell ref="VOA139:VOD139"/>
    <mergeCell ref="VMQ139:VMT139"/>
    <mergeCell ref="VMU139:VMX139"/>
    <mergeCell ref="VMY139:VNB139"/>
    <mergeCell ref="VNC139:VNF139"/>
    <mergeCell ref="VNG139:VNJ139"/>
    <mergeCell ref="VLW139:VLZ139"/>
    <mergeCell ref="VMA139:VMD139"/>
    <mergeCell ref="VME139:VMH139"/>
    <mergeCell ref="VMI139:VML139"/>
    <mergeCell ref="VMM139:VMP139"/>
    <mergeCell ref="VLC139:VLF139"/>
    <mergeCell ref="VLG139:VLJ139"/>
    <mergeCell ref="VLK139:VLN139"/>
    <mergeCell ref="VLO139:VLR139"/>
    <mergeCell ref="VLS139:VLV139"/>
    <mergeCell ref="VKI139:VKL139"/>
    <mergeCell ref="VKM139:VKP139"/>
    <mergeCell ref="VKQ139:VKT139"/>
    <mergeCell ref="VKU139:VKX139"/>
    <mergeCell ref="VKY139:VLB139"/>
    <mergeCell ref="VJO139:VJR139"/>
    <mergeCell ref="VJS139:VJV139"/>
    <mergeCell ref="VJW139:VJZ139"/>
    <mergeCell ref="VKA139:VKD139"/>
    <mergeCell ref="VKE139:VKH139"/>
    <mergeCell ref="VIU139:VIX139"/>
    <mergeCell ref="VIY139:VJB139"/>
    <mergeCell ref="VJC139:VJF139"/>
    <mergeCell ref="VJG139:VJJ139"/>
    <mergeCell ref="VJK139:VJN139"/>
    <mergeCell ref="VIA139:VID139"/>
    <mergeCell ref="VIE139:VIH139"/>
    <mergeCell ref="VII139:VIL139"/>
    <mergeCell ref="VIM139:VIP139"/>
    <mergeCell ref="VIQ139:VIT139"/>
    <mergeCell ref="VHG139:VHJ139"/>
    <mergeCell ref="VHK139:VHN139"/>
    <mergeCell ref="VHO139:VHR139"/>
    <mergeCell ref="VHS139:VHV139"/>
    <mergeCell ref="VHW139:VHZ139"/>
    <mergeCell ref="VGM139:VGP139"/>
    <mergeCell ref="VGQ139:VGT139"/>
    <mergeCell ref="VGU139:VGX139"/>
    <mergeCell ref="VGY139:VHB139"/>
    <mergeCell ref="VHC139:VHF139"/>
    <mergeCell ref="VFS139:VFV139"/>
    <mergeCell ref="VFW139:VFZ139"/>
    <mergeCell ref="VGA139:VGD139"/>
    <mergeCell ref="VGE139:VGH139"/>
    <mergeCell ref="VGI139:VGL139"/>
    <mergeCell ref="VEY139:VFB139"/>
    <mergeCell ref="VFC139:VFF139"/>
    <mergeCell ref="VFG139:VFJ139"/>
    <mergeCell ref="VFK139:VFN139"/>
    <mergeCell ref="VFO139:VFR139"/>
    <mergeCell ref="VEE139:VEH139"/>
    <mergeCell ref="VEI139:VEL139"/>
    <mergeCell ref="VEM139:VEP139"/>
    <mergeCell ref="VEQ139:VET139"/>
    <mergeCell ref="VEU139:VEX139"/>
    <mergeCell ref="VDK139:VDN139"/>
    <mergeCell ref="VDO139:VDR139"/>
    <mergeCell ref="VDS139:VDV139"/>
    <mergeCell ref="VDW139:VDZ139"/>
    <mergeCell ref="VEA139:VED139"/>
    <mergeCell ref="VCQ139:VCT139"/>
    <mergeCell ref="VCU139:VCX139"/>
    <mergeCell ref="VCY139:VDB139"/>
    <mergeCell ref="VDC139:VDF139"/>
    <mergeCell ref="VDG139:VDJ139"/>
    <mergeCell ref="VBW139:VBZ139"/>
    <mergeCell ref="VCA139:VCD139"/>
    <mergeCell ref="VCE139:VCH139"/>
    <mergeCell ref="VCI139:VCL139"/>
    <mergeCell ref="VCM139:VCP139"/>
    <mergeCell ref="VBC139:VBF139"/>
    <mergeCell ref="VBG139:VBJ139"/>
    <mergeCell ref="VBK139:VBN139"/>
    <mergeCell ref="VBO139:VBR139"/>
    <mergeCell ref="VBS139:VBV139"/>
    <mergeCell ref="VAI139:VAL139"/>
    <mergeCell ref="VAM139:VAP139"/>
    <mergeCell ref="VAQ139:VAT139"/>
    <mergeCell ref="VAU139:VAX139"/>
    <mergeCell ref="VAY139:VBB139"/>
    <mergeCell ref="UZO139:UZR139"/>
    <mergeCell ref="UZS139:UZV139"/>
    <mergeCell ref="UZW139:UZZ139"/>
    <mergeCell ref="VAA139:VAD139"/>
    <mergeCell ref="VAE139:VAH139"/>
    <mergeCell ref="UYU139:UYX139"/>
    <mergeCell ref="UYY139:UZB139"/>
    <mergeCell ref="UZC139:UZF139"/>
    <mergeCell ref="UZG139:UZJ139"/>
    <mergeCell ref="UZK139:UZN139"/>
    <mergeCell ref="UYA139:UYD139"/>
    <mergeCell ref="UYE139:UYH139"/>
    <mergeCell ref="UYI139:UYL139"/>
    <mergeCell ref="UYM139:UYP139"/>
    <mergeCell ref="UYQ139:UYT139"/>
    <mergeCell ref="UXG139:UXJ139"/>
    <mergeCell ref="UXK139:UXN139"/>
    <mergeCell ref="UXO139:UXR139"/>
    <mergeCell ref="UXS139:UXV139"/>
    <mergeCell ref="UXW139:UXZ139"/>
    <mergeCell ref="UWM139:UWP139"/>
    <mergeCell ref="UWQ139:UWT139"/>
    <mergeCell ref="UWU139:UWX139"/>
    <mergeCell ref="UWY139:UXB139"/>
    <mergeCell ref="UXC139:UXF139"/>
    <mergeCell ref="UVS139:UVV139"/>
    <mergeCell ref="UVW139:UVZ139"/>
    <mergeCell ref="UWA139:UWD139"/>
    <mergeCell ref="UWE139:UWH139"/>
    <mergeCell ref="UWI139:UWL139"/>
    <mergeCell ref="UUY139:UVB139"/>
    <mergeCell ref="UVC139:UVF139"/>
    <mergeCell ref="UVG139:UVJ139"/>
    <mergeCell ref="UVK139:UVN139"/>
    <mergeCell ref="UVO139:UVR139"/>
    <mergeCell ref="UUE139:UUH139"/>
    <mergeCell ref="UUI139:UUL139"/>
    <mergeCell ref="UUM139:UUP139"/>
    <mergeCell ref="UUQ139:UUT139"/>
    <mergeCell ref="UUU139:UUX139"/>
    <mergeCell ref="UTK139:UTN139"/>
    <mergeCell ref="UTO139:UTR139"/>
    <mergeCell ref="UTS139:UTV139"/>
    <mergeCell ref="UTW139:UTZ139"/>
    <mergeCell ref="UUA139:UUD139"/>
    <mergeCell ref="USQ139:UST139"/>
    <mergeCell ref="USU139:USX139"/>
    <mergeCell ref="USY139:UTB139"/>
    <mergeCell ref="UTC139:UTF139"/>
    <mergeCell ref="UTG139:UTJ139"/>
    <mergeCell ref="URW139:URZ139"/>
    <mergeCell ref="USA139:USD139"/>
    <mergeCell ref="USE139:USH139"/>
    <mergeCell ref="USI139:USL139"/>
    <mergeCell ref="USM139:USP139"/>
    <mergeCell ref="URC139:URF139"/>
    <mergeCell ref="URG139:URJ139"/>
    <mergeCell ref="URK139:URN139"/>
    <mergeCell ref="URO139:URR139"/>
    <mergeCell ref="URS139:URV139"/>
    <mergeCell ref="UQI139:UQL139"/>
    <mergeCell ref="UQM139:UQP139"/>
    <mergeCell ref="UQQ139:UQT139"/>
    <mergeCell ref="UQU139:UQX139"/>
    <mergeCell ref="UQY139:URB139"/>
    <mergeCell ref="UPO139:UPR139"/>
    <mergeCell ref="UPS139:UPV139"/>
    <mergeCell ref="UPW139:UPZ139"/>
    <mergeCell ref="UQA139:UQD139"/>
    <mergeCell ref="UQE139:UQH139"/>
    <mergeCell ref="UOU139:UOX139"/>
    <mergeCell ref="UOY139:UPB139"/>
    <mergeCell ref="UPC139:UPF139"/>
    <mergeCell ref="UPG139:UPJ139"/>
    <mergeCell ref="UPK139:UPN139"/>
    <mergeCell ref="UOA139:UOD139"/>
    <mergeCell ref="UOE139:UOH139"/>
    <mergeCell ref="UOI139:UOL139"/>
    <mergeCell ref="UOM139:UOP139"/>
    <mergeCell ref="UOQ139:UOT139"/>
    <mergeCell ref="UNG139:UNJ139"/>
    <mergeCell ref="UNK139:UNN139"/>
    <mergeCell ref="UNO139:UNR139"/>
    <mergeCell ref="UNS139:UNV139"/>
    <mergeCell ref="UNW139:UNZ139"/>
    <mergeCell ref="UMM139:UMP139"/>
    <mergeCell ref="UMQ139:UMT139"/>
    <mergeCell ref="UMU139:UMX139"/>
    <mergeCell ref="UMY139:UNB139"/>
    <mergeCell ref="UNC139:UNF139"/>
    <mergeCell ref="ULS139:ULV139"/>
    <mergeCell ref="ULW139:ULZ139"/>
    <mergeCell ref="UMA139:UMD139"/>
    <mergeCell ref="UME139:UMH139"/>
    <mergeCell ref="UMI139:UML139"/>
    <mergeCell ref="UKY139:ULB139"/>
    <mergeCell ref="ULC139:ULF139"/>
    <mergeCell ref="ULG139:ULJ139"/>
    <mergeCell ref="ULK139:ULN139"/>
    <mergeCell ref="ULO139:ULR139"/>
    <mergeCell ref="UKE139:UKH139"/>
    <mergeCell ref="UKI139:UKL139"/>
    <mergeCell ref="UKM139:UKP139"/>
    <mergeCell ref="UKQ139:UKT139"/>
    <mergeCell ref="UKU139:UKX139"/>
    <mergeCell ref="UJK139:UJN139"/>
    <mergeCell ref="UJO139:UJR139"/>
    <mergeCell ref="UJS139:UJV139"/>
    <mergeCell ref="UJW139:UJZ139"/>
    <mergeCell ref="UKA139:UKD139"/>
    <mergeCell ref="UIQ139:UIT139"/>
    <mergeCell ref="UIU139:UIX139"/>
    <mergeCell ref="UIY139:UJB139"/>
    <mergeCell ref="UJC139:UJF139"/>
    <mergeCell ref="UJG139:UJJ139"/>
    <mergeCell ref="UHW139:UHZ139"/>
    <mergeCell ref="UIA139:UID139"/>
    <mergeCell ref="UIE139:UIH139"/>
    <mergeCell ref="UII139:UIL139"/>
    <mergeCell ref="UIM139:UIP139"/>
    <mergeCell ref="UHC139:UHF139"/>
    <mergeCell ref="UHG139:UHJ139"/>
    <mergeCell ref="UHK139:UHN139"/>
    <mergeCell ref="UHO139:UHR139"/>
    <mergeCell ref="UHS139:UHV139"/>
    <mergeCell ref="UGI139:UGL139"/>
    <mergeCell ref="UGM139:UGP139"/>
    <mergeCell ref="UGQ139:UGT139"/>
    <mergeCell ref="UGU139:UGX139"/>
    <mergeCell ref="UGY139:UHB139"/>
    <mergeCell ref="UFO139:UFR139"/>
    <mergeCell ref="UFS139:UFV139"/>
    <mergeCell ref="UFW139:UFZ139"/>
    <mergeCell ref="UGA139:UGD139"/>
    <mergeCell ref="UGE139:UGH139"/>
    <mergeCell ref="UEU139:UEX139"/>
    <mergeCell ref="UEY139:UFB139"/>
    <mergeCell ref="UFC139:UFF139"/>
    <mergeCell ref="UFG139:UFJ139"/>
    <mergeCell ref="UFK139:UFN139"/>
    <mergeCell ref="UEA139:UED139"/>
    <mergeCell ref="UEE139:UEH139"/>
    <mergeCell ref="UEI139:UEL139"/>
    <mergeCell ref="UEM139:UEP139"/>
    <mergeCell ref="UEQ139:UET139"/>
    <mergeCell ref="UDG139:UDJ139"/>
    <mergeCell ref="UDK139:UDN139"/>
    <mergeCell ref="UDO139:UDR139"/>
    <mergeCell ref="UDS139:UDV139"/>
    <mergeCell ref="UDW139:UDZ139"/>
    <mergeCell ref="UCM139:UCP139"/>
    <mergeCell ref="UCQ139:UCT139"/>
    <mergeCell ref="UCU139:UCX139"/>
    <mergeCell ref="UCY139:UDB139"/>
    <mergeCell ref="UDC139:UDF139"/>
    <mergeCell ref="UBS139:UBV139"/>
    <mergeCell ref="UBW139:UBZ139"/>
    <mergeCell ref="UCA139:UCD139"/>
    <mergeCell ref="UCE139:UCH139"/>
    <mergeCell ref="UCI139:UCL139"/>
    <mergeCell ref="UAY139:UBB139"/>
    <mergeCell ref="UBC139:UBF139"/>
    <mergeCell ref="UBG139:UBJ139"/>
    <mergeCell ref="UBK139:UBN139"/>
    <mergeCell ref="UBO139:UBR139"/>
    <mergeCell ref="UAE139:UAH139"/>
    <mergeCell ref="UAI139:UAL139"/>
    <mergeCell ref="UAM139:UAP139"/>
    <mergeCell ref="UAQ139:UAT139"/>
    <mergeCell ref="UAU139:UAX139"/>
    <mergeCell ref="TZK139:TZN139"/>
    <mergeCell ref="TZO139:TZR139"/>
    <mergeCell ref="TZS139:TZV139"/>
    <mergeCell ref="TZW139:TZZ139"/>
    <mergeCell ref="UAA139:UAD139"/>
    <mergeCell ref="TYQ139:TYT139"/>
    <mergeCell ref="TYU139:TYX139"/>
    <mergeCell ref="TYY139:TZB139"/>
    <mergeCell ref="TZC139:TZF139"/>
    <mergeCell ref="TZG139:TZJ139"/>
    <mergeCell ref="TXW139:TXZ139"/>
    <mergeCell ref="TYA139:TYD139"/>
    <mergeCell ref="TYE139:TYH139"/>
    <mergeCell ref="TYI139:TYL139"/>
    <mergeCell ref="TYM139:TYP139"/>
    <mergeCell ref="TXC139:TXF139"/>
    <mergeCell ref="TXG139:TXJ139"/>
    <mergeCell ref="TXK139:TXN139"/>
    <mergeCell ref="TXO139:TXR139"/>
    <mergeCell ref="TXS139:TXV139"/>
    <mergeCell ref="TWI139:TWL139"/>
    <mergeCell ref="TWM139:TWP139"/>
    <mergeCell ref="TWQ139:TWT139"/>
    <mergeCell ref="TWU139:TWX139"/>
    <mergeCell ref="TWY139:TXB139"/>
    <mergeCell ref="TVO139:TVR139"/>
    <mergeCell ref="TVS139:TVV139"/>
    <mergeCell ref="TVW139:TVZ139"/>
    <mergeCell ref="TWA139:TWD139"/>
    <mergeCell ref="TWE139:TWH139"/>
    <mergeCell ref="TUU139:TUX139"/>
    <mergeCell ref="TUY139:TVB139"/>
    <mergeCell ref="TVC139:TVF139"/>
    <mergeCell ref="TVG139:TVJ139"/>
    <mergeCell ref="TVK139:TVN139"/>
    <mergeCell ref="TUA139:TUD139"/>
    <mergeCell ref="TUE139:TUH139"/>
    <mergeCell ref="TUI139:TUL139"/>
    <mergeCell ref="TUM139:TUP139"/>
    <mergeCell ref="TUQ139:TUT139"/>
    <mergeCell ref="TTG139:TTJ139"/>
    <mergeCell ref="TTK139:TTN139"/>
    <mergeCell ref="TTO139:TTR139"/>
    <mergeCell ref="TTS139:TTV139"/>
    <mergeCell ref="TTW139:TTZ139"/>
    <mergeCell ref="TSM139:TSP139"/>
    <mergeCell ref="TSQ139:TST139"/>
    <mergeCell ref="TSU139:TSX139"/>
    <mergeCell ref="TSY139:TTB139"/>
    <mergeCell ref="TTC139:TTF139"/>
    <mergeCell ref="TRS139:TRV139"/>
    <mergeCell ref="TRW139:TRZ139"/>
    <mergeCell ref="TSA139:TSD139"/>
    <mergeCell ref="TSE139:TSH139"/>
    <mergeCell ref="TSI139:TSL139"/>
    <mergeCell ref="TQY139:TRB139"/>
    <mergeCell ref="TRC139:TRF139"/>
    <mergeCell ref="TRG139:TRJ139"/>
    <mergeCell ref="TRK139:TRN139"/>
    <mergeCell ref="TRO139:TRR139"/>
    <mergeCell ref="TQE139:TQH139"/>
    <mergeCell ref="TQI139:TQL139"/>
    <mergeCell ref="TQM139:TQP139"/>
    <mergeCell ref="TQQ139:TQT139"/>
    <mergeCell ref="TQU139:TQX139"/>
    <mergeCell ref="TPK139:TPN139"/>
    <mergeCell ref="TPO139:TPR139"/>
    <mergeCell ref="TPS139:TPV139"/>
    <mergeCell ref="TPW139:TPZ139"/>
    <mergeCell ref="TQA139:TQD139"/>
    <mergeCell ref="TOQ139:TOT139"/>
    <mergeCell ref="TOU139:TOX139"/>
    <mergeCell ref="TOY139:TPB139"/>
    <mergeCell ref="TPC139:TPF139"/>
    <mergeCell ref="TPG139:TPJ139"/>
    <mergeCell ref="TNW139:TNZ139"/>
    <mergeCell ref="TOA139:TOD139"/>
    <mergeCell ref="TOE139:TOH139"/>
    <mergeCell ref="TOI139:TOL139"/>
    <mergeCell ref="TOM139:TOP139"/>
    <mergeCell ref="TNC139:TNF139"/>
    <mergeCell ref="TNG139:TNJ139"/>
    <mergeCell ref="TNK139:TNN139"/>
    <mergeCell ref="TNO139:TNR139"/>
    <mergeCell ref="TNS139:TNV139"/>
    <mergeCell ref="TMI139:TML139"/>
    <mergeCell ref="TMM139:TMP139"/>
    <mergeCell ref="TMQ139:TMT139"/>
    <mergeCell ref="TMU139:TMX139"/>
    <mergeCell ref="TMY139:TNB139"/>
    <mergeCell ref="TLO139:TLR139"/>
    <mergeCell ref="TLS139:TLV139"/>
    <mergeCell ref="TLW139:TLZ139"/>
    <mergeCell ref="TMA139:TMD139"/>
    <mergeCell ref="TME139:TMH139"/>
    <mergeCell ref="TKU139:TKX139"/>
    <mergeCell ref="TKY139:TLB139"/>
    <mergeCell ref="TLC139:TLF139"/>
    <mergeCell ref="TLG139:TLJ139"/>
    <mergeCell ref="TLK139:TLN139"/>
    <mergeCell ref="TKA139:TKD139"/>
    <mergeCell ref="TKE139:TKH139"/>
    <mergeCell ref="TKI139:TKL139"/>
    <mergeCell ref="TKM139:TKP139"/>
    <mergeCell ref="TKQ139:TKT139"/>
    <mergeCell ref="TJG139:TJJ139"/>
    <mergeCell ref="TJK139:TJN139"/>
    <mergeCell ref="TJO139:TJR139"/>
    <mergeCell ref="TJS139:TJV139"/>
    <mergeCell ref="TJW139:TJZ139"/>
    <mergeCell ref="TIM139:TIP139"/>
    <mergeCell ref="TIQ139:TIT139"/>
    <mergeCell ref="TIU139:TIX139"/>
    <mergeCell ref="TIY139:TJB139"/>
    <mergeCell ref="TJC139:TJF139"/>
    <mergeCell ref="THS139:THV139"/>
    <mergeCell ref="THW139:THZ139"/>
    <mergeCell ref="TIA139:TID139"/>
    <mergeCell ref="TIE139:TIH139"/>
    <mergeCell ref="TII139:TIL139"/>
    <mergeCell ref="TGY139:THB139"/>
    <mergeCell ref="THC139:THF139"/>
    <mergeCell ref="THG139:THJ139"/>
    <mergeCell ref="THK139:THN139"/>
    <mergeCell ref="THO139:THR139"/>
    <mergeCell ref="TGE139:TGH139"/>
    <mergeCell ref="TGI139:TGL139"/>
    <mergeCell ref="TGM139:TGP139"/>
    <mergeCell ref="TGQ139:TGT139"/>
    <mergeCell ref="TGU139:TGX139"/>
    <mergeCell ref="TFK139:TFN139"/>
    <mergeCell ref="TFO139:TFR139"/>
    <mergeCell ref="TFS139:TFV139"/>
    <mergeCell ref="TFW139:TFZ139"/>
    <mergeCell ref="TGA139:TGD139"/>
    <mergeCell ref="TEQ139:TET139"/>
    <mergeCell ref="TEU139:TEX139"/>
    <mergeCell ref="TEY139:TFB139"/>
    <mergeCell ref="TFC139:TFF139"/>
    <mergeCell ref="TFG139:TFJ139"/>
    <mergeCell ref="TDW139:TDZ139"/>
    <mergeCell ref="TEA139:TED139"/>
    <mergeCell ref="TEE139:TEH139"/>
    <mergeCell ref="TEI139:TEL139"/>
    <mergeCell ref="TEM139:TEP139"/>
    <mergeCell ref="TDC139:TDF139"/>
    <mergeCell ref="TDG139:TDJ139"/>
    <mergeCell ref="TDK139:TDN139"/>
    <mergeCell ref="TDO139:TDR139"/>
    <mergeCell ref="TDS139:TDV139"/>
    <mergeCell ref="TCI139:TCL139"/>
    <mergeCell ref="TCM139:TCP139"/>
    <mergeCell ref="TCQ139:TCT139"/>
    <mergeCell ref="TCU139:TCX139"/>
    <mergeCell ref="TCY139:TDB139"/>
    <mergeCell ref="TBO139:TBR139"/>
    <mergeCell ref="TBS139:TBV139"/>
    <mergeCell ref="TBW139:TBZ139"/>
    <mergeCell ref="TCA139:TCD139"/>
    <mergeCell ref="TCE139:TCH139"/>
    <mergeCell ref="TAU139:TAX139"/>
    <mergeCell ref="TAY139:TBB139"/>
    <mergeCell ref="TBC139:TBF139"/>
    <mergeCell ref="TBG139:TBJ139"/>
    <mergeCell ref="TBK139:TBN139"/>
    <mergeCell ref="TAA139:TAD139"/>
    <mergeCell ref="TAE139:TAH139"/>
    <mergeCell ref="TAI139:TAL139"/>
    <mergeCell ref="TAM139:TAP139"/>
    <mergeCell ref="TAQ139:TAT139"/>
    <mergeCell ref="SZG139:SZJ139"/>
    <mergeCell ref="SZK139:SZN139"/>
    <mergeCell ref="SZO139:SZR139"/>
    <mergeCell ref="SZS139:SZV139"/>
    <mergeCell ref="SZW139:SZZ139"/>
    <mergeCell ref="SYM139:SYP139"/>
    <mergeCell ref="SYQ139:SYT139"/>
    <mergeCell ref="SYU139:SYX139"/>
    <mergeCell ref="SYY139:SZB139"/>
    <mergeCell ref="SZC139:SZF139"/>
    <mergeCell ref="SXS139:SXV139"/>
    <mergeCell ref="SXW139:SXZ139"/>
    <mergeCell ref="SYA139:SYD139"/>
    <mergeCell ref="SYE139:SYH139"/>
    <mergeCell ref="SYI139:SYL139"/>
    <mergeCell ref="SWY139:SXB139"/>
    <mergeCell ref="SXC139:SXF139"/>
    <mergeCell ref="SXG139:SXJ139"/>
    <mergeCell ref="SXK139:SXN139"/>
    <mergeCell ref="SXO139:SXR139"/>
    <mergeCell ref="SWE139:SWH139"/>
    <mergeCell ref="SWI139:SWL139"/>
    <mergeCell ref="SWM139:SWP139"/>
    <mergeCell ref="SWQ139:SWT139"/>
    <mergeCell ref="SWU139:SWX139"/>
    <mergeCell ref="SVK139:SVN139"/>
    <mergeCell ref="SVO139:SVR139"/>
    <mergeCell ref="SVS139:SVV139"/>
    <mergeCell ref="SVW139:SVZ139"/>
    <mergeCell ref="SWA139:SWD139"/>
    <mergeCell ref="SUQ139:SUT139"/>
    <mergeCell ref="SUU139:SUX139"/>
    <mergeCell ref="SUY139:SVB139"/>
    <mergeCell ref="SVC139:SVF139"/>
    <mergeCell ref="SVG139:SVJ139"/>
    <mergeCell ref="STW139:STZ139"/>
    <mergeCell ref="SUA139:SUD139"/>
    <mergeCell ref="SUE139:SUH139"/>
    <mergeCell ref="SUI139:SUL139"/>
    <mergeCell ref="SUM139:SUP139"/>
    <mergeCell ref="STC139:STF139"/>
    <mergeCell ref="STG139:STJ139"/>
    <mergeCell ref="STK139:STN139"/>
    <mergeCell ref="STO139:STR139"/>
    <mergeCell ref="STS139:STV139"/>
    <mergeCell ref="SSI139:SSL139"/>
    <mergeCell ref="SSM139:SSP139"/>
    <mergeCell ref="SSQ139:SST139"/>
    <mergeCell ref="SSU139:SSX139"/>
    <mergeCell ref="SSY139:STB139"/>
    <mergeCell ref="SRO139:SRR139"/>
    <mergeCell ref="SRS139:SRV139"/>
    <mergeCell ref="SRW139:SRZ139"/>
    <mergeCell ref="SSA139:SSD139"/>
    <mergeCell ref="SSE139:SSH139"/>
    <mergeCell ref="SQU139:SQX139"/>
    <mergeCell ref="SQY139:SRB139"/>
    <mergeCell ref="SRC139:SRF139"/>
    <mergeCell ref="SRG139:SRJ139"/>
    <mergeCell ref="SRK139:SRN139"/>
    <mergeCell ref="SQA139:SQD139"/>
    <mergeCell ref="SQE139:SQH139"/>
    <mergeCell ref="SQI139:SQL139"/>
    <mergeCell ref="SQM139:SQP139"/>
    <mergeCell ref="SQQ139:SQT139"/>
    <mergeCell ref="SPG139:SPJ139"/>
    <mergeCell ref="SPK139:SPN139"/>
    <mergeCell ref="SPO139:SPR139"/>
    <mergeCell ref="SPS139:SPV139"/>
    <mergeCell ref="SPW139:SPZ139"/>
    <mergeCell ref="SOM139:SOP139"/>
    <mergeCell ref="SOQ139:SOT139"/>
    <mergeCell ref="SOU139:SOX139"/>
    <mergeCell ref="SOY139:SPB139"/>
    <mergeCell ref="SPC139:SPF139"/>
    <mergeCell ref="SNS139:SNV139"/>
    <mergeCell ref="SNW139:SNZ139"/>
    <mergeCell ref="SOA139:SOD139"/>
    <mergeCell ref="SOE139:SOH139"/>
    <mergeCell ref="SOI139:SOL139"/>
    <mergeCell ref="SMY139:SNB139"/>
    <mergeCell ref="SNC139:SNF139"/>
    <mergeCell ref="SNG139:SNJ139"/>
    <mergeCell ref="SNK139:SNN139"/>
    <mergeCell ref="SNO139:SNR139"/>
    <mergeCell ref="SME139:SMH139"/>
    <mergeCell ref="SMI139:SML139"/>
    <mergeCell ref="SMM139:SMP139"/>
    <mergeCell ref="SMQ139:SMT139"/>
    <mergeCell ref="SMU139:SMX139"/>
    <mergeCell ref="SLK139:SLN139"/>
    <mergeCell ref="SLO139:SLR139"/>
    <mergeCell ref="SLS139:SLV139"/>
    <mergeCell ref="SLW139:SLZ139"/>
    <mergeCell ref="SMA139:SMD139"/>
    <mergeCell ref="SKQ139:SKT139"/>
    <mergeCell ref="SKU139:SKX139"/>
    <mergeCell ref="SKY139:SLB139"/>
    <mergeCell ref="SLC139:SLF139"/>
    <mergeCell ref="SLG139:SLJ139"/>
    <mergeCell ref="SJW139:SJZ139"/>
    <mergeCell ref="SKA139:SKD139"/>
    <mergeCell ref="SKE139:SKH139"/>
    <mergeCell ref="SKI139:SKL139"/>
    <mergeCell ref="SKM139:SKP139"/>
    <mergeCell ref="SJC139:SJF139"/>
    <mergeCell ref="SJG139:SJJ139"/>
    <mergeCell ref="SJK139:SJN139"/>
    <mergeCell ref="SJO139:SJR139"/>
    <mergeCell ref="SJS139:SJV139"/>
    <mergeCell ref="SII139:SIL139"/>
    <mergeCell ref="SIM139:SIP139"/>
    <mergeCell ref="SIQ139:SIT139"/>
    <mergeCell ref="SIU139:SIX139"/>
    <mergeCell ref="SIY139:SJB139"/>
    <mergeCell ref="SHO139:SHR139"/>
    <mergeCell ref="SHS139:SHV139"/>
    <mergeCell ref="SHW139:SHZ139"/>
    <mergeCell ref="SIA139:SID139"/>
    <mergeCell ref="SIE139:SIH139"/>
    <mergeCell ref="SGU139:SGX139"/>
    <mergeCell ref="SGY139:SHB139"/>
    <mergeCell ref="SHC139:SHF139"/>
    <mergeCell ref="SHG139:SHJ139"/>
    <mergeCell ref="SHK139:SHN139"/>
    <mergeCell ref="SGA139:SGD139"/>
    <mergeCell ref="SGE139:SGH139"/>
    <mergeCell ref="SGI139:SGL139"/>
    <mergeCell ref="SGM139:SGP139"/>
    <mergeCell ref="SGQ139:SGT139"/>
    <mergeCell ref="SFG139:SFJ139"/>
    <mergeCell ref="SFK139:SFN139"/>
    <mergeCell ref="SFO139:SFR139"/>
    <mergeCell ref="SFS139:SFV139"/>
    <mergeCell ref="SFW139:SFZ139"/>
    <mergeCell ref="SEM139:SEP139"/>
    <mergeCell ref="SEQ139:SET139"/>
    <mergeCell ref="SEU139:SEX139"/>
    <mergeCell ref="SEY139:SFB139"/>
    <mergeCell ref="SFC139:SFF139"/>
    <mergeCell ref="SDS139:SDV139"/>
    <mergeCell ref="SDW139:SDZ139"/>
    <mergeCell ref="SEA139:SED139"/>
    <mergeCell ref="SEE139:SEH139"/>
    <mergeCell ref="SEI139:SEL139"/>
    <mergeCell ref="SCY139:SDB139"/>
    <mergeCell ref="SDC139:SDF139"/>
    <mergeCell ref="SDG139:SDJ139"/>
    <mergeCell ref="SDK139:SDN139"/>
    <mergeCell ref="SDO139:SDR139"/>
    <mergeCell ref="SCE139:SCH139"/>
    <mergeCell ref="SCI139:SCL139"/>
    <mergeCell ref="SCM139:SCP139"/>
    <mergeCell ref="SCQ139:SCT139"/>
    <mergeCell ref="SCU139:SCX139"/>
    <mergeCell ref="SBK139:SBN139"/>
    <mergeCell ref="SBO139:SBR139"/>
    <mergeCell ref="SBS139:SBV139"/>
    <mergeCell ref="SBW139:SBZ139"/>
    <mergeCell ref="SCA139:SCD139"/>
    <mergeCell ref="SAQ139:SAT139"/>
    <mergeCell ref="SAU139:SAX139"/>
    <mergeCell ref="SAY139:SBB139"/>
    <mergeCell ref="SBC139:SBF139"/>
    <mergeCell ref="SBG139:SBJ139"/>
    <mergeCell ref="RZW139:RZZ139"/>
    <mergeCell ref="SAA139:SAD139"/>
    <mergeCell ref="SAE139:SAH139"/>
    <mergeCell ref="SAI139:SAL139"/>
    <mergeCell ref="SAM139:SAP139"/>
    <mergeCell ref="RZC139:RZF139"/>
    <mergeCell ref="RZG139:RZJ139"/>
    <mergeCell ref="RZK139:RZN139"/>
    <mergeCell ref="RZO139:RZR139"/>
    <mergeCell ref="RZS139:RZV139"/>
    <mergeCell ref="RYI139:RYL139"/>
    <mergeCell ref="RYM139:RYP139"/>
    <mergeCell ref="RYQ139:RYT139"/>
    <mergeCell ref="RYU139:RYX139"/>
    <mergeCell ref="RYY139:RZB139"/>
    <mergeCell ref="RXO139:RXR139"/>
    <mergeCell ref="RXS139:RXV139"/>
    <mergeCell ref="RXW139:RXZ139"/>
    <mergeCell ref="RYA139:RYD139"/>
    <mergeCell ref="RYE139:RYH139"/>
    <mergeCell ref="RWU139:RWX139"/>
    <mergeCell ref="RWY139:RXB139"/>
    <mergeCell ref="RXC139:RXF139"/>
    <mergeCell ref="RXG139:RXJ139"/>
    <mergeCell ref="RXK139:RXN139"/>
    <mergeCell ref="RWA139:RWD139"/>
    <mergeCell ref="RWE139:RWH139"/>
    <mergeCell ref="RWI139:RWL139"/>
    <mergeCell ref="RWM139:RWP139"/>
    <mergeCell ref="RWQ139:RWT139"/>
    <mergeCell ref="RVG139:RVJ139"/>
    <mergeCell ref="RVK139:RVN139"/>
    <mergeCell ref="RVO139:RVR139"/>
    <mergeCell ref="RVS139:RVV139"/>
    <mergeCell ref="RVW139:RVZ139"/>
    <mergeCell ref="RUM139:RUP139"/>
    <mergeCell ref="RUQ139:RUT139"/>
    <mergeCell ref="RUU139:RUX139"/>
    <mergeCell ref="RUY139:RVB139"/>
    <mergeCell ref="RVC139:RVF139"/>
    <mergeCell ref="RTS139:RTV139"/>
    <mergeCell ref="RTW139:RTZ139"/>
    <mergeCell ref="RUA139:RUD139"/>
    <mergeCell ref="RUE139:RUH139"/>
    <mergeCell ref="RUI139:RUL139"/>
    <mergeCell ref="RSY139:RTB139"/>
    <mergeCell ref="RTC139:RTF139"/>
    <mergeCell ref="RTG139:RTJ139"/>
    <mergeCell ref="RTK139:RTN139"/>
    <mergeCell ref="RTO139:RTR139"/>
    <mergeCell ref="RSE139:RSH139"/>
    <mergeCell ref="RSI139:RSL139"/>
    <mergeCell ref="RSM139:RSP139"/>
    <mergeCell ref="RSQ139:RST139"/>
    <mergeCell ref="RSU139:RSX139"/>
    <mergeCell ref="RRK139:RRN139"/>
    <mergeCell ref="RRO139:RRR139"/>
    <mergeCell ref="RRS139:RRV139"/>
    <mergeCell ref="RRW139:RRZ139"/>
    <mergeCell ref="RSA139:RSD139"/>
    <mergeCell ref="RQQ139:RQT139"/>
    <mergeCell ref="RQU139:RQX139"/>
    <mergeCell ref="RQY139:RRB139"/>
    <mergeCell ref="RRC139:RRF139"/>
    <mergeCell ref="RRG139:RRJ139"/>
    <mergeCell ref="RPW139:RPZ139"/>
    <mergeCell ref="RQA139:RQD139"/>
    <mergeCell ref="RQE139:RQH139"/>
    <mergeCell ref="RQI139:RQL139"/>
    <mergeCell ref="RQM139:RQP139"/>
    <mergeCell ref="RPC139:RPF139"/>
    <mergeCell ref="RPG139:RPJ139"/>
    <mergeCell ref="RPK139:RPN139"/>
    <mergeCell ref="RPO139:RPR139"/>
    <mergeCell ref="RPS139:RPV139"/>
    <mergeCell ref="ROI139:ROL139"/>
    <mergeCell ref="ROM139:ROP139"/>
    <mergeCell ref="ROQ139:ROT139"/>
    <mergeCell ref="ROU139:ROX139"/>
    <mergeCell ref="ROY139:RPB139"/>
    <mergeCell ref="RNO139:RNR139"/>
    <mergeCell ref="RNS139:RNV139"/>
    <mergeCell ref="RNW139:RNZ139"/>
    <mergeCell ref="ROA139:ROD139"/>
    <mergeCell ref="ROE139:ROH139"/>
    <mergeCell ref="RMU139:RMX139"/>
    <mergeCell ref="RMY139:RNB139"/>
    <mergeCell ref="RNC139:RNF139"/>
    <mergeCell ref="RNG139:RNJ139"/>
    <mergeCell ref="RNK139:RNN139"/>
    <mergeCell ref="RMA139:RMD139"/>
    <mergeCell ref="RME139:RMH139"/>
    <mergeCell ref="RMI139:RML139"/>
    <mergeCell ref="RMM139:RMP139"/>
    <mergeCell ref="RMQ139:RMT139"/>
    <mergeCell ref="RLG139:RLJ139"/>
    <mergeCell ref="RLK139:RLN139"/>
    <mergeCell ref="RLO139:RLR139"/>
    <mergeCell ref="RLS139:RLV139"/>
    <mergeCell ref="RLW139:RLZ139"/>
    <mergeCell ref="RKM139:RKP139"/>
    <mergeCell ref="RKQ139:RKT139"/>
    <mergeCell ref="RKU139:RKX139"/>
    <mergeCell ref="RKY139:RLB139"/>
    <mergeCell ref="RLC139:RLF139"/>
    <mergeCell ref="RJS139:RJV139"/>
    <mergeCell ref="RJW139:RJZ139"/>
    <mergeCell ref="RKA139:RKD139"/>
    <mergeCell ref="RKE139:RKH139"/>
    <mergeCell ref="RKI139:RKL139"/>
    <mergeCell ref="RIY139:RJB139"/>
    <mergeCell ref="RJC139:RJF139"/>
    <mergeCell ref="RJG139:RJJ139"/>
    <mergeCell ref="RJK139:RJN139"/>
    <mergeCell ref="RJO139:RJR139"/>
    <mergeCell ref="RIE139:RIH139"/>
    <mergeCell ref="RII139:RIL139"/>
    <mergeCell ref="RIM139:RIP139"/>
    <mergeCell ref="RIQ139:RIT139"/>
    <mergeCell ref="RIU139:RIX139"/>
    <mergeCell ref="RHK139:RHN139"/>
    <mergeCell ref="RHO139:RHR139"/>
    <mergeCell ref="RHS139:RHV139"/>
    <mergeCell ref="RHW139:RHZ139"/>
    <mergeCell ref="RIA139:RID139"/>
    <mergeCell ref="RGQ139:RGT139"/>
    <mergeCell ref="RGU139:RGX139"/>
    <mergeCell ref="RGY139:RHB139"/>
    <mergeCell ref="RHC139:RHF139"/>
    <mergeCell ref="RHG139:RHJ139"/>
    <mergeCell ref="RFW139:RFZ139"/>
    <mergeCell ref="RGA139:RGD139"/>
    <mergeCell ref="RGE139:RGH139"/>
    <mergeCell ref="RGI139:RGL139"/>
    <mergeCell ref="RGM139:RGP139"/>
    <mergeCell ref="RFC139:RFF139"/>
    <mergeCell ref="RFG139:RFJ139"/>
    <mergeCell ref="RFK139:RFN139"/>
    <mergeCell ref="RFO139:RFR139"/>
    <mergeCell ref="RFS139:RFV139"/>
    <mergeCell ref="REI139:REL139"/>
    <mergeCell ref="REM139:REP139"/>
    <mergeCell ref="REQ139:RET139"/>
    <mergeCell ref="REU139:REX139"/>
    <mergeCell ref="REY139:RFB139"/>
    <mergeCell ref="RDO139:RDR139"/>
    <mergeCell ref="RDS139:RDV139"/>
    <mergeCell ref="RDW139:RDZ139"/>
    <mergeCell ref="REA139:RED139"/>
    <mergeCell ref="REE139:REH139"/>
    <mergeCell ref="RCU139:RCX139"/>
    <mergeCell ref="RCY139:RDB139"/>
    <mergeCell ref="RDC139:RDF139"/>
    <mergeCell ref="RDG139:RDJ139"/>
    <mergeCell ref="RDK139:RDN139"/>
    <mergeCell ref="RCA139:RCD139"/>
    <mergeCell ref="RCE139:RCH139"/>
    <mergeCell ref="RCI139:RCL139"/>
    <mergeCell ref="RCM139:RCP139"/>
    <mergeCell ref="RCQ139:RCT139"/>
    <mergeCell ref="RBG139:RBJ139"/>
    <mergeCell ref="RBK139:RBN139"/>
    <mergeCell ref="RBO139:RBR139"/>
    <mergeCell ref="RBS139:RBV139"/>
    <mergeCell ref="RBW139:RBZ139"/>
    <mergeCell ref="RAM139:RAP139"/>
    <mergeCell ref="RAQ139:RAT139"/>
    <mergeCell ref="RAU139:RAX139"/>
    <mergeCell ref="RAY139:RBB139"/>
    <mergeCell ref="RBC139:RBF139"/>
    <mergeCell ref="QZS139:QZV139"/>
    <mergeCell ref="QZW139:QZZ139"/>
    <mergeCell ref="RAA139:RAD139"/>
    <mergeCell ref="RAE139:RAH139"/>
    <mergeCell ref="RAI139:RAL139"/>
    <mergeCell ref="QYY139:QZB139"/>
    <mergeCell ref="QZC139:QZF139"/>
    <mergeCell ref="QZG139:QZJ139"/>
    <mergeCell ref="QZK139:QZN139"/>
    <mergeCell ref="QZO139:QZR139"/>
    <mergeCell ref="QYE139:QYH139"/>
    <mergeCell ref="QYI139:QYL139"/>
    <mergeCell ref="QYM139:QYP139"/>
    <mergeCell ref="QYQ139:QYT139"/>
    <mergeCell ref="QYU139:QYX139"/>
    <mergeCell ref="QXK139:QXN139"/>
    <mergeCell ref="QXO139:QXR139"/>
    <mergeCell ref="QXS139:QXV139"/>
    <mergeCell ref="QXW139:QXZ139"/>
    <mergeCell ref="QYA139:QYD139"/>
    <mergeCell ref="QWQ139:QWT139"/>
    <mergeCell ref="QWU139:QWX139"/>
    <mergeCell ref="QWY139:QXB139"/>
    <mergeCell ref="QXC139:QXF139"/>
    <mergeCell ref="QXG139:QXJ139"/>
    <mergeCell ref="QVW139:QVZ139"/>
    <mergeCell ref="QWA139:QWD139"/>
    <mergeCell ref="QWE139:QWH139"/>
    <mergeCell ref="QWI139:QWL139"/>
    <mergeCell ref="QWM139:QWP139"/>
    <mergeCell ref="QVC139:QVF139"/>
    <mergeCell ref="QVG139:QVJ139"/>
    <mergeCell ref="QVK139:QVN139"/>
    <mergeCell ref="QVO139:QVR139"/>
    <mergeCell ref="QVS139:QVV139"/>
    <mergeCell ref="QUI139:QUL139"/>
    <mergeCell ref="QUM139:QUP139"/>
    <mergeCell ref="QUQ139:QUT139"/>
    <mergeCell ref="QUU139:QUX139"/>
    <mergeCell ref="QUY139:QVB139"/>
    <mergeCell ref="QTO139:QTR139"/>
    <mergeCell ref="QTS139:QTV139"/>
    <mergeCell ref="QTW139:QTZ139"/>
    <mergeCell ref="QUA139:QUD139"/>
    <mergeCell ref="QUE139:QUH139"/>
    <mergeCell ref="QSU139:QSX139"/>
    <mergeCell ref="QSY139:QTB139"/>
    <mergeCell ref="QTC139:QTF139"/>
    <mergeCell ref="QTG139:QTJ139"/>
    <mergeCell ref="QTK139:QTN139"/>
    <mergeCell ref="QSA139:QSD139"/>
    <mergeCell ref="QSE139:QSH139"/>
    <mergeCell ref="QSI139:QSL139"/>
    <mergeCell ref="QSM139:QSP139"/>
    <mergeCell ref="QSQ139:QST139"/>
    <mergeCell ref="QRG139:QRJ139"/>
    <mergeCell ref="QRK139:QRN139"/>
    <mergeCell ref="QRO139:QRR139"/>
    <mergeCell ref="QRS139:QRV139"/>
    <mergeCell ref="QRW139:QRZ139"/>
    <mergeCell ref="QQM139:QQP139"/>
    <mergeCell ref="QQQ139:QQT139"/>
    <mergeCell ref="QQU139:QQX139"/>
    <mergeCell ref="QQY139:QRB139"/>
    <mergeCell ref="QRC139:QRF139"/>
    <mergeCell ref="QPS139:QPV139"/>
    <mergeCell ref="QPW139:QPZ139"/>
    <mergeCell ref="QQA139:QQD139"/>
    <mergeCell ref="QQE139:QQH139"/>
    <mergeCell ref="QQI139:QQL139"/>
    <mergeCell ref="QOY139:QPB139"/>
    <mergeCell ref="QPC139:QPF139"/>
    <mergeCell ref="QPG139:QPJ139"/>
    <mergeCell ref="QPK139:QPN139"/>
    <mergeCell ref="QPO139:QPR139"/>
    <mergeCell ref="QOE139:QOH139"/>
    <mergeCell ref="QOI139:QOL139"/>
    <mergeCell ref="QOM139:QOP139"/>
    <mergeCell ref="QOQ139:QOT139"/>
    <mergeCell ref="QOU139:QOX139"/>
    <mergeCell ref="QNK139:QNN139"/>
    <mergeCell ref="QNO139:QNR139"/>
    <mergeCell ref="QNS139:QNV139"/>
    <mergeCell ref="QNW139:QNZ139"/>
    <mergeCell ref="QOA139:QOD139"/>
    <mergeCell ref="QMQ139:QMT139"/>
    <mergeCell ref="QMU139:QMX139"/>
    <mergeCell ref="QMY139:QNB139"/>
    <mergeCell ref="QNC139:QNF139"/>
    <mergeCell ref="QNG139:QNJ139"/>
    <mergeCell ref="QLW139:QLZ139"/>
    <mergeCell ref="QMA139:QMD139"/>
    <mergeCell ref="QME139:QMH139"/>
    <mergeCell ref="QMI139:QML139"/>
    <mergeCell ref="QMM139:QMP139"/>
    <mergeCell ref="QLC139:QLF139"/>
    <mergeCell ref="QLG139:QLJ139"/>
    <mergeCell ref="QLK139:QLN139"/>
    <mergeCell ref="QLO139:QLR139"/>
    <mergeCell ref="QLS139:QLV139"/>
    <mergeCell ref="QKI139:QKL139"/>
    <mergeCell ref="QKM139:QKP139"/>
    <mergeCell ref="QKQ139:QKT139"/>
    <mergeCell ref="QKU139:QKX139"/>
    <mergeCell ref="QKY139:QLB139"/>
    <mergeCell ref="QJO139:QJR139"/>
    <mergeCell ref="QJS139:QJV139"/>
    <mergeCell ref="QJW139:QJZ139"/>
    <mergeCell ref="QKA139:QKD139"/>
    <mergeCell ref="QKE139:QKH139"/>
    <mergeCell ref="QIU139:QIX139"/>
    <mergeCell ref="QIY139:QJB139"/>
    <mergeCell ref="QJC139:QJF139"/>
    <mergeCell ref="QJG139:QJJ139"/>
    <mergeCell ref="QJK139:QJN139"/>
    <mergeCell ref="QIA139:QID139"/>
    <mergeCell ref="QIE139:QIH139"/>
    <mergeCell ref="QII139:QIL139"/>
    <mergeCell ref="QIM139:QIP139"/>
    <mergeCell ref="QIQ139:QIT139"/>
    <mergeCell ref="QHG139:QHJ139"/>
    <mergeCell ref="QHK139:QHN139"/>
    <mergeCell ref="QHO139:QHR139"/>
    <mergeCell ref="QHS139:QHV139"/>
    <mergeCell ref="QHW139:QHZ139"/>
    <mergeCell ref="QGM139:QGP139"/>
    <mergeCell ref="QGQ139:QGT139"/>
    <mergeCell ref="QGU139:QGX139"/>
    <mergeCell ref="QGY139:QHB139"/>
    <mergeCell ref="QHC139:QHF139"/>
    <mergeCell ref="QFS139:QFV139"/>
    <mergeCell ref="QFW139:QFZ139"/>
    <mergeCell ref="QGA139:QGD139"/>
    <mergeCell ref="QGE139:QGH139"/>
    <mergeCell ref="QGI139:QGL139"/>
    <mergeCell ref="QEY139:QFB139"/>
    <mergeCell ref="QFC139:QFF139"/>
    <mergeCell ref="QFG139:QFJ139"/>
    <mergeCell ref="QFK139:QFN139"/>
    <mergeCell ref="QFO139:QFR139"/>
    <mergeCell ref="QEE139:QEH139"/>
    <mergeCell ref="QEI139:QEL139"/>
    <mergeCell ref="QEM139:QEP139"/>
    <mergeCell ref="QEQ139:QET139"/>
    <mergeCell ref="QEU139:QEX139"/>
    <mergeCell ref="QDK139:QDN139"/>
    <mergeCell ref="QDO139:QDR139"/>
    <mergeCell ref="QDS139:QDV139"/>
    <mergeCell ref="QDW139:QDZ139"/>
    <mergeCell ref="QEA139:QED139"/>
    <mergeCell ref="QCQ139:QCT139"/>
    <mergeCell ref="QCU139:QCX139"/>
    <mergeCell ref="QCY139:QDB139"/>
    <mergeCell ref="QDC139:QDF139"/>
    <mergeCell ref="QDG139:QDJ139"/>
    <mergeCell ref="QBW139:QBZ139"/>
    <mergeCell ref="QCA139:QCD139"/>
    <mergeCell ref="QCE139:QCH139"/>
    <mergeCell ref="QCI139:QCL139"/>
    <mergeCell ref="QCM139:QCP139"/>
    <mergeCell ref="QBC139:QBF139"/>
    <mergeCell ref="QBG139:QBJ139"/>
    <mergeCell ref="QBK139:QBN139"/>
    <mergeCell ref="QBO139:QBR139"/>
    <mergeCell ref="QBS139:QBV139"/>
    <mergeCell ref="QAI139:QAL139"/>
    <mergeCell ref="QAM139:QAP139"/>
    <mergeCell ref="QAQ139:QAT139"/>
    <mergeCell ref="QAU139:QAX139"/>
    <mergeCell ref="QAY139:QBB139"/>
    <mergeCell ref="PZO139:PZR139"/>
    <mergeCell ref="PZS139:PZV139"/>
    <mergeCell ref="PZW139:PZZ139"/>
    <mergeCell ref="QAA139:QAD139"/>
    <mergeCell ref="QAE139:QAH139"/>
    <mergeCell ref="PYU139:PYX139"/>
    <mergeCell ref="PYY139:PZB139"/>
    <mergeCell ref="PZC139:PZF139"/>
    <mergeCell ref="PZG139:PZJ139"/>
    <mergeCell ref="PZK139:PZN139"/>
    <mergeCell ref="PYA139:PYD139"/>
    <mergeCell ref="PYE139:PYH139"/>
    <mergeCell ref="PYI139:PYL139"/>
    <mergeCell ref="PYM139:PYP139"/>
    <mergeCell ref="PYQ139:PYT139"/>
    <mergeCell ref="PXG139:PXJ139"/>
    <mergeCell ref="PXK139:PXN139"/>
    <mergeCell ref="PXO139:PXR139"/>
    <mergeCell ref="PXS139:PXV139"/>
    <mergeCell ref="PXW139:PXZ139"/>
    <mergeCell ref="PWM139:PWP139"/>
    <mergeCell ref="PWQ139:PWT139"/>
    <mergeCell ref="PWU139:PWX139"/>
    <mergeCell ref="PWY139:PXB139"/>
    <mergeCell ref="PXC139:PXF139"/>
    <mergeCell ref="PVS139:PVV139"/>
    <mergeCell ref="PVW139:PVZ139"/>
    <mergeCell ref="PWA139:PWD139"/>
    <mergeCell ref="PWE139:PWH139"/>
    <mergeCell ref="PWI139:PWL139"/>
    <mergeCell ref="PUY139:PVB139"/>
    <mergeCell ref="PVC139:PVF139"/>
    <mergeCell ref="PVG139:PVJ139"/>
    <mergeCell ref="PVK139:PVN139"/>
    <mergeCell ref="PVO139:PVR139"/>
    <mergeCell ref="PUE139:PUH139"/>
    <mergeCell ref="PUI139:PUL139"/>
    <mergeCell ref="PUM139:PUP139"/>
    <mergeCell ref="PUQ139:PUT139"/>
    <mergeCell ref="PUU139:PUX139"/>
    <mergeCell ref="PTK139:PTN139"/>
    <mergeCell ref="PTO139:PTR139"/>
    <mergeCell ref="PTS139:PTV139"/>
    <mergeCell ref="PTW139:PTZ139"/>
    <mergeCell ref="PUA139:PUD139"/>
    <mergeCell ref="PSQ139:PST139"/>
    <mergeCell ref="PSU139:PSX139"/>
    <mergeCell ref="PSY139:PTB139"/>
    <mergeCell ref="PTC139:PTF139"/>
    <mergeCell ref="PTG139:PTJ139"/>
    <mergeCell ref="PRW139:PRZ139"/>
    <mergeCell ref="PSA139:PSD139"/>
    <mergeCell ref="PSE139:PSH139"/>
    <mergeCell ref="PSI139:PSL139"/>
    <mergeCell ref="PSM139:PSP139"/>
    <mergeCell ref="PRC139:PRF139"/>
    <mergeCell ref="PRG139:PRJ139"/>
    <mergeCell ref="PRK139:PRN139"/>
    <mergeCell ref="PRO139:PRR139"/>
    <mergeCell ref="PRS139:PRV139"/>
    <mergeCell ref="PQI139:PQL139"/>
    <mergeCell ref="PQM139:PQP139"/>
    <mergeCell ref="PQQ139:PQT139"/>
    <mergeCell ref="PQU139:PQX139"/>
    <mergeCell ref="PQY139:PRB139"/>
    <mergeCell ref="PPO139:PPR139"/>
    <mergeCell ref="PPS139:PPV139"/>
    <mergeCell ref="PPW139:PPZ139"/>
    <mergeCell ref="PQA139:PQD139"/>
    <mergeCell ref="PQE139:PQH139"/>
    <mergeCell ref="POU139:POX139"/>
    <mergeCell ref="POY139:PPB139"/>
    <mergeCell ref="PPC139:PPF139"/>
    <mergeCell ref="PPG139:PPJ139"/>
    <mergeCell ref="PPK139:PPN139"/>
    <mergeCell ref="POA139:POD139"/>
    <mergeCell ref="POE139:POH139"/>
    <mergeCell ref="POI139:POL139"/>
    <mergeCell ref="POM139:POP139"/>
    <mergeCell ref="POQ139:POT139"/>
    <mergeCell ref="PNG139:PNJ139"/>
    <mergeCell ref="PNK139:PNN139"/>
    <mergeCell ref="PNO139:PNR139"/>
    <mergeCell ref="PNS139:PNV139"/>
    <mergeCell ref="PNW139:PNZ139"/>
    <mergeCell ref="PMM139:PMP139"/>
    <mergeCell ref="PMQ139:PMT139"/>
    <mergeCell ref="PMU139:PMX139"/>
    <mergeCell ref="PMY139:PNB139"/>
    <mergeCell ref="PNC139:PNF139"/>
    <mergeCell ref="PLS139:PLV139"/>
    <mergeCell ref="PLW139:PLZ139"/>
    <mergeCell ref="PMA139:PMD139"/>
    <mergeCell ref="PME139:PMH139"/>
    <mergeCell ref="PMI139:PML139"/>
    <mergeCell ref="PKY139:PLB139"/>
    <mergeCell ref="PLC139:PLF139"/>
    <mergeCell ref="PLG139:PLJ139"/>
    <mergeCell ref="PLK139:PLN139"/>
    <mergeCell ref="PLO139:PLR139"/>
    <mergeCell ref="PKE139:PKH139"/>
    <mergeCell ref="PKI139:PKL139"/>
    <mergeCell ref="PKM139:PKP139"/>
    <mergeCell ref="PKQ139:PKT139"/>
    <mergeCell ref="PKU139:PKX139"/>
    <mergeCell ref="PJK139:PJN139"/>
    <mergeCell ref="PJO139:PJR139"/>
    <mergeCell ref="PJS139:PJV139"/>
    <mergeCell ref="PJW139:PJZ139"/>
    <mergeCell ref="PKA139:PKD139"/>
    <mergeCell ref="PIQ139:PIT139"/>
    <mergeCell ref="PIU139:PIX139"/>
    <mergeCell ref="PIY139:PJB139"/>
    <mergeCell ref="PJC139:PJF139"/>
    <mergeCell ref="PJG139:PJJ139"/>
    <mergeCell ref="PHW139:PHZ139"/>
    <mergeCell ref="PIA139:PID139"/>
    <mergeCell ref="PIE139:PIH139"/>
    <mergeCell ref="PII139:PIL139"/>
    <mergeCell ref="PIM139:PIP139"/>
    <mergeCell ref="PHC139:PHF139"/>
    <mergeCell ref="PHG139:PHJ139"/>
    <mergeCell ref="PHK139:PHN139"/>
    <mergeCell ref="PHO139:PHR139"/>
    <mergeCell ref="PHS139:PHV139"/>
    <mergeCell ref="PGI139:PGL139"/>
    <mergeCell ref="PGM139:PGP139"/>
    <mergeCell ref="PGQ139:PGT139"/>
    <mergeCell ref="PGU139:PGX139"/>
    <mergeCell ref="PGY139:PHB139"/>
    <mergeCell ref="PFO139:PFR139"/>
    <mergeCell ref="PFS139:PFV139"/>
    <mergeCell ref="PFW139:PFZ139"/>
    <mergeCell ref="PGA139:PGD139"/>
    <mergeCell ref="PGE139:PGH139"/>
    <mergeCell ref="PEU139:PEX139"/>
    <mergeCell ref="PEY139:PFB139"/>
    <mergeCell ref="PFC139:PFF139"/>
    <mergeCell ref="PFG139:PFJ139"/>
    <mergeCell ref="PFK139:PFN139"/>
    <mergeCell ref="PEA139:PED139"/>
    <mergeCell ref="PEE139:PEH139"/>
    <mergeCell ref="PEI139:PEL139"/>
    <mergeCell ref="PEM139:PEP139"/>
    <mergeCell ref="PEQ139:PET139"/>
    <mergeCell ref="PDG139:PDJ139"/>
    <mergeCell ref="PDK139:PDN139"/>
    <mergeCell ref="PDO139:PDR139"/>
    <mergeCell ref="PDS139:PDV139"/>
    <mergeCell ref="PDW139:PDZ139"/>
    <mergeCell ref="PCM139:PCP139"/>
    <mergeCell ref="PCQ139:PCT139"/>
    <mergeCell ref="PCU139:PCX139"/>
    <mergeCell ref="PCY139:PDB139"/>
    <mergeCell ref="PDC139:PDF139"/>
    <mergeCell ref="PBS139:PBV139"/>
    <mergeCell ref="PBW139:PBZ139"/>
    <mergeCell ref="PCA139:PCD139"/>
    <mergeCell ref="PCE139:PCH139"/>
    <mergeCell ref="PCI139:PCL139"/>
    <mergeCell ref="PAY139:PBB139"/>
    <mergeCell ref="PBC139:PBF139"/>
    <mergeCell ref="PBG139:PBJ139"/>
    <mergeCell ref="PBK139:PBN139"/>
    <mergeCell ref="PBO139:PBR139"/>
    <mergeCell ref="PAE139:PAH139"/>
    <mergeCell ref="PAI139:PAL139"/>
    <mergeCell ref="PAM139:PAP139"/>
    <mergeCell ref="PAQ139:PAT139"/>
    <mergeCell ref="PAU139:PAX139"/>
    <mergeCell ref="OZK139:OZN139"/>
    <mergeCell ref="OZO139:OZR139"/>
    <mergeCell ref="OZS139:OZV139"/>
    <mergeCell ref="OZW139:OZZ139"/>
    <mergeCell ref="PAA139:PAD139"/>
    <mergeCell ref="OYQ139:OYT139"/>
    <mergeCell ref="OYU139:OYX139"/>
    <mergeCell ref="OYY139:OZB139"/>
    <mergeCell ref="OZC139:OZF139"/>
    <mergeCell ref="OZG139:OZJ139"/>
    <mergeCell ref="OXW139:OXZ139"/>
    <mergeCell ref="OYA139:OYD139"/>
    <mergeCell ref="OYE139:OYH139"/>
    <mergeCell ref="OYI139:OYL139"/>
    <mergeCell ref="OYM139:OYP139"/>
    <mergeCell ref="OXC139:OXF139"/>
    <mergeCell ref="OXG139:OXJ139"/>
    <mergeCell ref="OXK139:OXN139"/>
    <mergeCell ref="OXO139:OXR139"/>
    <mergeCell ref="OXS139:OXV139"/>
    <mergeCell ref="OWI139:OWL139"/>
    <mergeCell ref="OWM139:OWP139"/>
    <mergeCell ref="OWQ139:OWT139"/>
    <mergeCell ref="OWU139:OWX139"/>
    <mergeCell ref="OWY139:OXB139"/>
    <mergeCell ref="OVO139:OVR139"/>
    <mergeCell ref="OVS139:OVV139"/>
    <mergeCell ref="OVW139:OVZ139"/>
    <mergeCell ref="OWA139:OWD139"/>
    <mergeCell ref="OWE139:OWH139"/>
    <mergeCell ref="OUU139:OUX139"/>
    <mergeCell ref="OUY139:OVB139"/>
    <mergeCell ref="OVC139:OVF139"/>
    <mergeCell ref="OVG139:OVJ139"/>
    <mergeCell ref="OVK139:OVN139"/>
    <mergeCell ref="OUA139:OUD139"/>
    <mergeCell ref="OUE139:OUH139"/>
    <mergeCell ref="OUI139:OUL139"/>
    <mergeCell ref="OUM139:OUP139"/>
    <mergeCell ref="OUQ139:OUT139"/>
    <mergeCell ref="OTG139:OTJ139"/>
    <mergeCell ref="OTK139:OTN139"/>
    <mergeCell ref="OTO139:OTR139"/>
    <mergeCell ref="OTS139:OTV139"/>
    <mergeCell ref="OTW139:OTZ139"/>
    <mergeCell ref="OSM139:OSP139"/>
    <mergeCell ref="OSQ139:OST139"/>
    <mergeCell ref="OSU139:OSX139"/>
    <mergeCell ref="OSY139:OTB139"/>
    <mergeCell ref="OTC139:OTF139"/>
    <mergeCell ref="ORS139:ORV139"/>
    <mergeCell ref="ORW139:ORZ139"/>
    <mergeCell ref="OSA139:OSD139"/>
    <mergeCell ref="OSE139:OSH139"/>
    <mergeCell ref="OSI139:OSL139"/>
    <mergeCell ref="OQY139:ORB139"/>
    <mergeCell ref="ORC139:ORF139"/>
    <mergeCell ref="ORG139:ORJ139"/>
    <mergeCell ref="ORK139:ORN139"/>
    <mergeCell ref="ORO139:ORR139"/>
    <mergeCell ref="OQE139:OQH139"/>
    <mergeCell ref="OQI139:OQL139"/>
    <mergeCell ref="OQM139:OQP139"/>
    <mergeCell ref="OQQ139:OQT139"/>
    <mergeCell ref="OQU139:OQX139"/>
    <mergeCell ref="OPK139:OPN139"/>
    <mergeCell ref="OPO139:OPR139"/>
    <mergeCell ref="OPS139:OPV139"/>
    <mergeCell ref="OPW139:OPZ139"/>
    <mergeCell ref="OQA139:OQD139"/>
    <mergeCell ref="OOQ139:OOT139"/>
    <mergeCell ref="OOU139:OOX139"/>
    <mergeCell ref="OOY139:OPB139"/>
    <mergeCell ref="OPC139:OPF139"/>
    <mergeCell ref="OPG139:OPJ139"/>
    <mergeCell ref="ONW139:ONZ139"/>
    <mergeCell ref="OOA139:OOD139"/>
    <mergeCell ref="OOE139:OOH139"/>
    <mergeCell ref="OOI139:OOL139"/>
    <mergeCell ref="OOM139:OOP139"/>
    <mergeCell ref="ONC139:ONF139"/>
    <mergeCell ref="ONG139:ONJ139"/>
    <mergeCell ref="ONK139:ONN139"/>
    <mergeCell ref="ONO139:ONR139"/>
    <mergeCell ref="ONS139:ONV139"/>
    <mergeCell ref="OMI139:OML139"/>
    <mergeCell ref="OMM139:OMP139"/>
    <mergeCell ref="OMQ139:OMT139"/>
    <mergeCell ref="OMU139:OMX139"/>
    <mergeCell ref="OMY139:ONB139"/>
    <mergeCell ref="OLO139:OLR139"/>
    <mergeCell ref="OLS139:OLV139"/>
    <mergeCell ref="OLW139:OLZ139"/>
    <mergeCell ref="OMA139:OMD139"/>
    <mergeCell ref="OME139:OMH139"/>
    <mergeCell ref="OKU139:OKX139"/>
    <mergeCell ref="OKY139:OLB139"/>
    <mergeCell ref="OLC139:OLF139"/>
    <mergeCell ref="OLG139:OLJ139"/>
    <mergeCell ref="OLK139:OLN139"/>
    <mergeCell ref="OKA139:OKD139"/>
    <mergeCell ref="OKE139:OKH139"/>
    <mergeCell ref="OKI139:OKL139"/>
    <mergeCell ref="OKM139:OKP139"/>
    <mergeCell ref="OKQ139:OKT139"/>
    <mergeCell ref="OJG139:OJJ139"/>
    <mergeCell ref="OJK139:OJN139"/>
    <mergeCell ref="OJO139:OJR139"/>
    <mergeCell ref="OJS139:OJV139"/>
    <mergeCell ref="OJW139:OJZ139"/>
    <mergeCell ref="OIM139:OIP139"/>
    <mergeCell ref="OIQ139:OIT139"/>
    <mergeCell ref="OIU139:OIX139"/>
    <mergeCell ref="OIY139:OJB139"/>
    <mergeCell ref="OJC139:OJF139"/>
    <mergeCell ref="OHS139:OHV139"/>
    <mergeCell ref="OHW139:OHZ139"/>
    <mergeCell ref="OIA139:OID139"/>
    <mergeCell ref="OIE139:OIH139"/>
    <mergeCell ref="OII139:OIL139"/>
    <mergeCell ref="OGY139:OHB139"/>
    <mergeCell ref="OHC139:OHF139"/>
    <mergeCell ref="OHG139:OHJ139"/>
    <mergeCell ref="OHK139:OHN139"/>
    <mergeCell ref="OHO139:OHR139"/>
    <mergeCell ref="OGE139:OGH139"/>
    <mergeCell ref="OGI139:OGL139"/>
    <mergeCell ref="OGM139:OGP139"/>
    <mergeCell ref="OGQ139:OGT139"/>
    <mergeCell ref="OGU139:OGX139"/>
    <mergeCell ref="OFK139:OFN139"/>
    <mergeCell ref="OFO139:OFR139"/>
    <mergeCell ref="OFS139:OFV139"/>
    <mergeCell ref="OFW139:OFZ139"/>
    <mergeCell ref="OGA139:OGD139"/>
    <mergeCell ref="OEQ139:OET139"/>
    <mergeCell ref="OEU139:OEX139"/>
    <mergeCell ref="OEY139:OFB139"/>
    <mergeCell ref="OFC139:OFF139"/>
    <mergeCell ref="OFG139:OFJ139"/>
    <mergeCell ref="ODW139:ODZ139"/>
    <mergeCell ref="OEA139:OED139"/>
    <mergeCell ref="OEE139:OEH139"/>
    <mergeCell ref="OEI139:OEL139"/>
    <mergeCell ref="OEM139:OEP139"/>
    <mergeCell ref="ODC139:ODF139"/>
    <mergeCell ref="ODG139:ODJ139"/>
    <mergeCell ref="ODK139:ODN139"/>
    <mergeCell ref="ODO139:ODR139"/>
    <mergeCell ref="ODS139:ODV139"/>
    <mergeCell ref="OCI139:OCL139"/>
    <mergeCell ref="OCM139:OCP139"/>
    <mergeCell ref="OCQ139:OCT139"/>
    <mergeCell ref="OCU139:OCX139"/>
    <mergeCell ref="OCY139:ODB139"/>
    <mergeCell ref="OBO139:OBR139"/>
    <mergeCell ref="OBS139:OBV139"/>
    <mergeCell ref="OBW139:OBZ139"/>
    <mergeCell ref="OCA139:OCD139"/>
    <mergeCell ref="OCE139:OCH139"/>
    <mergeCell ref="OAU139:OAX139"/>
    <mergeCell ref="OAY139:OBB139"/>
    <mergeCell ref="OBC139:OBF139"/>
    <mergeCell ref="OBG139:OBJ139"/>
    <mergeCell ref="OBK139:OBN139"/>
    <mergeCell ref="OAA139:OAD139"/>
    <mergeCell ref="OAE139:OAH139"/>
    <mergeCell ref="OAI139:OAL139"/>
    <mergeCell ref="OAM139:OAP139"/>
    <mergeCell ref="OAQ139:OAT139"/>
    <mergeCell ref="NZG139:NZJ139"/>
    <mergeCell ref="NZK139:NZN139"/>
    <mergeCell ref="NZO139:NZR139"/>
    <mergeCell ref="NZS139:NZV139"/>
    <mergeCell ref="NZW139:NZZ139"/>
    <mergeCell ref="NYM139:NYP139"/>
    <mergeCell ref="NYQ139:NYT139"/>
    <mergeCell ref="NYU139:NYX139"/>
    <mergeCell ref="NYY139:NZB139"/>
    <mergeCell ref="NZC139:NZF139"/>
    <mergeCell ref="NXS139:NXV139"/>
    <mergeCell ref="NXW139:NXZ139"/>
    <mergeCell ref="NYA139:NYD139"/>
    <mergeCell ref="NYE139:NYH139"/>
    <mergeCell ref="NYI139:NYL139"/>
    <mergeCell ref="NWY139:NXB139"/>
    <mergeCell ref="NXC139:NXF139"/>
    <mergeCell ref="NXG139:NXJ139"/>
    <mergeCell ref="NXK139:NXN139"/>
    <mergeCell ref="NXO139:NXR139"/>
    <mergeCell ref="NWE139:NWH139"/>
    <mergeCell ref="NWI139:NWL139"/>
    <mergeCell ref="NWM139:NWP139"/>
    <mergeCell ref="NWQ139:NWT139"/>
    <mergeCell ref="NWU139:NWX139"/>
    <mergeCell ref="NVK139:NVN139"/>
    <mergeCell ref="NVO139:NVR139"/>
    <mergeCell ref="NVS139:NVV139"/>
    <mergeCell ref="NVW139:NVZ139"/>
    <mergeCell ref="NWA139:NWD139"/>
    <mergeCell ref="NUQ139:NUT139"/>
    <mergeCell ref="NUU139:NUX139"/>
    <mergeCell ref="NUY139:NVB139"/>
    <mergeCell ref="NVC139:NVF139"/>
    <mergeCell ref="NVG139:NVJ139"/>
    <mergeCell ref="NTW139:NTZ139"/>
    <mergeCell ref="NUA139:NUD139"/>
    <mergeCell ref="NUE139:NUH139"/>
    <mergeCell ref="NUI139:NUL139"/>
    <mergeCell ref="NUM139:NUP139"/>
    <mergeCell ref="NTC139:NTF139"/>
    <mergeCell ref="NTG139:NTJ139"/>
    <mergeCell ref="NTK139:NTN139"/>
    <mergeCell ref="NTO139:NTR139"/>
    <mergeCell ref="NTS139:NTV139"/>
    <mergeCell ref="NSI139:NSL139"/>
    <mergeCell ref="NSM139:NSP139"/>
    <mergeCell ref="NSQ139:NST139"/>
    <mergeCell ref="NSU139:NSX139"/>
    <mergeCell ref="NSY139:NTB139"/>
    <mergeCell ref="NRO139:NRR139"/>
    <mergeCell ref="NRS139:NRV139"/>
    <mergeCell ref="NRW139:NRZ139"/>
    <mergeCell ref="NSA139:NSD139"/>
    <mergeCell ref="NSE139:NSH139"/>
    <mergeCell ref="NQU139:NQX139"/>
    <mergeCell ref="NQY139:NRB139"/>
    <mergeCell ref="NRC139:NRF139"/>
    <mergeCell ref="NRG139:NRJ139"/>
    <mergeCell ref="NRK139:NRN139"/>
    <mergeCell ref="NQA139:NQD139"/>
    <mergeCell ref="NQE139:NQH139"/>
    <mergeCell ref="NQI139:NQL139"/>
    <mergeCell ref="NQM139:NQP139"/>
    <mergeCell ref="NQQ139:NQT139"/>
    <mergeCell ref="NPG139:NPJ139"/>
    <mergeCell ref="NPK139:NPN139"/>
    <mergeCell ref="NPO139:NPR139"/>
    <mergeCell ref="NPS139:NPV139"/>
    <mergeCell ref="NPW139:NPZ139"/>
    <mergeCell ref="NOM139:NOP139"/>
    <mergeCell ref="NOQ139:NOT139"/>
    <mergeCell ref="NOU139:NOX139"/>
    <mergeCell ref="NOY139:NPB139"/>
    <mergeCell ref="NPC139:NPF139"/>
    <mergeCell ref="NNS139:NNV139"/>
    <mergeCell ref="NNW139:NNZ139"/>
    <mergeCell ref="NOA139:NOD139"/>
    <mergeCell ref="NOE139:NOH139"/>
    <mergeCell ref="NOI139:NOL139"/>
    <mergeCell ref="NMY139:NNB139"/>
    <mergeCell ref="NNC139:NNF139"/>
    <mergeCell ref="NNG139:NNJ139"/>
    <mergeCell ref="NNK139:NNN139"/>
    <mergeCell ref="NNO139:NNR139"/>
    <mergeCell ref="NME139:NMH139"/>
    <mergeCell ref="NMI139:NML139"/>
    <mergeCell ref="NMM139:NMP139"/>
    <mergeCell ref="NMQ139:NMT139"/>
    <mergeCell ref="NMU139:NMX139"/>
    <mergeCell ref="NLK139:NLN139"/>
    <mergeCell ref="NLO139:NLR139"/>
    <mergeCell ref="NLS139:NLV139"/>
    <mergeCell ref="NLW139:NLZ139"/>
    <mergeCell ref="NMA139:NMD139"/>
    <mergeCell ref="NKQ139:NKT139"/>
    <mergeCell ref="NKU139:NKX139"/>
    <mergeCell ref="NKY139:NLB139"/>
    <mergeCell ref="NLC139:NLF139"/>
    <mergeCell ref="NLG139:NLJ139"/>
    <mergeCell ref="NJW139:NJZ139"/>
    <mergeCell ref="NKA139:NKD139"/>
    <mergeCell ref="NKE139:NKH139"/>
    <mergeCell ref="NKI139:NKL139"/>
    <mergeCell ref="NKM139:NKP139"/>
    <mergeCell ref="NJC139:NJF139"/>
    <mergeCell ref="NJG139:NJJ139"/>
    <mergeCell ref="NJK139:NJN139"/>
    <mergeCell ref="NJO139:NJR139"/>
    <mergeCell ref="NJS139:NJV139"/>
    <mergeCell ref="NII139:NIL139"/>
    <mergeCell ref="NIM139:NIP139"/>
    <mergeCell ref="NIQ139:NIT139"/>
    <mergeCell ref="NIU139:NIX139"/>
    <mergeCell ref="NIY139:NJB139"/>
    <mergeCell ref="NHO139:NHR139"/>
    <mergeCell ref="NHS139:NHV139"/>
    <mergeCell ref="NHW139:NHZ139"/>
    <mergeCell ref="NIA139:NID139"/>
    <mergeCell ref="NIE139:NIH139"/>
    <mergeCell ref="NGU139:NGX139"/>
    <mergeCell ref="NGY139:NHB139"/>
    <mergeCell ref="NHC139:NHF139"/>
    <mergeCell ref="NHG139:NHJ139"/>
    <mergeCell ref="NHK139:NHN139"/>
    <mergeCell ref="NGA139:NGD139"/>
    <mergeCell ref="NGE139:NGH139"/>
    <mergeCell ref="NGI139:NGL139"/>
    <mergeCell ref="NGM139:NGP139"/>
    <mergeCell ref="NGQ139:NGT139"/>
    <mergeCell ref="NFG139:NFJ139"/>
    <mergeCell ref="NFK139:NFN139"/>
    <mergeCell ref="NFO139:NFR139"/>
    <mergeCell ref="NFS139:NFV139"/>
    <mergeCell ref="NFW139:NFZ139"/>
    <mergeCell ref="NEM139:NEP139"/>
    <mergeCell ref="NEQ139:NET139"/>
    <mergeCell ref="NEU139:NEX139"/>
    <mergeCell ref="NEY139:NFB139"/>
    <mergeCell ref="NFC139:NFF139"/>
    <mergeCell ref="NDS139:NDV139"/>
    <mergeCell ref="NDW139:NDZ139"/>
    <mergeCell ref="NEA139:NED139"/>
    <mergeCell ref="NEE139:NEH139"/>
    <mergeCell ref="NEI139:NEL139"/>
    <mergeCell ref="NCY139:NDB139"/>
    <mergeCell ref="NDC139:NDF139"/>
    <mergeCell ref="NDG139:NDJ139"/>
    <mergeCell ref="NDK139:NDN139"/>
    <mergeCell ref="NDO139:NDR139"/>
    <mergeCell ref="NCE139:NCH139"/>
    <mergeCell ref="NCI139:NCL139"/>
    <mergeCell ref="NCM139:NCP139"/>
    <mergeCell ref="NCQ139:NCT139"/>
    <mergeCell ref="NCU139:NCX139"/>
    <mergeCell ref="NBK139:NBN139"/>
    <mergeCell ref="NBO139:NBR139"/>
    <mergeCell ref="NBS139:NBV139"/>
    <mergeCell ref="NBW139:NBZ139"/>
    <mergeCell ref="NCA139:NCD139"/>
    <mergeCell ref="NAQ139:NAT139"/>
    <mergeCell ref="NAU139:NAX139"/>
    <mergeCell ref="NAY139:NBB139"/>
    <mergeCell ref="NBC139:NBF139"/>
    <mergeCell ref="NBG139:NBJ139"/>
    <mergeCell ref="MZW139:MZZ139"/>
    <mergeCell ref="NAA139:NAD139"/>
    <mergeCell ref="NAE139:NAH139"/>
    <mergeCell ref="NAI139:NAL139"/>
    <mergeCell ref="NAM139:NAP139"/>
    <mergeCell ref="MZC139:MZF139"/>
    <mergeCell ref="MZG139:MZJ139"/>
    <mergeCell ref="MZK139:MZN139"/>
    <mergeCell ref="MZO139:MZR139"/>
    <mergeCell ref="MZS139:MZV139"/>
    <mergeCell ref="MYI139:MYL139"/>
    <mergeCell ref="MYM139:MYP139"/>
    <mergeCell ref="MYQ139:MYT139"/>
    <mergeCell ref="MYU139:MYX139"/>
    <mergeCell ref="MYY139:MZB139"/>
    <mergeCell ref="MXO139:MXR139"/>
    <mergeCell ref="MXS139:MXV139"/>
    <mergeCell ref="MXW139:MXZ139"/>
    <mergeCell ref="MYA139:MYD139"/>
    <mergeCell ref="MYE139:MYH139"/>
    <mergeCell ref="MWU139:MWX139"/>
    <mergeCell ref="MWY139:MXB139"/>
    <mergeCell ref="MXC139:MXF139"/>
    <mergeCell ref="MXG139:MXJ139"/>
    <mergeCell ref="MXK139:MXN139"/>
    <mergeCell ref="MWA139:MWD139"/>
    <mergeCell ref="MWE139:MWH139"/>
    <mergeCell ref="MWI139:MWL139"/>
    <mergeCell ref="MWM139:MWP139"/>
    <mergeCell ref="MWQ139:MWT139"/>
    <mergeCell ref="MVG139:MVJ139"/>
    <mergeCell ref="MVK139:MVN139"/>
    <mergeCell ref="MVO139:MVR139"/>
    <mergeCell ref="MVS139:MVV139"/>
    <mergeCell ref="MVW139:MVZ139"/>
    <mergeCell ref="MUM139:MUP139"/>
    <mergeCell ref="MUQ139:MUT139"/>
    <mergeCell ref="MUU139:MUX139"/>
    <mergeCell ref="MUY139:MVB139"/>
    <mergeCell ref="MVC139:MVF139"/>
    <mergeCell ref="MTS139:MTV139"/>
    <mergeCell ref="MTW139:MTZ139"/>
    <mergeCell ref="MUA139:MUD139"/>
    <mergeCell ref="MUE139:MUH139"/>
    <mergeCell ref="MUI139:MUL139"/>
    <mergeCell ref="MSY139:MTB139"/>
    <mergeCell ref="MTC139:MTF139"/>
    <mergeCell ref="MTG139:MTJ139"/>
    <mergeCell ref="MTK139:MTN139"/>
    <mergeCell ref="MTO139:MTR139"/>
    <mergeCell ref="MSE139:MSH139"/>
    <mergeCell ref="MSI139:MSL139"/>
    <mergeCell ref="MSM139:MSP139"/>
    <mergeCell ref="MSQ139:MST139"/>
    <mergeCell ref="MSU139:MSX139"/>
    <mergeCell ref="MRK139:MRN139"/>
    <mergeCell ref="MRO139:MRR139"/>
    <mergeCell ref="MRS139:MRV139"/>
    <mergeCell ref="MRW139:MRZ139"/>
    <mergeCell ref="MSA139:MSD139"/>
    <mergeCell ref="MQQ139:MQT139"/>
    <mergeCell ref="MQU139:MQX139"/>
    <mergeCell ref="MQY139:MRB139"/>
    <mergeCell ref="MRC139:MRF139"/>
    <mergeCell ref="MRG139:MRJ139"/>
    <mergeCell ref="MPW139:MPZ139"/>
    <mergeCell ref="MQA139:MQD139"/>
    <mergeCell ref="MQE139:MQH139"/>
    <mergeCell ref="MQI139:MQL139"/>
    <mergeCell ref="MQM139:MQP139"/>
    <mergeCell ref="MPC139:MPF139"/>
    <mergeCell ref="MPG139:MPJ139"/>
    <mergeCell ref="MPK139:MPN139"/>
    <mergeCell ref="MPO139:MPR139"/>
    <mergeCell ref="MPS139:MPV139"/>
    <mergeCell ref="MOI139:MOL139"/>
    <mergeCell ref="MOM139:MOP139"/>
    <mergeCell ref="MOQ139:MOT139"/>
    <mergeCell ref="MOU139:MOX139"/>
    <mergeCell ref="MOY139:MPB139"/>
    <mergeCell ref="MNO139:MNR139"/>
    <mergeCell ref="MNS139:MNV139"/>
    <mergeCell ref="MNW139:MNZ139"/>
    <mergeCell ref="MOA139:MOD139"/>
    <mergeCell ref="MOE139:MOH139"/>
    <mergeCell ref="MMU139:MMX139"/>
    <mergeCell ref="MMY139:MNB139"/>
    <mergeCell ref="MNC139:MNF139"/>
    <mergeCell ref="MNG139:MNJ139"/>
    <mergeCell ref="MNK139:MNN139"/>
    <mergeCell ref="MMA139:MMD139"/>
    <mergeCell ref="MME139:MMH139"/>
    <mergeCell ref="MMI139:MML139"/>
    <mergeCell ref="MMM139:MMP139"/>
    <mergeCell ref="MMQ139:MMT139"/>
    <mergeCell ref="MLG139:MLJ139"/>
    <mergeCell ref="MLK139:MLN139"/>
    <mergeCell ref="MLO139:MLR139"/>
    <mergeCell ref="MLS139:MLV139"/>
    <mergeCell ref="MLW139:MLZ139"/>
    <mergeCell ref="MKM139:MKP139"/>
    <mergeCell ref="MKQ139:MKT139"/>
    <mergeCell ref="MKU139:MKX139"/>
    <mergeCell ref="MKY139:MLB139"/>
    <mergeCell ref="MLC139:MLF139"/>
    <mergeCell ref="MJS139:MJV139"/>
    <mergeCell ref="MJW139:MJZ139"/>
    <mergeCell ref="MKA139:MKD139"/>
    <mergeCell ref="MKE139:MKH139"/>
    <mergeCell ref="MKI139:MKL139"/>
    <mergeCell ref="MIY139:MJB139"/>
    <mergeCell ref="MJC139:MJF139"/>
    <mergeCell ref="MJG139:MJJ139"/>
    <mergeCell ref="MJK139:MJN139"/>
    <mergeCell ref="MJO139:MJR139"/>
    <mergeCell ref="MIE139:MIH139"/>
    <mergeCell ref="MII139:MIL139"/>
    <mergeCell ref="MIM139:MIP139"/>
    <mergeCell ref="MIQ139:MIT139"/>
    <mergeCell ref="MIU139:MIX139"/>
    <mergeCell ref="MHK139:MHN139"/>
    <mergeCell ref="MHO139:MHR139"/>
    <mergeCell ref="MHS139:MHV139"/>
    <mergeCell ref="MHW139:MHZ139"/>
    <mergeCell ref="MIA139:MID139"/>
    <mergeCell ref="MGQ139:MGT139"/>
    <mergeCell ref="MGU139:MGX139"/>
    <mergeCell ref="MGY139:MHB139"/>
    <mergeCell ref="MHC139:MHF139"/>
    <mergeCell ref="MHG139:MHJ139"/>
    <mergeCell ref="MFW139:MFZ139"/>
    <mergeCell ref="MGA139:MGD139"/>
    <mergeCell ref="MGE139:MGH139"/>
    <mergeCell ref="MGI139:MGL139"/>
    <mergeCell ref="MGM139:MGP139"/>
    <mergeCell ref="MFC139:MFF139"/>
    <mergeCell ref="MFG139:MFJ139"/>
    <mergeCell ref="MFK139:MFN139"/>
    <mergeCell ref="MFO139:MFR139"/>
    <mergeCell ref="MFS139:MFV139"/>
    <mergeCell ref="MEI139:MEL139"/>
    <mergeCell ref="MEM139:MEP139"/>
    <mergeCell ref="MEQ139:MET139"/>
    <mergeCell ref="MEU139:MEX139"/>
    <mergeCell ref="MEY139:MFB139"/>
    <mergeCell ref="MDO139:MDR139"/>
    <mergeCell ref="MDS139:MDV139"/>
    <mergeCell ref="MDW139:MDZ139"/>
    <mergeCell ref="MEA139:MED139"/>
    <mergeCell ref="MEE139:MEH139"/>
    <mergeCell ref="MCU139:MCX139"/>
    <mergeCell ref="MCY139:MDB139"/>
    <mergeCell ref="MDC139:MDF139"/>
    <mergeCell ref="MDG139:MDJ139"/>
    <mergeCell ref="MDK139:MDN139"/>
    <mergeCell ref="MCA139:MCD139"/>
    <mergeCell ref="MCE139:MCH139"/>
    <mergeCell ref="MCI139:MCL139"/>
    <mergeCell ref="MCM139:MCP139"/>
    <mergeCell ref="MCQ139:MCT139"/>
    <mergeCell ref="MBG139:MBJ139"/>
    <mergeCell ref="MBK139:MBN139"/>
    <mergeCell ref="MBO139:MBR139"/>
    <mergeCell ref="MBS139:MBV139"/>
    <mergeCell ref="MBW139:MBZ139"/>
    <mergeCell ref="MAM139:MAP139"/>
    <mergeCell ref="MAQ139:MAT139"/>
    <mergeCell ref="MAU139:MAX139"/>
    <mergeCell ref="MAY139:MBB139"/>
    <mergeCell ref="MBC139:MBF139"/>
    <mergeCell ref="LZS139:LZV139"/>
    <mergeCell ref="LZW139:LZZ139"/>
    <mergeCell ref="MAA139:MAD139"/>
    <mergeCell ref="MAE139:MAH139"/>
    <mergeCell ref="MAI139:MAL139"/>
    <mergeCell ref="LYY139:LZB139"/>
    <mergeCell ref="LZC139:LZF139"/>
    <mergeCell ref="LZG139:LZJ139"/>
    <mergeCell ref="LZK139:LZN139"/>
    <mergeCell ref="LZO139:LZR139"/>
    <mergeCell ref="LYE139:LYH139"/>
    <mergeCell ref="LYI139:LYL139"/>
    <mergeCell ref="LYM139:LYP139"/>
    <mergeCell ref="LYQ139:LYT139"/>
    <mergeCell ref="LYU139:LYX139"/>
    <mergeCell ref="LXK139:LXN139"/>
    <mergeCell ref="LXO139:LXR139"/>
    <mergeCell ref="LXS139:LXV139"/>
    <mergeCell ref="LXW139:LXZ139"/>
    <mergeCell ref="LYA139:LYD139"/>
    <mergeCell ref="LWQ139:LWT139"/>
    <mergeCell ref="LWU139:LWX139"/>
    <mergeCell ref="LWY139:LXB139"/>
    <mergeCell ref="LXC139:LXF139"/>
    <mergeCell ref="LXG139:LXJ139"/>
    <mergeCell ref="LVW139:LVZ139"/>
    <mergeCell ref="LWA139:LWD139"/>
    <mergeCell ref="LWE139:LWH139"/>
    <mergeCell ref="LWI139:LWL139"/>
    <mergeCell ref="LWM139:LWP139"/>
    <mergeCell ref="LVC139:LVF139"/>
    <mergeCell ref="LVG139:LVJ139"/>
    <mergeCell ref="LVK139:LVN139"/>
    <mergeCell ref="LVO139:LVR139"/>
    <mergeCell ref="LVS139:LVV139"/>
    <mergeCell ref="LUI139:LUL139"/>
    <mergeCell ref="LUM139:LUP139"/>
    <mergeCell ref="LUQ139:LUT139"/>
    <mergeCell ref="LUU139:LUX139"/>
    <mergeCell ref="LUY139:LVB139"/>
    <mergeCell ref="LTO139:LTR139"/>
    <mergeCell ref="LTS139:LTV139"/>
    <mergeCell ref="LTW139:LTZ139"/>
    <mergeCell ref="LUA139:LUD139"/>
    <mergeCell ref="LUE139:LUH139"/>
    <mergeCell ref="LSU139:LSX139"/>
    <mergeCell ref="LSY139:LTB139"/>
    <mergeCell ref="LTC139:LTF139"/>
    <mergeCell ref="LTG139:LTJ139"/>
    <mergeCell ref="LTK139:LTN139"/>
    <mergeCell ref="LSA139:LSD139"/>
    <mergeCell ref="LSE139:LSH139"/>
    <mergeCell ref="LSI139:LSL139"/>
    <mergeCell ref="LSM139:LSP139"/>
    <mergeCell ref="LSQ139:LST139"/>
    <mergeCell ref="LRG139:LRJ139"/>
    <mergeCell ref="LRK139:LRN139"/>
    <mergeCell ref="LRO139:LRR139"/>
    <mergeCell ref="LRS139:LRV139"/>
    <mergeCell ref="LRW139:LRZ139"/>
    <mergeCell ref="LQM139:LQP139"/>
    <mergeCell ref="LQQ139:LQT139"/>
    <mergeCell ref="LQU139:LQX139"/>
    <mergeCell ref="LQY139:LRB139"/>
    <mergeCell ref="LRC139:LRF139"/>
    <mergeCell ref="LPS139:LPV139"/>
    <mergeCell ref="LPW139:LPZ139"/>
    <mergeCell ref="LQA139:LQD139"/>
    <mergeCell ref="LQE139:LQH139"/>
    <mergeCell ref="LQI139:LQL139"/>
    <mergeCell ref="LOY139:LPB139"/>
    <mergeCell ref="LPC139:LPF139"/>
    <mergeCell ref="LPG139:LPJ139"/>
    <mergeCell ref="LPK139:LPN139"/>
    <mergeCell ref="LPO139:LPR139"/>
    <mergeCell ref="LOE139:LOH139"/>
    <mergeCell ref="LOI139:LOL139"/>
    <mergeCell ref="LOM139:LOP139"/>
    <mergeCell ref="LOQ139:LOT139"/>
    <mergeCell ref="LOU139:LOX139"/>
    <mergeCell ref="LNK139:LNN139"/>
    <mergeCell ref="LNO139:LNR139"/>
    <mergeCell ref="LNS139:LNV139"/>
    <mergeCell ref="LNW139:LNZ139"/>
    <mergeCell ref="LOA139:LOD139"/>
    <mergeCell ref="LMQ139:LMT139"/>
    <mergeCell ref="LMU139:LMX139"/>
    <mergeCell ref="LMY139:LNB139"/>
    <mergeCell ref="LNC139:LNF139"/>
    <mergeCell ref="LNG139:LNJ139"/>
    <mergeCell ref="LLW139:LLZ139"/>
    <mergeCell ref="LMA139:LMD139"/>
    <mergeCell ref="LME139:LMH139"/>
    <mergeCell ref="LMI139:LML139"/>
    <mergeCell ref="LMM139:LMP139"/>
    <mergeCell ref="LLC139:LLF139"/>
    <mergeCell ref="LLG139:LLJ139"/>
    <mergeCell ref="LLK139:LLN139"/>
    <mergeCell ref="LLO139:LLR139"/>
    <mergeCell ref="LLS139:LLV139"/>
    <mergeCell ref="LKI139:LKL139"/>
    <mergeCell ref="LKM139:LKP139"/>
    <mergeCell ref="LKQ139:LKT139"/>
    <mergeCell ref="LKU139:LKX139"/>
    <mergeCell ref="LKY139:LLB139"/>
    <mergeCell ref="LJO139:LJR139"/>
    <mergeCell ref="LJS139:LJV139"/>
    <mergeCell ref="LJW139:LJZ139"/>
    <mergeCell ref="LKA139:LKD139"/>
    <mergeCell ref="LKE139:LKH139"/>
    <mergeCell ref="LIU139:LIX139"/>
    <mergeCell ref="LIY139:LJB139"/>
    <mergeCell ref="LJC139:LJF139"/>
    <mergeCell ref="LJG139:LJJ139"/>
    <mergeCell ref="LJK139:LJN139"/>
    <mergeCell ref="LIA139:LID139"/>
    <mergeCell ref="LIE139:LIH139"/>
    <mergeCell ref="LII139:LIL139"/>
    <mergeCell ref="LIM139:LIP139"/>
    <mergeCell ref="LIQ139:LIT139"/>
    <mergeCell ref="LHG139:LHJ139"/>
    <mergeCell ref="LHK139:LHN139"/>
    <mergeCell ref="LHO139:LHR139"/>
    <mergeCell ref="LHS139:LHV139"/>
    <mergeCell ref="LHW139:LHZ139"/>
    <mergeCell ref="LGM139:LGP139"/>
    <mergeCell ref="LGQ139:LGT139"/>
    <mergeCell ref="LGU139:LGX139"/>
    <mergeCell ref="LGY139:LHB139"/>
    <mergeCell ref="LHC139:LHF139"/>
    <mergeCell ref="LFS139:LFV139"/>
    <mergeCell ref="LFW139:LFZ139"/>
    <mergeCell ref="LGA139:LGD139"/>
    <mergeCell ref="LGE139:LGH139"/>
    <mergeCell ref="LGI139:LGL139"/>
    <mergeCell ref="LEY139:LFB139"/>
    <mergeCell ref="LFC139:LFF139"/>
    <mergeCell ref="LFG139:LFJ139"/>
    <mergeCell ref="LFK139:LFN139"/>
    <mergeCell ref="LFO139:LFR139"/>
    <mergeCell ref="LEE139:LEH139"/>
    <mergeCell ref="LEI139:LEL139"/>
    <mergeCell ref="LEM139:LEP139"/>
    <mergeCell ref="LEQ139:LET139"/>
    <mergeCell ref="LEU139:LEX139"/>
    <mergeCell ref="LDK139:LDN139"/>
    <mergeCell ref="LDO139:LDR139"/>
    <mergeCell ref="LDS139:LDV139"/>
    <mergeCell ref="LDW139:LDZ139"/>
    <mergeCell ref="LEA139:LED139"/>
    <mergeCell ref="LCQ139:LCT139"/>
    <mergeCell ref="LCU139:LCX139"/>
    <mergeCell ref="LCY139:LDB139"/>
    <mergeCell ref="LDC139:LDF139"/>
    <mergeCell ref="LDG139:LDJ139"/>
    <mergeCell ref="LBW139:LBZ139"/>
    <mergeCell ref="LCA139:LCD139"/>
    <mergeCell ref="LCE139:LCH139"/>
    <mergeCell ref="LCI139:LCL139"/>
    <mergeCell ref="LCM139:LCP139"/>
    <mergeCell ref="LBC139:LBF139"/>
    <mergeCell ref="LBG139:LBJ139"/>
    <mergeCell ref="LBK139:LBN139"/>
    <mergeCell ref="LBO139:LBR139"/>
    <mergeCell ref="LBS139:LBV139"/>
    <mergeCell ref="LAI139:LAL139"/>
    <mergeCell ref="LAM139:LAP139"/>
    <mergeCell ref="LAQ139:LAT139"/>
    <mergeCell ref="LAU139:LAX139"/>
    <mergeCell ref="LAY139:LBB139"/>
    <mergeCell ref="KZO139:KZR139"/>
    <mergeCell ref="KZS139:KZV139"/>
    <mergeCell ref="KZW139:KZZ139"/>
    <mergeCell ref="LAA139:LAD139"/>
    <mergeCell ref="LAE139:LAH139"/>
    <mergeCell ref="KYU139:KYX139"/>
    <mergeCell ref="KYY139:KZB139"/>
    <mergeCell ref="KZC139:KZF139"/>
    <mergeCell ref="KZG139:KZJ139"/>
    <mergeCell ref="KZK139:KZN139"/>
    <mergeCell ref="KYA139:KYD139"/>
    <mergeCell ref="KYE139:KYH139"/>
    <mergeCell ref="KYI139:KYL139"/>
    <mergeCell ref="KYM139:KYP139"/>
    <mergeCell ref="KYQ139:KYT139"/>
    <mergeCell ref="KXG139:KXJ139"/>
    <mergeCell ref="KXK139:KXN139"/>
    <mergeCell ref="KXO139:KXR139"/>
    <mergeCell ref="KXS139:KXV139"/>
    <mergeCell ref="KXW139:KXZ139"/>
    <mergeCell ref="KWM139:KWP139"/>
    <mergeCell ref="KWQ139:KWT139"/>
    <mergeCell ref="KWU139:KWX139"/>
    <mergeCell ref="KWY139:KXB139"/>
    <mergeCell ref="KXC139:KXF139"/>
    <mergeCell ref="KVS139:KVV139"/>
    <mergeCell ref="KVW139:KVZ139"/>
    <mergeCell ref="KWA139:KWD139"/>
    <mergeCell ref="KWE139:KWH139"/>
    <mergeCell ref="KWI139:KWL139"/>
    <mergeCell ref="KUY139:KVB139"/>
    <mergeCell ref="KVC139:KVF139"/>
    <mergeCell ref="KVG139:KVJ139"/>
    <mergeCell ref="KVK139:KVN139"/>
    <mergeCell ref="KVO139:KVR139"/>
    <mergeCell ref="KUE139:KUH139"/>
    <mergeCell ref="KUI139:KUL139"/>
    <mergeCell ref="KUM139:KUP139"/>
    <mergeCell ref="KUQ139:KUT139"/>
    <mergeCell ref="KUU139:KUX139"/>
    <mergeCell ref="KTK139:KTN139"/>
    <mergeCell ref="KTO139:KTR139"/>
    <mergeCell ref="KTS139:KTV139"/>
    <mergeCell ref="KTW139:KTZ139"/>
    <mergeCell ref="KUA139:KUD139"/>
    <mergeCell ref="KSQ139:KST139"/>
    <mergeCell ref="KSU139:KSX139"/>
    <mergeCell ref="KSY139:KTB139"/>
    <mergeCell ref="KTC139:KTF139"/>
    <mergeCell ref="KTG139:KTJ139"/>
    <mergeCell ref="KRW139:KRZ139"/>
    <mergeCell ref="KSA139:KSD139"/>
    <mergeCell ref="KSE139:KSH139"/>
    <mergeCell ref="KSI139:KSL139"/>
    <mergeCell ref="KSM139:KSP139"/>
    <mergeCell ref="KRC139:KRF139"/>
    <mergeCell ref="KRG139:KRJ139"/>
    <mergeCell ref="KRK139:KRN139"/>
    <mergeCell ref="KRO139:KRR139"/>
    <mergeCell ref="KRS139:KRV139"/>
    <mergeCell ref="KQI139:KQL139"/>
    <mergeCell ref="KQM139:KQP139"/>
    <mergeCell ref="KQQ139:KQT139"/>
    <mergeCell ref="KQU139:KQX139"/>
    <mergeCell ref="KQY139:KRB139"/>
    <mergeCell ref="KPO139:KPR139"/>
    <mergeCell ref="KPS139:KPV139"/>
    <mergeCell ref="KPW139:KPZ139"/>
    <mergeCell ref="KQA139:KQD139"/>
    <mergeCell ref="KQE139:KQH139"/>
    <mergeCell ref="KOU139:KOX139"/>
    <mergeCell ref="KOY139:KPB139"/>
    <mergeCell ref="KPC139:KPF139"/>
    <mergeCell ref="KPG139:KPJ139"/>
    <mergeCell ref="KPK139:KPN139"/>
    <mergeCell ref="KOA139:KOD139"/>
    <mergeCell ref="KOE139:KOH139"/>
    <mergeCell ref="KOI139:KOL139"/>
    <mergeCell ref="KOM139:KOP139"/>
    <mergeCell ref="KOQ139:KOT139"/>
    <mergeCell ref="KNG139:KNJ139"/>
    <mergeCell ref="KNK139:KNN139"/>
    <mergeCell ref="KNO139:KNR139"/>
    <mergeCell ref="KNS139:KNV139"/>
    <mergeCell ref="KNW139:KNZ139"/>
    <mergeCell ref="KMM139:KMP139"/>
    <mergeCell ref="KMQ139:KMT139"/>
    <mergeCell ref="KMU139:KMX139"/>
    <mergeCell ref="KMY139:KNB139"/>
    <mergeCell ref="KNC139:KNF139"/>
    <mergeCell ref="KLS139:KLV139"/>
    <mergeCell ref="KLW139:KLZ139"/>
    <mergeCell ref="KMA139:KMD139"/>
    <mergeCell ref="KME139:KMH139"/>
    <mergeCell ref="KMI139:KML139"/>
    <mergeCell ref="KKY139:KLB139"/>
    <mergeCell ref="KLC139:KLF139"/>
    <mergeCell ref="KLG139:KLJ139"/>
    <mergeCell ref="KLK139:KLN139"/>
    <mergeCell ref="KLO139:KLR139"/>
    <mergeCell ref="KKE139:KKH139"/>
    <mergeCell ref="KKI139:KKL139"/>
    <mergeCell ref="KKM139:KKP139"/>
    <mergeCell ref="KKQ139:KKT139"/>
    <mergeCell ref="KKU139:KKX139"/>
    <mergeCell ref="KJK139:KJN139"/>
    <mergeCell ref="KJO139:KJR139"/>
    <mergeCell ref="KJS139:KJV139"/>
    <mergeCell ref="KJW139:KJZ139"/>
    <mergeCell ref="KKA139:KKD139"/>
    <mergeCell ref="KIQ139:KIT139"/>
    <mergeCell ref="KIU139:KIX139"/>
    <mergeCell ref="KIY139:KJB139"/>
    <mergeCell ref="KJC139:KJF139"/>
    <mergeCell ref="KJG139:KJJ139"/>
    <mergeCell ref="KHW139:KHZ139"/>
    <mergeCell ref="KIA139:KID139"/>
    <mergeCell ref="KIE139:KIH139"/>
    <mergeCell ref="KII139:KIL139"/>
    <mergeCell ref="KIM139:KIP139"/>
    <mergeCell ref="KHC139:KHF139"/>
    <mergeCell ref="KHG139:KHJ139"/>
    <mergeCell ref="KHK139:KHN139"/>
    <mergeCell ref="KHO139:KHR139"/>
    <mergeCell ref="KHS139:KHV139"/>
    <mergeCell ref="KGI139:KGL139"/>
    <mergeCell ref="KGM139:KGP139"/>
    <mergeCell ref="KGQ139:KGT139"/>
    <mergeCell ref="KGU139:KGX139"/>
    <mergeCell ref="KGY139:KHB139"/>
    <mergeCell ref="KFO139:KFR139"/>
    <mergeCell ref="KFS139:KFV139"/>
    <mergeCell ref="KFW139:KFZ139"/>
    <mergeCell ref="KGA139:KGD139"/>
    <mergeCell ref="KGE139:KGH139"/>
    <mergeCell ref="KEU139:KEX139"/>
    <mergeCell ref="KEY139:KFB139"/>
    <mergeCell ref="KFC139:KFF139"/>
    <mergeCell ref="KFG139:KFJ139"/>
    <mergeCell ref="KFK139:KFN139"/>
    <mergeCell ref="KEA139:KED139"/>
    <mergeCell ref="KEE139:KEH139"/>
    <mergeCell ref="KEI139:KEL139"/>
    <mergeCell ref="KEM139:KEP139"/>
    <mergeCell ref="KEQ139:KET139"/>
    <mergeCell ref="KDG139:KDJ139"/>
    <mergeCell ref="KDK139:KDN139"/>
    <mergeCell ref="KDO139:KDR139"/>
    <mergeCell ref="KDS139:KDV139"/>
    <mergeCell ref="KDW139:KDZ139"/>
    <mergeCell ref="KCM139:KCP139"/>
    <mergeCell ref="KCQ139:KCT139"/>
    <mergeCell ref="KCU139:KCX139"/>
    <mergeCell ref="KCY139:KDB139"/>
    <mergeCell ref="KDC139:KDF139"/>
    <mergeCell ref="KBS139:KBV139"/>
    <mergeCell ref="KBW139:KBZ139"/>
    <mergeCell ref="KCA139:KCD139"/>
    <mergeCell ref="KCE139:KCH139"/>
    <mergeCell ref="KCI139:KCL139"/>
    <mergeCell ref="KAY139:KBB139"/>
    <mergeCell ref="KBC139:KBF139"/>
    <mergeCell ref="KBG139:KBJ139"/>
    <mergeCell ref="KBK139:KBN139"/>
    <mergeCell ref="KBO139:KBR139"/>
    <mergeCell ref="KAE139:KAH139"/>
    <mergeCell ref="KAI139:KAL139"/>
    <mergeCell ref="KAM139:KAP139"/>
    <mergeCell ref="KAQ139:KAT139"/>
    <mergeCell ref="KAU139:KAX139"/>
    <mergeCell ref="JZK139:JZN139"/>
    <mergeCell ref="JZO139:JZR139"/>
    <mergeCell ref="JZS139:JZV139"/>
    <mergeCell ref="JZW139:JZZ139"/>
    <mergeCell ref="KAA139:KAD139"/>
    <mergeCell ref="JYQ139:JYT139"/>
    <mergeCell ref="JYU139:JYX139"/>
    <mergeCell ref="JYY139:JZB139"/>
    <mergeCell ref="JZC139:JZF139"/>
    <mergeCell ref="JZG139:JZJ139"/>
    <mergeCell ref="JXW139:JXZ139"/>
    <mergeCell ref="JYA139:JYD139"/>
    <mergeCell ref="JYE139:JYH139"/>
    <mergeCell ref="JYI139:JYL139"/>
    <mergeCell ref="JYM139:JYP139"/>
    <mergeCell ref="JXC139:JXF139"/>
    <mergeCell ref="JXG139:JXJ139"/>
    <mergeCell ref="JXK139:JXN139"/>
    <mergeCell ref="JXO139:JXR139"/>
    <mergeCell ref="JXS139:JXV139"/>
    <mergeCell ref="JWI139:JWL139"/>
    <mergeCell ref="JWM139:JWP139"/>
    <mergeCell ref="JWQ139:JWT139"/>
    <mergeCell ref="JWU139:JWX139"/>
    <mergeCell ref="JWY139:JXB139"/>
    <mergeCell ref="JVO139:JVR139"/>
    <mergeCell ref="JVS139:JVV139"/>
    <mergeCell ref="JVW139:JVZ139"/>
    <mergeCell ref="JWA139:JWD139"/>
    <mergeCell ref="JWE139:JWH139"/>
    <mergeCell ref="JUU139:JUX139"/>
    <mergeCell ref="JUY139:JVB139"/>
    <mergeCell ref="JVC139:JVF139"/>
    <mergeCell ref="JVG139:JVJ139"/>
    <mergeCell ref="JVK139:JVN139"/>
    <mergeCell ref="JUA139:JUD139"/>
    <mergeCell ref="JUE139:JUH139"/>
    <mergeCell ref="JUI139:JUL139"/>
    <mergeCell ref="JUM139:JUP139"/>
    <mergeCell ref="JUQ139:JUT139"/>
    <mergeCell ref="JTG139:JTJ139"/>
    <mergeCell ref="JTK139:JTN139"/>
    <mergeCell ref="JTO139:JTR139"/>
    <mergeCell ref="JTS139:JTV139"/>
    <mergeCell ref="JTW139:JTZ139"/>
    <mergeCell ref="JSM139:JSP139"/>
    <mergeCell ref="JSQ139:JST139"/>
    <mergeCell ref="JSU139:JSX139"/>
    <mergeCell ref="JSY139:JTB139"/>
    <mergeCell ref="JTC139:JTF139"/>
    <mergeCell ref="JRS139:JRV139"/>
    <mergeCell ref="JRW139:JRZ139"/>
    <mergeCell ref="JSA139:JSD139"/>
    <mergeCell ref="JSE139:JSH139"/>
    <mergeCell ref="JSI139:JSL139"/>
    <mergeCell ref="JQY139:JRB139"/>
    <mergeCell ref="JRC139:JRF139"/>
    <mergeCell ref="JRG139:JRJ139"/>
    <mergeCell ref="JRK139:JRN139"/>
    <mergeCell ref="JRO139:JRR139"/>
    <mergeCell ref="JQE139:JQH139"/>
    <mergeCell ref="JQI139:JQL139"/>
    <mergeCell ref="JQM139:JQP139"/>
    <mergeCell ref="JQQ139:JQT139"/>
    <mergeCell ref="JQU139:JQX139"/>
    <mergeCell ref="JPK139:JPN139"/>
    <mergeCell ref="JPO139:JPR139"/>
    <mergeCell ref="JPS139:JPV139"/>
    <mergeCell ref="JPW139:JPZ139"/>
    <mergeCell ref="JQA139:JQD139"/>
    <mergeCell ref="JOQ139:JOT139"/>
    <mergeCell ref="JOU139:JOX139"/>
    <mergeCell ref="JOY139:JPB139"/>
    <mergeCell ref="JPC139:JPF139"/>
    <mergeCell ref="JPG139:JPJ139"/>
    <mergeCell ref="JNW139:JNZ139"/>
    <mergeCell ref="JOA139:JOD139"/>
    <mergeCell ref="JOE139:JOH139"/>
    <mergeCell ref="JOI139:JOL139"/>
    <mergeCell ref="JOM139:JOP139"/>
    <mergeCell ref="JNC139:JNF139"/>
    <mergeCell ref="JNG139:JNJ139"/>
    <mergeCell ref="JNK139:JNN139"/>
    <mergeCell ref="JNO139:JNR139"/>
    <mergeCell ref="JNS139:JNV139"/>
    <mergeCell ref="JMI139:JML139"/>
    <mergeCell ref="JMM139:JMP139"/>
    <mergeCell ref="JMQ139:JMT139"/>
    <mergeCell ref="JMU139:JMX139"/>
    <mergeCell ref="JMY139:JNB139"/>
    <mergeCell ref="JLO139:JLR139"/>
    <mergeCell ref="JLS139:JLV139"/>
    <mergeCell ref="JLW139:JLZ139"/>
    <mergeCell ref="JMA139:JMD139"/>
    <mergeCell ref="JME139:JMH139"/>
    <mergeCell ref="JKU139:JKX139"/>
    <mergeCell ref="JKY139:JLB139"/>
    <mergeCell ref="JLC139:JLF139"/>
    <mergeCell ref="JLG139:JLJ139"/>
    <mergeCell ref="JLK139:JLN139"/>
    <mergeCell ref="JKA139:JKD139"/>
    <mergeCell ref="JKE139:JKH139"/>
    <mergeCell ref="JKI139:JKL139"/>
    <mergeCell ref="JKM139:JKP139"/>
    <mergeCell ref="JKQ139:JKT139"/>
    <mergeCell ref="JJG139:JJJ139"/>
    <mergeCell ref="JJK139:JJN139"/>
    <mergeCell ref="JJO139:JJR139"/>
    <mergeCell ref="JJS139:JJV139"/>
    <mergeCell ref="JJW139:JJZ139"/>
    <mergeCell ref="JIM139:JIP139"/>
    <mergeCell ref="JIQ139:JIT139"/>
    <mergeCell ref="JIU139:JIX139"/>
    <mergeCell ref="JIY139:JJB139"/>
    <mergeCell ref="JJC139:JJF139"/>
    <mergeCell ref="JHS139:JHV139"/>
    <mergeCell ref="JHW139:JHZ139"/>
    <mergeCell ref="JIA139:JID139"/>
    <mergeCell ref="JIE139:JIH139"/>
    <mergeCell ref="JII139:JIL139"/>
    <mergeCell ref="JGY139:JHB139"/>
    <mergeCell ref="JHC139:JHF139"/>
    <mergeCell ref="JHG139:JHJ139"/>
    <mergeCell ref="JHK139:JHN139"/>
    <mergeCell ref="JHO139:JHR139"/>
    <mergeCell ref="JGE139:JGH139"/>
    <mergeCell ref="JGI139:JGL139"/>
    <mergeCell ref="JGM139:JGP139"/>
    <mergeCell ref="JGQ139:JGT139"/>
    <mergeCell ref="JGU139:JGX139"/>
    <mergeCell ref="JFK139:JFN139"/>
    <mergeCell ref="JFO139:JFR139"/>
    <mergeCell ref="JFS139:JFV139"/>
    <mergeCell ref="JFW139:JFZ139"/>
    <mergeCell ref="JGA139:JGD139"/>
    <mergeCell ref="JEQ139:JET139"/>
    <mergeCell ref="JEU139:JEX139"/>
    <mergeCell ref="JEY139:JFB139"/>
    <mergeCell ref="JFC139:JFF139"/>
    <mergeCell ref="JFG139:JFJ139"/>
    <mergeCell ref="JDW139:JDZ139"/>
    <mergeCell ref="JEA139:JED139"/>
    <mergeCell ref="JEE139:JEH139"/>
    <mergeCell ref="JEI139:JEL139"/>
    <mergeCell ref="JEM139:JEP139"/>
    <mergeCell ref="JDC139:JDF139"/>
    <mergeCell ref="JDG139:JDJ139"/>
    <mergeCell ref="JDK139:JDN139"/>
    <mergeCell ref="JDO139:JDR139"/>
    <mergeCell ref="JDS139:JDV139"/>
    <mergeCell ref="JCI139:JCL139"/>
    <mergeCell ref="JCM139:JCP139"/>
    <mergeCell ref="JCQ139:JCT139"/>
    <mergeCell ref="JCU139:JCX139"/>
    <mergeCell ref="JCY139:JDB139"/>
    <mergeCell ref="JBO139:JBR139"/>
    <mergeCell ref="JBS139:JBV139"/>
    <mergeCell ref="JBW139:JBZ139"/>
    <mergeCell ref="JCA139:JCD139"/>
    <mergeCell ref="JCE139:JCH139"/>
    <mergeCell ref="JAU139:JAX139"/>
    <mergeCell ref="JAY139:JBB139"/>
    <mergeCell ref="JBC139:JBF139"/>
    <mergeCell ref="JBG139:JBJ139"/>
    <mergeCell ref="JBK139:JBN139"/>
    <mergeCell ref="JAA139:JAD139"/>
    <mergeCell ref="JAE139:JAH139"/>
    <mergeCell ref="JAI139:JAL139"/>
    <mergeCell ref="JAM139:JAP139"/>
    <mergeCell ref="JAQ139:JAT139"/>
    <mergeCell ref="IZG139:IZJ139"/>
    <mergeCell ref="IZK139:IZN139"/>
    <mergeCell ref="IZO139:IZR139"/>
    <mergeCell ref="IZS139:IZV139"/>
    <mergeCell ref="IZW139:IZZ139"/>
    <mergeCell ref="IYM139:IYP139"/>
    <mergeCell ref="IYQ139:IYT139"/>
    <mergeCell ref="IYU139:IYX139"/>
    <mergeCell ref="IYY139:IZB139"/>
    <mergeCell ref="IZC139:IZF139"/>
    <mergeCell ref="IXS139:IXV139"/>
    <mergeCell ref="IXW139:IXZ139"/>
    <mergeCell ref="IYA139:IYD139"/>
    <mergeCell ref="IYE139:IYH139"/>
    <mergeCell ref="IYI139:IYL139"/>
    <mergeCell ref="IWY139:IXB139"/>
    <mergeCell ref="IXC139:IXF139"/>
    <mergeCell ref="IXG139:IXJ139"/>
    <mergeCell ref="IXK139:IXN139"/>
    <mergeCell ref="IXO139:IXR139"/>
    <mergeCell ref="IWE139:IWH139"/>
    <mergeCell ref="IWI139:IWL139"/>
    <mergeCell ref="IWM139:IWP139"/>
    <mergeCell ref="IWQ139:IWT139"/>
    <mergeCell ref="IWU139:IWX139"/>
    <mergeCell ref="IVK139:IVN139"/>
    <mergeCell ref="IVO139:IVR139"/>
    <mergeCell ref="IVS139:IVV139"/>
    <mergeCell ref="IVW139:IVZ139"/>
    <mergeCell ref="IWA139:IWD139"/>
    <mergeCell ref="IUQ139:IUT139"/>
    <mergeCell ref="IUU139:IUX139"/>
    <mergeCell ref="IUY139:IVB139"/>
    <mergeCell ref="IVC139:IVF139"/>
    <mergeCell ref="IVG139:IVJ139"/>
    <mergeCell ref="ITW139:ITZ139"/>
    <mergeCell ref="IUA139:IUD139"/>
    <mergeCell ref="IUE139:IUH139"/>
    <mergeCell ref="IUI139:IUL139"/>
    <mergeCell ref="IUM139:IUP139"/>
    <mergeCell ref="ITC139:ITF139"/>
    <mergeCell ref="ITG139:ITJ139"/>
    <mergeCell ref="ITK139:ITN139"/>
    <mergeCell ref="ITO139:ITR139"/>
    <mergeCell ref="ITS139:ITV139"/>
    <mergeCell ref="ISI139:ISL139"/>
    <mergeCell ref="ISM139:ISP139"/>
    <mergeCell ref="ISQ139:IST139"/>
    <mergeCell ref="ISU139:ISX139"/>
    <mergeCell ref="ISY139:ITB139"/>
    <mergeCell ref="IRO139:IRR139"/>
    <mergeCell ref="IRS139:IRV139"/>
    <mergeCell ref="IRW139:IRZ139"/>
    <mergeCell ref="ISA139:ISD139"/>
    <mergeCell ref="ISE139:ISH139"/>
    <mergeCell ref="IQU139:IQX139"/>
    <mergeCell ref="IQY139:IRB139"/>
    <mergeCell ref="IRC139:IRF139"/>
    <mergeCell ref="IRG139:IRJ139"/>
    <mergeCell ref="IRK139:IRN139"/>
    <mergeCell ref="IQA139:IQD139"/>
    <mergeCell ref="IQE139:IQH139"/>
    <mergeCell ref="IQI139:IQL139"/>
    <mergeCell ref="IQM139:IQP139"/>
    <mergeCell ref="IQQ139:IQT139"/>
    <mergeCell ref="IPG139:IPJ139"/>
    <mergeCell ref="IPK139:IPN139"/>
    <mergeCell ref="IPO139:IPR139"/>
    <mergeCell ref="IPS139:IPV139"/>
    <mergeCell ref="IPW139:IPZ139"/>
    <mergeCell ref="IOM139:IOP139"/>
    <mergeCell ref="IOQ139:IOT139"/>
    <mergeCell ref="IOU139:IOX139"/>
    <mergeCell ref="IOY139:IPB139"/>
    <mergeCell ref="IPC139:IPF139"/>
    <mergeCell ref="INS139:INV139"/>
    <mergeCell ref="INW139:INZ139"/>
    <mergeCell ref="IOA139:IOD139"/>
    <mergeCell ref="IOE139:IOH139"/>
    <mergeCell ref="IOI139:IOL139"/>
    <mergeCell ref="IMY139:INB139"/>
    <mergeCell ref="INC139:INF139"/>
    <mergeCell ref="ING139:INJ139"/>
    <mergeCell ref="INK139:INN139"/>
    <mergeCell ref="INO139:INR139"/>
    <mergeCell ref="IME139:IMH139"/>
    <mergeCell ref="IMI139:IML139"/>
    <mergeCell ref="IMM139:IMP139"/>
    <mergeCell ref="IMQ139:IMT139"/>
    <mergeCell ref="IMU139:IMX139"/>
    <mergeCell ref="ILK139:ILN139"/>
    <mergeCell ref="ILO139:ILR139"/>
    <mergeCell ref="ILS139:ILV139"/>
    <mergeCell ref="ILW139:ILZ139"/>
    <mergeCell ref="IMA139:IMD139"/>
    <mergeCell ref="IKQ139:IKT139"/>
    <mergeCell ref="IKU139:IKX139"/>
    <mergeCell ref="IKY139:ILB139"/>
    <mergeCell ref="ILC139:ILF139"/>
    <mergeCell ref="ILG139:ILJ139"/>
    <mergeCell ref="IJW139:IJZ139"/>
    <mergeCell ref="IKA139:IKD139"/>
    <mergeCell ref="IKE139:IKH139"/>
    <mergeCell ref="IKI139:IKL139"/>
    <mergeCell ref="IKM139:IKP139"/>
    <mergeCell ref="IJC139:IJF139"/>
    <mergeCell ref="IJG139:IJJ139"/>
    <mergeCell ref="IJK139:IJN139"/>
    <mergeCell ref="IJO139:IJR139"/>
    <mergeCell ref="IJS139:IJV139"/>
    <mergeCell ref="III139:IIL139"/>
    <mergeCell ref="IIM139:IIP139"/>
    <mergeCell ref="IIQ139:IIT139"/>
    <mergeCell ref="IIU139:IIX139"/>
    <mergeCell ref="IIY139:IJB139"/>
    <mergeCell ref="IHO139:IHR139"/>
    <mergeCell ref="IHS139:IHV139"/>
    <mergeCell ref="IHW139:IHZ139"/>
    <mergeCell ref="IIA139:IID139"/>
    <mergeCell ref="IIE139:IIH139"/>
    <mergeCell ref="IGU139:IGX139"/>
    <mergeCell ref="IGY139:IHB139"/>
    <mergeCell ref="IHC139:IHF139"/>
    <mergeCell ref="IHG139:IHJ139"/>
    <mergeCell ref="IHK139:IHN139"/>
    <mergeCell ref="IGA139:IGD139"/>
    <mergeCell ref="IGE139:IGH139"/>
    <mergeCell ref="IGI139:IGL139"/>
    <mergeCell ref="IGM139:IGP139"/>
    <mergeCell ref="IGQ139:IGT139"/>
    <mergeCell ref="IFG139:IFJ139"/>
    <mergeCell ref="IFK139:IFN139"/>
    <mergeCell ref="IFO139:IFR139"/>
    <mergeCell ref="IFS139:IFV139"/>
    <mergeCell ref="IFW139:IFZ139"/>
    <mergeCell ref="IEM139:IEP139"/>
    <mergeCell ref="IEQ139:IET139"/>
    <mergeCell ref="IEU139:IEX139"/>
    <mergeCell ref="IEY139:IFB139"/>
    <mergeCell ref="IFC139:IFF139"/>
    <mergeCell ref="IDS139:IDV139"/>
    <mergeCell ref="IDW139:IDZ139"/>
    <mergeCell ref="IEA139:IED139"/>
    <mergeCell ref="IEE139:IEH139"/>
    <mergeCell ref="IEI139:IEL139"/>
    <mergeCell ref="ICY139:IDB139"/>
    <mergeCell ref="IDC139:IDF139"/>
    <mergeCell ref="IDG139:IDJ139"/>
    <mergeCell ref="IDK139:IDN139"/>
    <mergeCell ref="IDO139:IDR139"/>
    <mergeCell ref="ICE139:ICH139"/>
    <mergeCell ref="ICI139:ICL139"/>
    <mergeCell ref="ICM139:ICP139"/>
    <mergeCell ref="ICQ139:ICT139"/>
    <mergeCell ref="ICU139:ICX139"/>
    <mergeCell ref="IBK139:IBN139"/>
    <mergeCell ref="IBO139:IBR139"/>
    <mergeCell ref="IBS139:IBV139"/>
    <mergeCell ref="IBW139:IBZ139"/>
    <mergeCell ref="ICA139:ICD139"/>
    <mergeCell ref="IAQ139:IAT139"/>
    <mergeCell ref="IAU139:IAX139"/>
    <mergeCell ref="IAY139:IBB139"/>
    <mergeCell ref="IBC139:IBF139"/>
    <mergeCell ref="IBG139:IBJ139"/>
    <mergeCell ref="HZW139:HZZ139"/>
    <mergeCell ref="IAA139:IAD139"/>
    <mergeCell ref="IAE139:IAH139"/>
    <mergeCell ref="IAI139:IAL139"/>
    <mergeCell ref="IAM139:IAP139"/>
    <mergeCell ref="HZC139:HZF139"/>
    <mergeCell ref="HZG139:HZJ139"/>
    <mergeCell ref="HZK139:HZN139"/>
    <mergeCell ref="HZO139:HZR139"/>
    <mergeCell ref="HZS139:HZV139"/>
    <mergeCell ref="HYI139:HYL139"/>
    <mergeCell ref="HYM139:HYP139"/>
    <mergeCell ref="HYQ139:HYT139"/>
    <mergeCell ref="HYU139:HYX139"/>
    <mergeCell ref="HYY139:HZB139"/>
    <mergeCell ref="HXO139:HXR139"/>
    <mergeCell ref="HXS139:HXV139"/>
    <mergeCell ref="HXW139:HXZ139"/>
    <mergeCell ref="HYA139:HYD139"/>
    <mergeCell ref="HYE139:HYH139"/>
    <mergeCell ref="HWU139:HWX139"/>
    <mergeCell ref="HWY139:HXB139"/>
    <mergeCell ref="HXC139:HXF139"/>
    <mergeCell ref="HXG139:HXJ139"/>
    <mergeCell ref="HXK139:HXN139"/>
    <mergeCell ref="HWA139:HWD139"/>
    <mergeCell ref="HWE139:HWH139"/>
    <mergeCell ref="HWI139:HWL139"/>
    <mergeCell ref="HWM139:HWP139"/>
    <mergeCell ref="HWQ139:HWT139"/>
    <mergeCell ref="HVG139:HVJ139"/>
    <mergeCell ref="HVK139:HVN139"/>
    <mergeCell ref="HVO139:HVR139"/>
    <mergeCell ref="HVS139:HVV139"/>
    <mergeCell ref="HVW139:HVZ139"/>
    <mergeCell ref="HUM139:HUP139"/>
    <mergeCell ref="HUQ139:HUT139"/>
    <mergeCell ref="HUU139:HUX139"/>
    <mergeCell ref="HUY139:HVB139"/>
    <mergeCell ref="HVC139:HVF139"/>
    <mergeCell ref="HTS139:HTV139"/>
    <mergeCell ref="HTW139:HTZ139"/>
    <mergeCell ref="HUA139:HUD139"/>
    <mergeCell ref="HUE139:HUH139"/>
    <mergeCell ref="HUI139:HUL139"/>
    <mergeCell ref="HSY139:HTB139"/>
    <mergeCell ref="HTC139:HTF139"/>
    <mergeCell ref="HTG139:HTJ139"/>
    <mergeCell ref="HTK139:HTN139"/>
    <mergeCell ref="HTO139:HTR139"/>
    <mergeCell ref="HSE139:HSH139"/>
    <mergeCell ref="HSI139:HSL139"/>
    <mergeCell ref="HSM139:HSP139"/>
    <mergeCell ref="HSQ139:HST139"/>
    <mergeCell ref="HSU139:HSX139"/>
    <mergeCell ref="HRK139:HRN139"/>
    <mergeCell ref="HRO139:HRR139"/>
    <mergeCell ref="HRS139:HRV139"/>
    <mergeCell ref="HRW139:HRZ139"/>
    <mergeCell ref="HSA139:HSD139"/>
    <mergeCell ref="HQQ139:HQT139"/>
    <mergeCell ref="HQU139:HQX139"/>
    <mergeCell ref="HQY139:HRB139"/>
    <mergeCell ref="HRC139:HRF139"/>
    <mergeCell ref="HRG139:HRJ139"/>
    <mergeCell ref="HPW139:HPZ139"/>
    <mergeCell ref="HQA139:HQD139"/>
    <mergeCell ref="HQE139:HQH139"/>
    <mergeCell ref="HQI139:HQL139"/>
    <mergeCell ref="HQM139:HQP139"/>
    <mergeCell ref="HPC139:HPF139"/>
    <mergeCell ref="HPG139:HPJ139"/>
    <mergeCell ref="HPK139:HPN139"/>
    <mergeCell ref="HPO139:HPR139"/>
    <mergeCell ref="HPS139:HPV139"/>
    <mergeCell ref="HOI139:HOL139"/>
    <mergeCell ref="HOM139:HOP139"/>
    <mergeCell ref="HOQ139:HOT139"/>
    <mergeCell ref="HOU139:HOX139"/>
    <mergeCell ref="HOY139:HPB139"/>
    <mergeCell ref="HNO139:HNR139"/>
    <mergeCell ref="HNS139:HNV139"/>
    <mergeCell ref="HNW139:HNZ139"/>
    <mergeCell ref="HOA139:HOD139"/>
    <mergeCell ref="HOE139:HOH139"/>
    <mergeCell ref="HMU139:HMX139"/>
    <mergeCell ref="HMY139:HNB139"/>
    <mergeCell ref="HNC139:HNF139"/>
    <mergeCell ref="HNG139:HNJ139"/>
    <mergeCell ref="HNK139:HNN139"/>
    <mergeCell ref="HMA139:HMD139"/>
    <mergeCell ref="HME139:HMH139"/>
    <mergeCell ref="HMI139:HML139"/>
    <mergeCell ref="HMM139:HMP139"/>
    <mergeCell ref="HMQ139:HMT139"/>
    <mergeCell ref="HLG139:HLJ139"/>
    <mergeCell ref="HLK139:HLN139"/>
    <mergeCell ref="HLO139:HLR139"/>
    <mergeCell ref="HLS139:HLV139"/>
    <mergeCell ref="HLW139:HLZ139"/>
    <mergeCell ref="HKM139:HKP139"/>
    <mergeCell ref="HKQ139:HKT139"/>
    <mergeCell ref="HKU139:HKX139"/>
    <mergeCell ref="HKY139:HLB139"/>
    <mergeCell ref="HLC139:HLF139"/>
    <mergeCell ref="HJS139:HJV139"/>
    <mergeCell ref="HJW139:HJZ139"/>
    <mergeCell ref="HKA139:HKD139"/>
    <mergeCell ref="HKE139:HKH139"/>
    <mergeCell ref="HKI139:HKL139"/>
    <mergeCell ref="HIY139:HJB139"/>
    <mergeCell ref="HJC139:HJF139"/>
    <mergeCell ref="HJG139:HJJ139"/>
    <mergeCell ref="HJK139:HJN139"/>
    <mergeCell ref="HJO139:HJR139"/>
    <mergeCell ref="HIE139:HIH139"/>
    <mergeCell ref="HII139:HIL139"/>
    <mergeCell ref="HIM139:HIP139"/>
    <mergeCell ref="HIQ139:HIT139"/>
    <mergeCell ref="HIU139:HIX139"/>
    <mergeCell ref="HHK139:HHN139"/>
    <mergeCell ref="HHO139:HHR139"/>
    <mergeCell ref="HHS139:HHV139"/>
    <mergeCell ref="HHW139:HHZ139"/>
    <mergeCell ref="HIA139:HID139"/>
    <mergeCell ref="HGQ139:HGT139"/>
    <mergeCell ref="HGU139:HGX139"/>
    <mergeCell ref="HGY139:HHB139"/>
    <mergeCell ref="HHC139:HHF139"/>
    <mergeCell ref="HHG139:HHJ139"/>
    <mergeCell ref="HFW139:HFZ139"/>
    <mergeCell ref="HGA139:HGD139"/>
    <mergeCell ref="HGE139:HGH139"/>
    <mergeCell ref="HGI139:HGL139"/>
    <mergeCell ref="HGM139:HGP139"/>
    <mergeCell ref="HFC139:HFF139"/>
    <mergeCell ref="HFG139:HFJ139"/>
    <mergeCell ref="HFK139:HFN139"/>
    <mergeCell ref="HFO139:HFR139"/>
    <mergeCell ref="HFS139:HFV139"/>
    <mergeCell ref="HEI139:HEL139"/>
    <mergeCell ref="HEM139:HEP139"/>
    <mergeCell ref="HEQ139:HET139"/>
    <mergeCell ref="HEU139:HEX139"/>
    <mergeCell ref="HEY139:HFB139"/>
    <mergeCell ref="HDO139:HDR139"/>
    <mergeCell ref="HDS139:HDV139"/>
    <mergeCell ref="HDW139:HDZ139"/>
    <mergeCell ref="HEA139:HED139"/>
    <mergeCell ref="HEE139:HEH139"/>
    <mergeCell ref="HCU139:HCX139"/>
    <mergeCell ref="HCY139:HDB139"/>
    <mergeCell ref="HDC139:HDF139"/>
    <mergeCell ref="HDG139:HDJ139"/>
    <mergeCell ref="HDK139:HDN139"/>
    <mergeCell ref="HCA139:HCD139"/>
    <mergeCell ref="HCE139:HCH139"/>
    <mergeCell ref="HCI139:HCL139"/>
    <mergeCell ref="HCM139:HCP139"/>
    <mergeCell ref="HCQ139:HCT139"/>
    <mergeCell ref="HBG139:HBJ139"/>
    <mergeCell ref="HBK139:HBN139"/>
    <mergeCell ref="HBO139:HBR139"/>
    <mergeCell ref="HBS139:HBV139"/>
    <mergeCell ref="HBW139:HBZ139"/>
    <mergeCell ref="HAM139:HAP139"/>
    <mergeCell ref="HAQ139:HAT139"/>
    <mergeCell ref="HAU139:HAX139"/>
    <mergeCell ref="HAY139:HBB139"/>
    <mergeCell ref="HBC139:HBF139"/>
    <mergeCell ref="GZS139:GZV139"/>
    <mergeCell ref="GZW139:GZZ139"/>
    <mergeCell ref="HAA139:HAD139"/>
    <mergeCell ref="HAE139:HAH139"/>
    <mergeCell ref="HAI139:HAL139"/>
    <mergeCell ref="GYY139:GZB139"/>
    <mergeCell ref="GZC139:GZF139"/>
    <mergeCell ref="GZG139:GZJ139"/>
    <mergeCell ref="GZK139:GZN139"/>
    <mergeCell ref="GZO139:GZR139"/>
    <mergeCell ref="GYE139:GYH139"/>
    <mergeCell ref="GYI139:GYL139"/>
    <mergeCell ref="GYM139:GYP139"/>
    <mergeCell ref="GYQ139:GYT139"/>
    <mergeCell ref="GYU139:GYX139"/>
    <mergeCell ref="GXK139:GXN139"/>
    <mergeCell ref="GXO139:GXR139"/>
    <mergeCell ref="GXS139:GXV139"/>
    <mergeCell ref="GXW139:GXZ139"/>
    <mergeCell ref="GYA139:GYD139"/>
    <mergeCell ref="GWQ139:GWT139"/>
    <mergeCell ref="GWU139:GWX139"/>
    <mergeCell ref="GWY139:GXB139"/>
    <mergeCell ref="GXC139:GXF139"/>
    <mergeCell ref="GXG139:GXJ139"/>
    <mergeCell ref="GVW139:GVZ139"/>
    <mergeCell ref="GWA139:GWD139"/>
    <mergeCell ref="GWE139:GWH139"/>
    <mergeCell ref="GWI139:GWL139"/>
    <mergeCell ref="GWM139:GWP139"/>
    <mergeCell ref="GVC139:GVF139"/>
    <mergeCell ref="GVG139:GVJ139"/>
    <mergeCell ref="GVK139:GVN139"/>
    <mergeCell ref="GVO139:GVR139"/>
    <mergeCell ref="GVS139:GVV139"/>
    <mergeCell ref="GUI139:GUL139"/>
    <mergeCell ref="GUM139:GUP139"/>
    <mergeCell ref="GUQ139:GUT139"/>
    <mergeCell ref="GUU139:GUX139"/>
    <mergeCell ref="GUY139:GVB139"/>
    <mergeCell ref="GTO139:GTR139"/>
    <mergeCell ref="GTS139:GTV139"/>
    <mergeCell ref="GTW139:GTZ139"/>
    <mergeCell ref="GUA139:GUD139"/>
    <mergeCell ref="GUE139:GUH139"/>
    <mergeCell ref="GSU139:GSX139"/>
    <mergeCell ref="GSY139:GTB139"/>
    <mergeCell ref="GTC139:GTF139"/>
    <mergeCell ref="GTG139:GTJ139"/>
    <mergeCell ref="GTK139:GTN139"/>
    <mergeCell ref="GSA139:GSD139"/>
    <mergeCell ref="GSE139:GSH139"/>
    <mergeCell ref="GSI139:GSL139"/>
    <mergeCell ref="GSM139:GSP139"/>
    <mergeCell ref="GSQ139:GST139"/>
    <mergeCell ref="GRG139:GRJ139"/>
    <mergeCell ref="GRK139:GRN139"/>
    <mergeCell ref="GRO139:GRR139"/>
    <mergeCell ref="GRS139:GRV139"/>
    <mergeCell ref="GRW139:GRZ139"/>
    <mergeCell ref="GQM139:GQP139"/>
    <mergeCell ref="GQQ139:GQT139"/>
    <mergeCell ref="GQU139:GQX139"/>
    <mergeCell ref="GQY139:GRB139"/>
    <mergeCell ref="GRC139:GRF139"/>
    <mergeCell ref="GPS139:GPV139"/>
    <mergeCell ref="GPW139:GPZ139"/>
    <mergeCell ref="GQA139:GQD139"/>
    <mergeCell ref="GQE139:GQH139"/>
    <mergeCell ref="GQI139:GQL139"/>
    <mergeCell ref="GOY139:GPB139"/>
    <mergeCell ref="GPC139:GPF139"/>
    <mergeCell ref="GPG139:GPJ139"/>
    <mergeCell ref="GPK139:GPN139"/>
    <mergeCell ref="GPO139:GPR139"/>
    <mergeCell ref="GOE139:GOH139"/>
    <mergeCell ref="GOI139:GOL139"/>
    <mergeCell ref="GOM139:GOP139"/>
    <mergeCell ref="GOQ139:GOT139"/>
    <mergeCell ref="GOU139:GOX139"/>
    <mergeCell ref="GNK139:GNN139"/>
    <mergeCell ref="GNO139:GNR139"/>
    <mergeCell ref="GNS139:GNV139"/>
    <mergeCell ref="GNW139:GNZ139"/>
    <mergeCell ref="GOA139:GOD139"/>
    <mergeCell ref="GMQ139:GMT139"/>
    <mergeCell ref="GMU139:GMX139"/>
    <mergeCell ref="GMY139:GNB139"/>
    <mergeCell ref="GNC139:GNF139"/>
    <mergeCell ref="GNG139:GNJ139"/>
    <mergeCell ref="GLW139:GLZ139"/>
    <mergeCell ref="GMA139:GMD139"/>
    <mergeCell ref="GME139:GMH139"/>
    <mergeCell ref="GMI139:GML139"/>
    <mergeCell ref="GMM139:GMP139"/>
    <mergeCell ref="GLC139:GLF139"/>
    <mergeCell ref="GLG139:GLJ139"/>
    <mergeCell ref="GLK139:GLN139"/>
    <mergeCell ref="GLO139:GLR139"/>
    <mergeCell ref="GLS139:GLV139"/>
    <mergeCell ref="GKI139:GKL139"/>
    <mergeCell ref="GKM139:GKP139"/>
    <mergeCell ref="GKQ139:GKT139"/>
    <mergeCell ref="GKU139:GKX139"/>
    <mergeCell ref="GKY139:GLB139"/>
    <mergeCell ref="GJO139:GJR139"/>
    <mergeCell ref="GJS139:GJV139"/>
    <mergeCell ref="GJW139:GJZ139"/>
    <mergeCell ref="GKA139:GKD139"/>
    <mergeCell ref="GKE139:GKH139"/>
    <mergeCell ref="GIU139:GIX139"/>
    <mergeCell ref="GIY139:GJB139"/>
    <mergeCell ref="GJC139:GJF139"/>
    <mergeCell ref="GJG139:GJJ139"/>
    <mergeCell ref="GJK139:GJN139"/>
    <mergeCell ref="GIA139:GID139"/>
    <mergeCell ref="GIE139:GIH139"/>
    <mergeCell ref="GII139:GIL139"/>
    <mergeCell ref="GIM139:GIP139"/>
    <mergeCell ref="GIQ139:GIT139"/>
    <mergeCell ref="GHG139:GHJ139"/>
    <mergeCell ref="GHK139:GHN139"/>
    <mergeCell ref="GHO139:GHR139"/>
    <mergeCell ref="GHS139:GHV139"/>
    <mergeCell ref="GHW139:GHZ139"/>
    <mergeCell ref="GGM139:GGP139"/>
    <mergeCell ref="GGQ139:GGT139"/>
    <mergeCell ref="GGU139:GGX139"/>
    <mergeCell ref="GGY139:GHB139"/>
    <mergeCell ref="GHC139:GHF139"/>
    <mergeCell ref="GFS139:GFV139"/>
    <mergeCell ref="GFW139:GFZ139"/>
    <mergeCell ref="GGA139:GGD139"/>
    <mergeCell ref="GGE139:GGH139"/>
    <mergeCell ref="GGI139:GGL139"/>
    <mergeCell ref="GEY139:GFB139"/>
    <mergeCell ref="GFC139:GFF139"/>
    <mergeCell ref="GFG139:GFJ139"/>
    <mergeCell ref="GFK139:GFN139"/>
    <mergeCell ref="GFO139:GFR139"/>
    <mergeCell ref="GEE139:GEH139"/>
    <mergeCell ref="GEI139:GEL139"/>
    <mergeCell ref="GEM139:GEP139"/>
    <mergeCell ref="GEQ139:GET139"/>
    <mergeCell ref="GEU139:GEX139"/>
    <mergeCell ref="GDK139:GDN139"/>
    <mergeCell ref="GDO139:GDR139"/>
    <mergeCell ref="GDS139:GDV139"/>
    <mergeCell ref="GDW139:GDZ139"/>
    <mergeCell ref="GEA139:GED139"/>
    <mergeCell ref="GCQ139:GCT139"/>
    <mergeCell ref="GCU139:GCX139"/>
    <mergeCell ref="GCY139:GDB139"/>
    <mergeCell ref="GDC139:GDF139"/>
    <mergeCell ref="GDG139:GDJ139"/>
    <mergeCell ref="GBW139:GBZ139"/>
    <mergeCell ref="GCA139:GCD139"/>
    <mergeCell ref="GCE139:GCH139"/>
    <mergeCell ref="GCI139:GCL139"/>
    <mergeCell ref="GCM139:GCP139"/>
    <mergeCell ref="GBC139:GBF139"/>
    <mergeCell ref="GBG139:GBJ139"/>
    <mergeCell ref="GBK139:GBN139"/>
    <mergeCell ref="GBO139:GBR139"/>
    <mergeCell ref="GBS139:GBV139"/>
    <mergeCell ref="GAI139:GAL139"/>
    <mergeCell ref="GAM139:GAP139"/>
    <mergeCell ref="GAQ139:GAT139"/>
    <mergeCell ref="GAU139:GAX139"/>
    <mergeCell ref="GAY139:GBB139"/>
    <mergeCell ref="FZO139:FZR139"/>
    <mergeCell ref="FZS139:FZV139"/>
    <mergeCell ref="FZW139:FZZ139"/>
    <mergeCell ref="GAA139:GAD139"/>
    <mergeCell ref="GAE139:GAH139"/>
    <mergeCell ref="FYU139:FYX139"/>
    <mergeCell ref="FYY139:FZB139"/>
    <mergeCell ref="FZC139:FZF139"/>
    <mergeCell ref="FZG139:FZJ139"/>
    <mergeCell ref="FZK139:FZN139"/>
    <mergeCell ref="FYA139:FYD139"/>
    <mergeCell ref="FYE139:FYH139"/>
    <mergeCell ref="FYI139:FYL139"/>
    <mergeCell ref="FYM139:FYP139"/>
    <mergeCell ref="FYQ139:FYT139"/>
    <mergeCell ref="FXG139:FXJ139"/>
    <mergeCell ref="FXK139:FXN139"/>
    <mergeCell ref="FXO139:FXR139"/>
    <mergeCell ref="FXS139:FXV139"/>
    <mergeCell ref="FXW139:FXZ139"/>
    <mergeCell ref="FWM139:FWP139"/>
    <mergeCell ref="FWQ139:FWT139"/>
    <mergeCell ref="FWU139:FWX139"/>
    <mergeCell ref="FWY139:FXB139"/>
    <mergeCell ref="FXC139:FXF139"/>
    <mergeCell ref="FVS139:FVV139"/>
    <mergeCell ref="FVW139:FVZ139"/>
    <mergeCell ref="FWA139:FWD139"/>
    <mergeCell ref="FWE139:FWH139"/>
    <mergeCell ref="FWI139:FWL139"/>
    <mergeCell ref="FUY139:FVB139"/>
    <mergeCell ref="FVC139:FVF139"/>
    <mergeCell ref="FVG139:FVJ139"/>
    <mergeCell ref="FVK139:FVN139"/>
    <mergeCell ref="FVO139:FVR139"/>
    <mergeCell ref="FUE139:FUH139"/>
    <mergeCell ref="FUI139:FUL139"/>
    <mergeCell ref="FUM139:FUP139"/>
    <mergeCell ref="FUQ139:FUT139"/>
    <mergeCell ref="FUU139:FUX139"/>
    <mergeCell ref="FTK139:FTN139"/>
    <mergeCell ref="FTO139:FTR139"/>
    <mergeCell ref="FTS139:FTV139"/>
    <mergeCell ref="FTW139:FTZ139"/>
    <mergeCell ref="FUA139:FUD139"/>
    <mergeCell ref="FSQ139:FST139"/>
    <mergeCell ref="FSU139:FSX139"/>
    <mergeCell ref="FSY139:FTB139"/>
    <mergeCell ref="FTC139:FTF139"/>
    <mergeCell ref="FTG139:FTJ139"/>
    <mergeCell ref="FRW139:FRZ139"/>
    <mergeCell ref="FSA139:FSD139"/>
    <mergeCell ref="FSE139:FSH139"/>
    <mergeCell ref="FSI139:FSL139"/>
    <mergeCell ref="FSM139:FSP139"/>
    <mergeCell ref="FRC139:FRF139"/>
    <mergeCell ref="FRG139:FRJ139"/>
    <mergeCell ref="FRK139:FRN139"/>
    <mergeCell ref="FRO139:FRR139"/>
    <mergeCell ref="FRS139:FRV139"/>
    <mergeCell ref="FQI139:FQL139"/>
    <mergeCell ref="FQM139:FQP139"/>
    <mergeCell ref="FQQ139:FQT139"/>
    <mergeCell ref="FQU139:FQX139"/>
    <mergeCell ref="FQY139:FRB139"/>
    <mergeCell ref="FPO139:FPR139"/>
    <mergeCell ref="FPS139:FPV139"/>
    <mergeCell ref="FPW139:FPZ139"/>
    <mergeCell ref="FQA139:FQD139"/>
    <mergeCell ref="FQE139:FQH139"/>
    <mergeCell ref="FOU139:FOX139"/>
    <mergeCell ref="FOY139:FPB139"/>
    <mergeCell ref="FPC139:FPF139"/>
    <mergeCell ref="FPG139:FPJ139"/>
    <mergeCell ref="FPK139:FPN139"/>
    <mergeCell ref="FOA139:FOD139"/>
    <mergeCell ref="FOE139:FOH139"/>
    <mergeCell ref="FOI139:FOL139"/>
    <mergeCell ref="FOM139:FOP139"/>
    <mergeCell ref="FOQ139:FOT139"/>
    <mergeCell ref="FNG139:FNJ139"/>
    <mergeCell ref="FNK139:FNN139"/>
    <mergeCell ref="FNO139:FNR139"/>
    <mergeCell ref="FNS139:FNV139"/>
    <mergeCell ref="FNW139:FNZ139"/>
    <mergeCell ref="FMM139:FMP139"/>
    <mergeCell ref="FMQ139:FMT139"/>
    <mergeCell ref="FMU139:FMX139"/>
    <mergeCell ref="FMY139:FNB139"/>
    <mergeCell ref="FNC139:FNF139"/>
    <mergeCell ref="FLS139:FLV139"/>
    <mergeCell ref="FLW139:FLZ139"/>
    <mergeCell ref="FMA139:FMD139"/>
    <mergeCell ref="FME139:FMH139"/>
    <mergeCell ref="FMI139:FML139"/>
    <mergeCell ref="FKY139:FLB139"/>
    <mergeCell ref="FLC139:FLF139"/>
    <mergeCell ref="FLG139:FLJ139"/>
    <mergeCell ref="FLK139:FLN139"/>
    <mergeCell ref="FLO139:FLR139"/>
    <mergeCell ref="FKE139:FKH139"/>
    <mergeCell ref="FKI139:FKL139"/>
    <mergeCell ref="FKM139:FKP139"/>
    <mergeCell ref="FKQ139:FKT139"/>
    <mergeCell ref="FKU139:FKX139"/>
    <mergeCell ref="FJK139:FJN139"/>
    <mergeCell ref="FJO139:FJR139"/>
    <mergeCell ref="FJS139:FJV139"/>
    <mergeCell ref="FJW139:FJZ139"/>
    <mergeCell ref="FKA139:FKD139"/>
    <mergeCell ref="FIQ139:FIT139"/>
    <mergeCell ref="FIU139:FIX139"/>
    <mergeCell ref="FIY139:FJB139"/>
    <mergeCell ref="FJC139:FJF139"/>
    <mergeCell ref="FJG139:FJJ139"/>
    <mergeCell ref="FHW139:FHZ139"/>
    <mergeCell ref="FIA139:FID139"/>
    <mergeCell ref="FIE139:FIH139"/>
    <mergeCell ref="FII139:FIL139"/>
    <mergeCell ref="FIM139:FIP139"/>
    <mergeCell ref="FHC139:FHF139"/>
    <mergeCell ref="FHG139:FHJ139"/>
    <mergeCell ref="FHK139:FHN139"/>
    <mergeCell ref="FHO139:FHR139"/>
    <mergeCell ref="FHS139:FHV139"/>
    <mergeCell ref="FGI139:FGL139"/>
    <mergeCell ref="FGM139:FGP139"/>
    <mergeCell ref="FGQ139:FGT139"/>
    <mergeCell ref="FGU139:FGX139"/>
    <mergeCell ref="FGY139:FHB139"/>
    <mergeCell ref="FFO139:FFR139"/>
    <mergeCell ref="FFS139:FFV139"/>
    <mergeCell ref="FFW139:FFZ139"/>
    <mergeCell ref="FGA139:FGD139"/>
    <mergeCell ref="FGE139:FGH139"/>
    <mergeCell ref="FEU139:FEX139"/>
    <mergeCell ref="FEY139:FFB139"/>
    <mergeCell ref="FFC139:FFF139"/>
    <mergeCell ref="FFG139:FFJ139"/>
    <mergeCell ref="FFK139:FFN139"/>
    <mergeCell ref="FEA139:FED139"/>
    <mergeCell ref="FEE139:FEH139"/>
    <mergeCell ref="FEI139:FEL139"/>
    <mergeCell ref="FEM139:FEP139"/>
    <mergeCell ref="FEQ139:FET139"/>
    <mergeCell ref="FDG139:FDJ139"/>
    <mergeCell ref="FDK139:FDN139"/>
    <mergeCell ref="FDO139:FDR139"/>
    <mergeCell ref="FDS139:FDV139"/>
    <mergeCell ref="FDW139:FDZ139"/>
    <mergeCell ref="FCM139:FCP139"/>
    <mergeCell ref="FCQ139:FCT139"/>
    <mergeCell ref="FCU139:FCX139"/>
    <mergeCell ref="FCY139:FDB139"/>
    <mergeCell ref="FDC139:FDF139"/>
    <mergeCell ref="FBS139:FBV139"/>
    <mergeCell ref="FBW139:FBZ139"/>
    <mergeCell ref="FCA139:FCD139"/>
    <mergeCell ref="FCE139:FCH139"/>
    <mergeCell ref="FCI139:FCL139"/>
    <mergeCell ref="FAY139:FBB139"/>
    <mergeCell ref="FBC139:FBF139"/>
    <mergeCell ref="FBG139:FBJ139"/>
    <mergeCell ref="FBK139:FBN139"/>
    <mergeCell ref="FBO139:FBR139"/>
    <mergeCell ref="FAE139:FAH139"/>
    <mergeCell ref="FAI139:FAL139"/>
    <mergeCell ref="FAM139:FAP139"/>
    <mergeCell ref="FAQ139:FAT139"/>
    <mergeCell ref="FAU139:FAX139"/>
    <mergeCell ref="EZK139:EZN139"/>
    <mergeCell ref="EZO139:EZR139"/>
    <mergeCell ref="EZS139:EZV139"/>
    <mergeCell ref="EZW139:EZZ139"/>
    <mergeCell ref="FAA139:FAD139"/>
    <mergeCell ref="EYQ139:EYT139"/>
    <mergeCell ref="EYU139:EYX139"/>
    <mergeCell ref="EYY139:EZB139"/>
    <mergeCell ref="EZC139:EZF139"/>
    <mergeCell ref="EZG139:EZJ139"/>
    <mergeCell ref="EXW139:EXZ139"/>
    <mergeCell ref="EYA139:EYD139"/>
    <mergeCell ref="EYE139:EYH139"/>
    <mergeCell ref="EYI139:EYL139"/>
    <mergeCell ref="EYM139:EYP139"/>
    <mergeCell ref="EXC139:EXF139"/>
    <mergeCell ref="EXG139:EXJ139"/>
    <mergeCell ref="EXK139:EXN139"/>
    <mergeCell ref="EXO139:EXR139"/>
    <mergeCell ref="EXS139:EXV139"/>
    <mergeCell ref="EWI139:EWL139"/>
    <mergeCell ref="EWM139:EWP139"/>
    <mergeCell ref="EWQ139:EWT139"/>
    <mergeCell ref="EWU139:EWX139"/>
    <mergeCell ref="EWY139:EXB139"/>
    <mergeCell ref="EVO139:EVR139"/>
    <mergeCell ref="EVS139:EVV139"/>
    <mergeCell ref="EVW139:EVZ139"/>
    <mergeCell ref="EWA139:EWD139"/>
    <mergeCell ref="EWE139:EWH139"/>
    <mergeCell ref="EUU139:EUX139"/>
    <mergeCell ref="EUY139:EVB139"/>
    <mergeCell ref="EVC139:EVF139"/>
    <mergeCell ref="EVG139:EVJ139"/>
    <mergeCell ref="EVK139:EVN139"/>
    <mergeCell ref="EUA139:EUD139"/>
    <mergeCell ref="EUE139:EUH139"/>
    <mergeCell ref="EUI139:EUL139"/>
    <mergeCell ref="EUM139:EUP139"/>
    <mergeCell ref="EUQ139:EUT139"/>
    <mergeCell ref="ETG139:ETJ139"/>
    <mergeCell ref="ETK139:ETN139"/>
    <mergeCell ref="ETO139:ETR139"/>
    <mergeCell ref="ETS139:ETV139"/>
    <mergeCell ref="ETW139:ETZ139"/>
    <mergeCell ref="ESM139:ESP139"/>
    <mergeCell ref="ESQ139:EST139"/>
    <mergeCell ref="ESU139:ESX139"/>
    <mergeCell ref="ESY139:ETB139"/>
    <mergeCell ref="ETC139:ETF139"/>
    <mergeCell ref="ERS139:ERV139"/>
    <mergeCell ref="ERW139:ERZ139"/>
    <mergeCell ref="ESA139:ESD139"/>
    <mergeCell ref="ESE139:ESH139"/>
    <mergeCell ref="ESI139:ESL139"/>
    <mergeCell ref="EQY139:ERB139"/>
    <mergeCell ref="ERC139:ERF139"/>
    <mergeCell ref="ERG139:ERJ139"/>
    <mergeCell ref="ERK139:ERN139"/>
    <mergeCell ref="ERO139:ERR139"/>
    <mergeCell ref="EQE139:EQH139"/>
    <mergeCell ref="EQI139:EQL139"/>
    <mergeCell ref="EQM139:EQP139"/>
    <mergeCell ref="EQQ139:EQT139"/>
    <mergeCell ref="EQU139:EQX139"/>
    <mergeCell ref="EPK139:EPN139"/>
    <mergeCell ref="EPO139:EPR139"/>
    <mergeCell ref="EPS139:EPV139"/>
    <mergeCell ref="EPW139:EPZ139"/>
    <mergeCell ref="EQA139:EQD139"/>
    <mergeCell ref="EOQ139:EOT139"/>
    <mergeCell ref="EOU139:EOX139"/>
    <mergeCell ref="EOY139:EPB139"/>
    <mergeCell ref="EPC139:EPF139"/>
    <mergeCell ref="EPG139:EPJ139"/>
    <mergeCell ref="ENW139:ENZ139"/>
    <mergeCell ref="EOA139:EOD139"/>
    <mergeCell ref="EOE139:EOH139"/>
    <mergeCell ref="EOI139:EOL139"/>
    <mergeCell ref="EOM139:EOP139"/>
    <mergeCell ref="ENC139:ENF139"/>
    <mergeCell ref="ENG139:ENJ139"/>
    <mergeCell ref="ENK139:ENN139"/>
    <mergeCell ref="ENO139:ENR139"/>
    <mergeCell ref="ENS139:ENV139"/>
    <mergeCell ref="EMI139:EML139"/>
    <mergeCell ref="EMM139:EMP139"/>
    <mergeCell ref="EMQ139:EMT139"/>
    <mergeCell ref="EMU139:EMX139"/>
    <mergeCell ref="EMY139:ENB139"/>
    <mergeCell ref="ELO139:ELR139"/>
    <mergeCell ref="ELS139:ELV139"/>
    <mergeCell ref="ELW139:ELZ139"/>
    <mergeCell ref="EMA139:EMD139"/>
    <mergeCell ref="EME139:EMH139"/>
    <mergeCell ref="EKU139:EKX139"/>
    <mergeCell ref="EKY139:ELB139"/>
    <mergeCell ref="ELC139:ELF139"/>
    <mergeCell ref="ELG139:ELJ139"/>
    <mergeCell ref="ELK139:ELN139"/>
    <mergeCell ref="EKA139:EKD139"/>
    <mergeCell ref="EKE139:EKH139"/>
    <mergeCell ref="EKI139:EKL139"/>
    <mergeCell ref="EKM139:EKP139"/>
    <mergeCell ref="EKQ139:EKT139"/>
    <mergeCell ref="EJG139:EJJ139"/>
    <mergeCell ref="EJK139:EJN139"/>
    <mergeCell ref="EJO139:EJR139"/>
    <mergeCell ref="EJS139:EJV139"/>
    <mergeCell ref="EJW139:EJZ139"/>
    <mergeCell ref="EIM139:EIP139"/>
    <mergeCell ref="EIQ139:EIT139"/>
    <mergeCell ref="EIU139:EIX139"/>
    <mergeCell ref="EIY139:EJB139"/>
    <mergeCell ref="EJC139:EJF139"/>
    <mergeCell ref="EHS139:EHV139"/>
    <mergeCell ref="EHW139:EHZ139"/>
    <mergeCell ref="EIA139:EID139"/>
    <mergeCell ref="EIE139:EIH139"/>
    <mergeCell ref="EII139:EIL139"/>
    <mergeCell ref="EGY139:EHB139"/>
    <mergeCell ref="EHC139:EHF139"/>
    <mergeCell ref="EHG139:EHJ139"/>
    <mergeCell ref="EHK139:EHN139"/>
    <mergeCell ref="EHO139:EHR139"/>
    <mergeCell ref="EGE139:EGH139"/>
    <mergeCell ref="EGI139:EGL139"/>
    <mergeCell ref="EGM139:EGP139"/>
    <mergeCell ref="EGQ139:EGT139"/>
    <mergeCell ref="EGU139:EGX139"/>
    <mergeCell ref="EFK139:EFN139"/>
    <mergeCell ref="EFO139:EFR139"/>
    <mergeCell ref="EFS139:EFV139"/>
    <mergeCell ref="EFW139:EFZ139"/>
    <mergeCell ref="EGA139:EGD139"/>
    <mergeCell ref="EEQ139:EET139"/>
    <mergeCell ref="EEU139:EEX139"/>
    <mergeCell ref="EEY139:EFB139"/>
    <mergeCell ref="EFC139:EFF139"/>
    <mergeCell ref="EFG139:EFJ139"/>
    <mergeCell ref="EDW139:EDZ139"/>
    <mergeCell ref="EEA139:EED139"/>
    <mergeCell ref="EEE139:EEH139"/>
    <mergeCell ref="EEI139:EEL139"/>
    <mergeCell ref="EEM139:EEP139"/>
    <mergeCell ref="EDC139:EDF139"/>
    <mergeCell ref="EDG139:EDJ139"/>
    <mergeCell ref="EDK139:EDN139"/>
    <mergeCell ref="EDO139:EDR139"/>
    <mergeCell ref="EDS139:EDV139"/>
    <mergeCell ref="ECI139:ECL139"/>
    <mergeCell ref="ECM139:ECP139"/>
    <mergeCell ref="ECQ139:ECT139"/>
    <mergeCell ref="ECU139:ECX139"/>
    <mergeCell ref="ECY139:EDB139"/>
    <mergeCell ref="EBO139:EBR139"/>
    <mergeCell ref="EBS139:EBV139"/>
    <mergeCell ref="EBW139:EBZ139"/>
    <mergeCell ref="ECA139:ECD139"/>
    <mergeCell ref="ECE139:ECH139"/>
    <mergeCell ref="EAU139:EAX139"/>
    <mergeCell ref="EAY139:EBB139"/>
    <mergeCell ref="EBC139:EBF139"/>
    <mergeCell ref="EBG139:EBJ139"/>
    <mergeCell ref="EBK139:EBN139"/>
    <mergeCell ref="EAA139:EAD139"/>
    <mergeCell ref="EAE139:EAH139"/>
    <mergeCell ref="EAI139:EAL139"/>
    <mergeCell ref="EAM139:EAP139"/>
    <mergeCell ref="EAQ139:EAT139"/>
    <mergeCell ref="DZG139:DZJ139"/>
    <mergeCell ref="DZK139:DZN139"/>
    <mergeCell ref="DZO139:DZR139"/>
    <mergeCell ref="DZS139:DZV139"/>
    <mergeCell ref="DZW139:DZZ139"/>
    <mergeCell ref="DYM139:DYP139"/>
    <mergeCell ref="DYQ139:DYT139"/>
    <mergeCell ref="DYU139:DYX139"/>
    <mergeCell ref="DYY139:DZB139"/>
    <mergeCell ref="DZC139:DZF139"/>
    <mergeCell ref="DXS139:DXV139"/>
    <mergeCell ref="DXW139:DXZ139"/>
    <mergeCell ref="DYA139:DYD139"/>
    <mergeCell ref="DYE139:DYH139"/>
    <mergeCell ref="DYI139:DYL139"/>
    <mergeCell ref="DWY139:DXB139"/>
    <mergeCell ref="DXC139:DXF139"/>
    <mergeCell ref="DXG139:DXJ139"/>
    <mergeCell ref="DXK139:DXN139"/>
    <mergeCell ref="DXO139:DXR139"/>
    <mergeCell ref="DWE139:DWH139"/>
    <mergeCell ref="DWI139:DWL139"/>
    <mergeCell ref="DWM139:DWP139"/>
    <mergeCell ref="DWQ139:DWT139"/>
    <mergeCell ref="DWU139:DWX139"/>
    <mergeCell ref="DVK139:DVN139"/>
    <mergeCell ref="DVO139:DVR139"/>
    <mergeCell ref="DVS139:DVV139"/>
    <mergeCell ref="DVW139:DVZ139"/>
    <mergeCell ref="DWA139:DWD139"/>
    <mergeCell ref="DUQ139:DUT139"/>
    <mergeCell ref="DUU139:DUX139"/>
    <mergeCell ref="DUY139:DVB139"/>
    <mergeCell ref="DVC139:DVF139"/>
    <mergeCell ref="DVG139:DVJ139"/>
    <mergeCell ref="DTW139:DTZ139"/>
    <mergeCell ref="DUA139:DUD139"/>
    <mergeCell ref="DUE139:DUH139"/>
    <mergeCell ref="DUI139:DUL139"/>
    <mergeCell ref="DUM139:DUP139"/>
    <mergeCell ref="DTC139:DTF139"/>
    <mergeCell ref="DTG139:DTJ139"/>
    <mergeCell ref="DTK139:DTN139"/>
    <mergeCell ref="DTO139:DTR139"/>
    <mergeCell ref="DTS139:DTV139"/>
    <mergeCell ref="DSI139:DSL139"/>
    <mergeCell ref="DSM139:DSP139"/>
    <mergeCell ref="DSQ139:DST139"/>
    <mergeCell ref="DSU139:DSX139"/>
    <mergeCell ref="DSY139:DTB139"/>
    <mergeCell ref="DRO139:DRR139"/>
    <mergeCell ref="DRS139:DRV139"/>
    <mergeCell ref="DRW139:DRZ139"/>
    <mergeCell ref="DSA139:DSD139"/>
    <mergeCell ref="DSE139:DSH139"/>
    <mergeCell ref="DQU139:DQX139"/>
    <mergeCell ref="DQY139:DRB139"/>
    <mergeCell ref="DRC139:DRF139"/>
    <mergeCell ref="DRG139:DRJ139"/>
    <mergeCell ref="DRK139:DRN139"/>
    <mergeCell ref="DQA139:DQD139"/>
    <mergeCell ref="DQE139:DQH139"/>
    <mergeCell ref="DQI139:DQL139"/>
    <mergeCell ref="DQM139:DQP139"/>
    <mergeCell ref="DQQ139:DQT139"/>
    <mergeCell ref="DPG139:DPJ139"/>
    <mergeCell ref="DPK139:DPN139"/>
    <mergeCell ref="DPO139:DPR139"/>
    <mergeCell ref="DPS139:DPV139"/>
    <mergeCell ref="DPW139:DPZ139"/>
    <mergeCell ref="DOM139:DOP139"/>
    <mergeCell ref="DOQ139:DOT139"/>
    <mergeCell ref="DOU139:DOX139"/>
    <mergeCell ref="DOY139:DPB139"/>
    <mergeCell ref="DPC139:DPF139"/>
    <mergeCell ref="DNS139:DNV139"/>
    <mergeCell ref="DNW139:DNZ139"/>
    <mergeCell ref="DOA139:DOD139"/>
    <mergeCell ref="DOE139:DOH139"/>
    <mergeCell ref="DOI139:DOL139"/>
    <mergeCell ref="DMY139:DNB139"/>
    <mergeCell ref="DNC139:DNF139"/>
    <mergeCell ref="DNG139:DNJ139"/>
    <mergeCell ref="DNK139:DNN139"/>
    <mergeCell ref="DNO139:DNR139"/>
    <mergeCell ref="DME139:DMH139"/>
    <mergeCell ref="DMI139:DML139"/>
    <mergeCell ref="DMM139:DMP139"/>
    <mergeCell ref="DMQ139:DMT139"/>
    <mergeCell ref="DMU139:DMX139"/>
    <mergeCell ref="DLK139:DLN139"/>
    <mergeCell ref="DLO139:DLR139"/>
    <mergeCell ref="DLS139:DLV139"/>
    <mergeCell ref="DLW139:DLZ139"/>
    <mergeCell ref="DMA139:DMD139"/>
    <mergeCell ref="DKQ139:DKT139"/>
    <mergeCell ref="DKU139:DKX139"/>
    <mergeCell ref="DKY139:DLB139"/>
    <mergeCell ref="DLC139:DLF139"/>
    <mergeCell ref="DLG139:DLJ139"/>
    <mergeCell ref="DJW139:DJZ139"/>
    <mergeCell ref="DKA139:DKD139"/>
    <mergeCell ref="DKE139:DKH139"/>
    <mergeCell ref="DKI139:DKL139"/>
    <mergeCell ref="DKM139:DKP139"/>
    <mergeCell ref="DJC139:DJF139"/>
    <mergeCell ref="DJG139:DJJ139"/>
    <mergeCell ref="DJK139:DJN139"/>
    <mergeCell ref="DJO139:DJR139"/>
    <mergeCell ref="DJS139:DJV139"/>
    <mergeCell ref="DII139:DIL139"/>
    <mergeCell ref="DIM139:DIP139"/>
    <mergeCell ref="DIQ139:DIT139"/>
    <mergeCell ref="DIU139:DIX139"/>
    <mergeCell ref="DIY139:DJB139"/>
    <mergeCell ref="DHO139:DHR139"/>
    <mergeCell ref="DHS139:DHV139"/>
    <mergeCell ref="DHW139:DHZ139"/>
    <mergeCell ref="DIA139:DID139"/>
    <mergeCell ref="DIE139:DIH139"/>
    <mergeCell ref="DGU139:DGX139"/>
    <mergeCell ref="DGY139:DHB139"/>
    <mergeCell ref="DHC139:DHF139"/>
    <mergeCell ref="DHG139:DHJ139"/>
    <mergeCell ref="DHK139:DHN139"/>
    <mergeCell ref="DGA139:DGD139"/>
    <mergeCell ref="DGE139:DGH139"/>
    <mergeCell ref="DGI139:DGL139"/>
    <mergeCell ref="DGM139:DGP139"/>
    <mergeCell ref="DGQ139:DGT139"/>
    <mergeCell ref="DFG139:DFJ139"/>
    <mergeCell ref="DFK139:DFN139"/>
    <mergeCell ref="DFO139:DFR139"/>
    <mergeCell ref="DFS139:DFV139"/>
    <mergeCell ref="DFW139:DFZ139"/>
    <mergeCell ref="DEM139:DEP139"/>
    <mergeCell ref="DEQ139:DET139"/>
    <mergeCell ref="DEU139:DEX139"/>
    <mergeCell ref="DEY139:DFB139"/>
    <mergeCell ref="DFC139:DFF139"/>
    <mergeCell ref="DDS139:DDV139"/>
    <mergeCell ref="DDW139:DDZ139"/>
    <mergeCell ref="DEA139:DED139"/>
    <mergeCell ref="DEE139:DEH139"/>
    <mergeCell ref="DEI139:DEL139"/>
    <mergeCell ref="DCY139:DDB139"/>
    <mergeCell ref="DDC139:DDF139"/>
    <mergeCell ref="DDG139:DDJ139"/>
    <mergeCell ref="DDK139:DDN139"/>
    <mergeCell ref="DDO139:DDR139"/>
    <mergeCell ref="DCE139:DCH139"/>
    <mergeCell ref="DCI139:DCL139"/>
    <mergeCell ref="DCM139:DCP139"/>
    <mergeCell ref="DCQ139:DCT139"/>
    <mergeCell ref="DCU139:DCX139"/>
    <mergeCell ref="DBK139:DBN139"/>
    <mergeCell ref="DBO139:DBR139"/>
    <mergeCell ref="DBS139:DBV139"/>
    <mergeCell ref="DBW139:DBZ139"/>
    <mergeCell ref="DCA139:DCD139"/>
    <mergeCell ref="DAQ139:DAT139"/>
    <mergeCell ref="DAU139:DAX139"/>
    <mergeCell ref="DAY139:DBB139"/>
    <mergeCell ref="DBC139:DBF139"/>
    <mergeCell ref="DBG139:DBJ139"/>
    <mergeCell ref="CZW139:CZZ139"/>
    <mergeCell ref="DAA139:DAD139"/>
    <mergeCell ref="DAE139:DAH139"/>
    <mergeCell ref="DAI139:DAL139"/>
    <mergeCell ref="DAM139:DAP139"/>
    <mergeCell ref="CZC139:CZF139"/>
    <mergeCell ref="CZG139:CZJ139"/>
    <mergeCell ref="CZK139:CZN139"/>
    <mergeCell ref="CZO139:CZR139"/>
    <mergeCell ref="CZS139:CZV139"/>
    <mergeCell ref="CYI139:CYL139"/>
    <mergeCell ref="CYM139:CYP139"/>
    <mergeCell ref="CYQ139:CYT139"/>
    <mergeCell ref="CYU139:CYX139"/>
    <mergeCell ref="CYY139:CZB139"/>
    <mergeCell ref="CXO139:CXR139"/>
    <mergeCell ref="CXS139:CXV139"/>
    <mergeCell ref="CXW139:CXZ139"/>
    <mergeCell ref="CYA139:CYD139"/>
    <mergeCell ref="CYE139:CYH139"/>
    <mergeCell ref="CWU139:CWX139"/>
    <mergeCell ref="CWY139:CXB139"/>
    <mergeCell ref="CXC139:CXF139"/>
    <mergeCell ref="CXG139:CXJ139"/>
    <mergeCell ref="CXK139:CXN139"/>
    <mergeCell ref="CWA139:CWD139"/>
    <mergeCell ref="CWE139:CWH139"/>
    <mergeCell ref="CWI139:CWL139"/>
    <mergeCell ref="CWM139:CWP139"/>
    <mergeCell ref="CWQ139:CWT139"/>
    <mergeCell ref="CVG139:CVJ139"/>
    <mergeCell ref="CVK139:CVN139"/>
    <mergeCell ref="CVO139:CVR139"/>
    <mergeCell ref="CVS139:CVV139"/>
    <mergeCell ref="CVW139:CVZ139"/>
    <mergeCell ref="CUM139:CUP139"/>
    <mergeCell ref="CUQ139:CUT139"/>
    <mergeCell ref="CUU139:CUX139"/>
    <mergeCell ref="CUY139:CVB139"/>
    <mergeCell ref="CVC139:CVF139"/>
    <mergeCell ref="CTS139:CTV139"/>
    <mergeCell ref="CTW139:CTZ139"/>
    <mergeCell ref="CUA139:CUD139"/>
    <mergeCell ref="CUE139:CUH139"/>
    <mergeCell ref="CUI139:CUL139"/>
    <mergeCell ref="CSY139:CTB139"/>
    <mergeCell ref="CTC139:CTF139"/>
    <mergeCell ref="CTG139:CTJ139"/>
    <mergeCell ref="CTK139:CTN139"/>
    <mergeCell ref="CTO139:CTR139"/>
    <mergeCell ref="CSE139:CSH139"/>
    <mergeCell ref="CSI139:CSL139"/>
    <mergeCell ref="CSM139:CSP139"/>
    <mergeCell ref="CSQ139:CST139"/>
    <mergeCell ref="CSU139:CSX139"/>
    <mergeCell ref="CRK139:CRN139"/>
    <mergeCell ref="CRO139:CRR139"/>
    <mergeCell ref="CRS139:CRV139"/>
    <mergeCell ref="CRW139:CRZ139"/>
    <mergeCell ref="CSA139:CSD139"/>
    <mergeCell ref="CQQ139:CQT139"/>
    <mergeCell ref="CQU139:CQX139"/>
    <mergeCell ref="CQY139:CRB139"/>
    <mergeCell ref="CRC139:CRF139"/>
    <mergeCell ref="CRG139:CRJ139"/>
    <mergeCell ref="CPW139:CPZ139"/>
    <mergeCell ref="CQA139:CQD139"/>
    <mergeCell ref="CQE139:CQH139"/>
    <mergeCell ref="CQI139:CQL139"/>
    <mergeCell ref="CQM139:CQP139"/>
    <mergeCell ref="CPC139:CPF139"/>
    <mergeCell ref="CPG139:CPJ139"/>
    <mergeCell ref="CPK139:CPN139"/>
    <mergeCell ref="CPO139:CPR139"/>
    <mergeCell ref="CPS139:CPV139"/>
    <mergeCell ref="COI139:COL139"/>
    <mergeCell ref="COM139:COP139"/>
    <mergeCell ref="COQ139:COT139"/>
    <mergeCell ref="COU139:COX139"/>
    <mergeCell ref="COY139:CPB139"/>
    <mergeCell ref="CNO139:CNR139"/>
    <mergeCell ref="CNS139:CNV139"/>
    <mergeCell ref="CNW139:CNZ139"/>
    <mergeCell ref="COA139:COD139"/>
    <mergeCell ref="COE139:COH139"/>
    <mergeCell ref="CMU139:CMX139"/>
    <mergeCell ref="CMY139:CNB139"/>
    <mergeCell ref="CNC139:CNF139"/>
    <mergeCell ref="CNG139:CNJ139"/>
    <mergeCell ref="CNK139:CNN139"/>
    <mergeCell ref="CMA139:CMD139"/>
    <mergeCell ref="CME139:CMH139"/>
    <mergeCell ref="CMI139:CML139"/>
    <mergeCell ref="CMM139:CMP139"/>
    <mergeCell ref="CMQ139:CMT139"/>
    <mergeCell ref="CLG139:CLJ139"/>
    <mergeCell ref="CLK139:CLN139"/>
    <mergeCell ref="CLO139:CLR139"/>
    <mergeCell ref="CLS139:CLV139"/>
    <mergeCell ref="CLW139:CLZ139"/>
    <mergeCell ref="CKM139:CKP139"/>
    <mergeCell ref="CKQ139:CKT139"/>
    <mergeCell ref="CKU139:CKX139"/>
    <mergeCell ref="CKY139:CLB139"/>
    <mergeCell ref="CLC139:CLF139"/>
    <mergeCell ref="CJS139:CJV139"/>
    <mergeCell ref="CJW139:CJZ139"/>
    <mergeCell ref="CKA139:CKD139"/>
    <mergeCell ref="CKE139:CKH139"/>
    <mergeCell ref="CKI139:CKL139"/>
    <mergeCell ref="CIY139:CJB139"/>
    <mergeCell ref="CJC139:CJF139"/>
    <mergeCell ref="CJG139:CJJ139"/>
    <mergeCell ref="CJK139:CJN139"/>
    <mergeCell ref="CJO139:CJR139"/>
    <mergeCell ref="CIE139:CIH139"/>
    <mergeCell ref="CII139:CIL139"/>
    <mergeCell ref="CIM139:CIP139"/>
    <mergeCell ref="CIQ139:CIT139"/>
    <mergeCell ref="CIU139:CIX139"/>
    <mergeCell ref="CHK139:CHN139"/>
    <mergeCell ref="CHO139:CHR139"/>
    <mergeCell ref="CHS139:CHV139"/>
    <mergeCell ref="CHW139:CHZ139"/>
    <mergeCell ref="CIA139:CID139"/>
    <mergeCell ref="CGQ139:CGT139"/>
    <mergeCell ref="CGU139:CGX139"/>
    <mergeCell ref="CGY139:CHB139"/>
    <mergeCell ref="CHC139:CHF139"/>
    <mergeCell ref="CHG139:CHJ139"/>
    <mergeCell ref="CFW139:CFZ139"/>
    <mergeCell ref="CGA139:CGD139"/>
    <mergeCell ref="CGE139:CGH139"/>
    <mergeCell ref="CGI139:CGL139"/>
    <mergeCell ref="CGM139:CGP139"/>
    <mergeCell ref="CFC139:CFF139"/>
    <mergeCell ref="CFG139:CFJ139"/>
    <mergeCell ref="CFK139:CFN139"/>
    <mergeCell ref="CFO139:CFR139"/>
    <mergeCell ref="CFS139:CFV139"/>
    <mergeCell ref="CEI139:CEL139"/>
    <mergeCell ref="CEM139:CEP139"/>
    <mergeCell ref="CEQ139:CET139"/>
    <mergeCell ref="CEU139:CEX139"/>
    <mergeCell ref="CEY139:CFB139"/>
    <mergeCell ref="CDO139:CDR139"/>
    <mergeCell ref="CDS139:CDV139"/>
    <mergeCell ref="CDW139:CDZ139"/>
    <mergeCell ref="CEA139:CED139"/>
    <mergeCell ref="CEE139:CEH139"/>
    <mergeCell ref="CCU139:CCX139"/>
    <mergeCell ref="CCY139:CDB139"/>
    <mergeCell ref="CDC139:CDF139"/>
    <mergeCell ref="CDG139:CDJ139"/>
    <mergeCell ref="CDK139:CDN139"/>
    <mergeCell ref="CCA139:CCD139"/>
    <mergeCell ref="CCE139:CCH139"/>
    <mergeCell ref="CCI139:CCL139"/>
    <mergeCell ref="CCM139:CCP139"/>
    <mergeCell ref="CCQ139:CCT139"/>
    <mergeCell ref="CBG139:CBJ139"/>
    <mergeCell ref="CBK139:CBN139"/>
    <mergeCell ref="CBO139:CBR139"/>
    <mergeCell ref="CBS139:CBV139"/>
    <mergeCell ref="CBW139:CBZ139"/>
    <mergeCell ref="CAM139:CAP139"/>
    <mergeCell ref="CAQ139:CAT139"/>
    <mergeCell ref="CAU139:CAX139"/>
    <mergeCell ref="CAY139:CBB139"/>
    <mergeCell ref="CBC139:CBF139"/>
    <mergeCell ref="BZS139:BZV139"/>
    <mergeCell ref="BZW139:BZZ139"/>
    <mergeCell ref="CAA139:CAD139"/>
    <mergeCell ref="CAE139:CAH139"/>
    <mergeCell ref="CAI139:CAL139"/>
    <mergeCell ref="BYY139:BZB139"/>
    <mergeCell ref="BZC139:BZF139"/>
    <mergeCell ref="BZG139:BZJ139"/>
    <mergeCell ref="BZK139:BZN139"/>
    <mergeCell ref="BZO139:BZR139"/>
    <mergeCell ref="BYE139:BYH139"/>
    <mergeCell ref="BYI139:BYL139"/>
    <mergeCell ref="BYM139:BYP139"/>
    <mergeCell ref="BYQ139:BYT139"/>
    <mergeCell ref="BYU139:BYX139"/>
    <mergeCell ref="BXK139:BXN139"/>
    <mergeCell ref="BXO139:BXR139"/>
    <mergeCell ref="BXS139:BXV139"/>
    <mergeCell ref="BXW139:BXZ139"/>
    <mergeCell ref="BYA139:BYD139"/>
    <mergeCell ref="BWQ139:BWT139"/>
    <mergeCell ref="BWU139:BWX139"/>
    <mergeCell ref="BWY139:BXB139"/>
    <mergeCell ref="BXC139:BXF139"/>
    <mergeCell ref="BXG139:BXJ139"/>
    <mergeCell ref="BVW139:BVZ139"/>
    <mergeCell ref="BWA139:BWD139"/>
    <mergeCell ref="BWE139:BWH139"/>
    <mergeCell ref="BWI139:BWL139"/>
    <mergeCell ref="BWM139:BWP139"/>
    <mergeCell ref="BVC139:BVF139"/>
    <mergeCell ref="BVG139:BVJ139"/>
    <mergeCell ref="BVK139:BVN139"/>
    <mergeCell ref="BVO139:BVR139"/>
    <mergeCell ref="BVS139:BVV139"/>
    <mergeCell ref="BUI139:BUL139"/>
    <mergeCell ref="BUM139:BUP139"/>
    <mergeCell ref="BUQ139:BUT139"/>
    <mergeCell ref="BUU139:BUX139"/>
    <mergeCell ref="BUY139:BVB139"/>
    <mergeCell ref="BTO139:BTR139"/>
    <mergeCell ref="BTS139:BTV139"/>
    <mergeCell ref="BTW139:BTZ139"/>
    <mergeCell ref="BUA139:BUD139"/>
    <mergeCell ref="BUE139:BUH139"/>
    <mergeCell ref="BSU139:BSX139"/>
    <mergeCell ref="BSY139:BTB139"/>
    <mergeCell ref="BTC139:BTF139"/>
    <mergeCell ref="BTG139:BTJ139"/>
    <mergeCell ref="BTK139:BTN139"/>
    <mergeCell ref="BSA139:BSD139"/>
    <mergeCell ref="BSE139:BSH139"/>
    <mergeCell ref="BSI139:BSL139"/>
    <mergeCell ref="BSM139:BSP139"/>
    <mergeCell ref="BSQ139:BST139"/>
    <mergeCell ref="BRG139:BRJ139"/>
    <mergeCell ref="BRK139:BRN139"/>
    <mergeCell ref="BRO139:BRR139"/>
    <mergeCell ref="BRS139:BRV139"/>
    <mergeCell ref="BRW139:BRZ139"/>
    <mergeCell ref="BQM139:BQP139"/>
    <mergeCell ref="BQQ139:BQT139"/>
    <mergeCell ref="BQU139:BQX139"/>
    <mergeCell ref="BQY139:BRB139"/>
    <mergeCell ref="BRC139:BRF139"/>
    <mergeCell ref="BPS139:BPV139"/>
    <mergeCell ref="BPW139:BPZ139"/>
    <mergeCell ref="BQA139:BQD139"/>
    <mergeCell ref="BQE139:BQH139"/>
    <mergeCell ref="BQI139:BQL139"/>
    <mergeCell ref="BOY139:BPB139"/>
    <mergeCell ref="BPC139:BPF139"/>
    <mergeCell ref="BPG139:BPJ139"/>
    <mergeCell ref="BPK139:BPN139"/>
    <mergeCell ref="BPO139:BPR139"/>
    <mergeCell ref="BOE139:BOH139"/>
    <mergeCell ref="BOI139:BOL139"/>
    <mergeCell ref="BOM139:BOP139"/>
    <mergeCell ref="BOQ139:BOT139"/>
    <mergeCell ref="BOU139:BOX139"/>
    <mergeCell ref="BNK139:BNN139"/>
    <mergeCell ref="BNO139:BNR139"/>
    <mergeCell ref="BNS139:BNV139"/>
    <mergeCell ref="BNW139:BNZ139"/>
    <mergeCell ref="BOA139:BOD139"/>
    <mergeCell ref="BMQ139:BMT139"/>
    <mergeCell ref="BMU139:BMX139"/>
    <mergeCell ref="BMY139:BNB139"/>
    <mergeCell ref="BNC139:BNF139"/>
    <mergeCell ref="BNG139:BNJ139"/>
    <mergeCell ref="BLW139:BLZ139"/>
    <mergeCell ref="BMA139:BMD139"/>
    <mergeCell ref="BME139:BMH139"/>
    <mergeCell ref="BMI139:BML139"/>
    <mergeCell ref="BMM139:BMP139"/>
    <mergeCell ref="BLC139:BLF139"/>
    <mergeCell ref="BLG139:BLJ139"/>
    <mergeCell ref="BLK139:BLN139"/>
    <mergeCell ref="BLO139:BLR139"/>
    <mergeCell ref="BLS139:BLV139"/>
    <mergeCell ref="BKI139:BKL139"/>
    <mergeCell ref="BKM139:BKP139"/>
    <mergeCell ref="BKQ139:BKT139"/>
    <mergeCell ref="BKU139:BKX139"/>
    <mergeCell ref="BKY139:BLB139"/>
    <mergeCell ref="BJO139:BJR139"/>
    <mergeCell ref="BJS139:BJV139"/>
    <mergeCell ref="BJW139:BJZ139"/>
    <mergeCell ref="BKA139:BKD139"/>
    <mergeCell ref="BKE139:BKH139"/>
    <mergeCell ref="BIU139:BIX139"/>
    <mergeCell ref="BIY139:BJB139"/>
    <mergeCell ref="BJC139:BJF139"/>
    <mergeCell ref="BJG139:BJJ139"/>
    <mergeCell ref="BJK139:BJN139"/>
    <mergeCell ref="BIA139:BID139"/>
    <mergeCell ref="BIE139:BIH139"/>
    <mergeCell ref="BII139:BIL139"/>
    <mergeCell ref="BIM139:BIP139"/>
    <mergeCell ref="BIQ139:BIT139"/>
    <mergeCell ref="BHG139:BHJ139"/>
    <mergeCell ref="BHK139:BHN139"/>
    <mergeCell ref="BHO139:BHR139"/>
    <mergeCell ref="BHS139:BHV139"/>
    <mergeCell ref="BHW139:BHZ139"/>
    <mergeCell ref="BGM139:BGP139"/>
    <mergeCell ref="BGQ139:BGT139"/>
    <mergeCell ref="BGU139:BGX139"/>
    <mergeCell ref="BGY139:BHB139"/>
    <mergeCell ref="BHC139:BHF139"/>
    <mergeCell ref="BFS139:BFV139"/>
    <mergeCell ref="BFW139:BFZ139"/>
    <mergeCell ref="BGA139:BGD139"/>
    <mergeCell ref="BGE139:BGH139"/>
    <mergeCell ref="BGI139:BGL139"/>
    <mergeCell ref="BEY139:BFB139"/>
    <mergeCell ref="BFC139:BFF139"/>
    <mergeCell ref="BFG139:BFJ139"/>
    <mergeCell ref="BFK139:BFN139"/>
    <mergeCell ref="BFO139:BFR139"/>
    <mergeCell ref="BEE139:BEH139"/>
    <mergeCell ref="BEI139:BEL139"/>
    <mergeCell ref="BEM139:BEP139"/>
    <mergeCell ref="BEQ139:BET139"/>
    <mergeCell ref="BEU139:BEX139"/>
    <mergeCell ref="BDK139:BDN139"/>
    <mergeCell ref="BDO139:BDR139"/>
    <mergeCell ref="BDS139:BDV139"/>
    <mergeCell ref="BDW139:BDZ139"/>
    <mergeCell ref="BEA139:BED139"/>
    <mergeCell ref="BCQ139:BCT139"/>
    <mergeCell ref="BCU139:BCX139"/>
    <mergeCell ref="BCY139:BDB139"/>
    <mergeCell ref="BDC139:BDF139"/>
    <mergeCell ref="BDG139:BDJ139"/>
    <mergeCell ref="BBW139:BBZ139"/>
    <mergeCell ref="BCA139:BCD139"/>
    <mergeCell ref="BCE139:BCH139"/>
    <mergeCell ref="BCI139:BCL139"/>
    <mergeCell ref="BCM139:BCP139"/>
    <mergeCell ref="BBC139:BBF139"/>
    <mergeCell ref="BBG139:BBJ139"/>
    <mergeCell ref="BBK139:BBN139"/>
    <mergeCell ref="BBO139:BBR139"/>
    <mergeCell ref="BBS139:BBV139"/>
    <mergeCell ref="BAI139:BAL139"/>
    <mergeCell ref="BAM139:BAP139"/>
    <mergeCell ref="BAQ139:BAT139"/>
    <mergeCell ref="BAU139:BAX139"/>
    <mergeCell ref="BAY139:BBB139"/>
    <mergeCell ref="AZO139:AZR139"/>
    <mergeCell ref="AZS139:AZV139"/>
    <mergeCell ref="AZW139:AZZ139"/>
    <mergeCell ref="BAA139:BAD139"/>
    <mergeCell ref="BAE139:BAH139"/>
    <mergeCell ref="AYU139:AYX139"/>
    <mergeCell ref="AYY139:AZB139"/>
    <mergeCell ref="AZC139:AZF139"/>
    <mergeCell ref="AZG139:AZJ139"/>
    <mergeCell ref="AZK139:AZN139"/>
    <mergeCell ref="AYA139:AYD139"/>
    <mergeCell ref="AYE139:AYH139"/>
    <mergeCell ref="AYI139:AYL139"/>
    <mergeCell ref="AYM139:AYP139"/>
    <mergeCell ref="AYQ139:AYT139"/>
    <mergeCell ref="AXG139:AXJ139"/>
    <mergeCell ref="AXK139:AXN139"/>
    <mergeCell ref="AXO139:AXR139"/>
    <mergeCell ref="AXS139:AXV139"/>
    <mergeCell ref="AXW139:AXZ139"/>
    <mergeCell ref="AWM139:AWP139"/>
    <mergeCell ref="AWQ139:AWT139"/>
    <mergeCell ref="AWU139:AWX139"/>
    <mergeCell ref="AWY139:AXB139"/>
    <mergeCell ref="AXC139:AXF139"/>
    <mergeCell ref="AVS139:AVV139"/>
    <mergeCell ref="AVW139:AVZ139"/>
    <mergeCell ref="AWA139:AWD139"/>
    <mergeCell ref="AWE139:AWH139"/>
    <mergeCell ref="AWI139:AWL139"/>
    <mergeCell ref="AUY139:AVB139"/>
    <mergeCell ref="AVC139:AVF139"/>
    <mergeCell ref="AVG139:AVJ139"/>
    <mergeCell ref="AVK139:AVN139"/>
    <mergeCell ref="AVO139:AVR139"/>
    <mergeCell ref="AUE139:AUH139"/>
    <mergeCell ref="AUI139:AUL139"/>
    <mergeCell ref="AUM139:AUP139"/>
    <mergeCell ref="AUQ139:AUT139"/>
    <mergeCell ref="AUU139:AUX139"/>
    <mergeCell ref="ATK139:ATN139"/>
    <mergeCell ref="ATO139:ATR139"/>
    <mergeCell ref="ATS139:ATV139"/>
    <mergeCell ref="ATW139:ATZ139"/>
    <mergeCell ref="AUA139:AUD139"/>
    <mergeCell ref="ASQ139:AST139"/>
    <mergeCell ref="ASU139:ASX139"/>
    <mergeCell ref="ASY139:ATB139"/>
    <mergeCell ref="ATC139:ATF139"/>
    <mergeCell ref="ATG139:ATJ139"/>
    <mergeCell ref="ARW139:ARZ139"/>
    <mergeCell ref="ASA139:ASD139"/>
    <mergeCell ref="ASE139:ASH139"/>
    <mergeCell ref="ASI139:ASL139"/>
    <mergeCell ref="ASM139:ASP139"/>
    <mergeCell ref="ARC139:ARF139"/>
    <mergeCell ref="ARG139:ARJ139"/>
    <mergeCell ref="ARK139:ARN139"/>
    <mergeCell ref="ARO139:ARR139"/>
    <mergeCell ref="ARS139:ARV139"/>
    <mergeCell ref="AQI139:AQL139"/>
    <mergeCell ref="AQM139:AQP139"/>
    <mergeCell ref="AQQ139:AQT139"/>
    <mergeCell ref="AQU139:AQX139"/>
    <mergeCell ref="AQY139:ARB139"/>
    <mergeCell ref="APO139:APR139"/>
    <mergeCell ref="APS139:APV139"/>
    <mergeCell ref="APW139:APZ139"/>
    <mergeCell ref="AQA139:AQD139"/>
    <mergeCell ref="AQE139:AQH139"/>
    <mergeCell ref="AOU139:AOX139"/>
    <mergeCell ref="AOY139:APB139"/>
    <mergeCell ref="APC139:APF139"/>
    <mergeCell ref="APG139:APJ139"/>
    <mergeCell ref="APK139:APN139"/>
    <mergeCell ref="AOA139:AOD139"/>
    <mergeCell ref="AOE139:AOH139"/>
    <mergeCell ref="AOI139:AOL139"/>
    <mergeCell ref="AOM139:AOP139"/>
    <mergeCell ref="AOQ139:AOT139"/>
    <mergeCell ref="ANG139:ANJ139"/>
    <mergeCell ref="ANK139:ANN139"/>
    <mergeCell ref="ANO139:ANR139"/>
    <mergeCell ref="ANS139:ANV139"/>
    <mergeCell ref="ANW139:ANZ139"/>
    <mergeCell ref="AMM139:AMP139"/>
    <mergeCell ref="AMQ139:AMT139"/>
    <mergeCell ref="AMU139:AMX139"/>
    <mergeCell ref="AMY139:ANB139"/>
    <mergeCell ref="ANC139:ANF139"/>
    <mergeCell ref="ALS139:ALV139"/>
    <mergeCell ref="ALW139:ALZ139"/>
    <mergeCell ref="AMA139:AMD139"/>
    <mergeCell ref="AME139:AMH139"/>
    <mergeCell ref="AMI139:AML139"/>
    <mergeCell ref="AKY139:ALB139"/>
    <mergeCell ref="ALC139:ALF139"/>
    <mergeCell ref="ALG139:ALJ139"/>
    <mergeCell ref="ALK139:ALN139"/>
    <mergeCell ref="ALO139:ALR139"/>
    <mergeCell ref="AKE139:AKH139"/>
    <mergeCell ref="AKI139:AKL139"/>
    <mergeCell ref="AKM139:AKP139"/>
    <mergeCell ref="AKQ139:AKT139"/>
    <mergeCell ref="AKU139:AKX139"/>
    <mergeCell ref="AJK139:AJN139"/>
    <mergeCell ref="AJO139:AJR139"/>
    <mergeCell ref="AJS139:AJV139"/>
    <mergeCell ref="AJW139:AJZ139"/>
    <mergeCell ref="AKA139:AKD139"/>
    <mergeCell ref="AIQ139:AIT139"/>
    <mergeCell ref="AIU139:AIX139"/>
    <mergeCell ref="AIY139:AJB139"/>
    <mergeCell ref="AJC139:AJF139"/>
    <mergeCell ref="AJG139:AJJ139"/>
    <mergeCell ref="AHW139:AHZ139"/>
    <mergeCell ref="AIA139:AID139"/>
    <mergeCell ref="AIE139:AIH139"/>
    <mergeCell ref="AII139:AIL139"/>
    <mergeCell ref="AIM139:AIP139"/>
    <mergeCell ref="AHC139:AHF139"/>
    <mergeCell ref="AHG139:AHJ139"/>
    <mergeCell ref="AHK139:AHN139"/>
    <mergeCell ref="AHO139:AHR139"/>
    <mergeCell ref="AHS139:AHV139"/>
    <mergeCell ref="AGI139:AGL139"/>
    <mergeCell ref="AGM139:AGP139"/>
    <mergeCell ref="AGQ139:AGT139"/>
    <mergeCell ref="AGU139:AGX139"/>
    <mergeCell ref="AGY139:AHB139"/>
    <mergeCell ref="AFO139:AFR139"/>
    <mergeCell ref="AFS139:AFV139"/>
    <mergeCell ref="AFW139:AFZ139"/>
    <mergeCell ref="AGA139:AGD139"/>
    <mergeCell ref="AGE139:AGH139"/>
    <mergeCell ref="AEU139:AEX139"/>
    <mergeCell ref="AEY139:AFB139"/>
    <mergeCell ref="AFC139:AFF139"/>
    <mergeCell ref="AFG139:AFJ139"/>
    <mergeCell ref="AFK139:AFN139"/>
    <mergeCell ref="AEA139:AED139"/>
    <mergeCell ref="AEE139:AEH139"/>
    <mergeCell ref="AEI139:AEL139"/>
    <mergeCell ref="AEM139:AEP139"/>
    <mergeCell ref="AEQ139:AET139"/>
    <mergeCell ref="ADG139:ADJ139"/>
    <mergeCell ref="ADK139:ADN139"/>
    <mergeCell ref="ADO139:ADR139"/>
    <mergeCell ref="ADS139:ADV139"/>
    <mergeCell ref="ADW139:ADZ139"/>
    <mergeCell ref="ACM139:ACP139"/>
    <mergeCell ref="ACQ139:ACT139"/>
    <mergeCell ref="ACU139:ACX139"/>
    <mergeCell ref="ACY139:ADB139"/>
    <mergeCell ref="ADC139:ADF139"/>
    <mergeCell ref="ABS139:ABV139"/>
    <mergeCell ref="ABW139:ABZ139"/>
    <mergeCell ref="ACA139:ACD139"/>
    <mergeCell ref="ACE139:ACH139"/>
    <mergeCell ref="ACI139:ACL139"/>
    <mergeCell ref="AAY139:ABB139"/>
    <mergeCell ref="ABC139:ABF139"/>
    <mergeCell ref="ABG139:ABJ139"/>
    <mergeCell ref="ABK139:ABN139"/>
    <mergeCell ref="ABO139:ABR139"/>
    <mergeCell ref="AAE139:AAH139"/>
    <mergeCell ref="AAI139:AAL139"/>
    <mergeCell ref="AAM139:AAP139"/>
    <mergeCell ref="AAQ139:AAT139"/>
    <mergeCell ref="AAU139:AAX139"/>
    <mergeCell ref="ZK139:ZN139"/>
    <mergeCell ref="ZO139:ZR139"/>
    <mergeCell ref="ZS139:ZV139"/>
    <mergeCell ref="ZW139:ZZ139"/>
    <mergeCell ref="AAA139:AAD139"/>
    <mergeCell ref="YQ139:YT139"/>
    <mergeCell ref="YU139:YX139"/>
    <mergeCell ref="YY139:ZB139"/>
    <mergeCell ref="ZC139:ZF139"/>
    <mergeCell ref="ZG139:ZJ139"/>
    <mergeCell ref="XW139:XZ139"/>
    <mergeCell ref="YA139:YD139"/>
    <mergeCell ref="YE139:YH139"/>
    <mergeCell ref="YI139:YL139"/>
    <mergeCell ref="YM139:YP139"/>
    <mergeCell ref="XC139:XF139"/>
    <mergeCell ref="XG139:XJ139"/>
    <mergeCell ref="XK139:XN139"/>
    <mergeCell ref="XO139:XR139"/>
    <mergeCell ref="XS139:XV139"/>
    <mergeCell ref="WI139:WL139"/>
    <mergeCell ref="WM139:WP139"/>
    <mergeCell ref="WQ139:WT139"/>
    <mergeCell ref="WU139:WX139"/>
    <mergeCell ref="WY139:XB139"/>
    <mergeCell ref="VO139:VR139"/>
    <mergeCell ref="VS139:VV139"/>
    <mergeCell ref="VW139:VZ139"/>
    <mergeCell ref="WA139:WD139"/>
    <mergeCell ref="WE139:WH139"/>
    <mergeCell ref="UU139:UX139"/>
    <mergeCell ref="UY139:VB139"/>
    <mergeCell ref="VC139:VF139"/>
    <mergeCell ref="VG139:VJ139"/>
    <mergeCell ref="VK139:VN139"/>
    <mergeCell ref="UA139:UD139"/>
    <mergeCell ref="UE139:UH139"/>
    <mergeCell ref="UI139:UL139"/>
    <mergeCell ref="UM139:UP139"/>
    <mergeCell ref="UQ139:UT139"/>
    <mergeCell ref="TG139:TJ139"/>
    <mergeCell ref="TK139:TN139"/>
    <mergeCell ref="TO139:TR139"/>
    <mergeCell ref="TS139:TV139"/>
    <mergeCell ref="TW139:TZ139"/>
    <mergeCell ref="SM139:SP139"/>
    <mergeCell ref="SQ139:ST139"/>
    <mergeCell ref="SU139:SX139"/>
    <mergeCell ref="SY139:TB139"/>
    <mergeCell ref="TC139:TF139"/>
    <mergeCell ref="RS139:RV139"/>
    <mergeCell ref="RW139:RZ139"/>
    <mergeCell ref="SA139:SD139"/>
    <mergeCell ref="SE139:SH139"/>
    <mergeCell ref="SI139:SL139"/>
    <mergeCell ref="QY139:RB139"/>
    <mergeCell ref="RC139:RF139"/>
    <mergeCell ref="RG139:RJ139"/>
    <mergeCell ref="RK139:RN139"/>
    <mergeCell ref="RO139:RR139"/>
    <mergeCell ref="QE139:QH139"/>
    <mergeCell ref="QI139:QL139"/>
    <mergeCell ref="QM139:QP139"/>
    <mergeCell ref="QQ139:QT139"/>
    <mergeCell ref="QU139:QX139"/>
    <mergeCell ref="PK139:PN139"/>
    <mergeCell ref="PO139:PR139"/>
    <mergeCell ref="PS139:PV139"/>
    <mergeCell ref="PW139:PZ139"/>
    <mergeCell ref="QA139:QD139"/>
    <mergeCell ref="OQ139:OT139"/>
    <mergeCell ref="OU139:OX139"/>
    <mergeCell ref="OY139:PB139"/>
    <mergeCell ref="PC139:PF139"/>
    <mergeCell ref="PG139:PJ139"/>
    <mergeCell ref="NW139:NZ139"/>
    <mergeCell ref="OA139:OD139"/>
    <mergeCell ref="OE139:OH139"/>
    <mergeCell ref="OI139:OL139"/>
    <mergeCell ref="OM139:OP139"/>
    <mergeCell ref="NC139:NF139"/>
    <mergeCell ref="NG139:NJ139"/>
    <mergeCell ref="NK139:NN139"/>
    <mergeCell ref="NO139:NR139"/>
    <mergeCell ref="NS139:NV139"/>
    <mergeCell ref="MI139:ML139"/>
    <mergeCell ref="MM139:MP139"/>
    <mergeCell ref="MQ139:MT139"/>
    <mergeCell ref="MU139:MX139"/>
    <mergeCell ref="MY139:NB139"/>
    <mergeCell ref="LO139:LR139"/>
    <mergeCell ref="LS139:LV139"/>
    <mergeCell ref="LW139:LZ139"/>
    <mergeCell ref="MA139:MD139"/>
    <mergeCell ref="ME139:MH139"/>
    <mergeCell ref="KU139:KX139"/>
    <mergeCell ref="KY139:LB139"/>
    <mergeCell ref="LC139:LF139"/>
    <mergeCell ref="LG139:LJ139"/>
    <mergeCell ref="LK139:LN139"/>
    <mergeCell ref="KA139:KD139"/>
    <mergeCell ref="KE139:KH139"/>
    <mergeCell ref="KI139:KL139"/>
    <mergeCell ref="KM139:KP139"/>
    <mergeCell ref="KQ139:KT139"/>
    <mergeCell ref="JG139:JJ139"/>
    <mergeCell ref="JK139:JN139"/>
    <mergeCell ref="JO139:JR139"/>
    <mergeCell ref="JS139:JV139"/>
    <mergeCell ref="JW139:JZ139"/>
    <mergeCell ref="IM139:IP139"/>
    <mergeCell ref="IQ139:IT139"/>
    <mergeCell ref="IU139:IX139"/>
    <mergeCell ref="IY139:JB139"/>
    <mergeCell ref="JC139:JF139"/>
    <mergeCell ref="HS139:HV139"/>
    <mergeCell ref="HW139:HZ139"/>
    <mergeCell ref="IA139:ID139"/>
    <mergeCell ref="IE139:IH139"/>
    <mergeCell ref="II139:IL139"/>
    <mergeCell ref="GY139:HB139"/>
    <mergeCell ref="HC139:HF139"/>
    <mergeCell ref="HG139:HJ139"/>
    <mergeCell ref="HK139:HN139"/>
    <mergeCell ref="HO139:HR139"/>
    <mergeCell ref="GE139:GH139"/>
    <mergeCell ref="GI139:GL139"/>
    <mergeCell ref="GM139:GP139"/>
    <mergeCell ref="GQ139:GT139"/>
    <mergeCell ref="GU139:GX139"/>
    <mergeCell ref="FK139:FN139"/>
    <mergeCell ref="FO139:FR139"/>
    <mergeCell ref="FS139:FV139"/>
    <mergeCell ref="FW139:FZ139"/>
    <mergeCell ref="GA139:GD139"/>
    <mergeCell ref="EQ139:ET139"/>
    <mergeCell ref="EU139:EX139"/>
    <mergeCell ref="EY139:FB139"/>
    <mergeCell ref="FC139:FF139"/>
    <mergeCell ref="FG139:FJ139"/>
    <mergeCell ref="DW139:DZ139"/>
    <mergeCell ref="EA139:ED139"/>
    <mergeCell ref="EE139:EH139"/>
    <mergeCell ref="EI139:EL139"/>
    <mergeCell ref="EM139:EP139"/>
    <mergeCell ref="DC139:DF139"/>
    <mergeCell ref="DG139:DJ139"/>
    <mergeCell ref="DK139:DN139"/>
    <mergeCell ref="DO139:DR139"/>
    <mergeCell ref="DS139:DV139"/>
    <mergeCell ref="CI139:CL139"/>
    <mergeCell ref="CM139:CP139"/>
    <mergeCell ref="CQ139:CT139"/>
    <mergeCell ref="CU139:CX139"/>
    <mergeCell ref="CY139:DB139"/>
    <mergeCell ref="BO139:BR139"/>
    <mergeCell ref="BS139:BV139"/>
    <mergeCell ref="BW139:BZ139"/>
    <mergeCell ref="CA139:CD139"/>
    <mergeCell ref="CE139:CH139"/>
    <mergeCell ref="XEU138:XEX138"/>
    <mergeCell ref="XEY138:XFB138"/>
    <mergeCell ref="XFC138:XFD138"/>
    <mergeCell ref="WWM138:WWP138"/>
    <mergeCell ref="WWQ138:WWT138"/>
    <mergeCell ref="WWU138:WWX138"/>
    <mergeCell ref="WWY138:WXB138"/>
    <mergeCell ref="WVO138:WVR138"/>
    <mergeCell ref="WVS138:WVV138"/>
    <mergeCell ref="WVW138:WVZ138"/>
    <mergeCell ref="WWA138:WWD138"/>
    <mergeCell ref="WWE138:WWH138"/>
    <mergeCell ref="WUU138:WUX138"/>
    <mergeCell ref="WUY138:WVB138"/>
    <mergeCell ref="WVC138:WVF138"/>
    <mergeCell ref="WVG138:WVJ138"/>
    <mergeCell ref="WVK138:WVN138"/>
    <mergeCell ref="WUA138:WUD138"/>
    <mergeCell ref="WUE138:WUH138"/>
    <mergeCell ref="WUI138:WUL138"/>
    <mergeCell ref="WUM138:WUP138"/>
    <mergeCell ref="WUQ138:WUT138"/>
    <mergeCell ref="WTG138:WTJ138"/>
    <mergeCell ref="WTK138:WTN138"/>
    <mergeCell ref="WTO138:WTR138"/>
    <mergeCell ref="WTS138:WTV138"/>
    <mergeCell ref="WTW138:WTZ138"/>
    <mergeCell ref="WSM138:WSP138"/>
    <mergeCell ref="WSQ138:WST138"/>
    <mergeCell ref="WSU138:WSX138"/>
    <mergeCell ref="WSY138:WTB138"/>
    <mergeCell ref="WTC138:WTF138"/>
    <mergeCell ref="WRS138:WRV138"/>
    <mergeCell ref="WRW138:WRZ138"/>
    <mergeCell ref="WSA138:WSD138"/>
    <mergeCell ref="WSE138:WSH138"/>
    <mergeCell ref="WSI138:WSL138"/>
    <mergeCell ref="WQY138:WRB138"/>
    <mergeCell ref="WRC138:WRF138"/>
    <mergeCell ref="WRG138:WRJ138"/>
    <mergeCell ref="WRK138:WRN138"/>
    <mergeCell ref="WRO138:WRR138"/>
    <mergeCell ref="WQE138:WQH138"/>
    <mergeCell ref="WQI138:WQL138"/>
    <mergeCell ref="WQM138:WQP138"/>
    <mergeCell ref="WQQ138:WQT138"/>
    <mergeCell ref="WQU138:WQX138"/>
    <mergeCell ref="WPK138:WPN138"/>
    <mergeCell ref="WPO138:WPR138"/>
    <mergeCell ref="WPS138:WPV138"/>
    <mergeCell ref="WPW138:WPZ138"/>
    <mergeCell ref="WQA138:WQD138"/>
    <mergeCell ref="WOQ138:WOT138"/>
    <mergeCell ref="WOU138:WOX138"/>
    <mergeCell ref="O139:R139"/>
    <mergeCell ref="S139:V139"/>
    <mergeCell ref="W139:Z139"/>
    <mergeCell ref="AA139:AD139"/>
    <mergeCell ref="AE139:AH139"/>
    <mergeCell ref="AI139:AL139"/>
    <mergeCell ref="AM139:AP139"/>
    <mergeCell ref="AQ139:AT139"/>
    <mergeCell ref="AU139:AX139"/>
    <mergeCell ref="AY139:BB139"/>
    <mergeCell ref="BC139:BF139"/>
    <mergeCell ref="BG139:BJ139"/>
    <mergeCell ref="BK139:BN139"/>
    <mergeCell ref="XEA138:XED138"/>
    <mergeCell ref="XEE138:XEH138"/>
    <mergeCell ref="XEI138:XEL138"/>
    <mergeCell ref="XEM138:XEP138"/>
    <mergeCell ref="XEQ138:XET138"/>
    <mergeCell ref="XDG138:XDJ138"/>
    <mergeCell ref="XDK138:XDN138"/>
    <mergeCell ref="XDO138:XDR138"/>
    <mergeCell ref="XDS138:XDV138"/>
    <mergeCell ref="XDW138:XDZ138"/>
    <mergeCell ref="XCM138:XCP138"/>
    <mergeCell ref="XCQ138:XCT138"/>
    <mergeCell ref="XCU138:XCX138"/>
    <mergeCell ref="XCY138:XDB138"/>
    <mergeCell ref="XDC138:XDF138"/>
    <mergeCell ref="XBS138:XBV138"/>
    <mergeCell ref="XBW138:XBZ138"/>
    <mergeCell ref="XCA138:XCD138"/>
    <mergeCell ref="XCE138:XCH138"/>
    <mergeCell ref="XCI138:XCL138"/>
    <mergeCell ref="XAY138:XBB138"/>
    <mergeCell ref="XBC138:XBF138"/>
    <mergeCell ref="XBG138:XBJ138"/>
    <mergeCell ref="XBK138:XBN138"/>
    <mergeCell ref="XBO138:XBR138"/>
    <mergeCell ref="XAE138:XAH138"/>
    <mergeCell ref="XAI138:XAL138"/>
    <mergeCell ref="XAM138:XAP138"/>
    <mergeCell ref="XAQ138:XAT138"/>
    <mergeCell ref="XAU138:XAX138"/>
    <mergeCell ref="WZK138:WZN138"/>
    <mergeCell ref="WZO138:WZR138"/>
    <mergeCell ref="WZS138:WZV138"/>
    <mergeCell ref="WZW138:WZZ138"/>
    <mergeCell ref="XAA138:XAD138"/>
    <mergeCell ref="WYQ138:WYT138"/>
    <mergeCell ref="WYU138:WYX138"/>
    <mergeCell ref="WYY138:WZB138"/>
    <mergeCell ref="WZC138:WZF138"/>
    <mergeCell ref="WZG138:WZJ138"/>
    <mergeCell ref="WXW138:WXZ138"/>
    <mergeCell ref="WYA138:WYD138"/>
    <mergeCell ref="WYE138:WYH138"/>
    <mergeCell ref="WYI138:WYL138"/>
    <mergeCell ref="WYM138:WYP138"/>
    <mergeCell ref="WXC138:WXF138"/>
    <mergeCell ref="WXG138:WXJ138"/>
    <mergeCell ref="WXK138:WXN138"/>
    <mergeCell ref="WXO138:WXR138"/>
    <mergeCell ref="WXS138:WXV138"/>
    <mergeCell ref="WWI138:WWL138"/>
    <mergeCell ref="WOY138:WPB138"/>
    <mergeCell ref="WPC138:WPF138"/>
    <mergeCell ref="WPG138:WPJ138"/>
    <mergeCell ref="WNW138:WNZ138"/>
    <mergeCell ref="WOA138:WOD138"/>
    <mergeCell ref="WOE138:WOH138"/>
    <mergeCell ref="WOI138:WOL138"/>
    <mergeCell ref="WOM138:WOP138"/>
    <mergeCell ref="WNC138:WNF138"/>
    <mergeCell ref="WNG138:WNJ138"/>
    <mergeCell ref="WNK138:WNN138"/>
    <mergeCell ref="WNO138:WNR138"/>
    <mergeCell ref="WNS138:WNV138"/>
    <mergeCell ref="WMI138:WML138"/>
    <mergeCell ref="WMM138:WMP138"/>
    <mergeCell ref="WMQ138:WMT138"/>
    <mergeCell ref="WMU138:WMX138"/>
    <mergeCell ref="WMY138:WNB138"/>
    <mergeCell ref="WLO138:WLR138"/>
    <mergeCell ref="WLS138:WLV138"/>
    <mergeCell ref="WLW138:WLZ138"/>
    <mergeCell ref="WMA138:WMD138"/>
    <mergeCell ref="WME138:WMH138"/>
    <mergeCell ref="WKU138:WKX138"/>
    <mergeCell ref="WKY138:WLB138"/>
    <mergeCell ref="WLC138:WLF138"/>
    <mergeCell ref="WLG138:WLJ138"/>
    <mergeCell ref="WLK138:WLN138"/>
    <mergeCell ref="WKA138:WKD138"/>
    <mergeCell ref="WKE138:WKH138"/>
    <mergeCell ref="WKI138:WKL138"/>
    <mergeCell ref="WKM138:WKP138"/>
    <mergeCell ref="WKQ138:WKT138"/>
    <mergeCell ref="WJG138:WJJ138"/>
    <mergeCell ref="WJK138:WJN138"/>
    <mergeCell ref="WJO138:WJR138"/>
    <mergeCell ref="WJS138:WJV138"/>
    <mergeCell ref="WJW138:WJZ138"/>
    <mergeCell ref="WIM138:WIP138"/>
    <mergeCell ref="WIQ138:WIT138"/>
    <mergeCell ref="WIU138:WIX138"/>
    <mergeCell ref="WIY138:WJB138"/>
    <mergeCell ref="WJC138:WJF138"/>
    <mergeCell ref="WHS138:WHV138"/>
    <mergeCell ref="WHW138:WHZ138"/>
    <mergeCell ref="WIA138:WID138"/>
    <mergeCell ref="WIE138:WIH138"/>
    <mergeCell ref="WII138:WIL138"/>
    <mergeCell ref="WGY138:WHB138"/>
    <mergeCell ref="WHC138:WHF138"/>
    <mergeCell ref="WHG138:WHJ138"/>
    <mergeCell ref="WHK138:WHN138"/>
    <mergeCell ref="WHO138:WHR138"/>
    <mergeCell ref="WGE138:WGH138"/>
    <mergeCell ref="WGI138:WGL138"/>
    <mergeCell ref="WGM138:WGP138"/>
    <mergeCell ref="WGQ138:WGT138"/>
    <mergeCell ref="WGU138:WGX138"/>
    <mergeCell ref="WFK138:WFN138"/>
    <mergeCell ref="WFO138:WFR138"/>
    <mergeCell ref="WFS138:WFV138"/>
    <mergeCell ref="WFW138:WFZ138"/>
    <mergeCell ref="WGA138:WGD138"/>
    <mergeCell ref="WEQ138:WET138"/>
    <mergeCell ref="WEU138:WEX138"/>
    <mergeCell ref="WEY138:WFB138"/>
    <mergeCell ref="WFC138:WFF138"/>
    <mergeCell ref="WFG138:WFJ138"/>
    <mergeCell ref="WDW138:WDZ138"/>
    <mergeCell ref="WEA138:WED138"/>
    <mergeCell ref="WEE138:WEH138"/>
    <mergeCell ref="WEI138:WEL138"/>
    <mergeCell ref="WEM138:WEP138"/>
    <mergeCell ref="WDC138:WDF138"/>
    <mergeCell ref="WDG138:WDJ138"/>
    <mergeCell ref="WDK138:WDN138"/>
    <mergeCell ref="WDO138:WDR138"/>
    <mergeCell ref="WDS138:WDV138"/>
    <mergeCell ref="WCI138:WCL138"/>
    <mergeCell ref="WCM138:WCP138"/>
    <mergeCell ref="WCQ138:WCT138"/>
    <mergeCell ref="WCU138:WCX138"/>
    <mergeCell ref="WCY138:WDB138"/>
    <mergeCell ref="WBO138:WBR138"/>
    <mergeCell ref="WBS138:WBV138"/>
    <mergeCell ref="WBW138:WBZ138"/>
    <mergeCell ref="WCA138:WCD138"/>
    <mergeCell ref="WCE138:WCH138"/>
    <mergeCell ref="WAU138:WAX138"/>
    <mergeCell ref="WAY138:WBB138"/>
    <mergeCell ref="WBC138:WBF138"/>
    <mergeCell ref="WBG138:WBJ138"/>
    <mergeCell ref="WBK138:WBN138"/>
    <mergeCell ref="WAA138:WAD138"/>
    <mergeCell ref="WAE138:WAH138"/>
    <mergeCell ref="WAI138:WAL138"/>
    <mergeCell ref="WAM138:WAP138"/>
    <mergeCell ref="WAQ138:WAT138"/>
    <mergeCell ref="VZG138:VZJ138"/>
    <mergeCell ref="VZK138:VZN138"/>
    <mergeCell ref="VZO138:VZR138"/>
    <mergeCell ref="VZS138:VZV138"/>
    <mergeCell ref="VZW138:VZZ138"/>
    <mergeCell ref="VYM138:VYP138"/>
    <mergeCell ref="VYQ138:VYT138"/>
    <mergeCell ref="VYU138:VYX138"/>
    <mergeCell ref="VYY138:VZB138"/>
    <mergeCell ref="VZC138:VZF138"/>
    <mergeCell ref="VXS138:VXV138"/>
    <mergeCell ref="VXW138:VXZ138"/>
    <mergeCell ref="VYA138:VYD138"/>
    <mergeCell ref="VYE138:VYH138"/>
    <mergeCell ref="VYI138:VYL138"/>
    <mergeCell ref="VWY138:VXB138"/>
    <mergeCell ref="VXC138:VXF138"/>
    <mergeCell ref="VXG138:VXJ138"/>
    <mergeCell ref="VXK138:VXN138"/>
    <mergeCell ref="VXO138:VXR138"/>
    <mergeCell ref="VWE138:VWH138"/>
    <mergeCell ref="VWI138:VWL138"/>
    <mergeCell ref="VWM138:VWP138"/>
    <mergeCell ref="VWQ138:VWT138"/>
    <mergeCell ref="VWU138:VWX138"/>
    <mergeCell ref="VVK138:VVN138"/>
    <mergeCell ref="VVO138:VVR138"/>
    <mergeCell ref="VVS138:VVV138"/>
    <mergeCell ref="VVW138:VVZ138"/>
    <mergeCell ref="VWA138:VWD138"/>
    <mergeCell ref="VUQ138:VUT138"/>
    <mergeCell ref="VUU138:VUX138"/>
    <mergeCell ref="VUY138:VVB138"/>
    <mergeCell ref="VVC138:VVF138"/>
    <mergeCell ref="VVG138:VVJ138"/>
    <mergeCell ref="VTW138:VTZ138"/>
    <mergeCell ref="VUA138:VUD138"/>
    <mergeCell ref="VUE138:VUH138"/>
    <mergeCell ref="VUI138:VUL138"/>
    <mergeCell ref="VUM138:VUP138"/>
    <mergeCell ref="VTC138:VTF138"/>
    <mergeCell ref="VTG138:VTJ138"/>
    <mergeCell ref="VTK138:VTN138"/>
    <mergeCell ref="VTO138:VTR138"/>
    <mergeCell ref="VTS138:VTV138"/>
    <mergeCell ref="VSI138:VSL138"/>
    <mergeCell ref="VSM138:VSP138"/>
    <mergeCell ref="VSQ138:VST138"/>
    <mergeCell ref="VSU138:VSX138"/>
    <mergeCell ref="VSY138:VTB138"/>
    <mergeCell ref="VRO138:VRR138"/>
    <mergeCell ref="VRS138:VRV138"/>
    <mergeCell ref="VRW138:VRZ138"/>
    <mergeCell ref="VSA138:VSD138"/>
    <mergeCell ref="VSE138:VSH138"/>
    <mergeCell ref="VQU138:VQX138"/>
    <mergeCell ref="VQY138:VRB138"/>
    <mergeCell ref="VRC138:VRF138"/>
    <mergeCell ref="VRG138:VRJ138"/>
    <mergeCell ref="VRK138:VRN138"/>
    <mergeCell ref="VQA138:VQD138"/>
    <mergeCell ref="VQE138:VQH138"/>
    <mergeCell ref="VQI138:VQL138"/>
    <mergeCell ref="VQM138:VQP138"/>
    <mergeCell ref="VQQ138:VQT138"/>
    <mergeCell ref="VPG138:VPJ138"/>
    <mergeCell ref="VPK138:VPN138"/>
    <mergeCell ref="VPO138:VPR138"/>
    <mergeCell ref="VPS138:VPV138"/>
    <mergeCell ref="VPW138:VPZ138"/>
    <mergeCell ref="VOM138:VOP138"/>
    <mergeCell ref="VOQ138:VOT138"/>
    <mergeCell ref="VOU138:VOX138"/>
    <mergeCell ref="VOY138:VPB138"/>
    <mergeCell ref="VPC138:VPF138"/>
    <mergeCell ref="VNS138:VNV138"/>
    <mergeCell ref="VNW138:VNZ138"/>
    <mergeCell ref="VOA138:VOD138"/>
    <mergeCell ref="VOE138:VOH138"/>
    <mergeCell ref="VOI138:VOL138"/>
    <mergeCell ref="VMY138:VNB138"/>
    <mergeCell ref="VNC138:VNF138"/>
    <mergeCell ref="VNG138:VNJ138"/>
    <mergeCell ref="VNK138:VNN138"/>
    <mergeCell ref="VNO138:VNR138"/>
    <mergeCell ref="VME138:VMH138"/>
    <mergeCell ref="VMI138:VML138"/>
    <mergeCell ref="VMM138:VMP138"/>
    <mergeCell ref="VMQ138:VMT138"/>
    <mergeCell ref="VMU138:VMX138"/>
    <mergeCell ref="VLK138:VLN138"/>
    <mergeCell ref="VLO138:VLR138"/>
    <mergeCell ref="VLS138:VLV138"/>
    <mergeCell ref="VLW138:VLZ138"/>
    <mergeCell ref="VMA138:VMD138"/>
    <mergeCell ref="VKQ138:VKT138"/>
    <mergeCell ref="VKU138:VKX138"/>
    <mergeCell ref="VKY138:VLB138"/>
    <mergeCell ref="VLC138:VLF138"/>
    <mergeCell ref="VLG138:VLJ138"/>
    <mergeCell ref="VJW138:VJZ138"/>
    <mergeCell ref="VKA138:VKD138"/>
    <mergeCell ref="VKE138:VKH138"/>
    <mergeCell ref="VKI138:VKL138"/>
    <mergeCell ref="VKM138:VKP138"/>
    <mergeCell ref="VJC138:VJF138"/>
    <mergeCell ref="VJG138:VJJ138"/>
    <mergeCell ref="VJK138:VJN138"/>
    <mergeCell ref="VJO138:VJR138"/>
    <mergeCell ref="VJS138:VJV138"/>
    <mergeCell ref="VII138:VIL138"/>
    <mergeCell ref="VIM138:VIP138"/>
    <mergeCell ref="VIQ138:VIT138"/>
    <mergeCell ref="VIU138:VIX138"/>
    <mergeCell ref="VIY138:VJB138"/>
    <mergeCell ref="VHO138:VHR138"/>
    <mergeCell ref="VHS138:VHV138"/>
    <mergeCell ref="VHW138:VHZ138"/>
    <mergeCell ref="VIA138:VID138"/>
    <mergeCell ref="VIE138:VIH138"/>
    <mergeCell ref="VGU138:VGX138"/>
    <mergeCell ref="VGY138:VHB138"/>
    <mergeCell ref="VHC138:VHF138"/>
    <mergeCell ref="VHG138:VHJ138"/>
    <mergeCell ref="VHK138:VHN138"/>
    <mergeCell ref="VGA138:VGD138"/>
    <mergeCell ref="VGE138:VGH138"/>
    <mergeCell ref="VGI138:VGL138"/>
    <mergeCell ref="VGM138:VGP138"/>
    <mergeCell ref="VGQ138:VGT138"/>
    <mergeCell ref="VFG138:VFJ138"/>
    <mergeCell ref="VFK138:VFN138"/>
    <mergeCell ref="VFO138:VFR138"/>
    <mergeCell ref="VFS138:VFV138"/>
    <mergeCell ref="VFW138:VFZ138"/>
    <mergeCell ref="VEM138:VEP138"/>
    <mergeCell ref="VEQ138:VET138"/>
    <mergeCell ref="VEU138:VEX138"/>
    <mergeCell ref="VEY138:VFB138"/>
    <mergeCell ref="VFC138:VFF138"/>
    <mergeCell ref="VDS138:VDV138"/>
    <mergeCell ref="VDW138:VDZ138"/>
    <mergeCell ref="VEA138:VED138"/>
    <mergeCell ref="VEE138:VEH138"/>
    <mergeCell ref="VEI138:VEL138"/>
    <mergeCell ref="VCY138:VDB138"/>
    <mergeCell ref="VDC138:VDF138"/>
    <mergeCell ref="VDG138:VDJ138"/>
    <mergeCell ref="VDK138:VDN138"/>
    <mergeCell ref="VDO138:VDR138"/>
    <mergeCell ref="VCE138:VCH138"/>
    <mergeCell ref="VCI138:VCL138"/>
    <mergeCell ref="VCM138:VCP138"/>
    <mergeCell ref="VCQ138:VCT138"/>
    <mergeCell ref="VCU138:VCX138"/>
    <mergeCell ref="VBK138:VBN138"/>
    <mergeCell ref="VBO138:VBR138"/>
    <mergeCell ref="VBS138:VBV138"/>
    <mergeCell ref="VBW138:VBZ138"/>
    <mergeCell ref="VCA138:VCD138"/>
    <mergeCell ref="VAQ138:VAT138"/>
    <mergeCell ref="VAU138:VAX138"/>
    <mergeCell ref="VAY138:VBB138"/>
    <mergeCell ref="VBC138:VBF138"/>
    <mergeCell ref="VBG138:VBJ138"/>
    <mergeCell ref="UZW138:UZZ138"/>
    <mergeCell ref="VAA138:VAD138"/>
    <mergeCell ref="VAE138:VAH138"/>
    <mergeCell ref="VAI138:VAL138"/>
    <mergeCell ref="VAM138:VAP138"/>
    <mergeCell ref="UZC138:UZF138"/>
    <mergeCell ref="UZG138:UZJ138"/>
    <mergeCell ref="UZK138:UZN138"/>
    <mergeCell ref="UZO138:UZR138"/>
    <mergeCell ref="UZS138:UZV138"/>
    <mergeCell ref="UYI138:UYL138"/>
    <mergeCell ref="UYM138:UYP138"/>
    <mergeCell ref="UYQ138:UYT138"/>
    <mergeCell ref="UYU138:UYX138"/>
    <mergeCell ref="UYY138:UZB138"/>
    <mergeCell ref="UXO138:UXR138"/>
    <mergeCell ref="UXS138:UXV138"/>
    <mergeCell ref="UXW138:UXZ138"/>
    <mergeCell ref="UYA138:UYD138"/>
    <mergeCell ref="UYE138:UYH138"/>
    <mergeCell ref="UWU138:UWX138"/>
    <mergeCell ref="UWY138:UXB138"/>
    <mergeCell ref="UXC138:UXF138"/>
    <mergeCell ref="UXG138:UXJ138"/>
    <mergeCell ref="UXK138:UXN138"/>
    <mergeCell ref="UWA138:UWD138"/>
    <mergeCell ref="UWE138:UWH138"/>
    <mergeCell ref="UWI138:UWL138"/>
    <mergeCell ref="UWM138:UWP138"/>
    <mergeCell ref="UWQ138:UWT138"/>
    <mergeCell ref="UVG138:UVJ138"/>
    <mergeCell ref="UVK138:UVN138"/>
    <mergeCell ref="UVO138:UVR138"/>
    <mergeCell ref="UVS138:UVV138"/>
    <mergeCell ref="UVW138:UVZ138"/>
    <mergeCell ref="UUM138:UUP138"/>
    <mergeCell ref="UUQ138:UUT138"/>
    <mergeCell ref="UUU138:UUX138"/>
    <mergeCell ref="UUY138:UVB138"/>
    <mergeCell ref="UVC138:UVF138"/>
    <mergeCell ref="UTS138:UTV138"/>
    <mergeCell ref="UTW138:UTZ138"/>
    <mergeCell ref="UUA138:UUD138"/>
    <mergeCell ref="UUE138:UUH138"/>
    <mergeCell ref="UUI138:UUL138"/>
    <mergeCell ref="USY138:UTB138"/>
    <mergeCell ref="UTC138:UTF138"/>
    <mergeCell ref="UTG138:UTJ138"/>
    <mergeCell ref="UTK138:UTN138"/>
    <mergeCell ref="UTO138:UTR138"/>
    <mergeCell ref="USE138:USH138"/>
    <mergeCell ref="USI138:USL138"/>
    <mergeCell ref="USM138:USP138"/>
    <mergeCell ref="USQ138:UST138"/>
    <mergeCell ref="USU138:USX138"/>
    <mergeCell ref="URK138:URN138"/>
    <mergeCell ref="URO138:URR138"/>
    <mergeCell ref="URS138:URV138"/>
    <mergeCell ref="URW138:URZ138"/>
    <mergeCell ref="USA138:USD138"/>
    <mergeCell ref="UQQ138:UQT138"/>
    <mergeCell ref="UQU138:UQX138"/>
    <mergeCell ref="UQY138:URB138"/>
    <mergeCell ref="URC138:URF138"/>
    <mergeCell ref="URG138:URJ138"/>
    <mergeCell ref="UPW138:UPZ138"/>
    <mergeCell ref="UQA138:UQD138"/>
    <mergeCell ref="UQE138:UQH138"/>
    <mergeCell ref="UQI138:UQL138"/>
    <mergeCell ref="UQM138:UQP138"/>
    <mergeCell ref="UPC138:UPF138"/>
    <mergeCell ref="UPG138:UPJ138"/>
    <mergeCell ref="UPK138:UPN138"/>
    <mergeCell ref="UPO138:UPR138"/>
    <mergeCell ref="UPS138:UPV138"/>
    <mergeCell ref="UOI138:UOL138"/>
    <mergeCell ref="UOM138:UOP138"/>
    <mergeCell ref="UOQ138:UOT138"/>
    <mergeCell ref="UOU138:UOX138"/>
    <mergeCell ref="UOY138:UPB138"/>
    <mergeCell ref="UNO138:UNR138"/>
    <mergeCell ref="UNS138:UNV138"/>
    <mergeCell ref="UNW138:UNZ138"/>
    <mergeCell ref="UOA138:UOD138"/>
    <mergeCell ref="UOE138:UOH138"/>
    <mergeCell ref="UMU138:UMX138"/>
    <mergeCell ref="UMY138:UNB138"/>
    <mergeCell ref="UNC138:UNF138"/>
    <mergeCell ref="UNG138:UNJ138"/>
    <mergeCell ref="UNK138:UNN138"/>
    <mergeCell ref="UMA138:UMD138"/>
    <mergeCell ref="UME138:UMH138"/>
    <mergeCell ref="UMI138:UML138"/>
    <mergeCell ref="UMM138:UMP138"/>
    <mergeCell ref="UMQ138:UMT138"/>
    <mergeCell ref="ULG138:ULJ138"/>
    <mergeCell ref="ULK138:ULN138"/>
    <mergeCell ref="ULO138:ULR138"/>
    <mergeCell ref="ULS138:ULV138"/>
    <mergeCell ref="ULW138:ULZ138"/>
    <mergeCell ref="UKM138:UKP138"/>
    <mergeCell ref="UKQ138:UKT138"/>
    <mergeCell ref="UKU138:UKX138"/>
    <mergeCell ref="UKY138:ULB138"/>
    <mergeCell ref="ULC138:ULF138"/>
    <mergeCell ref="UJS138:UJV138"/>
    <mergeCell ref="UJW138:UJZ138"/>
    <mergeCell ref="UKA138:UKD138"/>
    <mergeCell ref="UKE138:UKH138"/>
    <mergeCell ref="UKI138:UKL138"/>
    <mergeCell ref="UIY138:UJB138"/>
    <mergeCell ref="UJC138:UJF138"/>
    <mergeCell ref="UJG138:UJJ138"/>
    <mergeCell ref="UJK138:UJN138"/>
    <mergeCell ref="UJO138:UJR138"/>
    <mergeCell ref="UIE138:UIH138"/>
    <mergeCell ref="UII138:UIL138"/>
    <mergeCell ref="UIM138:UIP138"/>
    <mergeCell ref="UIQ138:UIT138"/>
    <mergeCell ref="UIU138:UIX138"/>
    <mergeCell ref="UHK138:UHN138"/>
    <mergeCell ref="UHO138:UHR138"/>
    <mergeCell ref="UHS138:UHV138"/>
    <mergeCell ref="UHW138:UHZ138"/>
    <mergeCell ref="UIA138:UID138"/>
    <mergeCell ref="UGQ138:UGT138"/>
    <mergeCell ref="UGU138:UGX138"/>
    <mergeCell ref="UGY138:UHB138"/>
    <mergeCell ref="UHC138:UHF138"/>
    <mergeCell ref="UHG138:UHJ138"/>
    <mergeCell ref="UFW138:UFZ138"/>
    <mergeCell ref="UGA138:UGD138"/>
    <mergeCell ref="UGE138:UGH138"/>
    <mergeCell ref="UGI138:UGL138"/>
    <mergeCell ref="UGM138:UGP138"/>
    <mergeCell ref="UFC138:UFF138"/>
    <mergeCell ref="UFG138:UFJ138"/>
    <mergeCell ref="UFK138:UFN138"/>
    <mergeCell ref="UFO138:UFR138"/>
    <mergeCell ref="UFS138:UFV138"/>
    <mergeCell ref="UEI138:UEL138"/>
    <mergeCell ref="UEM138:UEP138"/>
    <mergeCell ref="UEQ138:UET138"/>
    <mergeCell ref="UEU138:UEX138"/>
    <mergeCell ref="UEY138:UFB138"/>
    <mergeCell ref="UDO138:UDR138"/>
    <mergeCell ref="UDS138:UDV138"/>
    <mergeCell ref="UDW138:UDZ138"/>
    <mergeCell ref="UEA138:UED138"/>
    <mergeCell ref="UEE138:UEH138"/>
    <mergeCell ref="UCU138:UCX138"/>
    <mergeCell ref="UCY138:UDB138"/>
    <mergeCell ref="UDC138:UDF138"/>
    <mergeCell ref="UDG138:UDJ138"/>
    <mergeCell ref="UDK138:UDN138"/>
    <mergeCell ref="UCA138:UCD138"/>
    <mergeCell ref="UCE138:UCH138"/>
    <mergeCell ref="UCI138:UCL138"/>
    <mergeCell ref="UCM138:UCP138"/>
    <mergeCell ref="UCQ138:UCT138"/>
    <mergeCell ref="UBG138:UBJ138"/>
    <mergeCell ref="UBK138:UBN138"/>
    <mergeCell ref="UBO138:UBR138"/>
    <mergeCell ref="UBS138:UBV138"/>
    <mergeCell ref="UBW138:UBZ138"/>
    <mergeCell ref="UAM138:UAP138"/>
    <mergeCell ref="UAQ138:UAT138"/>
    <mergeCell ref="UAU138:UAX138"/>
    <mergeCell ref="UAY138:UBB138"/>
    <mergeCell ref="UBC138:UBF138"/>
    <mergeCell ref="TZS138:TZV138"/>
    <mergeCell ref="TZW138:TZZ138"/>
    <mergeCell ref="UAA138:UAD138"/>
    <mergeCell ref="UAE138:UAH138"/>
    <mergeCell ref="UAI138:UAL138"/>
    <mergeCell ref="TYY138:TZB138"/>
    <mergeCell ref="TZC138:TZF138"/>
    <mergeCell ref="TZG138:TZJ138"/>
    <mergeCell ref="TZK138:TZN138"/>
    <mergeCell ref="TZO138:TZR138"/>
    <mergeCell ref="TYE138:TYH138"/>
    <mergeCell ref="TYI138:TYL138"/>
    <mergeCell ref="TYM138:TYP138"/>
    <mergeCell ref="TYQ138:TYT138"/>
    <mergeCell ref="TYU138:TYX138"/>
    <mergeCell ref="TXK138:TXN138"/>
    <mergeCell ref="TXO138:TXR138"/>
    <mergeCell ref="TXS138:TXV138"/>
    <mergeCell ref="TXW138:TXZ138"/>
    <mergeCell ref="TYA138:TYD138"/>
    <mergeCell ref="TWQ138:TWT138"/>
    <mergeCell ref="TWU138:TWX138"/>
    <mergeCell ref="TWY138:TXB138"/>
    <mergeCell ref="TXC138:TXF138"/>
    <mergeCell ref="TXG138:TXJ138"/>
    <mergeCell ref="TVW138:TVZ138"/>
    <mergeCell ref="TWA138:TWD138"/>
    <mergeCell ref="TWE138:TWH138"/>
    <mergeCell ref="TWI138:TWL138"/>
    <mergeCell ref="TWM138:TWP138"/>
    <mergeCell ref="TVC138:TVF138"/>
    <mergeCell ref="TVG138:TVJ138"/>
    <mergeCell ref="TVK138:TVN138"/>
    <mergeCell ref="TVO138:TVR138"/>
    <mergeCell ref="TVS138:TVV138"/>
    <mergeCell ref="TUI138:TUL138"/>
    <mergeCell ref="TUM138:TUP138"/>
    <mergeCell ref="TUQ138:TUT138"/>
    <mergeCell ref="TUU138:TUX138"/>
    <mergeCell ref="TUY138:TVB138"/>
    <mergeCell ref="TTO138:TTR138"/>
    <mergeCell ref="TTS138:TTV138"/>
    <mergeCell ref="TTW138:TTZ138"/>
    <mergeCell ref="TUA138:TUD138"/>
    <mergeCell ref="TUE138:TUH138"/>
    <mergeCell ref="TSU138:TSX138"/>
    <mergeCell ref="TSY138:TTB138"/>
    <mergeCell ref="TTC138:TTF138"/>
    <mergeCell ref="TTG138:TTJ138"/>
    <mergeCell ref="TTK138:TTN138"/>
    <mergeCell ref="TSA138:TSD138"/>
    <mergeCell ref="TSE138:TSH138"/>
    <mergeCell ref="TSI138:TSL138"/>
    <mergeCell ref="TSM138:TSP138"/>
    <mergeCell ref="TSQ138:TST138"/>
    <mergeCell ref="TRG138:TRJ138"/>
    <mergeCell ref="TRK138:TRN138"/>
    <mergeCell ref="TRO138:TRR138"/>
    <mergeCell ref="TRS138:TRV138"/>
    <mergeCell ref="TRW138:TRZ138"/>
    <mergeCell ref="TQM138:TQP138"/>
    <mergeCell ref="TQQ138:TQT138"/>
    <mergeCell ref="TQU138:TQX138"/>
    <mergeCell ref="TQY138:TRB138"/>
    <mergeCell ref="TRC138:TRF138"/>
    <mergeCell ref="TPS138:TPV138"/>
    <mergeCell ref="TPW138:TPZ138"/>
    <mergeCell ref="TQA138:TQD138"/>
    <mergeCell ref="TQE138:TQH138"/>
    <mergeCell ref="TQI138:TQL138"/>
    <mergeCell ref="TOY138:TPB138"/>
    <mergeCell ref="TPC138:TPF138"/>
    <mergeCell ref="TPG138:TPJ138"/>
    <mergeCell ref="TPK138:TPN138"/>
    <mergeCell ref="TPO138:TPR138"/>
    <mergeCell ref="TOE138:TOH138"/>
    <mergeCell ref="TOI138:TOL138"/>
    <mergeCell ref="TOM138:TOP138"/>
    <mergeCell ref="TOQ138:TOT138"/>
    <mergeCell ref="TOU138:TOX138"/>
    <mergeCell ref="TNK138:TNN138"/>
    <mergeCell ref="TNO138:TNR138"/>
    <mergeCell ref="TNS138:TNV138"/>
    <mergeCell ref="TNW138:TNZ138"/>
    <mergeCell ref="TOA138:TOD138"/>
    <mergeCell ref="TMQ138:TMT138"/>
    <mergeCell ref="TMU138:TMX138"/>
    <mergeCell ref="TMY138:TNB138"/>
    <mergeCell ref="TNC138:TNF138"/>
    <mergeCell ref="TNG138:TNJ138"/>
    <mergeCell ref="TLW138:TLZ138"/>
    <mergeCell ref="TMA138:TMD138"/>
    <mergeCell ref="TME138:TMH138"/>
    <mergeCell ref="TMI138:TML138"/>
    <mergeCell ref="TMM138:TMP138"/>
    <mergeCell ref="TLC138:TLF138"/>
    <mergeCell ref="TLG138:TLJ138"/>
    <mergeCell ref="TLK138:TLN138"/>
    <mergeCell ref="TLO138:TLR138"/>
    <mergeCell ref="TLS138:TLV138"/>
    <mergeCell ref="TKI138:TKL138"/>
    <mergeCell ref="TKM138:TKP138"/>
    <mergeCell ref="TKQ138:TKT138"/>
    <mergeCell ref="TKU138:TKX138"/>
    <mergeCell ref="TKY138:TLB138"/>
    <mergeCell ref="TJO138:TJR138"/>
    <mergeCell ref="TJS138:TJV138"/>
    <mergeCell ref="TJW138:TJZ138"/>
    <mergeCell ref="TKA138:TKD138"/>
    <mergeCell ref="TKE138:TKH138"/>
    <mergeCell ref="TIU138:TIX138"/>
    <mergeCell ref="TIY138:TJB138"/>
    <mergeCell ref="TJC138:TJF138"/>
    <mergeCell ref="TJG138:TJJ138"/>
    <mergeCell ref="TJK138:TJN138"/>
    <mergeCell ref="TIA138:TID138"/>
    <mergeCell ref="TIE138:TIH138"/>
    <mergeCell ref="TII138:TIL138"/>
    <mergeCell ref="TIM138:TIP138"/>
    <mergeCell ref="TIQ138:TIT138"/>
    <mergeCell ref="THG138:THJ138"/>
    <mergeCell ref="THK138:THN138"/>
    <mergeCell ref="THO138:THR138"/>
    <mergeCell ref="THS138:THV138"/>
    <mergeCell ref="THW138:THZ138"/>
    <mergeCell ref="TGM138:TGP138"/>
    <mergeCell ref="TGQ138:TGT138"/>
    <mergeCell ref="TGU138:TGX138"/>
    <mergeCell ref="TGY138:THB138"/>
    <mergeCell ref="THC138:THF138"/>
    <mergeCell ref="TFS138:TFV138"/>
    <mergeCell ref="TFW138:TFZ138"/>
    <mergeCell ref="TGA138:TGD138"/>
    <mergeCell ref="TGE138:TGH138"/>
    <mergeCell ref="TGI138:TGL138"/>
    <mergeCell ref="TEY138:TFB138"/>
    <mergeCell ref="TFC138:TFF138"/>
    <mergeCell ref="TFG138:TFJ138"/>
    <mergeCell ref="TFK138:TFN138"/>
    <mergeCell ref="TFO138:TFR138"/>
    <mergeCell ref="TEE138:TEH138"/>
    <mergeCell ref="TEI138:TEL138"/>
    <mergeCell ref="TEM138:TEP138"/>
    <mergeCell ref="TEQ138:TET138"/>
    <mergeCell ref="TEU138:TEX138"/>
    <mergeCell ref="TDK138:TDN138"/>
    <mergeCell ref="TDO138:TDR138"/>
    <mergeCell ref="TDS138:TDV138"/>
    <mergeCell ref="TDW138:TDZ138"/>
    <mergeCell ref="TEA138:TED138"/>
    <mergeCell ref="TCQ138:TCT138"/>
    <mergeCell ref="TCU138:TCX138"/>
    <mergeCell ref="TCY138:TDB138"/>
    <mergeCell ref="TDC138:TDF138"/>
    <mergeCell ref="TDG138:TDJ138"/>
    <mergeCell ref="TBW138:TBZ138"/>
    <mergeCell ref="TCA138:TCD138"/>
    <mergeCell ref="TCE138:TCH138"/>
    <mergeCell ref="TCI138:TCL138"/>
    <mergeCell ref="TCM138:TCP138"/>
    <mergeCell ref="TBC138:TBF138"/>
    <mergeCell ref="TBG138:TBJ138"/>
    <mergeCell ref="TBK138:TBN138"/>
    <mergeCell ref="TBO138:TBR138"/>
    <mergeCell ref="TBS138:TBV138"/>
    <mergeCell ref="TAI138:TAL138"/>
    <mergeCell ref="TAM138:TAP138"/>
    <mergeCell ref="TAQ138:TAT138"/>
    <mergeCell ref="TAU138:TAX138"/>
    <mergeCell ref="TAY138:TBB138"/>
    <mergeCell ref="SZO138:SZR138"/>
    <mergeCell ref="SZS138:SZV138"/>
    <mergeCell ref="SZW138:SZZ138"/>
    <mergeCell ref="TAA138:TAD138"/>
    <mergeCell ref="TAE138:TAH138"/>
    <mergeCell ref="SYU138:SYX138"/>
    <mergeCell ref="SYY138:SZB138"/>
    <mergeCell ref="SZC138:SZF138"/>
    <mergeCell ref="SZG138:SZJ138"/>
    <mergeCell ref="SZK138:SZN138"/>
    <mergeCell ref="SYA138:SYD138"/>
    <mergeCell ref="SYE138:SYH138"/>
    <mergeCell ref="SYI138:SYL138"/>
    <mergeCell ref="SYM138:SYP138"/>
    <mergeCell ref="SYQ138:SYT138"/>
    <mergeCell ref="SXG138:SXJ138"/>
    <mergeCell ref="SXK138:SXN138"/>
    <mergeCell ref="SXO138:SXR138"/>
    <mergeCell ref="SXS138:SXV138"/>
    <mergeCell ref="SXW138:SXZ138"/>
    <mergeCell ref="SWM138:SWP138"/>
    <mergeCell ref="SWQ138:SWT138"/>
    <mergeCell ref="SWU138:SWX138"/>
    <mergeCell ref="SWY138:SXB138"/>
    <mergeCell ref="SXC138:SXF138"/>
    <mergeCell ref="SVS138:SVV138"/>
    <mergeCell ref="SVW138:SVZ138"/>
    <mergeCell ref="SWA138:SWD138"/>
    <mergeCell ref="SWE138:SWH138"/>
    <mergeCell ref="SWI138:SWL138"/>
    <mergeCell ref="SUY138:SVB138"/>
    <mergeCell ref="SVC138:SVF138"/>
    <mergeCell ref="SVG138:SVJ138"/>
    <mergeCell ref="SVK138:SVN138"/>
    <mergeCell ref="SVO138:SVR138"/>
    <mergeCell ref="SUE138:SUH138"/>
    <mergeCell ref="SUI138:SUL138"/>
    <mergeCell ref="SUM138:SUP138"/>
    <mergeCell ref="SUQ138:SUT138"/>
    <mergeCell ref="SUU138:SUX138"/>
    <mergeCell ref="STK138:STN138"/>
    <mergeCell ref="STO138:STR138"/>
    <mergeCell ref="STS138:STV138"/>
    <mergeCell ref="STW138:STZ138"/>
    <mergeCell ref="SUA138:SUD138"/>
    <mergeCell ref="SSQ138:SST138"/>
    <mergeCell ref="SSU138:SSX138"/>
    <mergeCell ref="SSY138:STB138"/>
    <mergeCell ref="STC138:STF138"/>
    <mergeCell ref="STG138:STJ138"/>
    <mergeCell ref="SRW138:SRZ138"/>
    <mergeCell ref="SSA138:SSD138"/>
    <mergeCell ref="SSE138:SSH138"/>
    <mergeCell ref="SSI138:SSL138"/>
    <mergeCell ref="SSM138:SSP138"/>
    <mergeCell ref="SRC138:SRF138"/>
    <mergeCell ref="SRG138:SRJ138"/>
    <mergeCell ref="SRK138:SRN138"/>
    <mergeCell ref="SRO138:SRR138"/>
    <mergeCell ref="SRS138:SRV138"/>
    <mergeCell ref="SQI138:SQL138"/>
    <mergeCell ref="SQM138:SQP138"/>
    <mergeCell ref="SQQ138:SQT138"/>
    <mergeCell ref="SQU138:SQX138"/>
    <mergeCell ref="SQY138:SRB138"/>
    <mergeCell ref="SPO138:SPR138"/>
    <mergeCell ref="SPS138:SPV138"/>
    <mergeCell ref="SPW138:SPZ138"/>
    <mergeCell ref="SQA138:SQD138"/>
    <mergeCell ref="SQE138:SQH138"/>
    <mergeCell ref="SOU138:SOX138"/>
    <mergeCell ref="SOY138:SPB138"/>
    <mergeCell ref="SPC138:SPF138"/>
    <mergeCell ref="SPG138:SPJ138"/>
    <mergeCell ref="SPK138:SPN138"/>
    <mergeCell ref="SOA138:SOD138"/>
    <mergeCell ref="SOE138:SOH138"/>
    <mergeCell ref="SOI138:SOL138"/>
    <mergeCell ref="SOM138:SOP138"/>
    <mergeCell ref="SOQ138:SOT138"/>
    <mergeCell ref="SNG138:SNJ138"/>
    <mergeCell ref="SNK138:SNN138"/>
    <mergeCell ref="SNO138:SNR138"/>
    <mergeCell ref="SNS138:SNV138"/>
    <mergeCell ref="SNW138:SNZ138"/>
    <mergeCell ref="SMM138:SMP138"/>
    <mergeCell ref="SMQ138:SMT138"/>
    <mergeCell ref="SMU138:SMX138"/>
    <mergeCell ref="SMY138:SNB138"/>
    <mergeCell ref="SNC138:SNF138"/>
    <mergeCell ref="SLS138:SLV138"/>
    <mergeCell ref="SLW138:SLZ138"/>
    <mergeCell ref="SMA138:SMD138"/>
    <mergeCell ref="SME138:SMH138"/>
    <mergeCell ref="SMI138:SML138"/>
    <mergeCell ref="SKY138:SLB138"/>
    <mergeCell ref="SLC138:SLF138"/>
    <mergeCell ref="SLG138:SLJ138"/>
    <mergeCell ref="SLK138:SLN138"/>
    <mergeCell ref="SLO138:SLR138"/>
    <mergeCell ref="SKE138:SKH138"/>
    <mergeCell ref="SKI138:SKL138"/>
    <mergeCell ref="SKM138:SKP138"/>
    <mergeCell ref="SKQ138:SKT138"/>
    <mergeCell ref="SKU138:SKX138"/>
    <mergeCell ref="SJK138:SJN138"/>
    <mergeCell ref="SJO138:SJR138"/>
    <mergeCell ref="SJS138:SJV138"/>
    <mergeCell ref="SJW138:SJZ138"/>
    <mergeCell ref="SKA138:SKD138"/>
    <mergeCell ref="SIQ138:SIT138"/>
    <mergeCell ref="SIU138:SIX138"/>
    <mergeCell ref="SIY138:SJB138"/>
    <mergeCell ref="SJC138:SJF138"/>
    <mergeCell ref="SJG138:SJJ138"/>
    <mergeCell ref="SHW138:SHZ138"/>
    <mergeCell ref="SIA138:SID138"/>
    <mergeCell ref="SIE138:SIH138"/>
    <mergeCell ref="SII138:SIL138"/>
    <mergeCell ref="SIM138:SIP138"/>
    <mergeCell ref="SHC138:SHF138"/>
    <mergeCell ref="SHG138:SHJ138"/>
    <mergeCell ref="SHK138:SHN138"/>
    <mergeCell ref="SHO138:SHR138"/>
    <mergeCell ref="SHS138:SHV138"/>
    <mergeCell ref="SGI138:SGL138"/>
    <mergeCell ref="SGM138:SGP138"/>
    <mergeCell ref="SGQ138:SGT138"/>
    <mergeCell ref="SGU138:SGX138"/>
    <mergeCell ref="SGY138:SHB138"/>
    <mergeCell ref="SFO138:SFR138"/>
    <mergeCell ref="SFS138:SFV138"/>
    <mergeCell ref="SFW138:SFZ138"/>
    <mergeCell ref="SGA138:SGD138"/>
    <mergeCell ref="SGE138:SGH138"/>
    <mergeCell ref="SEU138:SEX138"/>
    <mergeCell ref="SEY138:SFB138"/>
    <mergeCell ref="SFC138:SFF138"/>
    <mergeCell ref="SFG138:SFJ138"/>
    <mergeCell ref="SFK138:SFN138"/>
    <mergeCell ref="SEA138:SED138"/>
    <mergeCell ref="SEE138:SEH138"/>
    <mergeCell ref="SEI138:SEL138"/>
    <mergeCell ref="SEM138:SEP138"/>
    <mergeCell ref="SEQ138:SET138"/>
    <mergeCell ref="SDG138:SDJ138"/>
    <mergeCell ref="SDK138:SDN138"/>
    <mergeCell ref="SDO138:SDR138"/>
    <mergeCell ref="SDS138:SDV138"/>
    <mergeCell ref="SDW138:SDZ138"/>
    <mergeCell ref="SCM138:SCP138"/>
    <mergeCell ref="SCQ138:SCT138"/>
    <mergeCell ref="SCU138:SCX138"/>
    <mergeCell ref="SCY138:SDB138"/>
    <mergeCell ref="SDC138:SDF138"/>
    <mergeCell ref="SBS138:SBV138"/>
    <mergeCell ref="SBW138:SBZ138"/>
    <mergeCell ref="SCA138:SCD138"/>
    <mergeCell ref="SCE138:SCH138"/>
    <mergeCell ref="SCI138:SCL138"/>
    <mergeCell ref="SAY138:SBB138"/>
    <mergeCell ref="SBC138:SBF138"/>
    <mergeCell ref="SBG138:SBJ138"/>
    <mergeCell ref="SBK138:SBN138"/>
    <mergeCell ref="SBO138:SBR138"/>
    <mergeCell ref="SAE138:SAH138"/>
    <mergeCell ref="SAI138:SAL138"/>
    <mergeCell ref="SAM138:SAP138"/>
    <mergeCell ref="SAQ138:SAT138"/>
    <mergeCell ref="SAU138:SAX138"/>
    <mergeCell ref="RZK138:RZN138"/>
    <mergeCell ref="RZO138:RZR138"/>
    <mergeCell ref="RZS138:RZV138"/>
    <mergeCell ref="RZW138:RZZ138"/>
    <mergeCell ref="SAA138:SAD138"/>
    <mergeCell ref="RYQ138:RYT138"/>
    <mergeCell ref="RYU138:RYX138"/>
    <mergeCell ref="RYY138:RZB138"/>
    <mergeCell ref="RZC138:RZF138"/>
    <mergeCell ref="RZG138:RZJ138"/>
    <mergeCell ref="RXW138:RXZ138"/>
    <mergeCell ref="RYA138:RYD138"/>
    <mergeCell ref="RYE138:RYH138"/>
    <mergeCell ref="RYI138:RYL138"/>
    <mergeCell ref="RYM138:RYP138"/>
    <mergeCell ref="RXC138:RXF138"/>
    <mergeCell ref="RXG138:RXJ138"/>
    <mergeCell ref="RXK138:RXN138"/>
    <mergeCell ref="RXO138:RXR138"/>
    <mergeCell ref="RXS138:RXV138"/>
    <mergeCell ref="RWI138:RWL138"/>
    <mergeCell ref="RWM138:RWP138"/>
    <mergeCell ref="RWQ138:RWT138"/>
    <mergeCell ref="RWU138:RWX138"/>
    <mergeCell ref="RWY138:RXB138"/>
    <mergeCell ref="RVO138:RVR138"/>
    <mergeCell ref="RVS138:RVV138"/>
    <mergeCell ref="RVW138:RVZ138"/>
    <mergeCell ref="RWA138:RWD138"/>
    <mergeCell ref="RWE138:RWH138"/>
    <mergeCell ref="RUU138:RUX138"/>
    <mergeCell ref="RUY138:RVB138"/>
    <mergeCell ref="RVC138:RVF138"/>
    <mergeCell ref="RVG138:RVJ138"/>
    <mergeCell ref="RVK138:RVN138"/>
    <mergeCell ref="RUA138:RUD138"/>
    <mergeCell ref="RUE138:RUH138"/>
    <mergeCell ref="RUI138:RUL138"/>
    <mergeCell ref="RUM138:RUP138"/>
    <mergeCell ref="RUQ138:RUT138"/>
    <mergeCell ref="RTG138:RTJ138"/>
    <mergeCell ref="RTK138:RTN138"/>
    <mergeCell ref="RTO138:RTR138"/>
    <mergeCell ref="RTS138:RTV138"/>
    <mergeCell ref="RTW138:RTZ138"/>
    <mergeCell ref="RSM138:RSP138"/>
    <mergeCell ref="RSQ138:RST138"/>
    <mergeCell ref="RSU138:RSX138"/>
    <mergeCell ref="RSY138:RTB138"/>
    <mergeCell ref="RTC138:RTF138"/>
    <mergeCell ref="RRS138:RRV138"/>
    <mergeCell ref="RRW138:RRZ138"/>
    <mergeCell ref="RSA138:RSD138"/>
    <mergeCell ref="RSE138:RSH138"/>
    <mergeCell ref="RSI138:RSL138"/>
    <mergeCell ref="RQY138:RRB138"/>
    <mergeCell ref="RRC138:RRF138"/>
    <mergeCell ref="RRG138:RRJ138"/>
    <mergeCell ref="RRK138:RRN138"/>
    <mergeCell ref="RRO138:RRR138"/>
    <mergeCell ref="RQE138:RQH138"/>
    <mergeCell ref="RQI138:RQL138"/>
    <mergeCell ref="RQM138:RQP138"/>
    <mergeCell ref="RQQ138:RQT138"/>
    <mergeCell ref="RQU138:RQX138"/>
    <mergeCell ref="RPK138:RPN138"/>
    <mergeCell ref="RPO138:RPR138"/>
    <mergeCell ref="RPS138:RPV138"/>
    <mergeCell ref="RPW138:RPZ138"/>
    <mergeCell ref="RQA138:RQD138"/>
    <mergeCell ref="ROQ138:ROT138"/>
    <mergeCell ref="ROU138:ROX138"/>
    <mergeCell ref="ROY138:RPB138"/>
    <mergeCell ref="RPC138:RPF138"/>
    <mergeCell ref="RPG138:RPJ138"/>
    <mergeCell ref="RNW138:RNZ138"/>
    <mergeCell ref="ROA138:ROD138"/>
    <mergeCell ref="ROE138:ROH138"/>
    <mergeCell ref="ROI138:ROL138"/>
    <mergeCell ref="ROM138:ROP138"/>
    <mergeCell ref="RNC138:RNF138"/>
    <mergeCell ref="RNG138:RNJ138"/>
    <mergeCell ref="RNK138:RNN138"/>
    <mergeCell ref="RNO138:RNR138"/>
    <mergeCell ref="RNS138:RNV138"/>
    <mergeCell ref="RMI138:RML138"/>
    <mergeCell ref="RMM138:RMP138"/>
    <mergeCell ref="RMQ138:RMT138"/>
    <mergeCell ref="RMU138:RMX138"/>
    <mergeCell ref="RMY138:RNB138"/>
    <mergeCell ref="RLO138:RLR138"/>
    <mergeCell ref="RLS138:RLV138"/>
    <mergeCell ref="RLW138:RLZ138"/>
    <mergeCell ref="RMA138:RMD138"/>
    <mergeCell ref="RME138:RMH138"/>
    <mergeCell ref="RKU138:RKX138"/>
    <mergeCell ref="RKY138:RLB138"/>
    <mergeCell ref="RLC138:RLF138"/>
    <mergeCell ref="RLG138:RLJ138"/>
    <mergeCell ref="RLK138:RLN138"/>
    <mergeCell ref="RKA138:RKD138"/>
    <mergeCell ref="RKE138:RKH138"/>
    <mergeCell ref="RKI138:RKL138"/>
    <mergeCell ref="RKM138:RKP138"/>
    <mergeCell ref="RKQ138:RKT138"/>
    <mergeCell ref="RJG138:RJJ138"/>
    <mergeCell ref="RJK138:RJN138"/>
    <mergeCell ref="RJO138:RJR138"/>
    <mergeCell ref="RJS138:RJV138"/>
    <mergeCell ref="RJW138:RJZ138"/>
    <mergeCell ref="RIM138:RIP138"/>
    <mergeCell ref="RIQ138:RIT138"/>
    <mergeCell ref="RIU138:RIX138"/>
    <mergeCell ref="RIY138:RJB138"/>
    <mergeCell ref="RJC138:RJF138"/>
    <mergeCell ref="RHS138:RHV138"/>
    <mergeCell ref="RHW138:RHZ138"/>
    <mergeCell ref="RIA138:RID138"/>
    <mergeCell ref="RIE138:RIH138"/>
    <mergeCell ref="RII138:RIL138"/>
    <mergeCell ref="RGY138:RHB138"/>
    <mergeCell ref="RHC138:RHF138"/>
    <mergeCell ref="RHG138:RHJ138"/>
    <mergeCell ref="RHK138:RHN138"/>
    <mergeCell ref="RHO138:RHR138"/>
    <mergeCell ref="RGE138:RGH138"/>
    <mergeCell ref="RGI138:RGL138"/>
    <mergeCell ref="RGM138:RGP138"/>
    <mergeCell ref="RGQ138:RGT138"/>
    <mergeCell ref="RGU138:RGX138"/>
    <mergeCell ref="RFK138:RFN138"/>
    <mergeCell ref="RFO138:RFR138"/>
    <mergeCell ref="RFS138:RFV138"/>
    <mergeCell ref="RFW138:RFZ138"/>
    <mergeCell ref="RGA138:RGD138"/>
    <mergeCell ref="REQ138:RET138"/>
    <mergeCell ref="REU138:REX138"/>
    <mergeCell ref="REY138:RFB138"/>
    <mergeCell ref="RFC138:RFF138"/>
    <mergeCell ref="RFG138:RFJ138"/>
    <mergeCell ref="RDW138:RDZ138"/>
    <mergeCell ref="REA138:RED138"/>
    <mergeCell ref="REE138:REH138"/>
    <mergeCell ref="REI138:REL138"/>
    <mergeCell ref="REM138:REP138"/>
    <mergeCell ref="RDC138:RDF138"/>
    <mergeCell ref="RDG138:RDJ138"/>
    <mergeCell ref="RDK138:RDN138"/>
    <mergeCell ref="RDO138:RDR138"/>
    <mergeCell ref="RDS138:RDV138"/>
    <mergeCell ref="RCI138:RCL138"/>
    <mergeCell ref="RCM138:RCP138"/>
    <mergeCell ref="RCQ138:RCT138"/>
    <mergeCell ref="RCU138:RCX138"/>
    <mergeCell ref="RCY138:RDB138"/>
    <mergeCell ref="RBO138:RBR138"/>
    <mergeCell ref="RBS138:RBV138"/>
    <mergeCell ref="RBW138:RBZ138"/>
    <mergeCell ref="RCA138:RCD138"/>
    <mergeCell ref="RCE138:RCH138"/>
    <mergeCell ref="RAU138:RAX138"/>
    <mergeCell ref="RAY138:RBB138"/>
    <mergeCell ref="RBC138:RBF138"/>
    <mergeCell ref="RBG138:RBJ138"/>
    <mergeCell ref="RBK138:RBN138"/>
    <mergeCell ref="RAA138:RAD138"/>
    <mergeCell ref="RAE138:RAH138"/>
    <mergeCell ref="RAI138:RAL138"/>
    <mergeCell ref="RAM138:RAP138"/>
    <mergeCell ref="RAQ138:RAT138"/>
    <mergeCell ref="QZG138:QZJ138"/>
    <mergeCell ref="QZK138:QZN138"/>
    <mergeCell ref="QZO138:QZR138"/>
    <mergeCell ref="QZS138:QZV138"/>
    <mergeCell ref="QZW138:QZZ138"/>
    <mergeCell ref="QYM138:QYP138"/>
    <mergeCell ref="QYQ138:QYT138"/>
    <mergeCell ref="QYU138:QYX138"/>
    <mergeCell ref="QYY138:QZB138"/>
    <mergeCell ref="QZC138:QZF138"/>
    <mergeCell ref="QXS138:QXV138"/>
    <mergeCell ref="QXW138:QXZ138"/>
    <mergeCell ref="QYA138:QYD138"/>
    <mergeCell ref="QYE138:QYH138"/>
    <mergeCell ref="QYI138:QYL138"/>
    <mergeCell ref="QWY138:QXB138"/>
    <mergeCell ref="QXC138:QXF138"/>
    <mergeCell ref="QXG138:QXJ138"/>
    <mergeCell ref="QXK138:QXN138"/>
    <mergeCell ref="QXO138:QXR138"/>
    <mergeCell ref="QWE138:QWH138"/>
    <mergeCell ref="QWI138:QWL138"/>
    <mergeCell ref="QWM138:QWP138"/>
    <mergeCell ref="QWQ138:QWT138"/>
    <mergeCell ref="QWU138:QWX138"/>
    <mergeCell ref="QVK138:QVN138"/>
    <mergeCell ref="QVO138:QVR138"/>
    <mergeCell ref="QVS138:QVV138"/>
    <mergeCell ref="QVW138:QVZ138"/>
    <mergeCell ref="QWA138:QWD138"/>
    <mergeCell ref="QUQ138:QUT138"/>
    <mergeCell ref="QUU138:QUX138"/>
    <mergeCell ref="QUY138:QVB138"/>
    <mergeCell ref="QVC138:QVF138"/>
    <mergeCell ref="QVG138:QVJ138"/>
    <mergeCell ref="QTW138:QTZ138"/>
    <mergeCell ref="QUA138:QUD138"/>
    <mergeCell ref="QUE138:QUH138"/>
    <mergeCell ref="QUI138:QUL138"/>
    <mergeCell ref="QUM138:QUP138"/>
    <mergeCell ref="QTC138:QTF138"/>
    <mergeCell ref="QTG138:QTJ138"/>
    <mergeCell ref="QTK138:QTN138"/>
    <mergeCell ref="QTO138:QTR138"/>
    <mergeCell ref="QTS138:QTV138"/>
    <mergeCell ref="QSI138:QSL138"/>
    <mergeCell ref="QSM138:QSP138"/>
    <mergeCell ref="QSQ138:QST138"/>
    <mergeCell ref="QSU138:QSX138"/>
    <mergeCell ref="QSY138:QTB138"/>
    <mergeCell ref="QRO138:QRR138"/>
    <mergeCell ref="QRS138:QRV138"/>
    <mergeCell ref="QRW138:QRZ138"/>
    <mergeCell ref="QSA138:QSD138"/>
    <mergeCell ref="QSE138:QSH138"/>
    <mergeCell ref="QQU138:QQX138"/>
    <mergeCell ref="QQY138:QRB138"/>
    <mergeCell ref="QRC138:QRF138"/>
    <mergeCell ref="QRG138:QRJ138"/>
    <mergeCell ref="QRK138:QRN138"/>
    <mergeCell ref="QQA138:QQD138"/>
    <mergeCell ref="QQE138:QQH138"/>
    <mergeCell ref="QQI138:QQL138"/>
    <mergeCell ref="QQM138:QQP138"/>
    <mergeCell ref="QQQ138:QQT138"/>
    <mergeCell ref="QPG138:QPJ138"/>
    <mergeCell ref="QPK138:QPN138"/>
    <mergeCell ref="QPO138:QPR138"/>
    <mergeCell ref="QPS138:QPV138"/>
    <mergeCell ref="QPW138:QPZ138"/>
    <mergeCell ref="QOM138:QOP138"/>
    <mergeCell ref="QOQ138:QOT138"/>
    <mergeCell ref="QOU138:QOX138"/>
    <mergeCell ref="QOY138:QPB138"/>
    <mergeCell ref="QPC138:QPF138"/>
    <mergeCell ref="QNS138:QNV138"/>
    <mergeCell ref="QNW138:QNZ138"/>
    <mergeCell ref="QOA138:QOD138"/>
    <mergeCell ref="QOE138:QOH138"/>
    <mergeCell ref="QOI138:QOL138"/>
    <mergeCell ref="QMY138:QNB138"/>
    <mergeCell ref="QNC138:QNF138"/>
    <mergeCell ref="QNG138:QNJ138"/>
    <mergeCell ref="QNK138:QNN138"/>
    <mergeCell ref="QNO138:QNR138"/>
    <mergeCell ref="QME138:QMH138"/>
    <mergeCell ref="QMI138:QML138"/>
    <mergeCell ref="QMM138:QMP138"/>
    <mergeCell ref="QMQ138:QMT138"/>
    <mergeCell ref="QMU138:QMX138"/>
    <mergeCell ref="QLK138:QLN138"/>
    <mergeCell ref="QLO138:QLR138"/>
    <mergeCell ref="QLS138:QLV138"/>
    <mergeCell ref="QLW138:QLZ138"/>
    <mergeCell ref="QMA138:QMD138"/>
    <mergeCell ref="QKQ138:QKT138"/>
    <mergeCell ref="QKU138:QKX138"/>
    <mergeCell ref="QKY138:QLB138"/>
    <mergeCell ref="QLC138:QLF138"/>
    <mergeCell ref="QLG138:QLJ138"/>
    <mergeCell ref="QJW138:QJZ138"/>
    <mergeCell ref="QKA138:QKD138"/>
    <mergeCell ref="QKE138:QKH138"/>
    <mergeCell ref="QKI138:QKL138"/>
    <mergeCell ref="QKM138:QKP138"/>
    <mergeCell ref="QJC138:QJF138"/>
    <mergeCell ref="QJG138:QJJ138"/>
    <mergeCell ref="QJK138:QJN138"/>
    <mergeCell ref="QJO138:QJR138"/>
    <mergeCell ref="QJS138:QJV138"/>
    <mergeCell ref="QII138:QIL138"/>
    <mergeCell ref="QIM138:QIP138"/>
    <mergeCell ref="QIQ138:QIT138"/>
    <mergeCell ref="QIU138:QIX138"/>
    <mergeCell ref="QIY138:QJB138"/>
    <mergeCell ref="QHO138:QHR138"/>
    <mergeCell ref="QHS138:QHV138"/>
    <mergeCell ref="QHW138:QHZ138"/>
    <mergeCell ref="QIA138:QID138"/>
    <mergeCell ref="QIE138:QIH138"/>
    <mergeCell ref="QGU138:QGX138"/>
    <mergeCell ref="QGY138:QHB138"/>
    <mergeCell ref="QHC138:QHF138"/>
    <mergeCell ref="QHG138:QHJ138"/>
    <mergeCell ref="QHK138:QHN138"/>
    <mergeCell ref="QGA138:QGD138"/>
    <mergeCell ref="QGE138:QGH138"/>
    <mergeCell ref="QGI138:QGL138"/>
    <mergeCell ref="QGM138:QGP138"/>
    <mergeCell ref="QGQ138:QGT138"/>
    <mergeCell ref="QFG138:QFJ138"/>
    <mergeCell ref="QFK138:QFN138"/>
    <mergeCell ref="QFO138:QFR138"/>
    <mergeCell ref="QFS138:QFV138"/>
    <mergeCell ref="QFW138:QFZ138"/>
    <mergeCell ref="QEM138:QEP138"/>
    <mergeCell ref="QEQ138:QET138"/>
    <mergeCell ref="QEU138:QEX138"/>
    <mergeCell ref="QEY138:QFB138"/>
    <mergeCell ref="QFC138:QFF138"/>
    <mergeCell ref="QDS138:QDV138"/>
    <mergeCell ref="QDW138:QDZ138"/>
    <mergeCell ref="QEA138:QED138"/>
    <mergeCell ref="QEE138:QEH138"/>
    <mergeCell ref="QEI138:QEL138"/>
    <mergeCell ref="QCY138:QDB138"/>
    <mergeCell ref="QDC138:QDF138"/>
    <mergeCell ref="QDG138:QDJ138"/>
    <mergeCell ref="QDK138:QDN138"/>
    <mergeCell ref="QDO138:QDR138"/>
    <mergeCell ref="QCE138:QCH138"/>
    <mergeCell ref="QCI138:QCL138"/>
    <mergeCell ref="QCM138:QCP138"/>
    <mergeCell ref="QCQ138:QCT138"/>
    <mergeCell ref="QCU138:QCX138"/>
    <mergeCell ref="QBK138:QBN138"/>
    <mergeCell ref="QBO138:QBR138"/>
    <mergeCell ref="QBS138:QBV138"/>
    <mergeCell ref="QBW138:QBZ138"/>
    <mergeCell ref="QCA138:QCD138"/>
    <mergeCell ref="QAQ138:QAT138"/>
    <mergeCell ref="QAU138:QAX138"/>
    <mergeCell ref="QAY138:QBB138"/>
    <mergeCell ref="QBC138:QBF138"/>
    <mergeCell ref="QBG138:QBJ138"/>
    <mergeCell ref="PZW138:PZZ138"/>
    <mergeCell ref="QAA138:QAD138"/>
    <mergeCell ref="QAE138:QAH138"/>
    <mergeCell ref="QAI138:QAL138"/>
    <mergeCell ref="QAM138:QAP138"/>
    <mergeCell ref="PZC138:PZF138"/>
    <mergeCell ref="PZG138:PZJ138"/>
    <mergeCell ref="PZK138:PZN138"/>
    <mergeCell ref="PZO138:PZR138"/>
    <mergeCell ref="PZS138:PZV138"/>
    <mergeCell ref="PYI138:PYL138"/>
    <mergeCell ref="PYM138:PYP138"/>
    <mergeCell ref="PYQ138:PYT138"/>
    <mergeCell ref="PYU138:PYX138"/>
    <mergeCell ref="PYY138:PZB138"/>
    <mergeCell ref="PXO138:PXR138"/>
    <mergeCell ref="PXS138:PXV138"/>
    <mergeCell ref="PXW138:PXZ138"/>
    <mergeCell ref="PYA138:PYD138"/>
    <mergeCell ref="PYE138:PYH138"/>
    <mergeCell ref="PWU138:PWX138"/>
    <mergeCell ref="PWY138:PXB138"/>
    <mergeCell ref="PXC138:PXF138"/>
    <mergeCell ref="PXG138:PXJ138"/>
    <mergeCell ref="PXK138:PXN138"/>
    <mergeCell ref="PWA138:PWD138"/>
    <mergeCell ref="PWE138:PWH138"/>
    <mergeCell ref="PWI138:PWL138"/>
    <mergeCell ref="PWM138:PWP138"/>
    <mergeCell ref="PWQ138:PWT138"/>
    <mergeCell ref="PVG138:PVJ138"/>
    <mergeCell ref="PVK138:PVN138"/>
    <mergeCell ref="PVO138:PVR138"/>
    <mergeCell ref="PVS138:PVV138"/>
    <mergeCell ref="PVW138:PVZ138"/>
    <mergeCell ref="PUM138:PUP138"/>
    <mergeCell ref="PUQ138:PUT138"/>
    <mergeCell ref="PUU138:PUX138"/>
    <mergeCell ref="PUY138:PVB138"/>
    <mergeCell ref="PVC138:PVF138"/>
    <mergeCell ref="PTS138:PTV138"/>
    <mergeCell ref="PTW138:PTZ138"/>
    <mergeCell ref="PUA138:PUD138"/>
    <mergeCell ref="PUE138:PUH138"/>
    <mergeCell ref="PUI138:PUL138"/>
    <mergeCell ref="PSY138:PTB138"/>
    <mergeCell ref="PTC138:PTF138"/>
    <mergeCell ref="PTG138:PTJ138"/>
    <mergeCell ref="PTK138:PTN138"/>
    <mergeCell ref="PTO138:PTR138"/>
    <mergeCell ref="PSE138:PSH138"/>
    <mergeCell ref="PSI138:PSL138"/>
    <mergeCell ref="PSM138:PSP138"/>
    <mergeCell ref="PSQ138:PST138"/>
    <mergeCell ref="PSU138:PSX138"/>
    <mergeCell ref="PRK138:PRN138"/>
    <mergeCell ref="PRO138:PRR138"/>
    <mergeCell ref="PRS138:PRV138"/>
    <mergeCell ref="PRW138:PRZ138"/>
    <mergeCell ref="PSA138:PSD138"/>
    <mergeCell ref="PQQ138:PQT138"/>
    <mergeCell ref="PQU138:PQX138"/>
    <mergeCell ref="PQY138:PRB138"/>
    <mergeCell ref="PRC138:PRF138"/>
    <mergeCell ref="PRG138:PRJ138"/>
    <mergeCell ref="PPW138:PPZ138"/>
    <mergeCell ref="PQA138:PQD138"/>
    <mergeCell ref="PQE138:PQH138"/>
    <mergeCell ref="PQI138:PQL138"/>
    <mergeCell ref="PQM138:PQP138"/>
    <mergeCell ref="PPC138:PPF138"/>
    <mergeCell ref="PPG138:PPJ138"/>
    <mergeCell ref="PPK138:PPN138"/>
    <mergeCell ref="PPO138:PPR138"/>
    <mergeCell ref="PPS138:PPV138"/>
    <mergeCell ref="POI138:POL138"/>
    <mergeCell ref="POM138:POP138"/>
    <mergeCell ref="POQ138:POT138"/>
    <mergeCell ref="POU138:POX138"/>
    <mergeCell ref="POY138:PPB138"/>
    <mergeCell ref="PNO138:PNR138"/>
    <mergeCell ref="PNS138:PNV138"/>
    <mergeCell ref="PNW138:PNZ138"/>
    <mergeCell ref="POA138:POD138"/>
    <mergeCell ref="POE138:POH138"/>
    <mergeCell ref="PMU138:PMX138"/>
    <mergeCell ref="PMY138:PNB138"/>
    <mergeCell ref="PNC138:PNF138"/>
    <mergeCell ref="PNG138:PNJ138"/>
    <mergeCell ref="PNK138:PNN138"/>
    <mergeCell ref="PMA138:PMD138"/>
    <mergeCell ref="PME138:PMH138"/>
    <mergeCell ref="PMI138:PML138"/>
    <mergeCell ref="PMM138:PMP138"/>
    <mergeCell ref="PMQ138:PMT138"/>
    <mergeCell ref="PLG138:PLJ138"/>
    <mergeCell ref="PLK138:PLN138"/>
    <mergeCell ref="PLO138:PLR138"/>
    <mergeCell ref="PLS138:PLV138"/>
    <mergeCell ref="PLW138:PLZ138"/>
    <mergeCell ref="PKM138:PKP138"/>
    <mergeCell ref="PKQ138:PKT138"/>
    <mergeCell ref="PKU138:PKX138"/>
    <mergeCell ref="PKY138:PLB138"/>
    <mergeCell ref="PLC138:PLF138"/>
    <mergeCell ref="PJS138:PJV138"/>
    <mergeCell ref="PJW138:PJZ138"/>
    <mergeCell ref="PKA138:PKD138"/>
    <mergeCell ref="PKE138:PKH138"/>
    <mergeCell ref="PKI138:PKL138"/>
    <mergeCell ref="PIY138:PJB138"/>
    <mergeCell ref="PJC138:PJF138"/>
    <mergeCell ref="PJG138:PJJ138"/>
    <mergeCell ref="PJK138:PJN138"/>
    <mergeCell ref="PJO138:PJR138"/>
    <mergeCell ref="PIE138:PIH138"/>
    <mergeCell ref="PII138:PIL138"/>
    <mergeCell ref="PIM138:PIP138"/>
    <mergeCell ref="PIQ138:PIT138"/>
    <mergeCell ref="PIU138:PIX138"/>
    <mergeCell ref="PHK138:PHN138"/>
    <mergeCell ref="PHO138:PHR138"/>
    <mergeCell ref="PHS138:PHV138"/>
    <mergeCell ref="PHW138:PHZ138"/>
    <mergeCell ref="PIA138:PID138"/>
    <mergeCell ref="PGQ138:PGT138"/>
    <mergeCell ref="PGU138:PGX138"/>
    <mergeCell ref="PGY138:PHB138"/>
    <mergeCell ref="PHC138:PHF138"/>
    <mergeCell ref="PHG138:PHJ138"/>
    <mergeCell ref="PFW138:PFZ138"/>
    <mergeCell ref="PGA138:PGD138"/>
    <mergeCell ref="PGE138:PGH138"/>
    <mergeCell ref="PGI138:PGL138"/>
    <mergeCell ref="PGM138:PGP138"/>
    <mergeCell ref="PFC138:PFF138"/>
    <mergeCell ref="PFG138:PFJ138"/>
    <mergeCell ref="PFK138:PFN138"/>
    <mergeCell ref="PFO138:PFR138"/>
    <mergeCell ref="PFS138:PFV138"/>
    <mergeCell ref="PEI138:PEL138"/>
    <mergeCell ref="PEM138:PEP138"/>
    <mergeCell ref="PEQ138:PET138"/>
    <mergeCell ref="PEU138:PEX138"/>
    <mergeCell ref="PEY138:PFB138"/>
    <mergeCell ref="PDO138:PDR138"/>
    <mergeCell ref="PDS138:PDV138"/>
    <mergeCell ref="PDW138:PDZ138"/>
    <mergeCell ref="PEA138:PED138"/>
    <mergeCell ref="PEE138:PEH138"/>
    <mergeCell ref="PCU138:PCX138"/>
    <mergeCell ref="PCY138:PDB138"/>
    <mergeCell ref="PDC138:PDF138"/>
    <mergeCell ref="PDG138:PDJ138"/>
    <mergeCell ref="PDK138:PDN138"/>
    <mergeCell ref="PCA138:PCD138"/>
    <mergeCell ref="PCE138:PCH138"/>
    <mergeCell ref="PCI138:PCL138"/>
    <mergeCell ref="PCM138:PCP138"/>
    <mergeCell ref="PCQ138:PCT138"/>
    <mergeCell ref="PBG138:PBJ138"/>
    <mergeCell ref="PBK138:PBN138"/>
    <mergeCell ref="PBO138:PBR138"/>
    <mergeCell ref="PBS138:PBV138"/>
    <mergeCell ref="PBW138:PBZ138"/>
    <mergeCell ref="PAM138:PAP138"/>
    <mergeCell ref="PAQ138:PAT138"/>
    <mergeCell ref="PAU138:PAX138"/>
    <mergeCell ref="PAY138:PBB138"/>
    <mergeCell ref="PBC138:PBF138"/>
    <mergeCell ref="OZS138:OZV138"/>
    <mergeCell ref="OZW138:OZZ138"/>
    <mergeCell ref="PAA138:PAD138"/>
    <mergeCell ref="PAE138:PAH138"/>
    <mergeCell ref="PAI138:PAL138"/>
    <mergeCell ref="OYY138:OZB138"/>
    <mergeCell ref="OZC138:OZF138"/>
    <mergeCell ref="OZG138:OZJ138"/>
    <mergeCell ref="OZK138:OZN138"/>
    <mergeCell ref="OZO138:OZR138"/>
    <mergeCell ref="OYE138:OYH138"/>
    <mergeCell ref="OYI138:OYL138"/>
    <mergeCell ref="OYM138:OYP138"/>
    <mergeCell ref="OYQ138:OYT138"/>
    <mergeCell ref="OYU138:OYX138"/>
    <mergeCell ref="OXK138:OXN138"/>
    <mergeCell ref="OXO138:OXR138"/>
    <mergeCell ref="OXS138:OXV138"/>
    <mergeCell ref="OXW138:OXZ138"/>
    <mergeCell ref="OYA138:OYD138"/>
    <mergeCell ref="OWQ138:OWT138"/>
    <mergeCell ref="OWU138:OWX138"/>
    <mergeCell ref="OWY138:OXB138"/>
    <mergeCell ref="OXC138:OXF138"/>
    <mergeCell ref="OXG138:OXJ138"/>
    <mergeCell ref="OVW138:OVZ138"/>
    <mergeCell ref="OWA138:OWD138"/>
    <mergeCell ref="OWE138:OWH138"/>
    <mergeCell ref="OWI138:OWL138"/>
    <mergeCell ref="OWM138:OWP138"/>
    <mergeCell ref="OVC138:OVF138"/>
    <mergeCell ref="OVG138:OVJ138"/>
    <mergeCell ref="OVK138:OVN138"/>
    <mergeCell ref="OVO138:OVR138"/>
    <mergeCell ref="OVS138:OVV138"/>
    <mergeCell ref="OUI138:OUL138"/>
    <mergeCell ref="OUM138:OUP138"/>
    <mergeCell ref="OUQ138:OUT138"/>
    <mergeCell ref="OUU138:OUX138"/>
    <mergeCell ref="OUY138:OVB138"/>
    <mergeCell ref="OTO138:OTR138"/>
    <mergeCell ref="OTS138:OTV138"/>
    <mergeCell ref="OTW138:OTZ138"/>
    <mergeCell ref="OUA138:OUD138"/>
    <mergeCell ref="OUE138:OUH138"/>
    <mergeCell ref="OSU138:OSX138"/>
    <mergeCell ref="OSY138:OTB138"/>
    <mergeCell ref="OTC138:OTF138"/>
    <mergeCell ref="OTG138:OTJ138"/>
    <mergeCell ref="OTK138:OTN138"/>
    <mergeCell ref="OSA138:OSD138"/>
    <mergeCell ref="OSE138:OSH138"/>
    <mergeCell ref="OSI138:OSL138"/>
    <mergeCell ref="OSM138:OSP138"/>
    <mergeCell ref="OSQ138:OST138"/>
    <mergeCell ref="ORG138:ORJ138"/>
    <mergeCell ref="ORK138:ORN138"/>
    <mergeCell ref="ORO138:ORR138"/>
    <mergeCell ref="ORS138:ORV138"/>
    <mergeCell ref="ORW138:ORZ138"/>
    <mergeCell ref="OQM138:OQP138"/>
    <mergeCell ref="OQQ138:OQT138"/>
    <mergeCell ref="OQU138:OQX138"/>
    <mergeCell ref="OQY138:ORB138"/>
    <mergeCell ref="ORC138:ORF138"/>
    <mergeCell ref="OPS138:OPV138"/>
    <mergeCell ref="OPW138:OPZ138"/>
    <mergeCell ref="OQA138:OQD138"/>
    <mergeCell ref="OQE138:OQH138"/>
    <mergeCell ref="OQI138:OQL138"/>
    <mergeCell ref="OOY138:OPB138"/>
    <mergeCell ref="OPC138:OPF138"/>
    <mergeCell ref="OPG138:OPJ138"/>
    <mergeCell ref="OPK138:OPN138"/>
    <mergeCell ref="OPO138:OPR138"/>
    <mergeCell ref="OOE138:OOH138"/>
    <mergeCell ref="OOI138:OOL138"/>
    <mergeCell ref="OOM138:OOP138"/>
    <mergeCell ref="OOQ138:OOT138"/>
    <mergeCell ref="OOU138:OOX138"/>
    <mergeCell ref="ONK138:ONN138"/>
    <mergeCell ref="ONO138:ONR138"/>
    <mergeCell ref="ONS138:ONV138"/>
    <mergeCell ref="ONW138:ONZ138"/>
    <mergeCell ref="OOA138:OOD138"/>
    <mergeCell ref="OMQ138:OMT138"/>
    <mergeCell ref="OMU138:OMX138"/>
    <mergeCell ref="OMY138:ONB138"/>
    <mergeCell ref="ONC138:ONF138"/>
    <mergeCell ref="ONG138:ONJ138"/>
    <mergeCell ref="OLW138:OLZ138"/>
    <mergeCell ref="OMA138:OMD138"/>
    <mergeCell ref="OME138:OMH138"/>
    <mergeCell ref="OMI138:OML138"/>
    <mergeCell ref="OMM138:OMP138"/>
    <mergeCell ref="OLC138:OLF138"/>
    <mergeCell ref="OLG138:OLJ138"/>
    <mergeCell ref="OLK138:OLN138"/>
    <mergeCell ref="OLO138:OLR138"/>
    <mergeCell ref="OLS138:OLV138"/>
    <mergeCell ref="OKI138:OKL138"/>
    <mergeCell ref="OKM138:OKP138"/>
    <mergeCell ref="OKQ138:OKT138"/>
    <mergeCell ref="OKU138:OKX138"/>
    <mergeCell ref="OKY138:OLB138"/>
    <mergeCell ref="OJO138:OJR138"/>
    <mergeCell ref="OJS138:OJV138"/>
    <mergeCell ref="OJW138:OJZ138"/>
    <mergeCell ref="OKA138:OKD138"/>
    <mergeCell ref="OKE138:OKH138"/>
    <mergeCell ref="OIU138:OIX138"/>
    <mergeCell ref="OIY138:OJB138"/>
    <mergeCell ref="OJC138:OJF138"/>
    <mergeCell ref="OJG138:OJJ138"/>
    <mergeCell ref="OJK138:OJN138"/>
    <mergeCell ref="OIA138:OID138"/>
    <mergeCell ref="OIE138:OIH138"/>
    <mergeCell ref="OII138:OIL138"/>
    <mergeCell ref="OIM138:OIP138"/>
    <mergeCell ref="OIQ138:OIT138"/>
    <mergeCell ref="OHG138:OHJ138"/>
    <mergeCell ref="OHK138:OHN138"/>
    <mergeCell ref="OHO138:OHR138"/>
    <mergeCell ref="OHS138:OHV138"/>
    <mergeCell ref="OHW138:OHZ138"/>
    <mergeCell ref="OGM138:OGP138"/>
    <mergeCell ref="OGQ138:OGT138"/>
    <mergeCell ref="OGU138:OGX138"/>
    <mergeCell ref="OGY138:OHB138"/>
    <mergeCell ref="OHC138:OHF138"/>
    <mergeCell ref="OFS138:OFV138"/>
    <mergeCell ref="OFW138:OFZ138"/>
    <mergeCell ref="OGA138:OGD138"/>
    <mergeCell ref="OGE138:OGH138"/>
    <mergeCell ref="OGI138:OGL138"/>
    <mergeCell ref="OEY138:OFB138"/>
    <mergeCell ref="OFC138:OFF138"/>
    <mergeCell ref="OFG138:OFJ138"/>
    <mergeCell ref="OFK138:OFN138"/>
    <mergeCell ref="OFO138:OFR138"/>
    <mergeCell ref="OEE138:OEH138"/>
    <mergeCell ref="OEI138:OEL138"/>
    <mergeCell ref="OEM138:OEP138"/>
    <mergeCell ref="OEQ138:OET138"/>
    <mergeCell ref="OEU138:OEX138"/>
    <mergeCell ref="ODK138:ODN138"/>
    <mergeCell ref="ODO138:ODR138"/>
    <mergeCell ref="ODS138:ODV138"/>
    <mergeCell ref="ODW138:ODZ138"/>
    <mergeCell ref="OEA138:OED138"/>
    <mergeCell ref="OCQ138:OCT138"/>
    <mergeCell ref="OCU138:OCX138"/>
    <mergeCell ref="OCY138:ODB138"/>
    <mergeCell ref="ODC138:ODF138"/>
    <mergeCell ref="ODG138:ODJ138"/>
    <mergeCell ref="OBW138:OBZ138"/>
    <mergeCell ref="OCA138:OCD138"/>
    <mergeCell ref="OCE138:OCH138"/>
    <mergeCell ref="OCI138:OCL138"/>
    <mergeCell ref="OCM138:OCP138"/>
    <mergeCell ref="OBC138:OBF138"/>
    <mergeCell ref="OBG138:OBJ138"/>
    <mergeCell ref="OBK138:OBN138"/>
    <mergeCell ref="OBO138:OBR138"/>
    <mergeCell ref="OBS138:OBV138"/>
    <mergeCell ref="OAI138:OAL138"/>
    <mergeCell ref="OAM138:OAP138"/>
    <mergeCell ref="OAQ138:OAT138"/>
    <mergeCell ref="OAU138:OAX138"/>
    <mergeCell ref="OAY138:OBB138"/>
    <mergeCell ref="NZO138:NZR138"/>
    <mergeCell ref="NZS138:NZV138"/>
    <mergeCell ref="NZW138:NZZ138"/>
    <mergeCell ref="OAA138:OAD138"/>
    <mergeCell ref="OAE138:OAH138"/>
    <mergeCell ref="NYU138:NYX138"/>
    <mergeCell ref="NYY138:NZB138"/>
    <mergeCell ref="NZC138:NZF138"/>
    <mergeCell ref="NZG138:NZJ138"/>
    <mergeCell ref="NZK138:NZN138"/>
    <mergeCell ref="NYA138:NYD138"/>
    <mergeCell ref="NYE138:NYH138"/>
    <mergeCell ref="NYI138:NYL138"/>
    <mergeCell ref="NYM138:NYP138"/>
    <mergeCell ref="NYQ138:NYT138"/>
    <mergeCell ref="NXG138:NXJ138"/>
    <mergeCell ref="NXK138:NXN138"/>
    <mergeCell ref="NXO138:NXR138"/>
    <mergeCell ref="NXS138:NXV138"/>
    <mergeCell ref="NXW138:NXZ138"/>
    <mergeCell ref="NWM138:NWP138"/>
    <mergeCell ref="NWQ138:NWT138"/>
    <mergeCell ref="NWU138:NWX138"/>
    <mergeCell ref="NWY138:NXB138"/>
    <mergeCell ref="NXC138:NXF138"/>
    <mergeCell ref="NVS138:NVV138"/>
    <mergeCell ref="NVW138:NVZ138"/>
    <mergeCell ref="NWA138:NWD138"/>
    <mergeCell ref="NWE138:NWH138"/>
    <mergeCell ref="NWI138:NWL138"/>
    <mergeCell ref="NUY138:NVB138"/>
    <mergeCell ref="NVC138:NVF138"/>
    <mergeCell ref="NVG138:NVJ138"/>
    <mergeCell ref="NVK138:NVN138"/>
    <mergeCell ref="NVO138:NVR138"/>
    <mergeCell ref="NUE138:NUH138"/>
    <mergeCell ref="NUI138:NUL138"/>
    <mergeCell ref="NUM138:NUP138"/>
    <mergeCell ref="NUQ138:NUT138"/>
    <mergeCell ref="NUU138:NUX138"/>
    <mergeCell ref="NTK138:NTN138"/>
    <mergeCell ref="NTO138:NTR138"/>
    <mergeCell ref="NTS138:NTV138"/>
    <mergeCell ref="NTW138:NTZ138"/>
    <mergeCell ref="NUA138:NUD138"/>
    <mergeCell ref="NSQ138:NST138"/>
    <mergeCell ref="NSU138:NSX138"/>
    <mergeCell ref="NSY138:NTB138"/>
    <mergeCell ref="NTC138:NTF138"/>
    <mergeCell ref="NTG138:NTJ138"/>
    <mergeCell ref="NRW138:NRZ138"/>
    <mergeCell ref="NSA138:NSD138"/>
    <mergeCell ref="NSE138:NSH138"/>
    <mergeCell ref="NSI138:NSL138"/>
    <mergeCell ref="NSM138:NSP138"/>
    <mergeCell ref="NRC138:NRF138"/>
    <mergeCell ref="NRG138:NRJ138"/>
    <mergeCell ref="NRK138:NRN138"/>
    <mergeCell ref="NRO138:NRR138"/>
    <mergeCell ref="NRS138:NRV138"/>
    <mergeCell ref="NQI138:NQL138"/>
    <mergeCell ref="NQM138:NQP138"/>
    <mergeCell ref="NQQ138:NQT138"/>
    <mergeCell ref="NQU138:NQX138"/>
    <mergeCell ref="NQY138:NRB138"/>
    <mergeCell ref="NPO138:NPR138"/>
    <mergeCell ref="NPS138:NPV138"/>
    <mergeCell ref="NPW138:NPZ138"/>
    <mergeCell ref="NQA138:NQD138"/>
    <mergeCell ref="NQE138:NQH138"/>
    <mergeCell ref="NOU138:NOX138"/>
    <mergeCell ref="NOY138:NPB138"/>
    <mergeCell ref="NPC138:NPF138"/>
    <mergeCell ref="NPG138:NPJ138"/>
    <mergeCell ref="NPK138:NPN138"/>
    <mergeCell ref="NOA138:NOD138"/>
    <mergeCell ref="NOE138:NOH138"/>
    <mergeCell ref="NOI138:NOL138"/>
    <mergeCell ref="NOM138:NOP138"/>
    <mergeCell ref="NOQ138:NOT138"/>
    <mergeCell ref="NNG138:NNJ138"/>
    <mergeCell ref="NNK138:NNN138"/>
    <mergeCell ref="NNO138:NNR138"/>
    <mergeCell ref="NNS138:NNV138"/>
    <mergeCell ref="NNW138:NNZ138"/>
    <mergeCell ref="NMM138:NMP138"/>
    <mergeCell ref="NMQ138:NMT138"/>
    <mergeCell ref="NMU138:NMX138"/>
    <mergeCell ref="NMY138:NNB138"/>
    <mergeCell ref="NNC138:NNF138"/>
    <mergeCell ref="NLS138:NLV138"/>
    <mergeCell ref="NLW138:NLZ138"/>
    <mergeCell ref="NMA138:NMD138"/>
    <mergeCell ref="NME138:NMH138"/>
    <mergeCell ref="NMI138:NML138"/>
    <mergeCell ref="NKY138:NLB138"/>
    <mergeCell ref="NLC138:NLF138"/>
    <mergeCell ref="NLG138:NLJ138"/>
    <mergeCell ref="NLK138:NLN138"/>
    <mergeCell ref="NLO138:NLR138"/>
    <mergeCell ref="NKE138:NKH138"/>
    <mergeCell ref="NKI138:NKL138"/>
    <mergeCell ref="NKM138:NKP138"/>
    <mergeCell ref="NKQ138:NKT138"/>
    <mergeCell ref="NKU138:NKX138"/>
    <mergeCell ref="NJK138:NJN138"/>
    <mergeCell ref="NJO138:NJR138"/>
    <mergeCell ref="NJS138:NJV138"/>
    <mergeCell ref="NJW138:NJZ138"/>
    <mergeCell ref="NKA138:NKD138"/>
    <mergeCell ref="NIQ138:NIT138"/>
    <mergeCell ref="NIU138:NIX138"/>
    <mergeCell ref="NIY138:NJB138"/>
    <mergeCell ref="NJC138:NJF138"/>
    <mergeCell ref="NJG138:NJJ138"/>
    <mergeCell ref="NHW138:NHZ138"/>
    <mergeCell ref="NIA138:NID138"/>
    <mergeCell ref="NIE138:NIH138"/>
    <mergeCell ref="NII138:NIL138"/>
    <mergeCell ref="NIM138:NIP138"/>
    <mergeCell ref="NHC138:NHF138"/>
    <mergeCell ref="NHG138:NHJ138"/>
    <mergeCell ref="NHK138:NHN138"/>
    <mergeCell ref="NHO138:NHR138"/>
    <mergeCell ref="NHS138:NHV138"/>
    <mergeCell ref="NGI138:NGL138"/>
    <mergeCell ref="NGM138:NGP138"/>
    <mergeCell ref="NGQ138:NGT138"/>
    <mergeCell ref="NGU138:NGX138"/>
    <mergeCell ref="NGY138:NHB138"/>
    <mergeCell ref="NFO138:NFR138"/>
    <mergeCell ref="NFS138:NFV138"/>
    <mergeCell ref="NFW138:NFZ138"/>
    <mergeCell ref="NGA138:NGD138"/>
    <mergeCell ref="NGE138:NGH138"/>
    <mergeCell ref="NEU138:NEX138"/>
    <mergeCell ref="NEY138:NFB138"/>
    <mergeCell ref="NFC138:NFF138"/>
    <mergeCell ref="NFG138:NFJ138"/>
    <mergeCell ref="NFK138:NFN138"/>
    <mergeCell ref="NEA138:NED138"/>
    <mergeCell ref="NEE138:NEH138"/>
    <mergeCell ref="NEI138:NEL138"/>
    <mergeCell ref="NEM138:NEP138"/>
    <mergeCell ref="NEQ138:NET138"/>
    <mergeCell ref="NDG138:NDJ138"/>
    <mergeCell ref="NDK138:NDN138"/>
    <mergeCell ref="NDO138:NDR138"/>
    <mergeCell ref="NDS138:NDV138"/>
    <mergeCell ref="NDW138:NDZ138"/>
    <mergeCell ref="NCM138:NCP138"/>
    <mergeCell ref="NCQ138:NCT138"/>
    <mergeCell ref="NCU138:NCX138"/>
    <mergeCell ref="NCY138:NDB138"/>
    <mergeCell ref="NDC138:NDF138"/>
    <mergeCell ref="NBS138:NBV138"/>
    <mergeCell ref="NBW138:NBZ138"/>
    <mergeCell ref="NCA138:NCD138"/>
    <mergeCell ref="NCE138:NCH138"/>
    <mergeCell ref="NCI138:NCL138"/>
    <mergeCell ref="NAY138:NBB138"/>
    <mergeCell ref="NBC138:NBF138"/>
    <mergeCell ref="NBG138:NBJ138"/>
    <mergeCell ref="NBK138:NBN138"/>
    <mergeCell ref="NBO138:NBR138"/>
    <mergeCell ref="NAE138:NAH138"/>
    <mergeCell ref="NAI138:NAL138"/>
    <mergeCell ref="NAM138:NAP138"/>
    <mergeCell ref="NAQ138:NAT138"/>
    <mergeCell ref="NAU138:NAX138"/>
    <mergeCell ref="MZK138:MZN138"/>
    <mergeCell ref="MZO138:MZR138"/>
    <mergeCell ref="MZS138:MZV138"/>
    <mergeCell ref="MZW138:MZZ138"/>
    <mergeCell ref="NAA138:NAD138"/>
    <mergeCell ref="MYQ138:MYT138"/>
    <mergeCell ref="MYU138:MYX138"/>
    <mergeCell ref="MYY138:MZB138"/>
    <mergeCell ref="MZC138:MZF138"/>
    <mergeCell ref="MZG138:MZJ138"/>
    <mergeCell ref="MXW138:MXZ138"/>
    <mergeCell ref="MYA138:MYD138"/>
    <mergeCell ref="MYE138:MYH138"/>
    <mergeCell ref="MYI138:MYL138"/>
    <mergeCell ref="MYM138:MYP138"/>
    <mergeCell ref="MXC138:MXF138"/>
    <mergeCell ref="MXG138:MXJ138"/>
    <mergeCell ref="MXK138:MXN138"/>
    <mergeCell ref="MXO138:MXR138"/>
    <mergeCell ref="MXS138:MXV138"/>
    <mergeCell ref="MWI138:MWL138"/>
    <mergeCell ref="MWM138:MWP138"/>
    <mergeCell ref="MWQ138:MWT138"/>
    <mergeCell ref="MWU138:MWX138"/>
    <mergeCell ref="MWY138:MXB138"/>
    <mergeCell ref="MVO138:MVR138"/>
    <mergeCell ref="MVS138:MVV138"/>
    <mergeCell ref="MVW138:MVZ138"/>
    <mergeCell ref="MWA138:MWD138"/>
    <mergeCell ref="MWE138:MWH138"/>
    <mergeCell ref="MUU138:MUX138"/>
    <mergeCell ref="MUY138:MVB138"/>
    <mergeCell ref="MVC138:MVF138"/>
    <mergeCell ref="MVG138:MVJ138"/>
    <mergeCell ref="MVK138:MVN138"/>
    <mergeCell ref="MUA138:MUD138"/>
    <mergeCell ref="MUE138:MUH138"/>
    <mergeCell ref="MUI138:MUL138"/>
    <mergeCell ref="MUM138:MUP138"/>
    <mergeCell ref="MUQ138:MUT138"/>
    <mergeCell ref="MTG138:MTJ138"/>
    <mergeCell ref="MTK138:MTN138"/>
    <mergeCell ref="MTO138:MTR138"/>
    <mergeCell ref="MTS138:MTV138"/>
    <mergeCell ref="MTW138:MTZ138"/>
    <mergeCell ref="MSM138:MSP138"/>
    <mergeCell ref="MSQ138:MST138"/>
    <mergeCell ref="MSU138:MSX138"/>
    <mergeCell ref="MSY138:MTB138"/>
    <mergeCell ref="MTC138:MTF138"/>
    <mergeCell ref="MRS138:MRV138"/>
    <mergeCell ref="MRW138:MRZ138"/>
    <mergeCell ref="MSA138:MSD138"/>
    <mergeCell ref="MSE138:MSH138"/>
    <mergeCell ref="MSI138:MSL138"/>
    <mergeCell ref="MQY138:MRB138"/>
    <mergeCell ref="MRC138:MRF138"/>
    <mergeCell ref="MRG138:MRJ138"/>
    <mergeCell ref="MRK138:MRN138"/>
    <mergeCell ref="MRO138:MRR138"/>
    <mergeCell ref="MQE138:MQH138"/>
    <mergeCell ref="MQI138:MQL138"/>
    <mergeCell ref="MQM138:MQP138"/>
    <mergeCell ref="MQQ138:MQT138"/>
    <mergeCell ref="MQU138:MQX138"/>
    <mergeCell ref="MPK138:MPN138"/>
    <mergeCell ref="MPO138:MPR138"/>
    <mergeCell ref="MPS138:MPV138"/>
    <mergeCell ref="MPW138:MPZ138"/>
    <mergeCell ref="MQA138:MQD138"/>
    <mergeCell ref="MOQ138:MOT138"/>
    <mergeCell ref="MOU138:MOX138"/>
    <mergeCell ref="MOY138:MPB138"/>
    <mergeCell ref="MPC138:MPF138"/>
    <mergeCell ref="MPG138:MPJ138"/>
    <mergeCell ref="MNW138:MNZ138"/>
    <mergeCell ref="MOA138:MOD138"/>
    <mergeCell ref="MOE138:MOH138"/>
    <mergeCell ref="MOI138:MOL138"/>
    <mergeCell ref="MOM138:MOP138"/>
    <mergeCell ref="MNC138:MNF138"/>
    <mergeCell ref="MNG138:MNJ138"/>
    <mergeCell ref="MNK138:MNN138"/>
    <mergeCell ref="MNO138:MNR138"/>
    <mergeCell ref="MNS138:MNV138"/>
    <mergeCell ref="MMI138:MML138"/>
    <mergeCell ref="MMM138:MMP138"/>
    <mergeCell ref="MMQ138:MMT138"/>
    <mergeCell ref="MMU138:MMX138"/>
    <mergeCell ref="MMY138:MNB138"/>
    <mergeCell ref="MLO138:MLR138"/>
    <mergeCell ref="MLS138:MLV138"/>
    <mergeCell ref="MLW138:MLZ138"/>
    <mergeCell ref="MMA138:MMD138"/>
    <mergeCell ref="MME138:MMH138"/>
    <mergeCell ref="MKU138:MKX138"/>
    <mergeCell ref="MKY138:MLB138"/>
    <mergeCell ref="MLC138:MLF138"/>
    <mergeCell ref="MLG138:MLJ138"/>
    <mergeCell ref="MLK138:MLN138"/>
    <mergeCell ref="MKA138:MKD138"/>
    <mergeCell ref="MKE138:MKH138"/>
    <mergeCell ref="MKI138:MKL138"/>
    <mergeCell ref="MKM138:MKP138"/>
    <mergeCell ref="MKQ138:MKT138"/>
    <mergeCell ref="MJG138:MJJ138"/>
    <mergeCell ref="MJK138:MJN138"/>
    <mergeCell ref="MJO138:MJR138"/>
    <mergeCell ref="MJS138:MJV138"/>
    <mergeCell ref="MJW138:MJZ138"/>
    <mergeCell ref="MIM138:MIP138"/>
    <mergeCell ref="MIQ138:MIT138"/>
    <mergeCell ref="MIU138:MIX138"/>
    <mergeCell ref="MIY138:MJB138"/>
    <mergeCell ref="MJC138:MJF138"/>
    <mergeCell ref="MHS138:MHV138"/>
    <mergeCell ref="MHW138:MHZ138"/>
    <mergeCell ref="MIA138:MID138"/>
    <mergeCell ref="MIE138:MIH138"/>
    <mergeCell ref="MII138:MIL138"/>
    <mergeCell ref="MGY138:MHB138"/>
    <mergeCell ref="MHC138:MHF138"/>
    <mergeCell ref="MHG138:MHJ138"/>
    <mergeCell ref="MHK138:MHN138"/>
    <mergeCell ref="MHO138:MHR138"/>
    <mergeCell ref="MGE138:MGH138"/>
    <mergeCell ref="MGI138:MGL138"/>
    <mergeCell ref="MGM138:MGP138"/>
    <mergeCell ref="MGQ138:MGT138"/>
    <mergeCell ref="MGU138:MGX138"/>
    <mergeCell ref="MFK138:MFN138"/>
    <mergeCell ref="MFO138:MFR138"/>
    <mergeCell ref="MFS138:MFV138"/>
    <mergeCell ref="MFW138:MFZ138"/>
    <mergeCell ref="MGA138:MGD138"/>
    <mergeCell ref="MEQ138:MET138"/>
    <mergeCell ref="MEU138:MEX138"/>
    <mergeCell ref="MEY138:MFB138"/>
    <mergeCell ref="MFC138:MFF138"/>
    <mergeCell ref="MFG138:MFJ138"/>
    <mergeCell ref="MDW138:MDZ138"/>
    <mergeCell ref="MEA138:MED138"/>
    <mergeCell ref="MEE138:MEH138"/>
    <mergeCell ref="MEI138:MEL138"/>
    <mergeCell ref="MEM138:MEP138"/>
    <mergeCell ref="MDC138:MDF138"/>
    <mergeCell ref="MDG138:MDJ138"/>
    <mergeCell ref="MDK138:MDN138"/>
    <mergeCell ref="MDO138:MDR138"/>
    <mergeCell ref="MDS138:MDV138"/>
    <mergeCell ref="MCI138:MCL138"/>
    <mergeCell ref="MCM138:MCP138"/>
    <mergeCell ref="MCQ138:MCT138"/>
    <mergeCell ref="MCU138:MCX138"/>
    <mergeCell ref="MCY138:MDB138"/>
    <mergeCell ref="MBO138:MBR138"/>
    <mergeCell ref="MBS138:MBV138"/>
    <mergeCell ref="MBW138:MBZ138"/>
    <mergeCell ref="MCA138:MCD138"/>
    <mergeCell ref="MCE138:MCH138"/>
    <mergeCell ref="MAU138:MAX138"/>
    <mergeCell ref="MAY138:MBB138"/>
    <mergeCell ref="MBC138:MBF138"/>
    <mergeCell ref="MBG138:MBJ138"/>
    <mergeCell ref="MBK138:MBN138"/>
    <mergeCell ref="MAA138:MAD138"/>
    <mergeCell ref="MAE138:MAH138"/>
    <mergeCell ref="MAI138:MAL138"/>
    <mergeCell ref="MAM138:MAP138"/>
    <mergeCell ref="MAQ138:MAT138"/>
    <mergeCell ref="LZG138:LZJ138"/>
    <mergeCell ref="LZK138:LZN138"/>
    <mergeCell ref="LZO138:LZR138"/>
    <mergeCell ref="LZS138:LZV138"/>
    <mergeCell ref="LZW138:LZZ138"/>
    <mergeCell ref="LYM138:LYP138"/>
    <mergeCell ref="LYQ138:LYT138"/>
    <mergeCell ref="LYU138:LYX138"/>
    <mergeCell ref="LYY138:LZB138"/>
    <mergeCell ref="LZC138:LZF138"/>
    <mergeCell ref="LXS138:LXV138"/>
    <mergeCell ref="LXW138:LXZ138"/>
    <mergeCell ref="LYA138:LYD138"/>
    <mergeCell ref="LYE138:LYH138"/>
    <mergeCell ref="LYI138:LYL138"/>
    <mergeCell ref="LWY138:LXB138"/>
    <mergeCell ref="LXC138:LXF138"/>
    <mergeCell ref="LXG138:LXJ138"/>
    <mergeCell ref="LXK138:LXN138"/>
    <mergeCell ref="LXO138:LXR138"/>
    <mergeCell ref="LWE138:LWH138"/>
    <mergeCell ref="LWI138:LWL138"/>
    <mergeCell ref="LWM138:LWP138"/>
    <mergeCell ref="LWQ138:LWT138"/>
    <mergeCell ref="LWU138:LWX138"/>
    <mergeCell ref="LVK138:LVN138"/>
    <mergeCell ref="LVO138:LVR138"/>
    <mergeCell ref="LVS138:LVV138"/>
    <mergeCell ref="LVW138:LVZ138"/>
    <mergeCell ref="LWA138:LWD138"/>
    <mergeCell ref="LUQ138:LUT138"/>
    <mergeCell ref="LUU138:LUX138"/>
    <mergeCell ref="LUY138:LVB138"/>
    <mergeCell ref="LVC138:LVF138"/>
    <mergeCell ref="LVG138:LVJ138"/>
    <mergeCell ref="LTW138:LTZ138"/>
    <mergeCell ref="LUA138:LUD138"/>
    <mergeCell ref="LUE138:LUH138"/>
    <mergeCell ref="LUI138:LUL138"/>
    <mergeCell ref="LUM138:LUP138"/>
    <mergeCell ref="LTC138:LTF138"/>
    <mergeCell ref="LTG138:LTJ138"/>
    <mergeCell ref="LTK138:LTN138"/>
    <mergeCell ref="LTO138:LTR138"/>
    <mergeCell ref="LTS138:LTV138"/>
    <mergeCell ref="LSI138:LSL138"/>
    <mergeCell ref="LSM138:LSP138"/>
    <mergeCell ref="LSQ138:LST138"/>
    <mergeCell ref="LSU138:LSX138"/>
    <mergeCell ref="LSY138:LTB138"/>
    <mergeCell ref="LRO138:LRR138"/>
    <mergeCell ref="LRS138:LRV138"/>
    <mergeCell ref="LRW138:LRZ138"/>
    <mergeCell ref="LSA138:LSD138"/>
    <mergeCell ref="LSE138:LSH138"/>
    <mergeCell ref="LQU138:LQX138"/>
    <mergeCell ref="LQY138:LRB138"/>
    <mergeCell ref="LRC138:LRF138"/>
    <mergeCell ref="LRG138:LRJ138"/>
    <mergeCell ref="LRK138:LRN138"/>
    <mergeCell ref="LQA138:LQD138"/>
    <mergeCell ref="LQE138:LQH138"/>
    <mergeCell ref="LQI138:LQL138"/>
    <mergeCell ref="LQM138:LQP138"/>
    <mergeCell ref="LQQ138:LQT138"/>
    <mergeCell ref="LPG138:LPJ138"/>
    <mergeCell ref="LPK138:LPN138"/>
    <mergeCell ref="LPO138:LPR138"/>
    <mergeCell ref="LPS138:LPV138"/>
    <mergeCell ref="LPW138:LPZ138"/>
    <mergeCell ref="LOM138:LOP138"/>
    <mergeCell ref="LOQ138:LOT138"/>
    <mergeCell ref="LOU138:LOX138"/>
    <mergeCell ref="LOY138:LPB138"/>
    <mergeCell ref="LPC138:LPF138"/>
    <mergeCell ref="LNS138:LNV138"/>
    <mergeCell ref="LNW138:LNZ138"/>
    <mergeCell ref="LOA138:LOD138"/>
    <mergeCell ref="LOE138:LOH138"/>
    <mergeCell ref="LOI138:LOL138"/>
    <mergeCell ref="LMY138:LNB138"/>
    <mergeCell ref="LNC138:LNF138"/>
    <mergeCell ref="LNG138:LNJ138"/>
    <mergeCell ref="LNK138:LNN138"/>
    <mergeCell ref="LNO138:LNR138"/>
    <mergeCell ref="LME138:LMH138"/>
    <mergeCell ref="LMI138:LML138"/>
    <mergeCell ref="LMM138:LMP138"/>
    <mergeCell ref="LMQ138:LMT138"/>
    <mergeCell ref="LMU138:LMX138"/>
    <mergeCell ref="LLK138:LLN138"/>
    <mergeCell ref="LLO138:LLR138"/>
    <mergeCell ref="LLS138:LLV138"/>
    <mergeCell ref="LLW138:LLZ138"/>
    <mergeCell ref="LMA138:LMD138"/>
    <mergeCell ref="LKQ138:LKT138"/>
    <mergeCell ref="LKU138:LKX138"/>
    <mergeCell ref="LKY138:LLB138"/>
    <mergeCell ref="LLC138:LLF138"/>
    <mergeCell ref="LLG138:LLJ138"/>
    <mergeCell ref="LJW138:LJZ138"/>
    <mergeCell ref="LKA138:LKD138"/>
    <mergeCell ref="LKE138:LKH138"/>
    <mergeCell ref="LKI138:LKL138"/>
    <mergeCell ref="LKM138:LKP138"/>
    <mergeCell ref="LJC138:LJF138"/>
    <mergeCell ref="LJG138:LJJ138"/>
    <mergeCell ref="LJK138:LJN138"/>
    <mergeCell ref="LJO138:LJR138"/>
    <mergeCell ref="LJS138:LJV138"/>
    <mergeCell ref="LII138:LIL138"/>
    <mergeCell ref="LIM138:LIP138"/>
    <mergeCell ref="LIQ138:LIT138"/>
    <mergeCell ref="LIU138:LIX138"/>
    <mergeCell ref="LIY138:LJB138"/>
    <mergeCell ref="LHO138:LHR138"/>
    <mergeCell ref="LHS138:LHV138"/>
    <mergeCell ref="LHW138:LHZ138"/>
    <mergeCell ref="LIA138:LID138"/>
    <mergeCell ref="LIE138:LIH138"/>
    <mergeCell ref="LGU138:LGX138"/>
    <mergeCell ref="LGY138:LHB138"/>
    <mergeCell ref="LHC138:LHF138"/>
    <mergeCell ref="LHG138:LHJ138"/>
    <mergeCell ref="LHK138:LHN138"/>
    <mergeCell ref="LGA138:LGD138"/>
    <mergeCell ref="LGE138:LGH138"/>
    <mergeCell ref="LGI138:LGL138"/>
    <mergeCell ref="LGM138:LGP138"/>
    <mergeCell ref="LGQ138:LGT138"/>
    <mergeCell ref="LFG138:LFJ138"/>
    <mergeCell ref="LFK138:LFN138"/>
    <mergeCell ref="LFO138:LFR138"/>
    <mergeCell ref="LFS138:LFV138"/>
    <mergeCell ref="LFW138:LFZ138"/>
    <mergeCell ref="LEM138:LEP138"/>
    <mergeCell ref="LEQ138:LET138"/>
    <mergeCell ref="LEU138:LEX138"/>
    <mergeCell ref="LEY138:LFB138"/>
    <mergeCell ref="LFC138:LFF138"/>
    <mergeCell ref="LDS138:LDV138"/>
    <mergeCell ref="LDW138:LDZ138"/>
    <mergeCell ref="LEA138:LED138"/>
    <mergeCell ref="LEE138:LEH138"/>
    <mergeCell ref="LEI138:LEL138"/>
    <mergeCell ref="LCY138:LDB138"/>
    <mergeCell ref="LDC138:LDF138"/>
    <mergeCell ref="LDG138:LDJ138"/>
    <mergeCell ref="LDK138:LDN138"/>
    <mergeCell ref="LDO138:LDR138"/>
    <mergeCell ref="LCE138:LCH138"/>
    <mergeCell ref="LCI138:LCL138"/>
    <mergeCell ref="LCM138:LCP138"/>
    <mergeCell ref="LCQ138:LCT138"/>
    <mergeCell ref="LCU138:LCX138"/>
    <mergeCell ref="LBK138:LBN138"/>
    <mergeCell ref="LBO138:LBR138"/>
    <mergeCell ref="LBS138:LBV138"/>
    <mergeCell ref="LBW138:LBZ138"/>
    <mergeCell ref="LCA138:LCD138"/>
    <mergeCell ref="LAQ138:LAT138"/>
    <mergeCell ref="LAU138:LAX138"/>
    <mergeCell ref="LAY138:LBB138"/>
    <mergeCell ref="LBC138:LBF138"/>
    <mergeCell ref="LBG138:LBJ138"/>
    <mergeCell ref="KZW138:KZZ138"/>
    <mergeCell ref="LAA138:LAD138"/>
    <mergeCell ref="LAE138:LAH138"/>
    <mergeCell ref="LAI138:LAL138"/>
    <mergeCell ref="LAM138:LAP138"/>
    <mergeCell ref="KZC138:KZF138"/>
    <mergeCell ref="KZG138:KZJ138"/>
    <mergeCell ref="KZK138:KZN138"/>
    <mergeCell ref="KZO138:KZR138"/>
    <mergeCell ref="KZS138:KZV138"/>
    <mergeCell ref="KYI138:KYL138"/>
    <mergeCell ref="KYM138:KYP138"/>
    <mergeCell ref="KYQ138:KYT138"/>
    <mergeCell ref="KYU138:KYX138"/>
    <mergeCell ref="KYY138:KZB138"/>
    <mergeCell ref="KXO138:KXR138"/>
    <mergeCell ref="KXS138:KXV138"/>
    <mergeCell ref="KXW138:KXZ138"/>
    <mergeCell ref="KYA138:KYD138"/>
    <mergeCell ref="KYE138:KYH138"/>
    <mergeCell ref="KWU138:KWX138"/>
    <mergeCell ref="KWY138:KXB138"/>
    <mergeCell ref="KXC138:KXF138"/>
    <mergeCell ref="KXG138:KXJ138"/>
    <mergeCell ref="KXK138:KXN138"/>
    <mergeCell ref="KWA138:KWD138"/>
    <mergeCell ref="KWE138:KWH138"/>
    <mergeCell ref="KWI138:KWL138"/>
    <mergeCell ref="KWM138:KWP138"/>
    <mergeCell ref="KWQ138:KWT138"/>
    <mergeCell ref="KVG138:KVJ138"/>
    <mergeCell ref="KVK138:KVN138"/>
    <mergeCell ref="KVO138:KVR138"/>
    <mergeCell ref="KVS138:KVV138"/>
    <mergeCell ref="KVW138:KVZ138"/>
    <mergeCell ref="KUM138:KUP138"/>
    <mergeCell ref="KUQ138:KUT138"/>
    <mergeCell ref="KUU138:KUX138"/>
    <mergeCell ref="KUY138:KVB138"/>
    <mergeCell ref="KVC138:KVF138"/>
    <mergeCell ref="KTS138:KTV138"/>
    <mergeCell ref="KTW138:KTZ138"/>
    <mergeCell ref="KUA138:KUD138"/>
    <mergeCell ref="KUE138:KUH138"/>
    <mergeCell ref="KUI138:KUL138"/>
    <mergeCell ref="KSY138:KTB138"/>
    <mergeCell ref="KTC138:KTF138"/>
    <mergeCell ref="KTG138:KTJ138"/>
    <mergeCell ref="KTK138:KTN138"/>
    <mergeCell ref="KTO138:KTR138"/>
    <mergeCell ref="KSE138:KSH138"/>
    <mergeCell ref="KSI138:KSL138"/>
    <mergeCell ref="KSM138:KSP138"/>
    <mergeCell ref="KSQ138:KST138"/>
    <mergeCell ref="KSU138:KSX138"/>
    <mergeCell ref="KRK138:KRN138"/>
    <mergeCell ref="KRO138:KRR138"/>
    <mergeCell ref="KRS138:KRV138"/>
    <mergeCell ref="KRW138:KRZ138"/>
    <mergeCell ref="KSA138:KSD138"/>
    <mergeCell ref="KQQ138:KQT138"/>
    <mergeCell ref="KQU138:KQX138"/>
    <mergeCell ref="KQY138:KRB138"/>
    <mergeCell ref="KRC138:KRF138"/>
    <mergeCell ref="KRG138:KRJ138"/>
    <mergeCell ref="KPW138:KPZ138"/>
    <mergeCell ref="KQA138:KQD138"/>
    <mergeCell ref="KQE138:KQH138"/>
    <mergeCell ref="KQI138:KQL138"/>
    <mergeCell ref="KQM138:KQP138"/>
    <mergeCell ref="KPC138:KPF138"/>
    <mergeCell ref="KPG138:KPJ138"/>
    <mergeCell ref="KPK138:KPN138"/>
    <mergeCell ref="KPO138:KPR138"/>
    <mergeCell ref="KPS138:KPV138"/>
    <mergeCell ref="KOI138:KOL138"/>
    <mergeCell ref="KOM138:KOP138"/>
    <mergeCell ref="KOQ138:KOT138"/>
    <mergeCell ref="KOU138:KOX138"/>
    <mergeCell ref="KOY138:KPB138"/>
    <mergeCell ref="KNO138:KNR138"/>
    <mergeCell ref="KNS138:KNV138"/>
    <mergeCell ref="KNW138:KNZ138"/>
    <mergeCell ref="KOA138:KOD138"/>
    <mergeCell ref="KOE138:KOH138"/>
    <mergeCell ref="KMU138:KMX138"/>
    <mergeCell ref="KMY138:KNB138"/>
    <mergeCell ref="KNC138:KNF138"/>
    <mergeCell ref="KNG138:KNJ138"/>
    <mergeCell ref="KNK138:KNN138"/>
    <mergeCell ref="KMA138:KMD138"/>
    <mergeCell ref="KME138:KMH138"/>
    <mergeCell ref="KMI138:KML138"/>
    <mergeCell ref="KMM138:KMP138"/>
    <mergeCell ref="KMQ138:KMT138"/>
    <mergeCell ref="KLG138:KLJ138"/>
    <mergeCell ref="KLK138:KLN138"/>
    <mergeCell ref="KLO138:KLR138"/>
    <mergeCell ref="KLS138:KLV138"/>
    <mergeCell ref="KLW138:KLZ138"/>
    <mergeCell ref="KKM138:KKP138"/>
    <mergeCell ref="KKQ138:KKT138"/>
    <mergeCell ref="KKU138:KKX138"/>
    <mergeCell ref="KKY138:KLB138"/>
    <mergeCell ref="KLC138:KLF138"/>
    <mergeCell ref="KJS138:KJV138"/>
    <mergeCell ref="KJW138:KJZ138"/>
    <mergeCell ref="KKA138:KKD138"/>
    <mergeCell ref="KKE138:KKH138"/>
    <mergeCell ref="KKI138:KKL138"/>
    <mergeCell ref="KIY138:KJB138"/>
    <mergeCell ref="KJC138:KJF138"/>
    <mergeCell ref="KJG138:KJJ138"/>
    <mergeCell ref="KJK138:KJN138"/>
    <mergeCell ref="KJO138:KJR138"/>
    <mergeCell ref="KIE138:KIH138"/>
    <mergeCell ref="KII138:KIL138"/>
    <mergeCell ref="KIM138:KIP138"/>
    <mergeCell ref="KIQ138:KIT138"/>
    <mergeCell ref="KIU138:KIX138"/>
    <mergeCell ref="KHK138:KHN138"/>
    <mergeCell ref="KHO138:KHR138"/>
    <mergeCell ref="KHS138:KHV138"/>
    <mergeCell ref="KHW138:KHZ138"/>
    <mergeCell ref="KIA138:KID138"/>
    <mergeCell ref="KGQ138:KGT138"/>
    <mergeCell ref="KGU138:KGX138"/>
    <mergeCell ref="KGY138:KHB138"/>
    <mergeCell ref="KHC138:KHF138"/>
    <mergeCell ref="KHG138:KHJ138"/>
    <mergeCell ref="KFW138:KFZ138"/>
    <mergeCell ref="KGA138:KGD138"/>
    <mergeCell ref="KGE138:KGH138"/>
    <mergeCell ref="KGI138:KGL138"/>
    <mergeCell ref="KGM138:KGP138"/>
    <mergeCell ref="KFC138:KFF138"/>
    <mergeCell ref="KFG138:KFJ138"/>
    <mergeCell ref="KFK138:KFN138"/>
    <mergeCell ref="KFO138:KFR138"/>
    <mergeCell ref="KFS138:KFV138"/>
    <mergeCell ref="KEI138:KEL138"/>
    <mergeCell ref="KEM138:KEP138"/>
    <mergeCell ref="KEQ138:KET138"/>
    <mergeCell ref="KEU138:KEX138"/>
    <mergeCell ref="KEY138:KFB138"/>
    <mergeCell ref="KDO138:KDR138"/>
    <mergeCell ref="KDS138:KDV138"/>
    <mergeCell ref="KDW138:KDZ138"/>
    <mergeCell ref="KEA138:KED138"/>
    <mergeCell ref="KEE138:KEH138"/>
    <mergeCell ref="KCU138:KCX138"/>
    <mergeCell ref="KCY138:KDB138"/>
    <mergeCell ref="KDC138:KDF138"/>
    <mergeCell ref="KDG138:KDJ138"/>
    <mergeCell ref="KDK138:KDN138"/>
    <mergeCell ref="KCA138:KCD138"/>
    <mergeCell ref="KCE138:KCH138"/>
    <mergeCell ref="KCI138:KCL138"/>
    <mergeCell ref="KCM138:KCP138"/>
    <mergeCell ref="KCQ138:KCT138"/>
    <mergeCell ref="KBG138:KBJ138"/>
    <mergeCell ref="KBK138:KBN138"/>
    <mergeCell ref="KBO138:KBR138"/>
    <mergeCell ref="KBS138:KBV138"/>
    <mergeCell ref="KBW138:KBZ138"/>
    <mergeCell ref="KAM138:KAP138"/>
    <mergeCell ref="KAQ138:KAT138"/>
    <mergeCell ref="KAU138:KAX138"/>
    <mergeCell ref="KAY138:KBB138"/>
    <mergeCell ref="KBC138:KBF138"/>
    <mergeCell ref="JZS138:JZV138"/>
    <mergeCell ref="JZW138:JZZ138"/>
    <mergeCell ref="KAA138:KAD138"/>
    <mergeCell ref="KAE138:KAH138"/>
    <mergeCell ref="KAI138:KAL138"/>
    <mergeCell ref="JYY138:JZB138"/>
    <mergeCell ref="JZC138:JZF138"/>
    <mergeCell ref="JZG138:JZJ138"/>
    <mergeCell ref="JZK138:JZN138"/>
    <mergeCell ref="JZO138:JZR138"/>
    <mergeCell ref="JYE138:JYH138"/>
    <mergeCell ref="JYI138:JYL138"/>
    <mergeCell ref="JYM138:JYP138"/>
    <mergeCell ref="JYQ138:JYT138"/>
    <mergeCell ref="JYU138:JYX138"/>
    <mergeCell ref="JXK138:JXN138"/>
    <mergeCell ref="JXO138:JXR138"/>
    <mergeCell ref="JXS138:JXV138"/>
    <mergeCell ref="JXW138:JXZ138"/>
    <mergeCell ref="JYA138:JYD138"/>
    <mergeCell ref="JWQ138:JWT138"/>
    <mergeCell ref="JWU138:JWX138"/>
    <mergeCell ref="JWY138:JXB138"/>
    <mergeCell ref="JXC138:JXF138"/>
    <mergeCell ref="JXG138:JXJ138"/>
    <mergeCell ref="JVW138:JVZ138"/>
    <mergeCell ref="JWA138:JWD138"/>
    <mergeCell ref="JWE138:JWH138"/>
    <mergeCell ref="JWI138:JWL138"/>
    <mergeCell ref="JWM138:JWP138"/>
    <mergeCell ref="JVC138:JVF138"/>
    <mergeCell ref="JVG138:JVJ138"/>
    <mergeCell ref="JVK138:JVN138"/>
    <mergeCell ref="JVO138:JVR138"/>
    <mergeCell ref="JVS138:JVV138"/>
    <mergeCell ref="JUI138:JUL138"/>
    <mergeCell ref="JUM138:JUP138"/>
    <mergeCell ref="JUQ138:JUT138"/>
    <mergeCell ref="JUU138:JUX138"/>
    <mergeCell ref="JUY138:JVB138"/>
    <mergeCell ref="JTO138:JTR138"/>
    <mergeCell ref="JTS138:JTV138"/>
    <mergeCell ref="JTW138:JTZ138"/>
    <mergeCell ref="JUA138:JUD138"/>
    <mergeCell ref="JUE138:JUH138"/>
    <mergeCell ref="JSU138:JSX138"/>
    <mergeCell ref="JSY138:JTB138"/>
    <mergeCell ref="JTC138:JTF138"/>
    <mergeCell ref="JTG138:JTJ138"/>
    <mergeCell ref="JTK138:JTN138"/>
    <mergeCell ref="JSA138:JSD138"/>
    <mergeCell ref="JSE138:JSH138"/>
    <mergeCell ref="JSI138:JSL138"/>
    <mergeCell ref="JSM138:JSP138"/>
    <mergeCell ref="JSQ138:JST138"/>
    <mergeCell ref="JRG138:JRJ138"/>
    <mergeCell ref="JRK138:JRN138"/>
    <mergeCell ref="JRO138:JRR138"/>
    <mergeCell ref="JRS138:JRV138"/>
    <mergeCell ref="JRW138:JRZ138"/>
    <mergeCell ref="JQM138:JQP138"/>
    <mergeCell ref="JQQ138:JQT138"/>
    <mergeCell ref="JQU138:JQX138"/>
    <mergeCell ref="JQY138:JRB138"/>
    <mergeCell ref="JRC138:JRF138"/>
    <mergeCell ref="JPS138:JPV138"/>
    <mergeCell ref="JPW138:JPZ138"/>
    <mergeCell ref="JQA138:JQD138"/>
    <mergeCell ref="JQE138:JQH138"/>
    <mergeCell ref="JQI138:JQL138"/>
    <mergeCell ref="JOY138:JPB138"/>
    <mergeCell ref="JPC138:JPF138"/>
    <mergeCell ref="JPG138:JPJ138"/>
    <mergeCell ref="JPK138:JPN138"/>
    <mergeCell ref="JPO138:JPR138"/>
    <mergeCell ref="JOE138:JOH138"/>
    <mergeCell ref="JOI138:JOL138"/>
    <mergeCell ref="JOM138:JOP138"/>
    <mergeCell ref="JOQ138:JOT138"/>
    <mergeCell ref="JOU138:JOX138"/>
    <mergeCell ref="JNK138:JNN138"/>
    <mergeCell ref="JNO138:JNR138"/>
    <mergeCell ref="JNS138:JNV138"/>
    <mergeCell ref="JNW138:JNZ138"/>
    <mergeCell ref="JOA138:JOD138"/>
    <mergeCell ref="JMQ138:JMT138"/>
    <mergeCell ref="JMU138:JMX138"/>
    <mergeCell ref="JMY138:JNB138"/>
    <mergeCell ref="JNC138:JNF138"/>
    <mergeCell ref="JNG138:JNJ138"/>
    <mergeCell ref="JLW138:JLZ138"/>
    <mergeCell ref="JMA138:JMD138"/>
    <mergeCell ref="JME138:JMH138"/>
    <mergeCell ref="JMI138:JML138"/>
    <mergeCell ref="JMM138:JMP138"/>
    <mergeCell ref="JLC138:JLF138"/>
    <mergeCell ref="JLG138:JLJ138"/>
    <mergeCell ref="JLK138:JLN138"/>
    <mergeCell ref="JLO138:JLR138"/>
    <mergeCell ref="JLS138:JLV138"/>
    <mergeCell ref="JKI138:JKL138"/>
    <mergeCell ref="JKM138:JKP138"/>
    <mergeCell ref="JKQ138:JKT138"/>
    <mergeCell ref="JKU138:JKX138"/>
    <mergeCell ref="JKY138:JLB138"/>
    <mergeCell ref="JJO138:JJR138"/>
    <mergeCell ref="JJS138:JJV138"/>
    <mergeCell ref="JJW138:JJZ138"/>
    <mergeCell ref="JKA138:JKD138"/>
    <mergeCell ref="JKE138:JKH138"/>
    <mergeCell ref="JIU138:JIX138"/>
    <mergeCell ref="JIY138:JJB138"/>
    <mergeCell ref="JJC138:JJF138"/>
    <mergeCell ref="JJG138:JJJ138"/>
    <mergeCell ref="JJK138:JJN138"/>
    <mergeCell ref="JIA138:JID138"/>
    <mergeCell ref="JIE138:JIH138"/>
    <mergeCell ref="JII138:JIL138"/>
    <mergeCell ref="JIM138:JIP138"/>
    <mergeCell ref="JIQ138:JIT138"/>
    <mergeCell ref="JHG138:JHJ138"/>
    <mergeCell ref="JHK138:JHN138"/>
    <mergeCell ref="JHO138:JHR138"/>
    <mergeCell ref="JHS138:JHV138"/>
    <mergeCell ref="JHW138:JHZ138"/>
    <mergeCell ref="JGM138:JGP138"/>
    <mergeCell ref="JGQ138:JGT138"/>
    <mergeCell ref="JGU138:JGX138"/>
    <mergeCell ref="JGY138:JHB138"/>
    <mergeCell ref="JHC138:JHF138"/>
    <mergeCell ref="JFS138:JFV138"/>
    <mergeCell ref="JFW138:JFZ138"/>
    <mergeCell ref="JGA138:JGD138"/>
    <mergeCell ref="JGE138:JGH138"/>
    <mergeCell ref="JGI138:JGL138"/>
    <mergeCell ref="JEY138:JFB138"/>
    <mergeCell ref="JFC138:JFF138"/>
    <mergeCell ref="JFG138:JFJ138"/>
    <mergeCell ref="JFK138:JFN138"/>
    <mergeCell ref="JFO138:JFR138"/>
    <mergeCell ref="JEE138:JEH138"/>
    <mergeCell ref="JEI138:JEL138"/>
    <mergeCell ref="JEM138:JEP138"/>
    <mergeCell ref="JEQ138:JET138"/>
    <mergeCell ref="JEU138:JEX138"/>
    <mergeCell ref="JDK138:JDN138"/>
    <mergeCell ref="JDO138:JDR138"/>
    <mergeCell ref="JDS138:JDV138"/>
    <mergeCell ref="JDW138:JDZ138"/>
    <mergeCell ref="JEA138:JED138"/>
    <mergeCell ref="JCQ138:JCT138"/>
    <mergeCell ref="JCU138:JCX138"/>
    <mergeCell ref="JCY138:JDB138"/>
    <mergeCell ref="JDC138:JDF138"/>
    <mergeCell ref="JDG138:JDJ138"/>
    <mergeCell ref="JBW138:JBZ138"/>
    <mergeCell ref="JCA138:JCD138"/>
    <mergeCell ref="JCE138:JCH138"/>
    <mergeCell ref="JCI138:JCL138"/>
    <mergeCell ref="JCM138:JCP138"/>
    <mergeCell ref="JBC138:JBF138"/>
    <mergeCell ref="JBG138:JBJ138"/>
    <mergeCell ref="JBK138:JBN138"/>
    <mergeCell ref="JBO138:JBR138"/>
    <mergeCell ref="JBS138:JBV138"/>
    <mergeCell ref="JAI138:JAL138"/>
    <mergeCell ref="JAM138:JAP138"/>
    <mergeCell ref="JAQ138:JAT138"/>
    <mergeCell ref="JAU138:JAX138"/>
    <mergeCell ref="JAY138:JBB138"/>
    <mergeCell ref="IZO138:IZR138"/>
    <mergeCell ref="IZS138:IZV138"/>
    <mergeCell ref="IZW138:IZZ138"/>
    <mergeCell ref="JAA138:JAD138"/>
    <mergeCell ref="JAE138:JAH138"/>
    <mergeCell ref="IYU138:IYX138"/>
    <mergeCell ref="IYY138:IZB138"/>
    <mergeCell ref="IZC138:IZF138"/>
    <mergeCell ref="IZG138:IZJ138"/>
    <mergeCell ref="IZK138:IZN138"/>
    <mergeCell ref="IYA138:IYD138"/>
    <mergeCell ref="IYE138:IYH138"/>
    <mergeCell ref="IYI138:IYL138"/>
    <mergeCell ref="IYM138:IYP138"/>
    <mergeCell ref="IYQ138:IYT138"/>
    <mergeCell ref="IXG138:IXJ138"/>
    <mergeCell ref="IXK138:IXN138"/>
    <mergeCell ref="IXO138:IXR138"/>
    <mergeCell ref="IXS138:IXV138"/>
    <mergeCell ref="IXW138:IXZ138"/>
    <mergeCell ref="IWM138:IWP138"/>
    <mergeCell ref="IWQ138:IWT138"/>
    <mergeCell ref="IWU138:IWX138"/>
    <mergeCell ref="IWY138:IXB138"/>
    <mergeCell ref="IXC138:IXF138"/>
    <mergeCell ref="IVS138:IVV138"/>
    <mergeCell ref="IVW138:IVZ138"/>
    <mergeCell ref="IWA138:IWD138"/>
    <mergeCell ref="IWE138:IWH138"/>
    <mergeCell ref="IWI138:IWL138"/>
    <mergeCell ref="IUY138:IVB138"/>
    <mergeCell ref="IVC138:IVF138"/>
    <mergeCell ref="IVG138:IVJ138"/>
    <mergeCell ref="IVK138:IVN138"/>
    <mergeCell ref="IVO138:IVR138"/>
    <mergeCell ref="IUE138:IUH138"/>
    <mergeCell ref="IUI138:IUL138"/>
    <mergeCell ref="IUM138:IUP138"/>
    <mergeCell ref="IUQ138:IUT138"/>
    <mergeCell ref="IUU138:IUX138"/>
    <mergeCell ref="ITK138:ITN138"/>
    <mergeCell ref="ITO138:ITR138"/>
    <mergeCell ref="ITS138:ITV138"/>
    <mergeCell ref="ITW138:ITZ138"/>
    <mergeCell ref="IUA138:IUD138"/>
    <mergeCell ref="ISQ138:IST138"/>
    <mergeCell ref="ISU138:ISX138"/>
    <mergeCell ref="ISY138:ITB138"/>
    <mergeCell ref="ITC138:ITF138"/>
    <mergeCell ref="ITG138:ITJ138"/>
    <mergeCell ref="IRW138:IRZ138"/>
    <mergeCell ref="ISA138:ISD138"/>
    <mergeCell ref="ISE138:ISH138"/>
    <mergeCell ref="ISI138:ISL138"/>
    <mergeCell ref="ISM138:ISP138"/>
    <mergeCell ref="IRC138:IRF138"/>
    <mergeCell ref="IRG138:IRJ138"/>
    <mergeCell ref="IRK138:IRN138"/>
    <mergeCell ref="IRO138:IRR138"/>
    <mergeCell ref="IRS138:IRV138"/>
    <mergeCell ref="IQI138:IQL138"/>
    <mergeCell ref="IQM138:IQP138"/>
    <mergeCell ref="IQQ138:IQT138"/>
    <mergeCell ref="IQU138:IQX138"/>
    <mergeCell ref="IQY138:IRB138"/>
    <mergeCell ref="IPO138:IPR138"/>
    <mergeCell ref="IPS138:IPV138"/>
    <mergeCell ref="IPW138:IPZ138"/>
    <mergeCell ref="IQA138:IQD138"/>
    <mergeCell ref="IQE138:IQH138"/>
    <mergeCell ref="IOU138:IOX138"/>
    <mergeCell ref="IOY138:IPB138"/>
    <mergeCell ref="IPC138:IPF138"/>
    <mergeCell ref="IPG138:IPJ138"/>
    <mergeCell ref="IPK138:IPN138"/>
    <mergeCell ref="IOA138:IOD138"/>
    <mergeCell ref="IOE138:IOH138"/>
    <mergeCell ref="IOI138:IOL138"/>
    <mergeCell ref="IOM138:IOP138"/>
    <mergeCell ref="IOQ138:IOT138"/>
    <mergeCell ref="ING138:INJ138"/>
    <mergeCell ref="INK138:INN138"/>
    <mergeCell ref="INO138:INR138"/>
    <mergeCell ref="INS138:INV138"/>
    <mergeCell ref="INW138:INZ138"/>
    <mergeCell ref="IMM138:IMP138"/>
    <mergeCell ref="IMQ138:IMT138"/>
    <mergeCell ref="IMU138:IMX138"/>
    <mergeCell ref="IMY138:INB138"/>
    <mergeCell ref="INC138:INF138"/>
    <mergeCell ref="ILS138:ILV138"/>
    <mergeCell ref="ILW138:ILZ138"/>
    <mergeCell ref="IMA138:IMD138"/>
    <mergeCell ref="IME138:IMH138"/>
    <mergeCell ref="IMI138:IML138"/>
    <mergeCell ref="IKY138:ILB138"/>
    <mergeCell ref="ILC138:ILF138"/>
    <mergeCell ref="ILG138:ILJ138"/>
    <mergeCell ref="ILK138:ILN138"/>
    <mergeCell ref="ILO138:ILR138"/>
    <mergeCell ref="IKE138:IKH138"/>
    <mergeCell ref="IKI138:IKL138"/>
    <mergeCell ref="IKM138:IKP138"/>
    <mergeCell ref="IKQ138:IKT138"/>
    <mergeCell ref="IKU138:IKX138"/>
    <mergeCell ref="IJK138:IJN138"/>
    <mergeCell ref="IJO138:IJR138"/>
    <mergeCell ref="IJS138:IJV138"/>
    <mergeCell ref="IJW138:IJZ138"/>
    <mergeCell ref="IKA138:IKD138"/>
    <mergeCell ref="IIQ138:IIT138"/>
    <mergeCell ref="IIU138:IIX138"/>
    <mergeCell ref="IIY138:IJB138"/>
    <mergeCell ref="IJC138:IJF138"/>
    <mergeCell ref="IJG138:IJJ138"/>
    <mergeCell ref="IHW138:IHZ138"/>
    <mergeCell ref="IIA138:IID138"/>
    <mergeCell ref="IIE138:IIH138"/>
    <mergeCell ref="III138:IIL138"/>
    <mergeCell ref="IIM138:IIP138"/>
    <mergeCell ref="IHC138:IHF138"/>
    <mergeCell ref="IHG138:IHJ138"/>
    <mergeCell ref="IHK138:IHN138"/>
    <mergeCell ref="IHO138:IHR138"/>
    <mergeCell ref="IHS138:IHV138"/>
    <mergeCell ref="IGI138:IGL138"/>
    <mergeCell ref="IGM138:IGP138"/>
    <mergeCell ref="IGQ138:IGT138"/>
    <mergeCell ref="IGU138:IGX138"/>
    <mergeCell ref="IGY138:IHB138"/>
    <mergeCell ref="IFO138:IFR138"/>
    <mergeCell ref="IFS138:IFV138"/>
    <mergeCell ref="IFW138:IFZ138"/>
    <mergeCell ref="IGA138:IGD138"/>
    <mergeCell ref="IGE138:IGH138"/>
    <mergeCell ref="IEU138:IEX138"/>
    <mergeCell ref="IEY138:IFB138"/>
    <mergeCell ref="IFC138:IFF138"/>
    <mergeCell ref="IFG138:IFJ138"/>
    <mergeCell ref="IFK138:IFN138"/>
    <mergeCell ref="IEA138:IED138"/>
    <mergeCell ref="IEE138:IEH138"/>
    <mergeCell ref="IEI138:IEL138"/>
    <mergeCell ref="IEM138:IEP138"/>
    <mergeCell ref="IEQ138:IET138"/>
    <mergeCell ref="IDG138:IDJ138"/>
    <mergeCell ref="IDK138:IDN138"/>
    <mergeCell ref="IDO138:IDR138"/>
    <mergeCell ref="IDS138:IDV138"/>
    <mergeCell ref="IDW138:IDZ138"/>
    <mergeCell ref="ICM138:ICP138"/>
    <mergeCell ref="ICQ138:ICT138"/>
    <mergeCell ref="ICU138:ICX138"/>
    <mergeCell ref="ICY138:IDB138"/>
    <mergeCell ref="IDC138:IDF138"/>
    <mergeCell ref="IBS138:IBV138"/>
    <mergeCell ref="IBW138:IBZ138"/>
    <mergeCell ref="ICA138:ICD138"/>
    <mergeCell ref="ICE138:ICH138"/>
    <mergeCell ref="ICI138:ICL138"/>
    <mergeCell ref="IAY138:IBB138"/>
    <mergeCell ref="IBC138:IBF138"/>
    <mergeCell ref="IBG138:IBJ138"/>
    <mergeCell ref="IBK138:IBN138"/>
    <mergeCell ref="IBO138:IBR138"/>
    <mergeCell ref="IAE138:IAH138"/>
    <mergeCell ref="IAI138:IAL138"/>
    <mergeCell ref="IAM138:IAP138"/>
    <mergeCell ref="IAQ138:IAT138"/>
    <mergeCell ref="IAU138:IAX138"/>
    <mergeCell ref="HZK138:HZN138"/>
    <mergeCell ref="HZO138:HZR138"/>
    <mergeCell ref="HZS138:HZV138"/>
    <mergeCell ref="HZW138:HZZ138"/>
    <mergeCell ref="IAA138:IAD138"/>
    <mergeCell ref="HYQ138:HYT138"/>
    <mergeCell ref="HYU138:HYX138"/>
    <mergeCell ref="HYY138:HZB138"/>
    <mergeCell ref="HZC138:HZF138"/>
    <mergeCell ref="HZG138:HZJ138"/>
    <mergeCell ref="HXW138:HXZ138"/>
    <mergeCell ref="HYA138:HYD138"/>
    <mergeCell ref="HYE138:HYH138"/>
    <mergeCell ref="HYI138:HYL138"/>
    <mergeCell ref="HYM138:HYP138"/>
    <mergeCell ref="HXC138:HXF138"/>
    <mergeCell ref="HXG138:HXJ138"/>
    <mergeCell ref="HXK138:HXN138"/>
    <mergeCell ref="HXO138:HXR138"/>
    <mergeCell ref="HXS138:HXV138"/>
    <mergeCell ref="HWI138:HWL138"/>
    <mergeCell ref="HWM138:HWP138"/>
    <mergeCell ref="HWQ138:HWT138"/>
    <mergeCell ref="HWU138:HWX138"/>
    <mergeCell ref="HWY138:HXB138"/>
    <mergeCell ref="HVO138:HVR138"/>
    <mergeCell ref="HVS138:HVV138"/>
    <mergeCell ref="HVW138:HVZ138"/>
    <mergeCell ref="HWA138:HWD138"/>
    <mergeCell ref="HWE138:HWH138"/>
    <mergeCell ref="HUU138:HUX138"/>
    <mergeCell ref="HUY138:HVB138"/>
    <mergeCell ref="HVC138:HVF138"/>
    <mergeCell ref="HVG138:HVJ138"/>
    <mergeCell ref="HVK138:HVN138"/>
    <mergeCell ref="HUA138:HUD138"/>
    <mergeCell ref="HUE138:HUH138"/>
    <mergeCell ref="HUI138:HUL138"/>
    <mergeCell ref="HUM138:HUP138"/>
    <mergeCell ref="HUQ138:HUT138"/>
    <mergeCell ref="HTG138:HTJ138"/>
    <mergeCell ref="HTK138:HTN138"/>
    <mergeCell ref="HTO138:HTR138"/>
    <mergeCell ref="HTS138:HTV138"/>
    <mergeCell ref="HTW138:HTZ138"/>
    <mergeCell ref="HSM138:HSP138"/>
    <mergeCell ref="HSQ138:HST138"/>
    <mergeCell ref="HSU138:HSX138"/>
    <mergeCell ref="HSY138:HTB138"/>
    <mergeCell ref="HTC138:HTF138"/>
    <mergeCell ref="HRS138:HRV138"/>
    <mergeCell ref="HRW138:HRZ138"/>
    <mergeCell ref="HSA138:HSD138"/>
    <mergeCell ref="HSE138:HSH138"/>
    <mergeCell ref="HSI138:HSL138"/>
    <mergeCell ref="HQY138:HRB138"/>
    <mergeCell ref="HRC138:HRF138"/>
    <mergeCell ref="HRG138:HRJ138"/>
    <mergeCell ref="HRK138:HRN138"/>
    <mergeCell ref="HRO138:HRR138"/>
    <mergeCell ref="HQE138:HQH138"/>
    <mergeCell ref="HQI138:HQL138"/>
    <mergeCell ref="HQM138:HQP138"/>
    <mergeCell ref="HQQ138:HQT138"/>
    <mergeCell ref="HQU138:HQX138"/>
    <mergeCell ref="HPK138:HPN138"/>
    <mergeCell ref="HPO138:HPR138"/>
    <mergeCell ref="HPS138:HPV138"/>
    <mergeCell ref="HPW138:HPZ138"/>
    <mergeCell ref="HQA138:HQD138"/>
    <mergeCell ref="HOQ138:HOT138"/>
    <mergeCell ref="HOU138:HOX138"/>
    <mergeCell ref="HOY138:HPB138"/>
    <mergeCell ref="HPC138:HPF138"/>
    <mergeCell ref="HPG138:HPJ138"/>
    <mergeCell ref="HNW138:HNZ138"/>
    <mergeCell ref="HOA138:HOD138"/>
    <mergeCell ref="HOE138:HOH138"/>
    <mergeCell ref="HOI138:HOL138"/>
    <mergeCell ref="HOM138:HOP138"/>
    <mergeCell ref="HNC138:HNF138"/>
    <mergeCell ref="HNG138:HNJ138"/>
    <mergeCell ref="HNK138:HNN138"/>
    <mergeCell ref="HNO138:HNR138"/>
    <mergeCell ref="HNS138:HNV138"/>
    <mergeCell ref="HMI138:HML138"/>
    <mergeCell ref="HMM138:HMP138"/>
    <mergeCell ref="HMQ138:HMT138"/>
    <mergeCell ref="HMU138:HMX138"/>
    <mergeCell ref="HMY138:HNB138"/>
    <mergeCell ref="HLO138:HLR138"/>
    <mergeCell ref="HLS138:HLV138"/>
    <mergeCell ref="HLW138:HLZ138"/>
    <mergeCell ref="HMA138:HMD138"/>
    <mergeCell ref="HME138:HMH138"/>
    <mergeCell ref="HKU138:HKX138"/>
    <mergeCell ref="HKY138:HLB138"/>
    <mergeCell ref="HLC138:HLF138"/>
    <mergeCell ref="HLG138:HLJ138"/>
    <mergeCell ref="HLK138:HLN138"/>
    <mergeCell ref="HKA138:HKD138"/>
    <mergeCell ref="HKE138:HKH138"/>
    <mergeCell ref="HKI138:HKL138"/>
    <mergeCell ref="HKM138:HKP138"/>
    <mergeCell ref="HKQ138:HKT138"/>
    <mergeCell ref="HJG138:HJJ138"/>
    <mergeCell ref="HJK138:HJN138"/>
    <mergeCell ref="HJO138:HJR138"/>
    <mergeCell ref="HJS138:HJV138"/>
    <mergeCell ref="HJW138:HJZ138"/>
    <mergeCell ref="HIM138:HIP138"/>
    <mergeCell ref="HIQ138:HIT138"/>
    <mergeCell ref="HIU138:HIX138"/>
    <mergeCell ref="HIY138:HJB138"/>
    <mergeCell ref="HJC138:HJF138"/>
    <mergeCell ref="HHS138:HHV138"/>
    <mergeCell ref="HHW138:HHZ138"/>
    <mergeCell ref="HIA138:HID138"/>
    <mergeCell ref="HIE138:HIH138"/>
    <mergeCell ref="HII138:HIL138"/>
    <mergeCell ref="HGY138:HHB138"/>
    <mergeCell ref="HHC138:HHF138"/>
    <mergeCell ref="HHG138:HHJ138"/>
    <mergeCell ref="HHK138:HHN138"/>
    <mergeCell ref="HHO138:HHR138"/>
    <mergeCell ref="HGE138:HGH138"/>
    <mergeCell ref="HGI138:HGL138"/>
    <mergeCell ref="HGM138:HGP138"/>
    <mergeCell ref="HGQ138:HGT138"/>
    <mergeCell ref="HGU138:HGX138"/>
    <mergeCell ref="HFK138:HFN138"/>
    <mergeCell ref="HFO138:HFR138"/>
    <mergeCell ref="HFS138:HFV138"/>
    <mergeCell ref="HFW138:HFZ138"/>
    <mergeCell ref="HGA138:HGD138"/>
    <mergeCell ref="HEQ138:HET138"/>
    <mergeCell ref="HEU138:HEX138"/>
    <mergeCell ref="HEY138:HFB138"/>
    <mergeCell ref="HFC138:HFF138"/>
    <mergeCell ref="HFG138:HFJ138"/>
    <mergeCell ref="HDW138:HDZ138"/>
    <mergeCell ref="HEA138:HED138"/>
    <mergeCell ref="HEE138:HEH138"/>
    <mergeCell ref="HEI138:HEL138"/>
    <mergeCell ref="HEM138:HEP138"/>
    <mergeCell ref="HDC138:HDF138"/>
    <mergeCell ref="HDG138:HDJ138"/>
    <mergeCell ref="HDK138:HDN138"/>
    <mergeCell ref="HDO138:HDR138"/>
    <mergeCell ref="HDS138:HDV138"/>
    <mergeCell ref="HCI138:HCL138"/>
    <mergeCell ref="HCM138:HCP138"/>
    <mergeCell ref="HCQ138:HCT138"/>
    <mergeCell ref="HCU138:HCX138"/>
    <mergeCell ref="HCY138:HDB138"/>
    <mergeCell ref="HBO138:HBR138"/>
    <mergeCell ref="HBS138:HBV138"/>
    <mergeCell ref="HBW138:HBZ138"/>
    <mergeCell ref="HCA138:HCD138"/>
    <mergeCell ref="HCE138:HCH138"/>
    <mergeCell ref="HAU138:HAX138"/>
    <mergeCell ref="HAY138:HBB138"/>
    <mergeCell ref="HBC138:HBF138"/>
    <mergeCell ref="HBG138:HBJ138"/>
    <mergeCell ref="HBK138:HBN138"/>
    <mergeCell ref="HAA138:HAD138"/>
    <mergeCell ref="HAE138:HAH138"/>
    <mergeCell ref="HAI138:HAL138"/>
    <mergeCell ref="HAM138:HAP138"/>
    <mergeCell ref="HAQ138:HAT138"/>
    <mergeCell ref="GZG138:GZJ138"/>
    <mergeCell ref="GZK138:GZN138"/>
    <mergeCell ref="GZO138:GZR138"/>
    <mergeCell ref="GZS138:GZV138"/>
    <mergeCell ref="GZW138:GZZ138"/>
    <mergeCell ref="GYM138:GYP138"/>
    <mergeCell ref="GYQ138:GYT138"/>
    <mergeCell ref="GYU138:GYX138"/>
    <mergeCell ref="GYY138:GZB138"/>
    <mergeCell ref="GZC138:GZF138"/>
    <mergeCell ref="GXS138:GXV138"/>
    <mergeCell ref="GXW138:GXZ138"/>
    <mergeCell ref="GYA138:GYD138"/>
    <mergeCell ref="GYE138:GYH138"/>
    <mergeCell ref="GYI138:GYL138"/>
    <mergeCell ref="GWY138:GXB138"/>
    <mergeCell ref="GXC138:GXF138"/>
    <mergeCell ref="GXG138:GXJ138"/>
    <mergeCell ref="GXK138:GXN138"/>
    <mergeCell ref="GXO138:GXR138"/>
    <mergeCell ref="GWE138:GWH138"/>
    <mergeCell ref="GWI138:GWL138"/>
    <mergeCell ref="GWM138:GWP138"/>
    <mergeCell ref="GWQ138:GWT138"/>
    <mergeCell ref="GWU138:GWX138"/>
    <mergeCell ref="GVK138:GVN138"/>
    <mergeCell ref="GVO138:GVR138"/>
    <mergeCell ref="GVS138:GVV138"/>
    <mergeCell ref="GVW138:GVZ138"/>
    <mergeCell ref="GWA138:GWD138"/>
    <mergeCell ref="GUQ138:GUT138"/>
    <mergeCell ref="GUU138:GUX138"/>
    <mergeCell ref="GUY138:GVB138"/>
    <mergeCell ref="GVC138:GVF138"/>
    <mergeCell ref="GVG138:GVJ138"/>
    <mergeCell ref="GTW138:GTZ138"/>
    <mergeCell ref="GUA138:GUD138"/>
    <mergeCell ref="GUE138:GUH138"/>
    <mergeCell ref="GUI138:GUL138"/>
    <mergeCell ref="GUM138:GUP138"/>
    <mergeCell ref="GTC138:GTF138"/>
    <mergeCell ref="GTG138:GTJ138"/>
    <mergeCell ref="GTK138:GTN138"/>
    <mergeCell ref="GTO138:GTR138"/>
    <mergeCell ref="GTS138:GTV138"/>
    <mergeCell ref="GSI138:GSL138"/>
    <mergeCell ref="GSM138:GSP138"/>
    <mergeCell ref="GSQ138:GST138"/>
    <mergeCell ref="GSU138:GSX138"/>
    <mergeCell ref="GSY138:GTB138"/>
    <mergeCell ref="GRO138:GRR138"/>
    <mergeCell ref="GRS138:GRV138"/>
    <mergeCell ref="GRW138:GRZ138"/>
    <mergeCell ref="GSA138:GSD138"/>
    <mergeCell ref="GSE138:GSH138"/>
    <mergeCell ref="GQU138:GQX138"/>
    <mergeCell ref="GQY138:GRB138"/>
    <mergeCell ref="GRC138:GRF138"/>
    <mergeCell ref="GRG138:GRJ138"/>
    <mergeCell ref="GRK138:GRN138"/>
    <mergeCell ref="GQA138:GQD138"/>
    <mergeCell ref="GQE138:GQH138"/>
    <mergeCell ref="GQI138:GQL138"/>
    <mergeCell ref="GQM138:GQP138"/>
    <mergeCell ref="GQQ138:GQT138"/>
    <mergeCell ref="GPG138:GPJ138"/>
    <mergeCell ref="GPK138:GPN138"/>
    <mergeCell ref="GPO138:GPR138"/>
    <mergeCell ref="GPS138:GPV138"/>
    <mergeCell ref="GPW138:GPZ138"/>
    <mergeCell ref="GOM138:GOP138"/>
    <mergeCell ref="GOQ138:GOT138"/>
    <mergeCell ref="GOU138:GOX138"/>
    <mergeCell ref="GOY138:GPB138"/>
    <mergeCell ref="GPC138:GPF138"/>
    <mergeCell ref="GNS138:GNV138"/>
    <mergeCell ref="GNW138:GNZ138"/>
    <mergeCell ref="GOA138:GOD138"/>
    <mergeCell ref="GOE138:GOH138"/>
    <mergeCell ref="GOI138:GOL138"/>
    <mergeCell ref="GMY138:GNB138"/>
    <mergeCell ref="GNC138:GNF138"/>
    <mergeCell ref="GNG138:GNJ138"/>
    <mergeCell ref="GNK138:GNN138"/>
    <mergeCell ref="GNO138:GNR138"/>
    <mergeCell ref="GME138:GMH138"/>
    <mergeCell ref="GMI138:GML138"/>
    <mergeCell ref="GMM138:GMP138"/>
    <mergeCell ref="GMQ138:GMT138"/>
    <mergeCell ref="GMU138:GMX138"/>
    <mergeCell ref="GLK138:GLN138"/>
    <mergeCell ref="GLO138:GLR138"/>
    <mergeCell ref="GLS138:GLV138"/>
    <mergeCell ref="GLW138:GLZ138"/>
    <mergeCell ref="GMA138:GMD138"/>
    <mergeCell ref="GKQ138:GKT138"/>
    <mergeCell ref="GKU138:GKX138"/>
    <mergeCell ref="GKY138:GLB138"/>
    <mergeCell ref="GLC138:GLF138"/>
    <mergeCell ref="GLG138:GLJ138"/>
    <mergeCell ref="GJW138:GJZ138"/>
    <mergeCell ref="GKA138:GKD138"/>
    <mergeCell ref="GKE138:GKH138"/>
    <mergeCell ref="GKI138:GKL138"/>
    <mergeCell ref="GKM138:GKP138"/>
    <mergeCell ref="GJC138:GJF138"/>
    <mergeCell ref="GJG138:GJJ138"/>
    <mergeCell ref="GJK138:GJN138"/>
    <mergeCell ref="GJO138:GJR138"/>
    <mergeCell ref="GJS138:GJV138"/>
    <mergeCell ref="GII138:GIL138"/>
    <mergeCell ref="GIM138:GIP138"/>
    <mergeCell ref="GIQ138:GIT138"/>
    <mergeCell ref="GIU138:GIX138"/>
    <mergeCell ref="GIY138:GJB138"/>
    <mergeCell ref="GHO138:GHR138"/>
    <mergeCell ref="GHS138:GHV138"/>
    <mergeCell ref="GHW138:GHZ138"/>
    <mergeCell ref="GIA138:GID138"/>
    <mergeCell ref="GIE138:GIH138"/>
    <mergeCell ref="GGU138:GGX138"/>
    <mergeCell ref="GGY138:GHB138"/>
    <mergeCell ref="GHC138:GHF138"/>
    <mergeCell ref="GHG138:GHJ138"/>
    <mergeCell ref="GHK138:GHN138"/>
    <mergeCell ref="GGA138:GGD138"/>
    <mergeCell ref="GGE138:GGH138"/>
    <mergeCell ref="GGI138:GGL138"/>
    <mergeCell ref="GGM138:GGP138"/>
    <mergeCell ref="GGQ138:GGT138"/>
    <mergeCell ref="GFG138:GFJ138"/>
    <mergeCell ref="GFK138:GFN138"/>
    <mergeCell ref="GFO138:GFR138"/>
    <mergeCell ref="GFS138:GFV138"/>
    <mergeCell ref="GFW138:GFZ138"/>
    <mergeCell ref="GEM138:GEP138"/>
    <mergeCell ref="GEQ138:GET138"/>
    <mergeCell ref="GEU138:GEX138"/>
    <mergeCell ref="GEY138:GFB138"/>
    <mergeCell ref="GFC138:GFF138"/>
    <mergeCell ref="GDS138:GDV138"/>
    <mergeCell ref="GDW138:GDZ138"/>
    <mergeCell ref="GEA138:GED138"/>
    <mergeCell ref="GEE138:GEH138"/>
    <mergeCell ref="GEI138:GEL138"/>
    <mergeCell ref="GCY138:GDB138"/>
    <mergeCell ref="GDC138:GDF138"/>
    <mergeCell ref="GDG138:GDJ138"/>
    <mergeCell ref="GDK138:GDN138"/>
    <mergeCell ref="GDO138:GDR138"/>
    <mergeCell ref="GCE138:GCH138"/>
    <mergeCell ref="GCI138:GCL138"/>
    <mergeCell ref="GCM138:GCP138"/>
    <mergeCell ref="GCQ138:GCT138"/>
    <mergeCell ref="GCU138:GCX138"/>
    <mergeCell ref="GBK138:GBN138"/>
    <mergeCell ref="GBO138:GBR138"/>
    <mergeCell ref="GBS138:GBV138"/>
    <mergeCell ref="GBW138:GBZ138"/>
    <mergeCell ref="GCA138:GCD138"/>
    <mergeCell ref="GAQ138:GAT138"/>
    <mergeCell ref="GAU138:GAX138"/>
    <mergeCell ref="GAY138:GBB138"/>
    <mergeCell ref="GBC138:GBF138"/>
    <mergeCell ref="GBG138:GBJ138"/>
    <mergeCell ref="FZW138:FZZ138"/>
    <mergeCell ref="GAA138:GAD138"/>
    <mergeCell ref="GAE138:GAH138"/>
    <mergeCell ref="GAI138:GAL138"/>
    <mergeCell ref="GAM138:GAP138"/>
    <mergeCell ref="FZC138:FZF138"/>
    <mergeCell ref="FZG138:FZJ138"/>
    <mergeCell ref="FZK138:FZN138"/>
    <mergeCell ref="FZO138:FZR138"/>
    <mergeCell ref="FZS138:FZV138"/>
    <mergeCell ref="FYI138:FYL138"/>
    <mergeCell ref="FYM138:FYP138"/>
    <mergeCell ref="FYQ138:FYT138"/>
    <mergeCell ref="FYU138:FYX138"/>
    <mergeCell ref="FYY138:FZB138"/>
    <mergeCell ref="FXO138:FXR138"/>
    <mergeCell ref="FXS138:FXV138"/>
    <mergeCell ref="FXW138:FXZ138"/>
    <mergeCell ref="FYA138:FYD138"/>
    <mergeCell ref="FYE138:FYH138"/>
    <mergeCell ref="FWU138:FWX138"/>
    <mergeCell ref="FWY138:FXB138"/>
    <mergeCell ref="FXC138:FXF138"/>
    <mergeCell ref="FXG138:FXJ138"/>
    <mergeCell ref="FXK138:FXN138"/>
    <mergeCell ref="FWA138:FWD138"/>
    <mergeCell ref="FWE138:FWH138"/>
    <mergeCell ref="FWI138:FWL138"/>
    <mergeCell ref="FWM138:FWP138"/>
    <mergeCell ref="FWQ138:FWT138"/>
    <mergeCell ref="FVG138:FVJ138"/>
    <mergeCell ref="FVK138:FVN138"/>
    <mergeCell ref="FVO138:FVR138"/>
    <mergeCell ref="FVS138:FVV138"/>
    <mergeCell ref="FVW138:FVZ138"/>
    <mergeCell ref="FUM138:FUP138"/>
    <mergeCell ref="FUQ138:FUT138"/>
    <mergeCell ref="FUU138:FUX138"/>
    <mergeCell ref="FUY138:FVB138"/>
    <mergeCell ref="FVC138:FVF138"/>
    <mergeCell ref="FTS138:FTV138"/>
    <mergeCell ref="FTW138:FTZ138"/>
    <mergeCell ref="FUA138:FUD138"/>
    <mergeCell ref="FUE138:FUH138"/>
    <mergeCell ref="FUI138:FUL138"/>
    <mergeCell ref="FSY138:FTB138"/>
    <mergeCell ref="FTC138:FTF138"/>
    <mergeCell ref="FTG138:FTJ138"/>
    <mergeCell ref="FTK138:FTN138"/>
    <mergeCell ref="FTO138:FTR138"/>
    <mergeCell ref="FSE138:FSH138"/>
    <mergeCell ref="FSI138:FSL138"/>
    <mergeCell ref="FSM138:FSP138"/>
    <mergeCell ref="FSQ138:FST138"/>
    <mergeCell ref="FSU138:FSX138"/>
    <mergeCell ref="FRK138:FRN138"/>
    <mergeCell ref="FRO138:FRR138"/>
    <mergeCell ref="FRS138:FRV138"/>
    <mergeCell ref="FRW138:FRZ138"/>
    <mergeCell ref="FSA138:FSD138"/>
    <mergeCell ref="FQQ138:FQT138"/>
    <mergeCell ref="FQU138:FQX138"/>
    <mergeCell ref="FQY138:FRB138"/>
    <mergeCell ref="FRC138:FRF138"/>
    <mergeCell ref="FRG138:FRJ138"/>
    <mergeCell ref="FPW138:FPZ138"/>
    <mergeCell ref="FQA138:FQD138"/>
    <mergeCell ref="FQE138:FQH138"/>
    <mergeCell ref="FQI138:FQL138"/>
    <mergeCell ref="FQM138:FQP138"/>
    <mergeCell ref="FPC138:FPF138"/>
    <mergeCell ref="FPG138:FPJ138"/>
    <mergeCell ref="FPK138:FPN138"/>
    <mergeCell ref="FPO138:FPR138"/>
    <mergeCell ref="FPS138:FPV138"/>
    <mergeCell ref="FOI138:FOL138"/>
    <mergeCell ref="FOM138:FOP138"/>
    <mergeCell ref="FOQ138:FOT138"/>
    <mergeCell ref="FOU138:FOX138"/>
    <mergeCell ref="FOY138:FPB138"/>
    <mergeCell ref="FNO138:FNR138"/>
    <mergeCell ref="FNS138:FNV138"/>
    <mergeCell ref="FNW138:FNZ138"/>
    <mergeCell ref="FOA138:FOD138"/>
    <mergeCell ref="FOE138:FOH138"/>
    <mergeCell ref="FMU138:FMX138"/>
    <mergeCell ref="FMY138:FNB138"/>
    <mergeCell ref="FNC138:FNF138"/>
    <mergeCell ref="FNG138:FNJ138"/>
    <mergeCell ref="FNK138:FNN138"/>
    <mergeCell ref="FMA138:FMD138"/>
    <mergeCell ref="FME138:FMH138"/>
    <mergeCell ref="FMI138:FML138"/>
    <mergeCell ref="FMM138:FMP138"/>
    <mergeCell ref="FMQ138:FMT138"/>
    <mergeCell ref="FLG138:FLJ138"/>
    <mergeCell ref="FLK138:FLN138"/>
    <mergeCell ref="FLO138:FLR138"/>
    <mergeCell ref="FLS138:FLV138"/>
    <mergeCell ref="FLW138:FLZ138"/>
    <mergeCell ref="FKM138:FKP138"/>
    <mergeCell ref="FKQ138:FKT138"/>
    <mergeCell ref="FKU138:FKX138"/>
    <mergeCell ref="FKY138:FLB138"/>
    <mergeCell ref="FLC138:FLF138"/>
    <mergeCell ref="FJS138:FJV138"/>
    <mergeCell ref="FJW138:FJZ138"/>
    <mergeCell ref="FKA138:FKD138"/>
    <mergeCell ref="FKE138:FKH138"/>
    <mergeCell ref="FKI138:FKL138"/>
    <mergeCell ref="FIY138:FJB138"/>
    <mergeCell ref="FJC138:FJF138"/>
    <mergeCell ref="FJG138:FJJ138"/>
    <mergeCell ref="FJK138:FJN138"/>
    <mergeCell ref="FJO138:FJR138"/>
    <mergeCell ref="FIE138:FIH138"/>
    <mergeCell ref="FII138:FIL138"/>
    <mergeCell ref="FIM138:FIP138"/>
    <mergeCell ref="FIQ138:FIT138"/>
    <mergeCell ref="FIU138:FIX138"/>
    <mergeCell ref="FHK138:FHN138"/>
    <mergeCell ref="FHO138:FHR138"/>
    <mergeCell ref="FHS138:FHV138"/>
    <mergeCell ref="FHW138:FHZ138"/>
    <mergeCell ref="FIA138:FID138"/>
    <mergeCell ref="FGQ138:FGT138"/>
    <mergeCell ref="FGU138:FGX138"/>
    <mergeCell ref="FGY138:FHB138"/>
    <mergeCell ref="FHC138:FHF138"/>
    <mergeCell ref="FHG138:FHJ138"/>
    <mergeCell ref="FFW138:FFZ138"/>
    <mergeCell ref="FGA138:FGD138"/>
    <mergeCell ref="FGE138:FGH138"/>
    <mergeCell ref="FGI138:FGL138"/>
    <mergeCell ref="FGM138:FGP138"/>
    <mergeCell ref="FFC138:FFF138"/>
    <mergeCell ref="FFG138:FFJ138"/>
    <mergeCell ref="FFK138:FFN138"/>
    <mergeCell ref="FFO138:FFR138"/>
    <mergeCell ref="FFS138:FFV138"/>
    <mergeCell ref="FEI138:FEL138"/>
    <mergeCell ref="FEM138:FEP138"/>
    <mergeCell ref="FEQ138:FET138"/>
    <mergeCell ref="FEU138:FEX138"/>
    <mergeCell ref="FEY138:FFB138"/>
    <mergeCell ref="FDO138:FDR138"/>
    <mergeCell ref="FDS138:FDV138"/>
    <mergeCell ref="FDW138:FDZ138"/>
    <mergeCell ref="FEA138:FED138"/>
    <mergeCell ref="FEE138:FEH138"/>
    <mergeCell ref="FCU138:FCX138"/>
    <mergeCell ref="FCY138:FDB138"/>
    <mergeCell ref="FDC138:FDF138"/>
    <mergeCell ref="FDG138:FDJ138"/>
    <mergeCell ref="FDK138:FDN138"/>
    <mergeCell ref="FCA138:FCD138"/>
    <mergeCell ref="FCE138:FCH138"/>
    <mergeCell ref="FCI138:FCL138"/>
    <mergeCell ref="FCM138:FCP138"/>
    <mergeCell ref="FCQ138:FCT138"/>
    <mergeCell ref="FBG138:FBJ138"/>
    <mergeCell ref="FBK138:FBN138"/>
    <mergeCell ref="FBO138:FBR138"/>
    <mergeCell ref="FBS138:FBV138"/>
    <mergeCell ref="FBW138:FBZ138"/>
    <mergeCell ref="FAM138:FAP138"/>
    <mergeCell ref="FAQ138:FAT138"/>
    <mergeCell ref="FAU138:FAX138"/>
    <mergeCell ref="FAY138:FBB138"/>
    <mergeCell ref="FBC138:FBF138"/>
    <mergeCell ref="EZS138:EZV138"/>
    <mergeCell ref="EZW138:EZZ138"/>
    <mergeCell ref="FAA138:FAD138"/>
    <mergeCell ref="FAE138:FAH138"/>
    <mergeCell ref="FAI138:FAL138"/>
    <mergeCell ref="EYY138:EZB138"/>
    <mergeCell ref="EZC138:EZF138"/>
    <mergeCell ref="EZG138:EZJ138"/>
    <mergeCell ref="EZK138:EZN138"/>
    <mergeCell ref="EZO138:EZR138"/>
    <mergeCell ref="EYE138:EYH138"/>
    <mergeCell ref="EYI138:EYL138"/>
    <mergeCell ref="EYM138:EYP138"/>
    <mergeCell ref="EYQ138:EYT138"/>
    <mergeCell ref="EYU138:EYX138"/>
    <mergeCell ref="EXK138:EXN138"/>
    <mergeCell ref="EXO138:EXR138"/>
    <mergeCell ref="EXS138:EXV138"/>
    <mergeCell ref="EXW138:EXZ138"/>
    <mergeCell ref="EYA138:EYD138"/>
    <mergeCell ref="EWQ138:EWT138"/>
    <mergeCell ref="EWU138:EWX138"/>
    <mergeCell ref="EWY138:EXB138"/>
    <mergeCell ref="EXC138:EXF138"/>
    <mergeCell ref="EXG138:EXJ138"/>
    <mergeCell ref="EVW138:EVZ138"/>
    <mergeCell ref="EWA138:EWD138"/>
    <mergeCell ref="EWE138:EWH138"/>
    <mergeCell ref="EWI138:EWL138"/>
    <mergeCell ref="EWM138:EWP138"/>
    <mergeCell ref="EVC138:EVF138"/>
    <mergeCell ref="EVG138:EVJ138"/>
    <mergeCell ref="EVK138:EVN138"/>
    <mergeCell ref="EVO138:EVR138"/>
    <mergeCell ref="EVS138:EVV138"/>
    <mergeCell ref="EUI138:EUL138"/>
    <mergeCell ref="EUM138:EUP138"/>
    <mergeCell ref="EUQ138:EUT138"/>
    <mergeCell ref="EUU138:EUX138"/>
    <mergeCell ref="EUY138:EVB138"/>
    <mergeCell ref="ETO138:ETR138"/>
    <mergeCell ref="ETS138:ETV138"/>
    <mergeCell ref="ETW138:ETZ138"/>
    <mergeCell ref="EUA138:EUD138"/>
    <mergeCell ref="EUE138:EUH138"/>
    <mergeCell ref="ESU138:ESX138"/>
    <mergeCell ref="ESY138:ETB138"/>
    <mergeCell ref="ETC138:ETF138"/>
    <mergeCell ref="ETG138:ETJ138"/>
    <mergeCell ref="ETK138:ETN138"/>
    <mergeCell ref="ESA138:ESD138"/>
    <mergeCell ref="ESE138:ESH138"/>
    <mergeCell ref="ESI138:ESL138"/>
    <mergeCell ref="ESM138:ESP138"/>
    <mergeCell ref="ESQ138:EST138"/>
    <mergeCell ref="ERG138:ERJ138"/>
    <mergeCell ref="ERK138:ERN138"/>
    <mergeCell ref="ERO138:ERR138"/>
    <mergeCell ref="ERS138:ERV138"/>
    <mergeCell ref="ERW138:ERZ138"/>
    <mergeCell ref="EQM138:EQP138"/>
    <mergeCell ref="EQQ138:EQT138"/>
    <mergeCell ref="EQU138:EQX138"/>
    <mergeCell ref="EQY138:ERB138"/>
    <mergeCell ref="ERC138:ERF138"/>
    <mergeCell ref="EPS138:EPV138"/>
    <mergeCell ref="EPW138:EPZ138"/>
    <mergeCell ref="EQA138:EQD138"/>
    <mergeCell ref="EQE138:EQH138"/>
    <mergeCell ref="EQI138:EQL138"/>
    <mergeCell ref="EOY138:EPB138"/>
    <mergeCell ref="EPC138:EPF138"/>
    <mergeCell ref="EPG138:EPJ138"/>
    <mergeCell ref="EPK138:EPN138"/>
    <mergeCell ref="EPO138:EPR138"/>
    <mergeCell ref="EOE138:EOH138"/>
    <mergeCell ref="EOI138:EOL138"/>
    <mergeCell ref="EOM138:EOP138"/>
    <mergeCell ref="EOQ138:EOT138"/>
    <mergeCell ref="EOU138:EOX138"/>
    <mergeCell ref="ENK138:ENN138"/>
    <mergeCell ref="ENO138:ENR138"/>
    <mergeCell ref="ENS138:ENV138"/>
    <mergeCell ref="ENW138:ENZ138"/>
    <mergeCell ref="EOA138:EOD138"/>
    <mergeCell ref="EMQ138:EMT138"/>
    <mergeCell ref="EMU138:EMX138"/>
    <mergeCell ref="EMY138:ENB138"/>
    <mergeCell ref="ENC138:ENF138"/>
    <mergeCell ref="ENG138:ENJ138"/>
    <mergeCell ref="ELW138:ELZ138"/>
    <mergeCell ref="EMA138:EMD138"/>
    <mergeCell ref="EME138:EMH138"/>
    <mergeCell ref="EMI138:EML138"/>
    <mergeCell ref="EMM138:EMP138"/>
    <mergeCell ref="ELC138:ELF138"/>
    <mergeCell ref="ELG138:ELJ138"/>
    <mergeCell ref="ELK138:ELN138"/>
    <mergeCell ref="ELO138:ELR138"/>
    <mergeCell ref="ELS138:ELV138"/>
    <mergeCell ref="EKI138:EKL138"/>
    <mergeCell ref="EKM138:EKP138"/>
    <mergeCell ref="EKQ138:EKT138"/>
    <mergeCell ref="EKU138:EKX138"/>
    <mergeCell ref="EKY138:ELB138"/>
    <mergeCell ref="EJO138:EJR138"/>
    <mergeCell ref="EJS138:EJV138"/>
    <mergeCell ref="EJW138:EJZ138"/>
    <mergeCell ref="EKA138:EKD138"/>
    <mergeCell ref="EKE138:EKH138"/>
    <mergeCell ref="EIU138:EIX138"/>
    <mergeCell ref="EIY138:EJB138"/>
    <mergeCell ref="EJC138:EJF138"/>
    <mergeCell ref="EJG138:EJJ138"/>
    <mergeCell ref="EJK138:EJN138"/>
    <mergeCell ref="EIA138:EID138"/>
    <mergeCell ref="EIE138:EIH138"/>
    <mergeCell ref="EII138:EIL138"/>
    <mergeCell ref="EIM138:EIP138"/>
    <mergeCell ref="EIQ138:EIT138"/>
    <mergeCell ref="EHG138:EHJ138"/>
    <mergeCell ref="EHK138:EHN138"/>
    <mergeCell ref="EHO138:EHR138"/>
    <mergeCell ref="EHS138:EHV138"/>
    <mergeCell ref="EHW138:EHZ138"/>
    <mergeCell ref="EGM138:EGP138"/>
    <mergeCell ref="EGQ138:EGT138"/>
    <mergeCell ref="EGU138:EGX138"/>
    <mergeCell ref="EGY138:EHB138"/>
    <mergeCell ref="EHC138:EHF138"/>
    <mergeCell ref="EFS138:EFV138"/>
    <mergeCell ref="EFW138:EFZ138"/>
    <mergeCell ref="EGA138:EGD138"/>
    <mergeCell ref="EGE138:EGH138"/>
    <mergeCell ref="EGI138:EGL138"/>
    <mergeCell ref="EEY138:EFB138"/>
    <mergeCell ref="EFC138:EFF138"/>
    <mergeCell ref="EFG138:EFJ138"/>
    <mergeCell ref="EFK138:EFN138"/>
    <mergeCell ref="EFO138:EFR138"/>
    <mergeCell ref="EEE138:EEH138"/>
    <mergeCell ref="EEI138:EEL138"/>
    <mergeCell ref="EEM138:EEP138"/>
    <mergeCell ref="EEQ138:EET138"/>
    <mergeCell ref="EEU138:EEX138"/>
    <mergeCell ref="EDK138:EDN138"/>
    <mergeCell ref="EDO138:EDR138"/>
    <mergeCell ref="EDS138:EDV138"/>
    <mergeCell ref="EDW138:EDZ138"/>
    <mergeCell ref="EEA138:EED138"/>
    <mergeCell ref="ECQ138:ECT138"/>
    <mergeCell ref="ECU138:ECX138"/>
    <mergeCell ref="ECY138:EDB138"/>
    <mergeCell ref="EDC138:EDF138"/>
    <mergeCell ref="EDG138:EDJ138"/>
    <mergeCell ref="EBW138:EBZ138"/>
    <mergeCell ref="ECA138:ECD138"/>
    <mergeCell ref="ECE138:ECH138"/>
    <mergeCell ref="ECI138:ECL138"/>
    <mergeCell ref="ECM138:ECP138"/>
    <mergeCell ref="EBC138:EBF138"/>
    <mergeCell ref="EBG138:EBJ138"/>
    <mergeCell ref="EBK138:EBN138"/>
    <mergeCell ref="EBO138:EBR138"/>
    <mergeCell ref="EBS138:EBV138"/>
    <mergeCell ref="EAI138:EAL138"/>
    <mergeCell ref="EAM138:EAP138"/>
    <mergeCell ref="EAQ138:EAT138"/>
    <mergeCell ref="EAU138:EAX138"/>
    <mergeCell ref="EAY138:EBB138"/>
    <mergeCell ref="DZO138:DZR138"/>
    <mergeCell ref="DZS138:DZV138"/>
    <mergeCell ref="DZW138:DZZ138"/>
    <mergeCell ref="EAA138:EAD138"/>
    <mergeCell ref="EAE138:EAH138"/>
    <mergeCell ref="DYU138:DYX138"/>
    <mergeCell ref="DYY138:DZB138"/>
    <mergeCell ref="DZC138:DZF138"/>
    <mergeCell ref="DZG138:DZJ138"/>
    <mergeCell ref="DZK138:DZN138"/>
    <mergeCell ref="DYA138:DYD138"/>
    <mergeCell ref="DYE138:DYH138"/>
    <mergeCell ref="DYI138:DYL138"/>
    <mergeCell ref="DYM138:DYP138"/>
    <mergeCell ref="DYQ138:DYT138"/>
    <mergeCell ref="DXG138:DXJ138"/>
    <mergeCell ref="DXK138:DXN138"/>
    <mergeCell ref="DXO138:DXR138"/>
    <mergeCell ref="DXS138:DXV138"/>
    <mergeCell ref="DXW138:DXZ138"/>
    <mergeCell ref="DWM138:DWP138"/>
    <mergeCell ref="DWQ138:DWT138"/>
    <mergeCell ref="DWU138:DWX138"/>
    <mergeCell ref="DWY138:DXB138"/>
    <mergeCell ref="DXC138:DXF138"/>
    <mergeCell ref="DVS138:DVV138"/>
    <mergeCell ref="DVW138:DVZ138"/>
    <mergeCell ref="DWA138:DWD138"/>
    <mergeCell ref="DWE138:DWH138"/>
    <mergeCell ref="DWI138:DWL138"/>
    <mergeCell ref="DUY138:DVB138"/>
    <mergeCell ref="DVC138:DVF138"/>
    <mergeCell ref="DVG138:DVJ138"/>
    <mergeCell ref="DVK138:DVN138"/>
    <mergeCell ref="DVO138:DVR138"/>
    <mergeCell ref="DUE138:DUH138"/>
    <mergeCell ref="DUI138:DUL138"/>
    <mergeCell ref="DUM138:DUP138"/>
    <mergeCell ref="DUQ138:DUT138"/>
    <mergeCell ref="DUU138:DUX138"/>
    <mergeCell ref="DTK138:DTN138"/>
    <mergeCell ref="DTO138:DTR138"/>
    <mergeCell ref="DTS138:DTV138"/>
    <mergeCell ref="DTW138:DTZ138"/>
    <mergeCell ref="DUA138:DUD138"/>
    <mergeCell ref="DSQ138:DST138"/>
    <mergeCell ref="DSU138:DSX138"/>
    <mergeCell ref="DSY138:DTB138"/>
    <mergeCell ref="DTC138:DTF138"/>
    <mergeCell ref="DTG138:DTJ138"/>
    <mergeCell ref="DRW138:DRZ138"/>
    <mergeCell ref="DSA138:DSD138"/>
    <mergeCell ref="DSE138:DSH138"/>
    <mergeCell ref="DSI138:DSL138"/>
    <mergeCell ref="DSM138:DSP138"/>
    <mergeCell ref="DRC138:DRF138"/>
    <mergeCell ref="DRG138:DRJ138"/>
    <mergeCell ref="DRK138:DRN138"/>
    <mergeCell ref="DRO138:DRR138"/>
    <mergeCell ref="DRS138:DRV138"/>
    <mergeCell ref="DQI138:DQL138"/>
    <mergeCell ref="DQM138:DQP138"/>
    <mergeCell ref="DQQ138:DQT138"/>
    <mergeCell ref="DQU138:DQX138"/>
    <mergeCell ref="DQY138:DRB138"/>
    <mergeCell ref="DPO138:DPR138"/>
    <mergeCell ref="DPS138:DPV138"/>
    <mergeCell ref="DPW138:DPZ138"/>
    <mergeCell ref="DQA138:DQD138"/>
    <mergeCell ref="DQE138:DQH138"/>
    <mergeCell ref="DOU138:DOX138"/>
    <mergeCell ref="DOY138:DPB138"/>
    <mergeCell ref="DPC138:DPF138"/>
    <mergeCell ref="DPG138:DPJ138"/>
    <mergeCell ref="DPK138:DPN138"/>
    <mergeCell ref="DOA138:DOD138"/>
    <mergeCell ref="DOE138:DOH138"/>
    <mergeCell ref="DOI138:DOL138"/>
    <mergeCell ref="DOM138:DOP138"/>
    <mergeCell ref="DOQ138:DOT138"/>
    <mergeCell ref="DNG138:DNJ138"/>
    <mergeCell ref="DNK138:DNN138"/>
    <mergeCell ref="DNO138:DNR138"/>
    <mergeCell ref="DNS138:DNV138"/>
    <mergeCell ref="DNW138:DNZ138"/>
    <mergeCell ref="DMM138:DMP138"/>
    <mergeCell ref="DMQ138:DMT138"/>
    <mergeCell ref="DMU138:DMX138"/>
    <mergeCell ref="DMY138:DNB138"/>
    <mergeCell ref="DNC138:DNF138"/>
    <mergeCell ref="DLS138:DLV138"/>
    <mergeCell ref="DLW138:DLZ138"/>
    <mergeCell ref="DMA138:DMD138"/>
    <mergeCell ref="DME138:DMH138"/>
    <mergeCell ref="DMI138:DML138"/>
    <mergeCell ref="DKY138:DLB138"/>
    <mergeCell ref="DLC138:DLF138"/>
    <mergeCell ref="DLG138:DLJ138"/>
    <mergeCell ref="DLK138:DLN138"/>
    <mergeCell ref="DLO138:DLR138"/>
    <mergeCell ref="DKE138:DKH138"/>
    <mergeCell ref="DKI138:DKL138"/>
    <mergeCell ref="DKM138:DKP138"/>
    <mergeCell ref="DKQ138:DKT138"/>
    <mergeCell ref="DKU138:DKX138"/>
    <mergeCell ref="DJK138:DJN138"/>
    <mergeCell ref="DJO138:DJR138"/>
    <mergeCell ref="DJS138:DJV138"/>
    <mergeCell ref="DJW138:DJZ138"/>
    <mergeCell ref="DKA138:DKD138"/>
    <mergeCell ref="DIQ138:DIT138"/>
    <mergeCell ref="DIU138:DIX138"/>
    <mergeCell ref="DIY138:DJB138"/>
    <mergeCell ref="DJC138:DJF138"/>
    <mergeCell ref="DJG138:DJJ138"/>
    <mergeCell ref="DHW138:DHZ138"/>
    <mergeCell ref="DIA138:DID138"/>
    <mergeCell ref="DIE138:DIH138"/>
    <mergeCell ref="DII138:DIL138"/>
    <mergeCell ref="DIM138:DIP138"/>
    <mergeCell ref="DHC138:DHF138"/>
    <mergeCell ref="DHG138:DHJ138"/>
    <mergeCell ref="DHK138:DHN138"/>
    <mergeCell ref="DHO138:DHR138"/>
    <mergeCell ref="DHS138:DHV138"/>
    <mergeCell ref="DGI138:DGL138"/>
    <mergeCell ref="DGM138:DGP138"/>
    <mergeCell ref="DGQ138:DGT138"/>
    <mergeCell ref="DGU138:DGX138"/>
    <mergeCell ref="DGY138:DHB138"/>
    <mergeCell ref="DFO138:DFR138"/>
    <mergeCell ref="DFS138:DFV138"/>
    <mergeCell ref="DFW138:DFZ138"/>
    <mergeCell ref="DGA138:DGD138"/>
    <mergeCell ref="DGE138:DGH138"/>
    <mergeCell ref="DEU138:DEX138"/>
    <mergeCell ref="DEY138:DFB138"/>
    <mergeCell ref="DFC138:DFF138"/>
    <mergeCell ref="DFG138:DFJ138"/>
    <mergeCell ref="DFK138:DFN138"/>
    <mergeCell ref="DEA138:DED138"/>
    <mergeCell ref="DEE138:DEH138"/>
    <mergeCell ref="DEI138:DEL138"/>
    <mergeCell ref="DEM138:DEP138"/>
    <mergeCell ref="DEQ138:DET138"/>
    <mergeCell ref="DDG138:DDJ138"/>
    <mergeCell ref="DDK138:DDN138"/>
    <mergeCell ref="DDO138:DDR138"/>
    <mergeCell ref="DDS138:DDV138"/>
    <mergeCell ref="DDW138:DDZ138"/>
    <mergeCell ref="DCM138:DCP138"/>
    <mergeCell ref="DCQ138:DCT138"/>
    <mergeCell ref="DCU138:DCX138"/>
    <mergeCell ref="DCY138:DDB138"/>
    <mergeCell ref="DDC138:DDF138"/>
    <mergeCell ref="DBS138:DBV138"/>
    <mergeCell ref="DBW138:DBZ138"/>
    <mergeCell ref="DCA138:DCD138"/>
    <mergeCell ref="DCE138:DCH138"/>
    <mergeCell ref="DCI138:DCL138"/>
    <mergeCell ref="DAY138:DBB138"/>
    <mergeCell ref="DBC138:DBF138"/>
    <mergeCell ref="DBG138:DBJ138"/>
    <mergeCell ref="DBK138:DBN138"/>
    <mergeCell ref="DBO138:DBR138"/>
    <mergeCell ref="DAE138:DAH138"/>
    <mergeCell ref="DAI138:DAL138"/>
    <mergeCell ref="DAM138:DAP138"/>
    <mergeCell ref="DAQ138:DAT138"/>
    <mergeCell ref="DAU138:DAX138"/>
    <mergeCell ref="CZK138:CZN138"/>
    <mergeCell ref="CZO138:CZR138"/>
    <mergeCell ref="CZS138:CZV138"/>
    <mergeCell ref="CZW138:CZZ138"/>
    <mergeCell ref="DAA138:DAD138"/>
    <mergeCell ref="CYQ138:CYT138"/>
    <mergeCell ref="CYU138:CYX138"/>
    <mergeCell ref="CYY138:CZB138"/>
    <mergeCell ref="CZC138:CZF138"/>
    <mergeCell ref="CZG138:CZJ138"/>
    <mergeCell ref="CXW138:CXZ138"/>
    <mergeCell ref="CYA138:CYD138"/>
    <mergeCell ref="CYE138:CYH138"/>
    <mergeCell ref="CYI138:CYL138"/>
    <mergeCell ref="CYM138:CYP138"/>
    <mergeCell ref="CXC138:CXF138"/>
    <mergeCell ref="CXG138:CXJ138"/>
    <mergeCell ref="CXK138:CXN138"/>
    <mergeCell ref="CXO138:CXR138"/>
    <mergeCell ref="CXS138:CXV138"/>
    <mergeCell ref="CWI138:CWL138"/>
    <mergeCell ref="CWM138:CWP138"/>
    <mergeCell ref="CWQ138:CWT138"/>
    <mergeCell ref="CWU138:CWX138"/>
    <mergeCell ref="CWY138:CXB138"/>
    <mergeCell ref="CVO138:CVR138"/>
    <mergeCell ref="CVS138:CVV138"/>
    <mergeCell ref="CVW138:CVZ138"/>
    <mergeCell ref="CWA138:CWD138"/>
    <mergeCell ref="CWE138:CWH138"/>
    <mergeCell ref="CUU138:CUX138"/>
    <mergeCell ref="CUY138:CVB138"/>
    <mergeCell ref="CVC138:CVF138"/>
    <mergeCell ref="CVG138:CVJ138"/>
    <mergeCell ref="CVK138:CVN138"/>
    <mergeCell ref="CUA138:CUD138"/>
    <mergeCell ref="CUE138:CUH138"/>
    <mergeCell ref="CUI138:CUL138"/>
    <mergeCell ref="CUM138:CUP138"/>
    <mergeCell ref="CUQ138:CUT138"/>
    <mergeCell ref="CTG138:CTJ138"/>
    <mergeCell ref="CTK138:CTN138"/>
    <mergeCell ref="CTO138:CTR138"/>
    <mergeCell ref="CTS138:CTV138"/>
    <mergeCell ref="CTW138:CTZ138"/>
    <mergeCell ref="CSM138:CSP138"/>
    <mergeCell ref="CSQ138:CST138"/>
    <mergeCell ref="CSU138:CSX138"/>
    <mergeCell ref="CSY138:CTB138"/>
    <mergeCell ref="CTC138:CTF138"/>
    <mergeCell ref="CRS138:CRV138"/>
    <mergeCell ref="CRW138:CRZ138"/>
    <mergeCell ref="CSA138:CSD138"/>
    <mergeCell ref="CSE138:CSH138"/>
    <mergeCell ref="CSI138:CSL138"/>
    <mergeCell ref="CQY138:CRB138"/>
    <mergeCell ref="CRC138:CRF138"/>
    <mergeCell ref="CRG138:CRJ138"/>
    <mergeCell ref="CRK138:CRN138"/>
    <mergeCell ref="CRO138:CRR138"/>
    <mergeCell ref="CQE138:CQH138"/>
    <mergeCell ref="CQI138:CQL138"/>
    <mergeCell ref="CQM138:CQP138"/>
    <mergeCell ref="CQQ138:CQT138"/>
    <mergeCell ref="CQU138:CQX138"/>
    <mergeCell ref="CPK138:CPN138"/>
    <mergeCell ref="CPO138:CPR138"/>
    <mergeCell ref="CPS138:CPV138"/>
    <mergeCell ref="CPW138:CPZ138"/>
    <mergeCell ref="CQA138:CQD138"/>
    <mergeCell ref="COQ138:COT138"/>
    <mergeCell ref="COU138:COX138"/>
    <mergeCell ref="COY138:CPB138"/>
    <mergeCell ref="CPC138:CPF138"/>
    <mergeCell ref="CPG138:CPJ138"/>
    <mergeCell ref="CNW138:CNZ138"/>
    <mergeCell ref="COA138:COD138"/>
    <mergeCell ref="COE138:COH138"/>
    <mergeCell ref="COI138:COL138"/>
    <mergeCell ref="COM138:COP138"/>
    <mergeCell ref="CNC138:CNF138"/>
    <mergeCell ref="CNG138:CNJ138"/>
    <mergeCell ref="CNK138:CNN138"/>
    <mergeCell ref="CNO138:CNR138"/>
    <mergeCell ref="CNS138:CNV138"/>
    <mergeCell ref="CMI138:CML138"/>
    <mergeCell ref="CMM138:CMP138"/>
    <mergeCell ref="CMQ138:CMT138"/>
    <mergeCell ref="CMU138:CMX138"/>
    <mergeCell ref="CMY138:CNB138"/>
    <mergeCell ref="CLO138:CLR138"/>
    <mergeCell ref="CLS138:CLV138"/>
    <mergeCell ref="CLW138:CLZ138"/>
    <mergeCell ref="CMA138:CMD138"/>
    <mergeCell ref="CME138:CMH138"/>
    <mergeCell ref="CKU138:CKX138"/>
    <mergeCell ref="CKY138:CLB138"/>
    <mergeCell ref="CLC138:CLF138"/>
    <mergeCell ref="CLG138:CLJ138"/>
    <mergeCell ref="CLK138:CLN138"/>
    <mergeCell ref="CKA138:CKD138"/>
    <mergeCell ref="CKE138:CKH138"/>
    <mergeCell ref="CKI138:CKL138"/>
    <mergeCell ref="CKM138:CKP138"/>
    <mergeCell ref="CKQ138:CKT138"/>
    <mergeCell ref="CJG138:CJJ138"/>
    <mergeCell ref="CJK138:CJN138"/>
    <mergeCell ref="CJO138:CJR138"/>
    <mergeCell ref="CJS138:CJV138"/>
    <mergeCell ref="CJW138:CJZ138"/>
    <mergeCell ref="CIM138:CIP138"/>
    <mergeCell ref="CIQ138:CIT138"/>
    <mergeCell ref="CIU138:CIX138"/>
    <mergeCell ref="CIY138:CJB138"/>
    <mergeCell ref="CJC138:CJF138"/>
    <mergeCell ref="CHS138:CHV138"/>
    <mergeCell ref="CHW138:CHZ138"/>
    <mergeCell ref="CIA138:CID138"/>
    <mergeCell ref="CIE138:CIH138"/>
    <mergeCell ref="CII138:CIL138"/>
    <mergeCell ref="CGY138:CHB138"/>
    <mergeCell ref="CHC138:CHF138"/>
    <mergeCell ref="CHG138:CHJ138"/>
    <mergeCell ref="CHK138:CHN138"/>
    <mergeCell ref="CHO138:CHR138"/>
    <mergeCell ref="CGE138:CGH138"/>
    <mergeCell ref="CGI138:CGL138"/>
    <mergeCell ref="CGM138:CGP138"/>
    <mergeCell ref="CGQ138:CGT138"/>
    <mergeCell ref="CGU138:CGX138"/>
    <mergeCell ref="CFK138:CFN138"/>
    <mergeCell ref="CFO138:CFR138"/>
    <mergeCell ref="CFS138:CFV138"/>
    <mergeCell ref="CFW138:CFZ138"/>
    <mergeCell ref="CGA138:CGD138"/>
    <mergeCell ref="CEQ138:CET138"/>
    <mergeCell ref="CEU138:CEX138"/>
    <mergeCell ref="CEY138:CFB138"/>
    <mergeCell ref="CFC138:CFF138"/>
    <mergeCell ref="CFG138:CFJ138"/>
    <mergeCell ref="CDW138:CDZ138"/>
    <mergeCell ref="CEA138:CED138"/>
    <mergeCell ref="CEE138:CEH138"/>
    <mergeCell ref="CEI138:CEL138"/>
    <mergeCell ref="CEM138:CEP138"/>
    <mergeCell ref="CDC138:CDF138"/>
    <mergeCell ref="CDG138:CDJ138"/>
    <mergeCell ref="CDK138:CDN138"/>
    <mergeCell ref="CDO138:CDR138"/>
    <mergeCell ref="CDS138:CDV138"/>
    <mergeCell ref="CCI138:CCL138"/>
    <mergeCell ref="CCM138:CCP138"/>
    <mergeCell ref="CCQ138:CCT138"/>
    <mergeCell ref="CCU138:CCX138"/>
    <mergeCell ref="CCY138:CDB138"/>
    <mergeCell ref="CBO138:CBR138"/>
    <mergeCell ref="CBS138:CBV138"/>
    <mergeCell ref="CBW138:CBZ138"/>
    <mergeCell ref="CCA138:CCD138"/>
    <mergeCell ref="CCE138:CCH138"/>
    <mergeCell ref="CAU138:CAX138"/>
    <mergeCell ref="CAY138:CBB138"/>
    <mergeCell ref="CBC138:CBF138"/>
    <mergeCell ref="CBG138:CBJ138"/>
    <mergeCell ref="CBK138:CBN138"/>
    <mergeCell ref="CAA138:CAD138"/>
    <mergeCell ref="CAE138:CAH138"/>
    <mergeCell ref="CAI138:CAL138"/>
    <mergeCell ref="CAM138:CAP138"/>
    <mergeCell ref="CAQ138:CAT138"/>
    <mergeCell ref="BZG138:BZJ138"/>
    <mergeCell ref="BZK138:BZN138"/>
    <mergeCell ref="BZO138:BZR138"/>
    <mergeCell ref="BZS138:BZV138"/>
    <mergeCell ref="BZW138:BZZ138"/>
    <mergeCell ref="BYM138:BYP138"/>
    <mergeCell ref="BYQ138:BYT138"/>
    <mergeCell ref="BYU138:BYX138"/>
    <mergeCell ref="BYY138:BZB138"/>
    <mergeCell ref="BZC138:BZF138"/>
    <mergeCell ref="BXS138:BXV138"/>
    <mergeCell ref="BXW138:BXZ138"/>
    <mergeCell ref="BYA138:BYD138"/>
    <mergeCell ref="BYE138:BYH138"/>
    <mergeCell ref="BYI138:BYL138"/>
    <mergeCell ref="BWY138:BXB138"/>
    <mergeCell ref="BXC138:BXF138"/>
    <mergeCell ref="BXG138:BXJ138"/>
    <mergeCell ref="BXK138:BXN138"/>
    <mergeCell ref="BXO138:BXR138"/>
    <mergeCell ref="BWE138:BWH138"/>
    <mergeCell ref="BWI138:BWL138"/>
    <mergeCell ref="BWM138:BWP138"/>
    <mergeCell ref="BWQ138:BWT138"/>
    <mergeCell ref="BWU138:BWX138"/>
    <mergeCell ref="BVK138:BVN138"/>
    <mergeCell ref="BVO138:BVR138"/>
    <mergeCell ref="BVS138:BVV138"/>
    <mergeCell ref="BVW138:BVZ138"/>
    <mergeCell ref="BWA138:BWD138"/>
    <mergeCell ref="BUQ138:BUT138"/>
    <mergeCell ref="BUU138:BUX138"/>
    <mergeCell ref="BUY138:BVB138"/>
    <mergeCell ref="BVC138:BVF138"/>
    <mergeCell ref="BVG138:BVJ138"/>
    <mergeCell ref="BTW138:BTZ138"/>
    <mergeCell ref="BUA138:BUD138"/>
    <mergeCell ref="BUE138:BUH138"/>
    <mergeCell ref="BUI138:BUL138"/>
    <mergeCell ref="BUM138:BUP138"/>
    <mergeCell ref="BTC138:BTF138"/>
    <mergeCell ref="BTG138:BTJ138"/>
    <mergeCell ref="BTK138:BTN138"/>
    <mergeCell ref="BTO138:BTR138"/>
    <mergeCell ref="BTS138:BTV138"/>
    <mergeCell ref="BSI138:BSL138"/>
    <mergeCell ref="BSM138:BSP138"/>
    <mergeCell ref="BSQ138:BST138"/>
    <mergeCell ref="BSU138:BSX138"/>
    <mergeCell ref="BSY138:BTB138"/>
    <mergeCell ref="BRO138:BRR138"/>
    <mergeCell ref="BRS138:BRV138"/>
    <mergeCell ref="BRW138:BRZ138"/>
    <mergeCell ref="BSA138:BSD138"/>
    <mergeCell ref="BSE138:BSH138"/>
    <mergeCell ref="BQU138:BQX138"/>
    <mergeCell ref="BQY138:BRB138"/>
    <mergeCell ref="BRC138:BRF138"/>
    <mergeCell ref="BRG138:BRJ138"/>
    <mergeCell ref="BRK138:BRN138"/>
    <mergeCell ref="BQA138:BQD138"/>
    <mergeCell ref="BQE138:BQH138"/>
    <mergeCell ref="BQI138:BQL138"/>
    <mergeCell ref="BQM138:BQP138"/>
    <mergeCell ref="BQQ138:BQT138"/>
    <mergeCell ref="BPG138:BPJ138"/>
    <mergeCell ref="BPK138:BPN138"/>
    <mergeCell ref="BPO138:BPR138"/>
    <mergeCell ref="BPS138:BPV138"/>
    <mergeCell ref="BPW138:BPZ138"/>
    <mergeCell ref="BOM138:BOP138"/>
    <mergeCell ref="BOQ138:BOT138"/>
    <mergeCell ref="BOU138:BOX138"/>
    <mergeCell ref="BOY138:BPB138"/>
    <mergeCell ref="BPC138:BPF138"/>
    <mergeCell ref="BNS138:BNV138"/>
    <mergeCell ref="BNW138:BNZ138"/>
    <mergeCell ref="BOA138:BOD138"/>
    <mergeCell ref="BOE138:BOH138"/>
    <mergeCell ref="BOI138:BOL138"/>
    <mergeCell ref="BMY138:BNB138"/>
    <mergeCell ref="BNC138:BNF138"/>
    <mergeCell ref="BNG138:BNJ138"/>
    <mergeCell ref="BNK138:BNN138"/>
    <mergeCell ref="BNO138:BNR138"/>
    <mergeCell ref="BME138:BMH138"/>
    <mergeCell ref="BMI138:BML138"/>
    <mergeCell ref="BMM138:BMP138"/>
    <mergeCell ref="BMQ138:BMT138"/>
    <mergeCell ref="BMU138:BMX138"/>
    <mergeCell ref="BLK138:BLN138"/>
    <mergeCell ref="BLO138:BLR138"/>
    <mergeCell ref="BLS138:BLV138"/>
    <mergeCell ref="BLW138:BLZ138"/>
    <mergeCell ref="BMA138:BMD138"/>
    <mergeCell ref="BKQ138:BKT138"/>
    <mergeCell ref="BKU138:BKX138"/>
    <mergeCell ref="BKY138:BLB138"/>
    <mergeCell ref="BLC138:BLF138"/>
    <mergeCell ref="BLG138:BLJ138"/>
    <mergeCell ref="BJW138:BJZ138"/>
    <mergeCell ref="BKA138:BKD138"/>
    <mergeCell ref="BKE138:BKH138"/>
    <mergeCell ref="BKI138:BKL138"/>
    <mergeCell ref="BKM138:BKP138"/>
    <mergeCell ref="BJC138:BJF138"/>
    <mergeCell ref="BJG138:BJJ138"/>
    <mergeCell ref="BJK138:BJN138"/>
    <mergeCell ref="BJO138:BJR138"/>
    <mergeCell ref="BJS138:BJV138"/>
    <mergeCell ref="BII138:BIL138"/>
    <mergeCell ref="BIM138:BIP138"/>
    <mergeCell ref="BIQ138:BIT138"/>
    <mergeCell ref="BIU138:BIX138"/>
    <mergeCell ref="BIY138:BJB138"/>
    <mergeCell ref="BHO138:BHR138"/>
    <mergeCell ref="BHS138:BHV138"/>
    <mergeCell ref="BHW138:BHZ138"/>
    <mergeCell ref="BIA138:BID138"/>
    <mergeCell ref="BIE138:BIH138"/>
    <mergeCell ref="BGU138:BGX138"/>
    <mergeCell ref="BGY138:BHB138"/>
    <mergeCell ref="BHC138:BHF138"/>
    <mergeCell ref="BHG138:BHJ138"/>
    <mergeCell ref="BHK138:BHN138"/>
    <mergeCell ref="BGA138:BGD138"/>
    <mergeCell ref="BGE138:BGH138"/>
    <mergeCell ref="BGI138:BGL138"/>
    <mergeCell ref="BGM138:BGP138"/>
    <mergeCell ref="BGQ138:BGT138"/>
    <mergeCell ref="BFG138:BFJ138"/>
    <mergeCell ref="BFK138:BFN138"/>
    <mergeCell ref="BFO138:BFR138"/>
    <mergeCell ref="BFS138:BFV138"/>
    <mergeCell ref="BFW138:BFZ138"/>
    <mergeCell ref="BEM138:BEP138"/>
    <mergeCell ref="BEQ138:BET138"/>
    <mergeCell ref="BEU138:BEX138"/>
    <mergeCell ref="BEY138:BFB138"/>
    <mergeCell ref="BFC138:BFF138"/>
    <mergeCell ref="BDS138:BDV138"/>
    <mergeCell ref="BDW138:BDZ138"/>
    <mergeCell ref="BEA138:BED138"/>
    <mergeCell ref="BEE138:BEH138"/>
    <mergeCell ref="BEI138:BEL138"/>
    <mergeCell ref="BCY138:BDB138"/>
    <mergeCell ref="BDC138:BDF138"/>
    <mergeCell ref="BDG138:BDJ138"/>
    <mergeCell ref="BDK138:BDN138"/>
    <mergeCell ref="BDO138:BDR138"/>
    <mergeCell ref="BCE138:BCH138"/>
    <mergeCell ref="BCI138:BCL138"/>
    <mergeCell ref="BCM138:BCP138"/>
    <mergeCell ref="BCQ138:BCT138"/>
    <mergeCell ref="BCU138:BCX138"/>
    <mergeCell ref="BBK138:BBN138"/>
    <mergeCell ref="BBO138:BBR138"/>
    <mergeCell ref="BBS138:BBV138"/>
    <mergeCell ref="BBW138:BBZ138"/>
    <mergeCell ref="BCA138:BCD138"/>
    <mergeCell ref="BAQ138:BAT138"/>
    <mergeCell ref="BAU138:BAX138"/>
    <mergeCell ref="BAY138:BBB138"/>
    <mergeCell ref="BBC138:BBF138"/>
    <mergeCell ref="BBG138:BBJ138"/>
    <mergeCell ref="AZW138:AZZ138"/>
    <mergeCell ref="BAA138:BAD138"/>
    <mergeCell ref="BAE138:BAH138"/>
    <mergeCell ref="BAI138:BAL138"/>
    <mergeCell ref="BAM138:BAP138"/>
    <mergeCell ref="AZC138:AZF138"/>
    <mergeCell ref="AZG138:AZJ138"/>
    <mergeCell ref="AZK138:AZN138"/>
    <mergeCell ref="AZO138:AZR138"/>
    <mergeCell ref="AZS138:AZV138"/>
    <mergeCell ref="AYI138:AYL138"/>
    <mergeCell ref="AYM138:AYP138"/>
    <mergeCell ref="AYQ138:AYT138"/>
    <mergeCell ref="AYU138:AYX138"/>
    <mergeCell ref="AYY138:AZB138"/>
    <mergeCell ref="AXO138:AXR138"/>
    <mergeCell ref="AXS138:AXV138"/>
    <mergeCell ref="AXW138:AXZ138"/>
    <mergeCell ref="AYA138:AYD138"/>
    <mergeCell ref="AYE138:AYH138"/>
    <mergeCell ref="AWU138:AWX138"/>
    <mergeCell ref="AWY138:AXB138"/>
    <mergeCell ref="AXC138:AXF138"/>
    <mergeCell ref="AXG138:AXJ138"/>
    <mergeCell ref="AXK138:AXN138"/>
    <mergeCell ref="AWA138:AWD138"/>
    <mergeCell ref="AWE138:AWH138"/>
    <mergeCell ref="AWI138:AWL138"/>
    <mergeCell ref="AWM138:AWP138"/>
    <mergeCell ref="AWQ138:AWT138"/>
    <mergeCell ref="AVG138:AVJ138"/>
    <mergeCell ref="AVK138:AVN138"/>
    <mergeCell ref="AVO138:AVR138"/>
    <mergeCell ref="AVS138:AVV138"/>
    <mergeCell ref="AVW138:AVZ138"/>
    <mergeCell ref="AUM138:AUP138"/>
    <mergeCell ref="AUQ138:AUT138"/>
    <mergeCell ref="AUU138:AUX138"/>
    <mergeCell ref="AUY138:AVB138"/>
    <mergeCell ref="AVC138:AVF138"/>
    <mergeCell ref="ATS138:ATV138"/>
    <mergeCell ref="ATW138:ATZ138"/>
    <mergeCell ref="AUA138:AUD138"/>
    <mergeCell ref="AUE138:AUH138"/>
    <mergeCell ref="AUI138:AUL138"/>
    <mergeCell ref="ASY138:ATB138"/>
    <mergeCell ref="ATC138:ATF138"/>
    <mergeCell ref="ATG138:ATJ138"/>
    <mergeCell ref="ATK138:ATN138"/>
    <mergeCell ref="ATO138:ATR138"/>
    <mergeCell ref="ASE138:ASH138"/>
    <mergeCell ref="ASI138:ASL138"/>
    <mergeCell ref="ASM138:ASP138"/>
    <mergeCell ref="ASQ138:AST138"/>
    <mergeCell ref="ASU138:ASX138"/>
    <mergeCell ref="ARK138:ARN138"/>
    <mergeCell ref="ARO138:ARR138"/>
    <mergeCell ref="ARS138:ARV138"/>
    <mergeCell ref="ARW138:ARZ138"/>
    <mergeCell ref="ASA138:ASD138"/>
    <mergeCell ref="AQQ138:AQT138"/>
    <mergeCell ref="AQU138:AQX138"/>
    <mergeCell ref="AQY138:ARB138"/>
    <mergeCell ref="ARC138:ARF138"/>
    <mergeCell ref="ARG138:ARJ138"/>
    <mergeCell ref="APW138:APZ138"/>
    <mergeCell ref="AQA138:AQD138"/>
    <mergeCell ref="AQE138:AQH138"/>
    <mergeCell ref="AQI138:AQL138"/>
    <mergeCell ref="AQM138:AQP138"/>
    <mergeCell ref="APC138:APF138"/>
    <mergeCell ref="APG138:APJ138"/>
    <mergeCell ref="APK138:APN138"/>
    <mergeCell ref="APO138:APR138"/>
    <mergeCell ref="APS138:APV138"/>
    <mergeCell ref="AOI138:AOL138"/>
    <mergeCell ref="AOM138:AOP138"/>
    <mergeCell ref="AOQ138:AOT138"/>
    <mergeCell ref="AOU138:AOX138"/>
    <mergeCell ref="AOY138:APB138"/>
    <mergeCell ref="ANO138:ANR138"/>
    <mergeCell ref="ANS138:ANV138"/>
    <mergeCell ref="ANW138:ANZ138"/>
    <mergeCell ref="AOA138:AOD138"/>
    <mergeCell ref="AOE138:AOH138"/>
    <mergeCell ref="AMU138:AMX138"/>
    <mergeCell ref="AMY138:ANB138"/>
    <mergeCell ref="ANC138:ANF138"/>
    <mergeCell ref="ANG138:ANJ138"/>
    <mergeCell ref="ANK138:ANN138"/>
    <mergeCell ref="AMA138:AMD138"/>
    <mergeCell ref="AME138:AMH138"/>
    <mergeCell ref="AMI138:AML138"/>
    <mergeCell ref="AMM138:AMP138"/>
    <mergeCell ref="AMQ138:AMT138"/>
    <mergeCell ref="ALG138:ALJ138"/>
    <mergeCell ref="ALK138:ALN138"/>
    <mergeCell ref="ALO138:ALR138"/>
    <mergeCell ref="ALS138:ALV138"/>
    <mergeCell ref="ALW138:ALZ138"/>
    <mergeCell ref="AKM138:AKP138"/>
    <mergeCell ref="AKQ138:AKT138"/>
    <mergeCell ref="AKU138:AKX138"/>
    <mergeCell ref="AKY138:ALB138"/>
    <mergeCell ref="ALC138:ALF138"/>
    <mergeCell ref="AJS138:AJV138"/>
    <mergeCell ref="AJW138:AJZ138"/>
    <mergeCell ref="AKA138:AKD138"/>
    <mergeCell ref="AKE138:AKH138"/>
    <mergeCell ref="AKI138:AKL138"/>
    <mergeCell ref="AIY138:AJB138"/>
    <mergeCell ref="AJC138:AJF138"/>
    <mergeCell ref="AJG138:AJJ138"/>
    <mergeCell ref="AJK138:AJN138"/>
    <mergeCell ref="AJO138:AJR138"/>
    <mergeCell ref="AIE138:AIH138"/>
    <mergeCell ref="AII138:AIL138"/>
    <mergeCell ref="AIM138:AIP138"/>
    <mergeCell ref="AIQ138:AIT138"/>
    <mergeCell ref="AIU138:AIX138"/>
    <mergeCell ref="AHK138:AHN138"/>
    <mergeCell ref="AHO138:AHR138"/>
    <mergeCell ref="AHS138:AHV138"/>
    <mergeCell ref="AHW138:AHZ138"/>
    <mergeCell ref="AIA138:AID138"/>
    <mergeCell ref="AGQ138:AGT138"/>
    <mergeCell ref="AGU138:AGX138"/>
    <mergeCell ref="AGY138:AHB138"/>
    <mergeCell ref="AHC138:AHF138"/>
    <mergeCell ref="AHG138:AHJ138"/>
    <mergeCell ref="AFW138:AFZ138"/>
    <mergeCell ref="AGA138:AGD138"/>
    <mergeCell ref="AGE138:AGH138"/>
    <mergeCell ref="AGI138:AGL138"/>
    <mergeCell ref="AGM138:AGP138"/>
    <mergeCell ref="AFC138:AFF138"/>
    <mergeCell ref="AFG138:AFJ138"/>
    <mergeCell ref="AFK138:AFN138"/>
    <mergeCell ref="AFO138:AFR138"/>
    <mergeCell ref="AFS138:AFV138"/>
    <mergeCell ref="AEI138:AEL138"/>
    <mergeCell ref="AEM138:AEP138"/>
    <mergeCell ref="AEQ138:AET138"/>
    <mergeCell ref="AEU138:AEX138"/>
    <mergeCell ref="AEY138:AFB138"/>
    <mergeCell ref="ADO138:ADR138"/>
    <mergeCell ref="ADS138:ADV138"/>
    <mergeCell ref="ADW138:ADZ138"/>
    <mergeCell ref="AEA138:AED138"/>
    <mergeCell ref="AEE138:AEH138"/>
    <mergeCell ref="ACU138:ACX138"/>
    <mergeCell ref="ACY138:ADB138"/>
    <mergeCell ref="ADC138:ADF138"/>
    <mergeCell ref="ADG138:ADJ138"/>
    <mergeCell ref="ADK138:ADN138"/>
    <mergeCell ref="ACA138:ACD138"/>
    <mergeCell ref="ACE138:ACH138"/>
    <mergeCell ref="ACI138:ACL138"/>
    <mergeCell ref="ACM138:ACP138"/>
    <mergeCell ref="ACQ138:ACT138"/>
    <mergeCell ref="ABG138:ABJ138"/>
    <mergeCell ref="ABK138:ABN138"/>
    <mergeCell ref="ABO138:ABR138"/>
    <mergeCell ref="ABS138:ABV138"/>
    <mergeCell ref="ABW138:ABZ138"/>
    <mergeCell ref="AAM138:AAP138"/>
    <mergeCell ref="AAQ138:AAT138"/>
    <mergeCell ref="AAU138:AAX138"/>
    <mergeCell ref="AAY138:ABB138"/>
    <mergeCell ref="ABC138:ABF138"/>
    <mergeCell ref="ZS138:ZV138"/>
    <mergeCell ref="ZW138:ZZ138"/>
    <mergeCell ref="AAA138:AAD138"/>
    <mergeCell ref="AAE138:AAH138"/>
    <mergeCell ref="AAI138:AAL138"/>
    <mergeCell ref="YY138:ZB138"/>
    <mergeCell ref="ZC138:ZF138"/>
    <mergeCell ref="ZG138:ZJ138"/>
    <mergeCell ref="ZK138:ZN138"/>
    <mergeCell ref="ZO138:ZR138"/>
    <mergeCell ref="YE138:YH138"/>
    <mergeCell ref="YI138:YL138"/>
    <mergeCell ref="YM138:YP138"/>
    <mergeCell ref="YQ138:YT138"/>
    <mergeCell ref="YU138:YX138"/>
    <mergeCell ref="XK138:XN138"/>
    <mergeCell ref="XO138:XR138"/>
    <mergeCell ref="XS138:XV138"/>
    <mergeCell ref="XW138:XZ138"/>
    <mergeCell ref="YA138:YD138"/>
    <mergeCell ref="WQ138:WT138"/>
    <mergeCell ref="WU138:WX138"/>
    <mergeCell ref="WY138:XB138"/>
    <mergeCell ref="XC138:XF138"/>
    <mergeCell ref="XG138:XJ138"/>
    <mergeCell ref="VW138:VZ138"/>
    <mergeCell ref="WA138:WD138"/>
    <mergeCell ref="WE138:WH138"/>
    <mergeCell ref="WI138:WL138"/>
    <mergeCell ref="WM138:WP138"/>
    <mergeCell ref="VC138:VF138"/>
    <mergeCell ref="VG138:VJ138"/>
    <mergeCell ref="VK138:VN138"/>
    <mergeCell ref="VO138:VR138"/>
    <mergeCell ref="VS138:VV138"/>
    <mergeCell ref="UI138:UL138"/>
    <mergeCell ref="UM138:UP138"/>
    <mergeCell ref="UQ138:UT138"/>
    <mergeCell ref="UU138:UX138"/>
    <mergeCell ref="UY138:VB138"/>
    <mergeCell ref="TO138:TR138"/>
    <mergeCell ref="TS138:TV138"/>
    <mergeCell ref="TW138:TZ138"/>
    <mergeCell ref="UA138:UD138"/>
    <mergeCell ref="UE138:UH138"/>
    <mergeCell ref="SU138:SX138"/>
    <mergeCell ref="SY138:TB138"/>
    <mergeCell ref="TC138:TF138"/>
    <mergeCell ref="TG138:TJ138"/>
    <mergeCell ref="TK138:TN138"/>
    <mergeCell ref="SA138:SD138"/>
    <mergeCell ref="SE138:SH138"/>
    <mergeCell ref="SI138:SL138"/>
    <mergeCell ref="SM138:SP138"/>
    <mergeCell ref="SQ138:ST138"/>
    <mergeCell ref="RG138:RJ138"/>
    <mergeCell ref="RK138:RN138"/>
    <mergeCell ref="RO138:RR138"/>
    <mergeCell ref="RS138:RV138"/>
    <mergeCell ref="RW138:RZ138"/>
    <mergeCell ref="QM138:QP138"/>
    <mergeCell ref="QQ138:QT138"/>
    <mergeCell ref="QU138:QX138"/>
    <mergeCell ref="QY138:RB138"/>
    <mergeCell ref="RC138:RF138"/>
    <mergeCell ref="PS138:PV138"/>
    <mergeCell ref="PW138:PZ138"/>
    <mergeCell ref="QA138:QD138"/>
    <mergeCell ref="QE138:QH138"/>
    <mergeCell ref="QI138:QL138"/>
    <mergeCell ref="OY138:PB138"/>
    <mergeCell ref="PC138:PF138"/>
    <mergeCell ref="PG138:PJ138"/>
    <mergeCell ref="PK138:PN138"/>
    <mergeCell ref="PO138:PR138"/>
    <mergeCell ref="OE138:OH138"/>
    <mergeCell ref="OI138:OL138"/>
    <mergeCell ref="OM138:OP138"/>
    <mergeCell ref="OQ138:OT138"/>
    <mergeCell ref="OU138:OX138"/>
    <mergeCell ref="NK138:NN138"/>
    <mergeCell ref="NO138:NR138"/>
    <mergeCell ref="NS138:NV138"/>
    <mergeCell ref="NW138:NZ138"/>
    <mergeCell ref="OA138:OD138"/>
    <mergeCell ref="MQ138:MT138"/>
    <mergeCell ref="MU138:MX138"/>
    <mergeCell ref="MY138:NB138"/>
    <mergeCell ref="NC138:NF138"/>
    <mergeCell ref="NG138:NJ138"/>
    <mergeCell ref="LW138:LZ138"/>
    <mergeCell ref="MA138:MD138"/>
    <mergeCell ref="ME138:MH138"/>
    <mergeCell ref="MI138:ML138"/>
    <mergeCell ref="MM138:MP138"/>
    <mergeCell ref="LC138:LF138"/>
    <mergeCell ref="LG138:LJ138"/>
    <mergeCell ref="LK138:LN138"/>
    <mergeCell ref="LO138:LR138"/>
    <mergeCell ref="LS138:LV138"/>
    <mergeCell ref="KI138:KL138"/>
    <mergeCell ref="KM138:KP138"/>
    <mergeCell ref="KQ138:KT138"/>
    <mergeCell ref="KU138:KX138"/>
    <mergeCell ref="KY138:LB138"/>
    <mergeCell ref="JO138:JR138"/>
    <mergeCell ref="JS138:JV138"/>
    <mergeCell ref="JW138:JZ138"/>
    <mergeCell ref="KA138:KD138"/>
    <mergeCell ref="KE138:KH138"/>
    <mergeCell ref="IU138:IX138"/>
    <mergeCell ref="IY138:JB138"/>
    <mergeCell ref="JC138:JF138"/>
    <mergeCell ref="JG138:JJ138"/>
    <mergeCell ref="JK138:JN138"/>
    <mergeCell ref="IA138:ID138"/>
    <mergeCell ref="IE138:IH138"/>
    <mergeCell ref="II138:IL138"/>
    <mergeCell ref="IM138:IP138"/>
    <mergeCell ref="IQ138:IT138"/>
    <mergeCell ref="HG138:HJ138"/>
    <mergeCell ref="HK138:HN138"/>
    <mergeCell ref="HO138:HR138"/>
    <mergeCell ref="HS138:HV138"/>
    <mergeCell ref="HW138:HZ138"/>
    <mergeCell ref="GM138:GP138"/>
    <mergeCell ref="GQ138:GT138"/>
    <mergeCell ref="GU138:GX138"/>
    <mergeCell ref="GY138:HB138"/>
    <mergeCell ref="HC138:HF138"/>
    <mergeCell ref="FS138:FV138"/>
    <mergeCell ref="FW138:FZ138"/>
    <mergeCell ref="GA138:GD138"/>
    <mergeCell ref="GE138:GH138"/>
    <mergeCell ref="GI138:GL138"/>
    <mergeCell ref="EY138:FB138"/>
    <mergeCell ref="FC138:FF138"/>
    <mergeCell ref="FG138:FJ138"/>
    <mergeCell ref="FK138:FN138"/>
    <mergeCell ref="FO138:FR138"/>
    <mergeCell ref="K2:L5"/>
    <mergeCell ref="O16:R16"/>
    <mergeCell ref="O2:Q6"/>
    <mergeCell ref="O135:R135"/>
    <mergeCell ref="O137:R137"/>
    <mergeCell ref="EE138:EH138"/>
    <mergeCell ref="EI138:EL138"/>
    <mergeCell ref="EM138:EP138"/>
    <mergeCell ref="EQ138:ET138"/>
    <mergeCell ref="EU138:EX138"/>
    <mergeCell ref="DK138:DN138"/>
    <mergeCell ref="DO138:DR138"/>
    <mergeCell ref="DS138:DV138"/>
    <mergeCell ref="DW138:DZ138"/>
    <mergeCell ref="EA138:ED138"/>
    <mergeCell ref="CQ138:CT138"/>
    <mergeCell ref="CU138:CX138"/>
    <mergeCell ref="CY138:DB138"/>
    <mergeCell ref="DC138:DF138"/>
    <mergeCell ref="DG138:DJ138"/>
    <mergeCell ref="BW138:BZ138"/>
    <mergeCell ref="CA138:CD138"/>
    <mergeCell ref="CE138:CH138"/>
    <mergeCell ref="CI138:CL138"/>
    <mergeCell ref="CM138:CP138"/>
    <mergeCell ref="BC138:BF138"/>
    <mergeCell ref="BG138:BJ138"/>
    <mergeCell ref="BK138:BN138"/>
    <mergeCell ref="BO138:BR138"/>
    <mergeCell ref="BS138:BV138"/>
    <mergeCell ref="AI138:AL138"/>
    <mergeCell ref="AM138:AP138"/>
    <mergeCell ref="AQ138:AT138"/>
    <mergeCell ref="AU138:AX138"/>
    <mergeCell ref="AY138:BB138"/>
    <mergeCell ref="O138:R138"/>
    <mergeCell ref="S138:V138"/>
    <mergeCell ref="W138:Z138"/>
    <mergeCell ref="AA138:AD138"/>
    <mergeCell ref="AE138:AH13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41"/>
  <sheetViews>
    <sheetView zoomScale="80" zoomScaleNormal="8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176"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3.7109375" style="75" customWidth="1"/>
    <col min="16" max="17" width="15.140625" style="170" bestFit="1" customWidth="1"/>
    <col min="18" max="18" width="15.140625" style="75" bestFit="1" customWidth="1"/>
    <col min="19" max="19" width="2.85546875" style="170" customWidth="1"/>
    <col min="20" max="20" width="21.85546875" style="170" bestFit="1" customWidth="1"/>
    <col min="21" max="22" width="11.28515625" style="170" bestFit="1" customWidth="1"/>
    <col min="23" max="23" width="12.28515625" style="170" bestFit="1" customWidth="1"/>
    <col min="24" max="25" width="13.42578125" style="75" bestFit="1" customWidth="1"/>
    <col min="26" max="26" width="10.5703125" style="170" bestFit="1" customWidth="1"/>
    <col min="27" max="27" width="4.85546875" style="5" customWidth="1"/>
    <col min="28" max="28" width="27.85546875" style="5" bestFit="1" customWidth="1"/>
    <col min="29" max="29" width="11.85546875" style="5" customWidth="1"/>
    <col min="30" max="30" width="12.28515625" style="181" bestFit="1" customWidth="1"/>
    <col min="31" max="31" width="11.28515625" style="170" bestFit="1" customWidth="1"/>
    <col min="32" max="32" width="11.28515625" style="75" bestFit="1" customWidth="1"/>
    <col min="33" max="33" width="12.28515625" style="170" bestFit="1" customWidth="1"/>
    <col min="34" max="35" width="13.42578125" style="170" bestFit="1" customWidth="1"/>
    <col min="36" max="36" width="10.5703125" style="170" bestFit="1" customWidth="1"/>
    <col min="37" max="37" width="2.42578125" style="5" customWidth="1"/>
    <col min="38" max="38" width="19.140625" style="5" bestFit="1" customWidth="1"/>
    <col min="39" max="39" width="15.28515625" style="5" bestFit="1" customWidth="1"/>
    <col min="40" max="41" width="15.140625" style="5" bestFit="1" customWidth="1"/>
    <col min="42"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74</v>
      </c>
      <c r="B1" s="18"/>
      <c r="C1" s="18"/>
      <c r="H1" s="199"/>
      <c r="I1" s="200"/>
      <c r="P1" s="75"/>
      <c r="Q1" s="75"/>
      <c r="S1" s="75"/>
      <c r="T1" s="75"/>
      <c r="U1" s="75"/>
      <c r="V1" s="75"/>
      <c r="W1" s="75"/>
      <c r="Z1" s="75"/>
      <c r="AA1" s="4"/>
      <c r="AB1" s="4"/>
      <c r="AC1" s="4"/>
      <c r="AD1" s="176"/>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19" t="s">
        <v>75</v>
      </c>
      <c r="B2" s="420"/>
      <c r="C2" s="420"/>
      <c r="D2" s="420"/>
      <c r="E2" s="421"/>
      <c r="H2" s="425"/>
      <c r="I2" s="425"/>
      <c r="J2" s="425"/>
      <c r="K2" s="425"/>
      <c r="L2" s="425"/>
      <c r="M2" s="425"/>
      <c r="N2" s="425"/>
      <c r="O2" s="425"/>
      <c r="P2" s="75"/>
      <c r="Q2" s="75"/>
      <c r="S2" s="75"/>
      <c r="T2" s="75"/>
      <c r="U2" s="75"/>
      <c r="V2" s="75"/>
      <c r="W2" s="75"/>
      <c r="Z2" s="75"/>
      <c r="AA2" s="4"/>
      <c r="AB2" s="4"/>
      <c r="AC2" s="4"/>
      <c r="AD2" s="176"/>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22"/>
      <c r="B3" s="423"/>
      <c r="C3" s="423"/>
      <c r="D3" s="423"/>
      <c r="E3" s="424"/>
      <c r="H3" s="425"/>
      <c r="I3" s="425"/>
      <c r="J3" s="425"/>
      <c r="K3" s="425"/>
      <c r="L3" s="425"/>
      <c r="M3" s="425"/>
      <c r="N3" s="425"/>
      <c r="O3" s="425"/>
      <c r="P3" s="75"/>
      <c r="Q3" s="75"/>
      <c r="S3" s="75"/>
      <c r="T3" s="75"/>
      <c r="U3" s="75"/>
      <c r="V3" s="75"/>
      <c r="W3" s="75"/>
      <c r="Z3" s="75"/>
      <c r="AA3" s="4"/>
      <c r="AB3" s="4"/>
      <c r="AC3" s="4"/>
      <c r="AD3" s="176"/>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4"/>
      <c r="E4" s="70"/>
      <c r="H4" s="70"/>
      <c r="I4" s="70"/>
      <c r="J4" s="70"/>
      <c r="K4" s="63"/>
      <c r="L4" s="63"/>
      <c r="M4" s="70"/>
      <c r="N4" s="70"/>
      <c r="O4" s="70"/>
      <c r="P4" s="75"/>
      <c r="Q4" s="75"/>
      <c r="S4" s="75"/>
      <c r="T4" s="75"/>
      <c r="U4" s="75"/>
      <c r="V4" s="75"/>
      <c r="W4" s="75"/>
      <c r="Z4" s="75"/>
      <c r="AA4" s="4"/>
      <c r="AB4" s="4"/>
      <c r="AC4" s="4"/>
      <c r="AD4" s="176"/>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5"/>
      <c r="E5" s="201"/>
      <c r="F5" s="202"/>
      <c r="G5" s="202"/>
      <c r="H5" s="202"/>
      <c r="I5" s="202"/>
      <c r="J5" s="202"/>
      <c r="K5" s="6"/>
      <c r="L5" s="6"/>
      <c r="P5" s="75"/>
      <c r="Q5" s="75"/>
      <c r="S5" s="75"/>
      <c r="T5" s="75"/>
      <c r="U5" s="75"/>
      <c r="V5" s="75"/>
      <c r="W5" s="75"/>
      <c r="Z5" s="75"/>
      <c r="AA5" s="4"/>
      <c r="AB5" s="4"/>
      <c r="AC5" s="4"/>
      <c r="AD5" s="176"/>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6"/>
      <c r="E6" s="203"/>
      <c r="P6" s="75"/>
      <c r="Q6" s="75"/>
      <c r="S6" s="75"/>
      <c r="T6" s="75"/>
      <c r="U6" s="75"/>
      <c r="V6" s="75"/>
      <c r="W6" s="75"/>
      <c r="Z6" s="75"/>
      <c r="AA6" s="4"/>
      <c r="AB6" s="4"/>
      <c r="AC6" s="4"/>
      <c r="AD6" s="176"/>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96" t="s">
        <v>208</v>
      </c>
      <c r="B7" s="6"/>
      <c r="C7" s="6"/>
      <c r="D7" s="207"/>
      <c r="E7" s="202"/>
      <c r="F7" s="202"/>
      <c r="G7" s="202"/>
      <c r="H7" s="202"/>
      <c r="I7" s="202"/>
      <c r="J7" s="202"/>
      <c r="K7" s="6"/>
      <c r="L7" s="6"/>
      <c r="M7" s="202"/>
      <c r="N7" s="202"/>
      <c r="O7" s="202"/>
      <c r="P7" s="202"/>
      <c r="Q7" s="75"/>
      <c r="S7" s="75"/>
      <c r="T7" s="75"/>
      <c r="U7" s="75"/>
      <c r="V7" s="75"/>
      <c r="W7" s="75"/>
      <c r="Z7" s="75"/>
      <c r="AA7" s="4"/>
      <c r="AB7" s="4"/>
      <c r="AC7" s="4"/>
      <c r="AD7" s="176"/>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6"/>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76</v>
      </c>
      <c r="P9" s="75"/>
      <c r="Q9" s="75"/>
      <c r="S9" s="75"/>
      <c r="T9" s="75"/>
      <c r="U9" s="75"/>
      <c r="V9" s="75"/>
      <c r="W9" s="75"/>
      <c r="Z9" s="75"/>
      <c r="AA9" s="4"/>
      <c r="AB9" s="4"/>
      <c r="AC9" s="4"/>
      <c r="AD9" s="176"/>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77</v>
      </c>
      <c r="P10" s="75"/>
      <c r="Q10" s="75"/>
      <c r="S10" s="75"/>
      <c r="T10" s="75"/>
      <c r="U10" s="75"/>
      <c r="V10" s="75"/>
      <c r="W10" s="75"/>
      <c r="Z10" s="75"/>
      <c r="AA10" s="4"/>
      <c r="AB10" s="4"/>
      <c r="AC10" s="4"/>
      <c r="AD10" s="176"/>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78</v>
      </c>
      <c r="P11" s="75"/>
      <c r="Q11" s="75"/>
      <c r="S11" s="75"/>
      <c r="T11" s="75"/>
      <c r="U11" s="75"/>
      <c r="V11" s="75"/>
      <c r="W11" s="75"/>
      <c r="Z11" s="75"/>
      <c r="AA11" s="4"/>
      <c r="AB11" s="4"/>
      <c r="AC11" s="4"/>
      <c r="AD11" s="176"/>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6"/>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6"/>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6"/>
      <c r="E14" s="203"/>
      <c r="P14" s="75"/>
      <c r="Q14" s="75"/>
      <c r="S14" s="75"/>
      <c r="T14" s="75"/>
      <c r="U14" s="75"/>
      <c r="V14" s="75"/>
      <c r="W14" s="75"/>
      <c r="Z14" s="75" t="s">
        <v>28</v>
      </c>
      <c r="AA14" s="4"/>
      <c r="AB14" s="4"/>
      <c r="AC14" s="4"/>
      <c r="AD14" s="176"/>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6"/>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6"/>
      <c r="E16" s="415" t="s">
        <v>79</v>
      </c>
      <c r="F16" s="415"/>
      <c r="G16" s="415"/>
      <c r="H16" s="415"/>
      <c r="I16" s="415"/>
      <c r="J16" s="415"/>
      <c r="K16" s="60"/>
      <c r="L16" s="136"/>
      <c r="M16" s="415" t="s">
        <v>80</v>
      </c>
      <c r="N16" s="415"/>
      <c r="O16" s="415"/>
      <c r="P16" s="415"/>
      <c r="Q16" s="415"/>
      <c r="R16" s="415"/>
      <c r="S16" s="75"/>
      <c r="T16" s="60"/>
      <c r="U16" s="416" t="s">
        <v>81</v>
      </c>
      <c r="V16" s="417"/>
      <c r="W16" s="417"/>
      <c r="X16" s="417"/>
      <c r="Y16" s="417"/>
      <c r="Z16" s="418"/>
      <c r="AA16" s="4"/>
      <c r="AB16" s="4"/>
      <c r="AC16" s="4"/>
      <c r="AD16" s="176"/>
      <c r="AE16" s="412" t="s">
        <v>82</v>
      </c>
      <c r="AF16" s="413"/>
      <c r="AG16" s="413"/>
      <c r="AH16" s="413"/>
      <c r="AI16" s="413"/>
      <c r="AJ16" s="414"/>
      <c r="AK16" s="4"/>
      <c r="AL16" s="146"/>
      <c r="AM16" s="412" t="s">
        <v>83</v>
      </c>
      <c r="AN16" s="413"/>
      <c r="AO16" s="413"/>
      <c r="AP16" s="413"/>
      <c r="AQ16" s="413"/>
      <c r="AR16" s="414"/>
      <c r="AS16" s="4"/>
      <c r="AT16" s="146"/>
      <c r="AU16" s="412" t="s">
        <v>84</v>
      </c>
      <c r="AV16" s="413"/>
      <c r="AW16" s="413"/>
      <c r="AX16" s="413"/>
      <c r="AY16" s="413"/>
      <c r="AZ16" s="414"/>
      <c r="BA16" s="4"/>
    </row>
    <row r="17" spans="1:53" x14ac:dyDescent="0.2">
      <c r="B17" s="10" t="s">
        <v>85</v>
      </c>
      <c r="C17" s="10" t="s">
        <v>35</v>
      </c>
      <c r="D17" s="177" t="s">
        <v>86</v>
      </c>
      <c r="E17" s="23" t="s">
        <v>87</v>
      </c>
      <c r="F17" s="23" t="s">
        <v>88</v>
      </c>
      <c r="G17" s="23" t="s">
        <v>89</v>
      </c>
      <c r="H17" s="23" t="s">
        <v>90</v>
      </c>
      <c r="I17" s="23" t="s">
        <v>91</v>
      </c>
      <c r="J17" s="23" t="s">
        <v>92</v>
      </c>
      <c r="K17" s="25"/>
      <c r="M17" s="23" t="s">
        <v>87</v>
      </c>
      <c r="N17" s="23" t="s">
        <v>88</v>
      </c>
      <c r="O17" s="23" t="s">
        <v>89</v>
      </c>
      <c r="P17" s="23" t="s">
        <v>90</v>
      </c>
      <c r="Q17" s="23" t="s">
        <v>91</v>
      </c>
      <c r="R17" s="23" t="s">
        <v>92</v>
      </c>
      <c r="S17" s="75"/>
      <c r="T17" s="75"/>
      <c r="U17" s="23" t="s">
        <v>87</v>
      </c>
      <c r="V17" s="23" t="s">
        <v>88</v>
      </c>
      <c r="W17" s="23" t="s">
        <v>89</v>
      </c>
      <c r="X17" s="23" t="s">
        <v>90</v>
      </c>
      <c r="Y17" s="23" t="s">
        <v>91</v>
      </c>
      <c r="Z17" s="23" t="s">
        <v>92</v>
      </c>
      <c r="AA17" s="4"/>
      <c r="AB17" s="10" t="s">
        <v>85</v>
      </c>
      <c r="AC17" s="10" t="s">
        <v>35</v>
      </c>
      <c r="AD17" s="177" t="s">
        <v>86</v>
      </c>
      <c r="AE17" s="23" t="s">
        <v>87</v>
      </c>
      <c r="AF17" s="23" t="s">
        <v>88</v>
      </c>
      <c r="AG17" s="23" t="s">
        <v>89</v>
      </c>
      <c r="AH17" s="23" t="s">
        <v>90</v>
      </c>
      <c r="AI17" s="23" t="s">
        <v>91</v>
      </c>
      <c r="AJ17" s="23" t="s">
        <v>92</v>
      </c>
      <c r="AK17" s="4"/>
      <c r="AL17" s="4"/>
      <c r="AM17" s="23" t="s">
        <v>87</v>
      </c>
      <c r="AN17" s="23" t="s">
        <v>88</v>
      </c>
      <c r="AO17" s="23" t="s">
        <v>89</v>
      </c>
      <c r="AP17" s="23" t="s">
        <v>90</v>
      </c>
      <c r="AQ17" s="23" t="s">
        <v>91</v>
      </c>
      <c r="AR17" s="23" t="s">
        <v>92</v>
      </c>
      <c r="AS17" s="4"/>
      <c r="AT17" s="4"/>
      <c r="AU17" s="23" t="s">
        <v>87</v>
      </c>
      <c r="AV17" s="23" t="s">
        <v>88</v>
      </c>
      <c r="AW17" s="23" t="s">
        <v>89</v>
      </c>
      <c r="AX17" s="23" t="s">
        <v>90</v>
      </c>
      <c r="AY17" s="23" t="s">
        <v>91</v>
      </c>
      <c r="AZ17" s="23" t="s">
        <v>92</v>
      </c>
      <c r="BA17" s="4"/>
    </row>
    <row r="18" spans="1:53" x14ac:dyDescent="0.2">
      <c r="A18" s="175">
        <f>'Cover Page'!A5</f>
        <v>44896</v>
      </c>
      <c r="B18" s="11" t="s">
        <v>395</v>
      </c>
      <c r="C18" s="11"/>
      <c r="D18" s="178">
        <v>8201</v>
      </c>
      <c r="E18" s="191">
        <v>8</v>
      </c>
      <c r="F18" s="191">
        <v>2</v>
      </c>
      <c r="G18" s="191">
        <v>4</v>
      </c>
      <c r="H18" s="191"/>
      <c r="I18" s="191"/>
      <c r="J18" s="191">
        <v>5</v>
      </c>
      <c r="M18" s="187">
        <v>966.18000000000006</v>
      </c>
      <c r="N18" s="187">
        <v>300.44000000000005</v>
      </c>
      <c r="O18" s="187">
        <v>209.25</v>
      </c>
      <c r="P18" s="187">
        <v>147.94999999999999</v>
      </c>
      <c r="Q18" s="187">
        <v>122.69999999999999</v>
      </c>
      <c r="R18" s="187">
        <v>2556.7599999999998</v>
      </c>
      <c r="S18" s="75"/>
      <c r="T18" s="75"/>
      <c r="U18" s="188">
        <v>50.851578947368424</v>
      </c>
      <c r="V18" s="188">
        <v>30.044000000000004</v>
      </c>
      <c r="W18" s="188">
        <v>23.25</v>
      </c>
      <c r="X18" s="188">
        <v>29.589999999999996</v>
      </c>
      <c r="Y18" s="188">
        <v>24.54</v>
      </c>
      <c r="Z18" s="188">
        <v>134.56631578947366</v>
      </c>
      <c r="AA18" s="4"/>
      <c r="AB18" s="11" t="s">
        <v>213</v>
      </c>
      <c r="AC18" s="11"/>
      <c r="AD18" s="178">
        <v>8201</v>
      </c>
      <c r="AE18" s="182">
        <v>32</v>
      </c>
      <c r="AF18" s="182">
        <v>10</v>
      </c>
      <c r="AG18" s="182">
        <v>4</v>
      </c>
      <c r="AH18" s="182">
        <v>3</v>
      </c>
      <c r="AI18" s="182">
        <v>2</v>
      </c>
      <c r="AJ18" s="182">
        <v>14</v>
      </c>
      <c r="AK18" s="4"/>
      <c r="AL18" s="4"/>
      <c r="AM18" s="210">
        <v>27120.769999999997</v>
      </c>
      <c r="AN18" s="210">
        <v>14193.689999999999</v>
      </c>
      <c r="AO18" s="210">
        <v>1740.8600000000001</v>
      </c>
      <c r="AP18" s="210">
        <v>1416.4900000000002</v>
      </c>
      <c r="AQ18" s="210">
        <v>1205.9800000000002</v>
      </c>
      <c r="AR18" s="210">
        <v>10611.089999999998</v>
      </c>
      <c r="AS18" s="4"/>
      <c r="AT18" s="4"/>
      <c r="AU18" s="210">
        <v>417.24261538461536</v>
      </c>
      <c r="AV18" s="210">
        <v>430.11181818181814</v>
      </c>
      <c r="AW18" s="210">
        <v>75.689565217391305</v>
      </c>
      <c r="AX18" s="210">
        <v>74.552105263157912</v>
      </c>
      <c r="AY18" s="210">
        <v>75.373750000000015</v>
      </c>
      <c r="AZ18" s="210">
        <v>163.24753846153843</v>
      </c>
      <c r="BA18" s="4"/>
    </row>
    <row r="19" spans="1:53" x14ac:dyDescent="0.2">
      <c r="B19" s="11" t="s">
        <v>213</v>
      </c>
      <c r="C19" s="11"/>
      <c r="D19" s="178">
        <v>8201</v>
      </c>
      <c r="E19" s="191">
        <v>351</v>
      </c>
      <c r="F19" s="191">
        <v>143</v>
      </c>
      <c r="G19" s="191">
        <v>70</v>
      </c>
      <c r="H19" s="191">
        <v>63</v>
      </c>
      <c r="I19" s="191">
        <v>43</v>
      </c>
      <c r="J19" s="191">
        <v>288</v>
      </c>
      <c r="M19" s="187">
        <v>82072.339999999866</v>
      </c>
      <c r="N19" s="187">
        <v>55084.059999999961</v>
      </c>
      <c r="O19" s="187">
        <v>17926.919999999987</v>
      </c>
      <c r="P19" s="187">
        <v>19420.490000000009</v>
      </c>
      <c r="Q19" s="187">
        <v>12021.80999999999</v>
      </c>
      <c r="R19" s="187">
        <v>143398.87999999998</v>
      </c>
      <c r="S19" s="75"/>
      <c r="T19" s="75"/>
      <c r="U19" s="188">
        <v>89.403420479302682</v>
      </c>
      <c r="V19" s="188">
        <v>95.798365217391236</v>
      </c>
      <c r="W19" s="188">
        <v>41.401662817551937</v>
      </c>
      <c r="X19" s="188">
        <v>52.346334231805955</v>
      </c>
      <c r="Y19" s="188">
        <v>38.655337620578749</v>
      </c>
      <c r="Z19" s="188">
        <v>149.68567849686846</v>
      </c>
      <c r="AA19" s="4"/>
      <c r="AB19" s="11" t="s">
        <v>214</v>
      </c>
      <c r="AC19" s="11"/>
      <c r="AD19" s="178">
        <v>8004</v>
      </c>
      <c r="AE19" s="182">
        <v>27</v>
      </c>
      <c r="AF19" s="182">
        <v>13</v>
      </c>
      <c r="AG19" s="182">
        <v>2</v>
      </c>
      <c r="AH19" s="182"/>
      <c r="AI19" s="182"/>
      <c r="AJ19" s="182">
        <v>11</v>
      </c>
      <c r="AK19" s="4"/>
      <c r="AL19" s="4"/>
      <c r="AM19" s="210">
        <v>23135.609999999997</v>
      </c>
      <c r="AN19" s="210">
        <v>12310.669999999998</v>
      </c>
      <c r="AO19" s="210">
        <v>489.54</v>
      </c>
      <c r="AP19" s="210">
        <v>410.16</v>
      </c>
      <c r="AQ19" s="210">
        <v>356.96</v>
      </c>
      <c r="AR19" s="210">
        <v>14760.299999999997</v>
      </c>
      <c r="AS19" s="4"/>
      <c r="AT19" s="4"/>
      <c r="AU19" s="210">
        <v>481.99187499999994</v>
      </c>
      <c r="AV19" s="210">
        <v>559.57590909090902</v>
      </c>
      <c r="AW19" s="210">
        <v>54.393333333333338</v>
      </c>
      <c r="AX19" s="210">
        <v>58.594285714285718</v>
      </c>
      <c r="AY19" s="210">
        <v>59.493333333333332</v>
      </c>
      <c r="AZ19" s="210">
        <v>278.49622641509427</v>
      </c>
      <c r="BA19" s="4"/>
    </row>
    <row r="20" spans="1:53" x14ac:dyDescent="0.2">
      <c r="B20" s="11" t="s">
        <v>213</v>
      </c>
      <c r="C20" s="11"/>
      <c r="D20" s="178">
        <v>8205</v>
      </c>
      <c r="E20" s="191">
        <v>3</v>
      </c>
      <c r="F20" s="191"/>
      <c r="G20" s="191"/>
      <c r="H20" s="191">
        <v>1</v>
      </c>
      <c r="I20" s="191">
        <v>1</v>
      </c>
      <c r="J20" s="191">
        <v>0</v>
      </c>
      <c r="M20" s="187">
        <v>731.33999999999992</v>
      </c>
      <c r="N20" s="187">
        <v>71.460000000000008</v>
      </c>
      <c r="O20" s="187">
        <v>30.16</v>
      </c>
      <c r="P20" s="187">
        <v>43.06</v>
      </c>
      <c r="Q20" s="187">
        <v>0.4</v>
      </c>
      <c r="R20" s="187">
        <v>0</v>
      </c>
      <c r="S20" s="75"/>
      <c r="T20" s="75"/>
      <c r="U20" s="188">
        <v>146.26799999999997</v>
      </c>
      <c r="V20" s="188">
        <v>35.730000000000004</v>
      </c>
      <c r="W20" s="188">
        <v>30.16</v>
      </c>
      <c r="X20" s="188">
        <v>21.53</v>
      </c>
      <c r="Y20" s="188">
        <v>0.4</v>
      </c>
      <c r="Z20" s="188">
        <v>0</v>
      </c>
      <c r="AA20" s="4"/>
      <c r="AB20" s="11" t="s">
        <v>215</v>
      </c>
      <c r="AC20" s="11"/>
      <c r="AD20" s="178">
        <v>8401</v>
      </c>
      <c r="AE20" s="182">
        <v>146</v>
      </c>
      <c r="AF20" s="182">
        <v>35</v>
      </c>
      <c r="AG20" s="182">
        <v>28</v>
      </c>
      <c r="AH20" s="182">
        <v>24</v>
      </c>
      <c r="AI20" s="182">
        <v>19</v>
      </c>
      <c r="AJ20" s="182">
        <v>119</v>
      </c>
      <c r="AK20" s="4"/>
      <c r="AL20" s="4"/>
      <c r="AM20" s="210">
        <v>209277.12999999986</v>
      </c>
      <c r="AN20" s="210">
        <v>72656.440000000017</v>
      </c>
      <c r="AO20" s="210">
        <v>29225.829999999998</v>
      </c>
      <c r="AP20" s="210">
        <v>32933.899999999987</v>
      </c>
      <c r="AQ20" s="210">
        <v>33506.870000000003</v>
      </c>
      <c r="AR20" s="210">
        <v>1442811.9100000001</v>
      </c>
      <c r="AS20" s="4"/>
      <c r="AT20" s="4"/>
      <c r="AU20" s="210">
        <v>578.11361878452999</v>
      </c>
      <c r="AV20" s="210">
        <v>333.28642201834867</v>
      </c>
      <c r="AW20" s="210">
        <v>176.05921686746987</v>
      </c>
      <c r="AX20" s="210">
        <v>218.10529801324495</v>
      </c>
      <c r="AY20" s="210">
        <v>253.83992424242427</v>
      </c>
      <c r="AZ20" s="210">
        <v>3888.9808894878711</v>
      </c>
      <c r="BA20" s="4"/>
    </row>
    <row r="21" spans="1:53" x14ac:dyDescent="0.2">
      <c r="B21" s="11" t="s">
        <v>213</v>
      </c>
      <c r="C21" s="11"/>
      <c r="D21" s="178">
        <v>8232</v>
      </c>
      <c r="E21" s="191"/>
      <c r="F21" s="191"/>
      <c r="G21" s="191">
        <v>1</v>
      </c>
      <c r="H21" s="191"/>
      <c r="I21" s="191"/>
      <c r="J21" s="191">
        <v>0</v>
      </c>
      <c r="M21" s="187">
        <v>78.63</v>
      </c>
      <c r="N21" s="187">
        <v>50.8</v>
      </c>
      <c r="O21" s="187">
        <v>13.34</v>
      </c>
      <c r="P21" s="187"/>
      <c r="Q21" s="187"/>
      <c r="R21" s="187">
        <v>0</v>
      </c>
      <c r="S21" s="75"/>
      <c r="T21" s="75"/>
      <c r="U21" s="188">
        <v>78.63</v>
      </c>
      <c r="V21" s="188">
        <v>50.8</v>
      </c>
      <c r="W21" s="188">
        <v>13.34</v>
      </c>
      <c r="X21" s="188"/>
      <c r="Y21" s="188"/>
      <c r="Z21" s="188">
        <v>0</v>
      </c>
      <c r="AA21" s="4"/>
      <c r="AB21" s="11" t="s">
        <v>216</v>
      </c>
      <c r="AC21" s="11"/>
      <c r="AD21" s="178">
        <v>8202</v>
      </c>
      <c r="AE21" s="182">
        <v>20</v>
      </c>
      <c r="AF21" s="182">
        <v>2</v>
      </c>
      <c r="AG21" s="182"/>
      <c r="AH21" s="182">
        <v>1</v>
      </c>
      <c r="AI21" s="182">
        <v>3</v>
      </c>
      <c r="AJ21" s="182">
        <v>3</v>
      </c>
      <c r="AK21" s="4"/>
      <c r="AL21" s="4"/>
      <c r="AM21" s="210">
        <v>5224.5499999999993</v>
      </c>
      <c r="AN21" s="210">
        <v>553.31999999999994</v>
      </c>
      <c r="AO21" s="210">
        <v>534.55999999999995</v>
      </c>
      <c r="AP21" s="210">
        <v>368.73</v>
      </c>
      <c r="AQ21" s="210">
        <v>368.23</v>
      </c>
      <c r="AR21" s="210">
        <v>4388.79</v>
      </c>
      <c r="AS21" s="4"/>
      <c r="AT21" s="4"/>
      <c r="AU21" s="210">
        <v>193.50185185185182</v>
      </c>
      <c r="AV21" s="210">
        <v>79.045714285714283</v>
      </c>
      <c r="AW21" s="210">
        <v>106.91199999999999</v>
      </c>
      <c r="AX21" s="210">
        <v>73.746000000000009</v>
      </c>
      <c r="AY21" s="210">
        <v>92.057500000000005</v>
      </c>
      <c r="AZ21" s="210">
        <v>151.33758620689656</v>
      </c>
      <c r="BA21" s="4"/>
    </row>
    <row r="22" spans="1:53" x14ac:dyDescent="0.2">
      <c r="B22" s="11" t="s">
        <v>641</v>
      </c>
      <c r="C22" s="11"/>
      <c r="D22" s="178">
        <v>8401</v>
      </c>
      <c r="E22" s="191">
        <v>1</v>
      </c>
      <c r="F22" s="191"/>
      <c r="G22" s="191"/>
      <c r="H22" s="191"/>
      <c r="I22" s="191"/>
      <c r="J22" s="191">
        <v>0</v>
      </c>
      <c r="M22" s="187">
        <v>131.12</v>
      </c>
      <c r="N22" s="187"/>
      <c r="O22" s="187"/>
      <c r="P22" s="187"/>
      <c r="Q22" s="187"/>
      <c r="R22" s="187">
        <v>0</v>
      </c>
      <c r="S22" s="75"/>
      <c r="T22" s="75"/>
      <c r="U22" s="188">
        <v>131.12</v>
      </c>
      <c r="V22" s="188"/>
      <c r="W22" s="188"/>
      <c r="X22" s="188"/>
      <c r="Y22" s="188"/>
      <c r="Z22" s="188">
        <v>0</v>
      </c>
      <c r="AA22" s="4"/>
      <c r="AB22" s="11" t="s">
        <v>396</v>
      </c>
      <c r="AC22" s="11"/>
      <c r="AD22" s="178">
        <v>8007</v>
      </c>
      <c r="AE22" s="182">
        <v>1</v>
      </c>
      <c r="AF22" s="182">
        <v>3</v>
      </c>
      <c r="AG22" s="182"/>
      <c r="AH22" s="182"/>
      <c r="AI22" s="182"/>
      <c r="AJ22" s="182">
        <v>0</v>
      </c>
      <c r="AK22" s="4"/>
      <c r="AL22" s="4"/>
      <c r="AM22" s="210">
        <v>143.63999999999999</v>
      </c>
      <c r="AN22" s="210">
        <v>104.07</v>
      </c>
      <c r="AO22" s="210"/>
      <c r="AP22" s="210"/>
      <c r="AQ22" s="210"/>
      <c r="AR22" s="210">
        <v>0</v>
      </c>
      <c r="AS22" s="4"/>
      <c r="AT22" s="4"/>
      <c r="AU22" s="210">
        <v>35.909999999999997</v>
      </c>
      <c r="AV22" s="210">
        <v>34.69</v>
      </c>
      <c r="AW22" s="210"/>
      <c r="AX22" s="210"/>
      <c r="AY22" s="210"/>
      <c r="AZ22" s="210">
        <v>0</v>
      </c>
      <c r="BA22" s="4"/>
    </row>
    <row r="23" spans="1:53" x14ac:dyDescent="0.2">
      <c r="B23" s="11" t="s">
        <v>214</v>
      </c>
      <c r="C23" s="11"/>
      <c r="D23" s="178">
        <v>8004</v>
      </c>
      <c r="E23" s="191">
        <v>240</v>
      </c>
      <c r="F23" s="191">
        <v>88</v>
      </c>
      <c r="G23" s="191">
        <v>46</v>
      </c>
      <c r="H23" s="191">
        <v>35</v>
      </c>
      <c r="I23" s="191">
        <v>27</v>
      </c>
      <c r="J23" s="191">
        <v>235</v>
      </c>
      <c r="M23" s="187">
        <v>72060.320000000007</v>
      </c>
      <c r="N23" s="187">
        <v>30814.96999999999</v>
      </c>
      <c r="O23" s="187">
        <v>14542.679999999982</v>
      </c>
      <c r="P23" s="187">
        <v>10823.059999999992</v>
      </c>
      <c r="Q23" s="187">
        <v>9443.7199999999939</v>
      </c>
      <c r="R23" s="187">
        <v>153321.49000000008</v>
      </c>
      <c r="S23" s="75"/>
      <c r="T23" s="75"/>
      <c r="U23" s="188">
        <v>112.94721003134798</v>
      </c>
      <c r="V23" s="188">
        <v>77.424547738693448</v>
      </c>
      <c r="W23" s="188">
        <v>46.761028938906698</v>
      </c>
      <c r="X23" s="188">
        <v>40.085407407407381</v>
      </c>
      <c r="Y23" s="188">
        <v>40.705689655172385</v>
      </c>
      <c r="Z23" s="188">
        <v>228.497004470939</v>
      </c>
      <c r="AA23" s="4"/>
      <c r="AB23" s="11" t="s">
        <v>218</v>
      </c>
      <c r="AC23" s="11"/>
      <c r="AD23" s="178">
        <v>8091</v>
      </c>
      <c r="AE23" s="182"/>
      <c r="AF23" s="182"/>
      <c r="AG23" s="182"/>
      <c r="AH23" s="182"/>
      <c r="AI23" s="182"/>
      <c r="AJ23" s="182">
        <v>1</v>
      </c>
      <c r="AK23" s="4"/>
      <c r="AL23" s="4"/>
      <c r="AM23" s="210">
        <v>205.09</v>
      </c>
      <c r="AN23" s="210">
        <v>88.78</v>
      </c>
      <c r="AO23" s="210">
        <v>78.33</v>
      </c>
      <c r="AP23" s="210">
        <v>67.19</v>
      </c>
      <c r="AQ23" s="210">
        <v>86.75</v>
      </c>
      <c r="AR23" s="210">
        <v>1529.7600000000002</v>
      </c>
      <c r="AS23" s="4"/>
      <c r="AT23" s="4"/>
      <c r="AU23" s="210">
        <v>205.09</v>
      </c>
      <c r="AV23" s="210">
        <v>88.78</v>
      </c>
      <c r="AW23" s="210">
        <v>78.33</v>
      </c>
      <c r="AX23" s="210">
        <v>67.19</v>
      </c>
      <c r="AY23" s="210">
        <v>86.75</v>
      </c>
      <c r="AZ23" s="210">
        <v>1529.7600000000002</v>
      </c>
      <c r="BA23" s="4"/>
    </row>
    <row r="24" spans="1:53" x14ac:dyDescent="0.2">
      <c r="B24" s="11" t="s">
        <v>215</v>
      </c>
      <c r="C24" s="11"/>
      <c r="D24" s="178">
        <v>8201</v>
      </c>
      <c r="E24" s="191"/>
      <c r="F24" s="191"/>
      <c r="G24" s="191"/>
      <c r="H24" s="191"/>
      <c r="I24" s="191"/>
      <c r="J24" s="191">
        <v>1</v>
      </c>
      <c r="M24" s="187">
        <v>16.55</v>
      </c>
      <c r="N24" s="187">
        <v>22.16</v>
      </c>
      <c r="O24" s="187">
        <v>17.399999999999999</v>
      </c>
      <c r="P24" s="187">
        <v>16.149999999999999</v>
      </c>
      <c r="Q24" s="187">
        <v>15.76</v>
      </c>
      <c r="R24" s="187">
        <v>141.20999999999998</v>
      </c>
      <c r="S24" s="75"/>
      <c r="T24" s="75"/>
      <c r="U24" s="188">
        <v>16.55</v>
      </c>
      <c r="V24" s="188">
        <v>22.16</v>
      </c>
      <c r="W24" s="188">
        <v>17.399999999999999</v>
      </c>
      <c r="X24" s="188">
        <v>16.149999999999999</v>
      </c>
      <c r="Y24" s="188">
        <v>15.76</v>
      </c>
      <c r="Z24" s="188">
        <v>141.20999999999998</v>
      </c>
      <c r="AA24" s="4"/>
      <c r="AB24" s="11" t="s">
        <v>217</v>
      </c>
      <c r="AC24" s="11"/>
      <c r="AD24" s="178">
        <v>8009</v>
      </c>
      <c r="AE24" s="182">
        <v>66</v>
      </c>
      <c r="AF24" s="182">
        <v>14</v>
      </c>
      <c r="AG24" s="182">
        <v>5</v>
      </c>
      <c r="AH24" s="182">
        <v>1</v>
      </c>
      <c r="AI24" s="182">
        <v>5</v>
      </c>
      <c r="AJ24" s="182">
        <v>33</v>
      </c>
      <c r="AK24" s="4"/>
      <c r="AL24" s="4"/>
      <c r="AM24" s="210">
        <v>36690.069999999992</v>
      </c>
      <c r="AN24" s="210">
        <v>3836.0600000000004</v>
      </c>
      <c r="AO24" s="210">
        <v>2463.6600000000008</v>
      </c>
      <c r="AP24" s="210">
        <v>4077.0700000000006</v>
      </c>
      <c r="AQ24" s="210">
        <v>2934.63</v>
      </c>
      <c r="AR24" s="210">
        <v>35438.68</v>
      </c>
      <c r="AS24" s="4"/>
      <c r="AT24" s="4"/>
      <c r="AU24" s="210">
        <v>310.93279661016942</v>
      </c>
      <c r="AV24" s="210">
        <v>73.770384615384629</v>
      </c>
      <c r="AW24" s="210">
        <v>66.585405405405425</v>
      </c>
      <c r="AX24" s="210">
        <v>123.54757575757577</v>
      </c>
      <c r="AY24" s="210">
        <v>91.707187500000003</v>
      </c>
      <c r="AZ24" s="210">
        <v>285.79580645161292</v>
      </c>
      <c r="BA24" s="4"/>
    </row>
    <row r="25" spans="1:53" x14ac:dyDescent="0.2">
      <c r="B25" s="11" t="s">
        <v>215</v>
      </c>
      <c r="C25" s="11"/>
      <c r="D25" s="178">
        <v>8401</v>
      </c>
      <c r="E25" s="191">
        <v>707</v>
      </c>
      <c r="F25" s="191">
        <v>365</v>
      </c>
      <c r="G25" s="191">
        <v>208</v>
      </c>
      <c r="H25" s="191">
        <v>179</v>
      </c>
      <c r="I25" s="191">
        <v>131</v>
      </c>
      <c r="J25" s="191">
        <v>1358</v>
      </c>
      <c r="M25" s="187">
        <v>251302.91000000038</v>
      </c>
      <c r="N25" s="187">
        <v>155044.46999999977</v>
      </c>
      <c r="O25" s="187">
        <v>81652.060000000609</v>
      </c>
      <c r="P25" s="187">
        <v>76217.700000000099</v>
      </c>
      <c r="Q25" s="187">
        <v>79715.339999999938</v>
      </c>
      <c r="R25" s="187">
        <v>1243222.1199999996</v>
      </c>
      <c r="S25" s="75"/>
      <c r="T25" s="75"/>
      <c r="U25" s="188">
        <v>89.815192994996565</v>
      </c>
      <c r="V25" s="188">
        <v>73.760451950523205</v>
      </c>
      <c r="W25" s="188">
        <v>50.810242688239335</v>
      </c>
      <c r="X25" s="188">
        <v>48.857500000000066</v>
      </c>
      <c r="Y25" s="188">
        <v>57.349165467625852</v>
      </c>
      <c r="Z25" s="188">
        <v>421.71713704206229</v>
      </c>
      <c r="AA25" s="4"/>
      <c r="AB25" s="11" t="s">
        <v>444</v>
      </c>
      <c r="AC25" s="11"/>
      <c r="AD25" s="178">
        <v>8089</v>
      </c>
      <c r="AE25" s="182"/>
      <c r="AF25" s="182"/>
      <c r="AG25" s="182"/>
      <c r="AH25" s="182"/>
      <c r="AI25" s="182"/>
      <c r="AJ25" s="182">
        <v>1</v>
      </c>
      <c r="AK25" s="4"/>
      <c r="AL25" s="4"/>
      <c r="AM25" s="210">
        <v>86.46</v>
      </c>
      <c r="AN25" s="210">
        <v>61.96</v>
      </c>
      <c r="AO25" s="210">
        <v>37.94</v>
      </c>
      <c r="AP25" s="210">
        <v>36.61</v>
      </c>
      <c r="AQ25" s="210">
        <v>42.67</v>
      </c>
      <c r="AR25" s="210">
        <v>20.82</v>
      </c>
      <c r="AS25" s="4"/>
      <c r="AT25" s="4"/>
      <c r="AU25" s="210">
        <v>86.46</v>
      </c>
      <c r="AV25" s="210">
        <v>61.96</v>
      </c>
      <c r="AW25" s="210">
        <v>37.94</v>
      </c>
      <c r="AX25" s="210">
        <v>36.61</v>
      </c>
      <c r="AY25" s="210">
        <v>42.67</v>
      </c>
      <c r="AZ25" s="210">
        <v>20.82</v>
      </c>
      <c r="BA25" s="4"/>
    </row>
    <row r="26" spans="1:53" x14ac:dyDescent="0.2">
      <c r="B26" s="11" t="s">
        <v>216</v>
      </c>
      <c r="C26" s="11"/>
      <c r="D26" s="178">
        <v>8202</v>
      </c>
      <c r="E26" s="191">
        <v>85</v>
      </c>
      <c r="F26" s="191">
        <v>38</v>
      </c>
      <c r="G26" s="191">
        <v>24</v>
      </c>
      <c r="H26" s="191">
        <v>20</v>
      </c>
      <c r="I26" s="191">
        <v>9</v>
      </c>
      <c r="J26" s="191">
        <v>28</v>
      </c>
      <c r="M26" s="187">
        <v>9655.6999999999898</v>
      </c>
      <c r="N26" s="187">
        <v>7302.7100000000019</v>
      </c>
      <c r="O26" s="187">
        <v>6009.8599999999979</v>
      </c>
      <c r="P26" s="187">
        <v>2565.27</v>
      </c>
      <c r="Q26" s="187">
        <v>1051.1599999999999</v>
      </c>
      <c r="R26" s="187">
        <v>6127.8399999999992</v>
      </c>
      <c r="S26" s="75"/>
      <c r="T26" s="75"/>
      <c r="U26" s="188">
        <v>47.800495049504903</v>
      </c>
      <c r="V26" s="188">
        <v>62.4163247863248</v>
      </c>
      <c r="W26" s="188">
        <v>77.049487179487159</v>
      </c>
      <c r="X26" s="188">
        <v>47.505000000000003</v>
      </c>
      <c r="Y26" s="188">
        <v>30.916470588235288</v>
      </c>
      <c r="Z26" s="188">
        <v>30.038431372549017</v>
      </c>
      <c r="AA26" s="4"/>
      <c r="AB26" s="11" t="s">
        <v>219</v>
      </c>
      <c r="AC26" s="11"/>
      <c r="AD26" s="178">
        <v>8012</v>
      </c>
      <c r="AE26" s="182">
        <v>148</v>
      </c>
      <c r="AF26" s="182">
        <v>27</v>
      </c>
      <c r="AG26" s="182">
        <v>10</v>
      </c>
      <c r="AH26" s="182">
        <v>4</v>
      </c>
      <c r="AI26" s="182">
        <v>10</v>
      </c>
      <c r="AJ26" s="182">
        <v>46</v>
      </c>
      <c r="AK26" s="4"/>
      <c r="AL26" s="4"/>
      <c r="AM26" s="210">
        <v>166871.66</v>
      </c>
      <c r="AN26" s="210">
        <v>30253.000000000011</v>
      </c>
      <c r="AO26" s="210">
        <v>2560.12</v>
      </c>
      <c r="AP26" s="210">
        <v>32483.940000000002</v>
      </c>
      <c r="AQ26" s="210">
        <v>5938.9000000000015</v>
      </c>
      <c r="AR26" s="210">
        <v>75091.680000000022</v>
      </c>
      <c r="AS26" s="4"/>
      <c r="AT26" s="4"/>
      <c r="AU26" s="210">
        <v>701.14142857142861</v>
      </c>
      <c r="AV26" s="210">
        <v>339.92134831460686</v>
      </c>
      <c r="AW26" s="210">
        <v>50.198431372549017</v>
      </c>
      <c r="AX26" s="210">
        <v>569.89368421052632</v>
      </c>
      <c r="AY26" s="210">
        <v>114.20961538461542</v>
      </c>
      <c r="AZ26" s="210">
        <v>306.49665306122461</v>
      </c>
      <c r="BA26" s="4"/>
    </row>
    <row r="27" spans="1:53" x14ac:dyDescent="0.2">
      <c r="B27" s="11" t="s">
        <v>216</v>
      </c>
      <c r="C27" s="11"/>
      <c r="D27" s="178">
        <v>8210</v>
      </c>
      <c r="E27" s="191">
        <v>3</v>
      </c>
      <c r="F27" s="191"/>
      <c r="G27" s="191"/>
      <c r="H27" s="191"/>
      <c r="I27" s="191"/>
      <c r="J27" s="191">
        <v>0</v>
      </c>
      <c r="M27" s="187">
        <v>110.05000000000001</v>
      </c>
      <c r="N27" s="187"/>
      <c r="O27" s="187"/>
      <c r="P27" s="187"/>
      <c r="Q27" s="187"/>
      <c r="R27" s="187">
        <v>0</v>
      </c>
      <c r="S27" s="75"/>
      <c r="T27" s="75"/>
      <c r="U27" s="188">
        <v>36.683333333333337</v>
      </c>
      <c r="V27" s="188"/>
      <c r="W27" s="188"/>
      <c r="X27" s="188"/>
      <c r="Y27" s="188"/>
      <c r="Z27" s="188">
        <v>0</v>
      </c>
      <c r="AA27" s="4"/>
      <c r="AB27" s="11" t="s">
        <v>219</v>
      </c>
      <c r="AC27" s="11"/>
      <c r="AD27" s="178">
        <v>8021</v>
      </c>
      <c r="AE27" s="182">
        <v>1</v>
      </c>
      <c r="AF27" s="182">
        <v>1</v>
      </c>
      <c r="AG27" s="182"/>
      <c r="AH27" s="182"/>
      <c r="AI27" s="182"/>
      <c r="AJ27" s="182">
        <v>0</v>
      </c>
      <c r="AK27" s="4"/>
      <c r="AL27" s="4"/>
      <c r="AM27" s="210">
        <v>43.98</v>
      </c>
      <c r="AN27" s="210">
        <v>9.7899999999999991</v>
      </c>
      <c r="AO27" s="210"/>
      <c r="AP27" s="210"/>
      <c r="AQ27" s="210"/>
      <c r="AR27" s="210">
        <v>0</v>
      </c>
      <c r="AS27" s="4"/>
      <c r="AT27" s="4"/>
      <c r="AU27" s="210">
        <v>21.99</v>
      </c>
      <c r="AV27" s="210">
        <v>9.7899999999999991</v>
      </c>
      <c r="AW27" s="210"/>
      <c r="AX27" s="210"/>
      <c r="AY27" s="210"/>
      <c r="AZ27" s="210">
        <v>0</v>
      </c>
      <c r="BA27" s="4"/>
    </row>
    <row r="28" spans="1:53" x14ac:dyDescent="0.2">
      <c r="B28" s="11" t="s">
        <v>396</v>
      </c>
      <c r="C28" s="11"/>
      <c r="D28" s="178">
        <v>8007</v>
      </c>
      <c r="E28" s="191">
        <v>8</v>
      </c>
      <c r="F28" s="191">
        <v>2</v>
      </c>
      <c r="G28" s="191"/>
      <c r="H28" s="191">
        <v>1</v>
      </c>
      <c r="I28" s="191">
        <v>1</v>
      </c>
      <c r="J28" s="191">
        <v>4</v>
      </c>
      <c r="M28" s="187">
        <v>1184.8700000000003</v>
      </c>
      <c r="N28" s="187">
        <v>510.44</v>
      </c>
      <c r="O28" s="187">
        <v>266.15000000000003</v>
      </c>
      <c r="P28" s="187">
        <v>161.35000000000002</v>
      </c>
      <c r="Q28" s="187">
        <v>236.78</v>
      </c>
      <c r="R28" s="187">
        <v>2771.67</v>
      </c>
      <c r="S28" s="75"/>
      <c r="T28" s="75"/>
      <c r="U28" s="188">
        <v>74.054375000000022</v>
      </c>
      <c r="V28" s="188">
        <v>63.805</v>
      </c>
      <c r="W28" s="188">
        <v>44.358333333333341</v>
      </c>
      <c r="X28" s="188">
        <v>26.891666666666669</v>
      </c>
      <c r="Y28" s="188">
        <v>47.356000000000002</v>
      </c>
      <c r="Z28" s="188">
        <v>173.229375</v>
      </c>
      <c r="AA28" s="4"/>
      <c r="AB28" s="11" t="s">
        <v>220</v>
      </c>
      <c r="AC28" s="11"/>
      <c r="AD28" s="178">
        <v>8014</v>
      </c>
      <c r="AE28" s="182">
        <v>16</v>
      </c>
      <c r="AF28" s="182">
        <v>3</v>
      </c>
      <c r="AG28" s="182">
        <v>3</v>
      </c>
      <c r="AH28" s="182"/>
      <c r="AI28" s="182"/>
      <c r="AJ28" s="182">
        <v>5</v>
      </c>
      <c r="AK28" s="4"/>
      <c r="AL28" s="4"/>
      <c r="AM28" s="210">
        <v>53599.740000000005</v>
      </c>
      <c r="AN28" s="210">
        <v>22521.730000000007</v>
      </c>
      <c r="AO28" s="210">
        <v>263.37</v>
      </c>
      <c r="AP28" s="210">
        <v>160.67000000000002</v>
      </c>
      <c r="AQ28" s="210">
        <v>135.59</v>
      </c>
      <c r="AR28" s="210">
        <v>6567.31</v>
      </c>
      <c r="AS28" s="4"/>
      <c r="AT28" s="4"/>
      <c r="AU28" s="210">
        <v>1985.1755555555558</v>
      </c>
      <c r="AV28" s="210">
        <v>2252.1730000000007</v>
      </c>
      <c r="AW28" s="210">
        <v>37.624285714285712</v>
      </c>
      <c r="AX28" s="210">
        <v>40.167500000000004</v>
      </c>
      <c r="AY28" s="210">
        <v>45.196666666666665</v>
      </c>
      <c r="AZ28" s="210">
        <v>243.23370370370372</v>
      </c>
      <c r="BA28" s="4"/>
    </row>
    <row r="29" spans="1:53" x14ac:dyDescent="0.2">
      <c r="B29" s="89" t="s">
        <v>218</v>
      </c>
      <c r="C29" s="89"/>
      <c r="D29" s="179">
        <v>8091</v>
      </c>
      <c r="E29" s="190">
        <v>19</v>
      </c>
      <c r="F29" s="190">
        <v>5</v>
      </c>
      <c r="G29" s="190">
        <v>3</v>
      </c>
      <c r="H29" s="190">
        <v>1</v>
      </c>
      <c r="I29" s="190">
        <v>2</v>
      </c>
      <c r="J29" s="190">
        <v>22</v>
      </c>
      <c r="M29" s="189">
        <v>4390.1999999999989</v>
      </c>
      <c r="N29" s="187">
        <v>1402.38</v>
      </c>
      <c r="O29" s="187">
        <v>919.90000000000009</v>
      </c>
      <c r="P29" s="187">
        <v>616.07999999999993</v>
      </c>
      <c r="Q29" s="187">
        <v>798.8</v>
      </c>
      <c r="R29" s="187">
        <v>8269.7799999999988</v>
      </c>
      <c r="S29" s="75"/>
      <c r="T29" s="75"/>
      <c r="U29" s="188">
        <v>87.803999999999974</v>
      </c>
      <c r="V29" s="188">
        <v>45.238064516129036</v>
      </c>
      <c r="W29" s="188">
        <v>35.380769230769232</v>
      </c>
      <c r="X29" s="188">
        <v>25.669999999999998</v>
      </c>
      <c r="Y29" s="188">
        <v>36.309090909090905</v>
      </c>
      <c r="Z29" s="188">
        <v>159.03423076923076</v>
      </c>
      <c r="AA29" s="4"/>
      <c r="AB29" s="89" t="s">
        <v>448</v>
      </c>
      <c r="AC29" s="89"/>
      <c r="AD29" s="179">
        <v>8302</v>
      </c>
      <c r="AE29" s="183">
        <v>128</v>
      </c>
      <c r="AF29" s="183">
        <v>36</v>
      </c>
      <c r="AG29" s="183">
        <v>9</v>
      </c>
      <c r="AH29" s="183">
        <v>6</v>
      </c>
      <c r="AI29" s="183">
        <v>9</v>
      </c>
      <c r="AJ29" s="183">
        <v>63</v>
      </c>
      <c r="AK29" s="4"/>
      <c r="AL29" s="4"/>
      <c r="AM29" s="211">
        <v>109705.95999999995</v>
      </c>
      <c r="AN29" s="211">
        <v>42830.149999999994</v>
      </c>
      <c r="AO29" s="211">
        <v>26826.37000000001</v>
      </c>
      <c r="AP29" s="211">
        <v>3783.0200000000004</v>
      </c>
      <c r="AQ29" s="211">
        <v>4485.9600000000009</v>
      </c>
      <c r="AR29" s="211">
        <v>88261.939999999988</v>
      </c>
      <c r="AS29" s="4"/>
      <c r="AT29" s="4"/>
      <c r="AU29" s="211">
        <v>519.93345971563951</v>
      </c>
      <c r="AV29" s="211">
        <v>437.04234693877544</v>
      </c>
      <c r="AW29" s="211">
        <v>479.0423214285716</v>
      </c>
      <c r="AX29" s="211">
        <v>68.782181818181826</v>
      </c>
      <c r="AY29" s="211">
        <v>84.640754716981149</v>
      </c>
      <c r="AZ29" s="211">
        <v>351.64119521912346</v>
      </c>
      <c r="BA29" s="4"/>
    </row>
    <row r="30" spans="1:53" x14ac:dyDescent="0.2">
      <c r="B30" s="89" t="s">
        <v>217</v>
      </c>
      <c r="C30" s="89"/>
      <c r="D30" s="179">
        <v>8004</v>
      </c>
      <c r="E30" s="190"/>
      <c r="F30" s="190"/>
      <c r="G30" s="190">
        <v>1</v>
      </c>
      <c r="H30" s="190"/>
      <c r="I30" s="190"/>
      <c r="J30" s="190">
        <v>0</v>
      </c>
      <c r="M30" s="189">
        <v>108</v>
      </c>
      <c r="N30" s="187">
        <v>63.27</v>
      </c>
      <c r="O30" s="187">
        <v>29.58</v>
      </c>
      <c r="P30" s="187"/>
      <c r="Q30" s="187"/>
      <c r="R30" s="187">
        <v>0</v>
      </c>
      <c r="S30" s="75"/>
      <c r="T30" s="75"/>
      <c r="U30" s="188">
        <v>108</v>
      </c>
      <c r="V30" s="188">
        <v>63.27</v>
      </c>
      <c r="W30" s="188">
        <v>29.58</v>
      </c>
      <c r="X30" s="188"/>
      <c r="Y30" s="188"/>
      <c r="Z30" s="188">
        <v>0</v>
      </c>
      <c r="AA30" s="4"/>
      <c r="AB30" s="89" t="s">
        <v>222</v>
      </c>
      <c r="AC30" s="89"/>
      <c r="AD30" s="179">
        <v>8203</v>
      </c>
      <c r="AE30" s="183">
        <v>30</v>
      </c>
      <c r="AF30" s="183">
        <v>8</v>
      </c>
      <c r="AG30" s="183">
        <v>2</v>
      </c>
      <c r="AH30" s="183">
        <v>2</v>
      </c>
      <c r="AI30" s="183"/>
      <c r="AJ30" s="183">
        <v>17</v>
      </c>
      <c r="AK30" s="4"/>
      <c r="AL30" s="4"/>
      <c r="AM30" s="211">
        <v>16765.04</v>
      </c>
      <c r="AN30" s="211">
        <v>3176.2599999999998</v>
      </c>
      <c r="AO30" s="211">
        <v>2020.1999999999998</v>
      </c>
      <c r="AP30" s="211">
        <v>1770.24</v>
      </c>
      <c r="AQ30" s="211">
        <v>1711.15</v>
      </c>
      <c r="AR30" s="211">
        <v>28305.710000000003</v>
      </c>
      <c r="AS30" s="4"/>
      <c r="AT30" s="4"/>
      <c r="AU30" s="211">
        <v>349.2716666666667</v>
      </c>
      <c r="AV30" s="211">
        <v>158.81299999999999</v>
      </c>
      <c r="AW30" s="211">
        <v>183.65454545454543</v>
      </c>
      <c r="AX30" s="211">
        <v>196.69333333333333</v>
      </c>
      <c r="AY30" s="211">
        <v>244.45000000000002</v>
      </c>
      <c r="AZ30" s="211">
        <v>479.75779661016952</v>
      </c>
      <c r="BA30" s="4"/>
    </row>
    <row r="31" spans="1:53" x14ac:dyDescent="0.2">
      <c r="B31" s="89" t="s">
        <v>217</v>
      </c>
      <c r="C31" s="89"/>
      <c r="D31" s="179">
        <v>8009</v>
      </c>
      <c r="E31" s="190">
        <v>321</v>
      </c>
      <c r="F31" s="190">
        <v>136</v>
      </c>
      <c r="G31" s="190">
        <v>71</v>
      </c>
      <c r="H31" s="190">
        <v>54</v>
      </c>
      <c r="I31" s="190">
        <v>37</v>
      </c>
      <c r="J31" s="190">
        <v>309</v>
      </c>
      <c r="M31" s="189">
        <v>83001.050000000119</v>
      </c>
      <c r="N31" s="187">
        <v>41575.650000000009</v>
      </c>
      <c r="O31" s="187">
        <v>16261.309999999983</v>
      </c>
      <c r="P31" s="187">
        <v>14027.989999999982</v>
      </c>
      <c r="Q31" s="187">
        <v>15290.770000000006</v>
      </c>
      <c r="R31" s="187">
        <v>154277.48000000007</v>
      </c>
      <c r="S31" s="75"/>
      <c r="T31" s="75"/>
      <c r="U31" s="188">
        <v>93.364510686164365</v>
      </c>
      <c r="V31" s="188">
        <v>72.811996497373045</v>
      </c>
      <c r="W31" s="188">
        <v>37.816999999999958</v>
      </c>
      <c r="X31" s="188">
        <v>37.70965053763436</v>
      </c>
      <c r="Y31" s="188">
        <v>47.933448275862091</v>
      </c>
      <c r="Z31" s="188">
        <v>166.24728448275869</v>
      </c>
      <c r="AA31" s="4"/>
      <c r="AB31" s="89" t="s">
        <v>222</v>
      </c>
      <c r="AC31" s="89"/>
      <c r="AD31" s="179">
        <v>8406</v>
      </c>
      <c r="AE31" s="183"/>
      <c r="AF31" s="183"/>
      <c r="AG31" s="183"/>
      <c r="AH31" s="183"/>
      <c r="AI31" s="183"/>
      <c r="AJ31" s="183">
        <v>1</v>
      </c>
      <c r="AK31" s="4"/>
      <c r="AL31" s="4"/>
      <c r="AM31" s="211"/>
      <c r="AN31" s="211"/>
      <c r="AO31" s="211"/>
      <c r="AP31" s="211"/>
      <c r="AQ31" s="211"/>
      <c r="AR31" s="211">
        <v>3066.42</v>
      </c>
      <c r="AS31" s="4"/>
      <c r="AT31" s="4"/>
      <c r="AU31" s="211"/>
      <c r="AV31" s="211"/>
      <c r="AW31" s="211"/>
      <c r="AX31" s="211"/>
      <c r="AY31" s="211"/>
      <c r="AZ31" s="211">
        <v>3066.42</v>
      </c>
      <c r="BA31" s="4"/>
    </row>
    <row r="32" spans="1:53" x14ac:dyDescent="0.2">
      <c r="B32" s="89" t="s">
        <v>444</v>
      </c>
      <c r="C32" s="89"/>
      <c r="D32" s="179">
        <v>8021</v>
      </c>
      <c r="E32" s="190">
        <v>1</v>
      </c>
      <c r="F32" s="190"/>
      <c r="G32" s="190"/>
      <c r="H32" s="190"/>
      <c r="I32" s="190"/>
      <c r="J32" s="190">
        <v>0</v>
      </c>
      <c r="M32" s="189">
        <v>150.46</v>
      </c>
      <c r="N32" s="187"/>
      <c r="O32" s="187"/>
      <c r="P32" s="187"/>
      <c r="Q32" s="187"/>
      <c r="R32" s="187">
        <v>0</v>
      </c>
      <c r="S32" s="75"/>
      <c r="T32" s="75"/>
      <c r="U32" s="188">
        <v>150.46</v>
      </c>
      <c r="V32" s="188"/>
      <c r="W32" s="188"/>
      <c r="X32" s="188"/>
      <c r="Y32" s="188"/>
      <c r="Z32" s="188">
        <v>0</v>
      </c>
      <c r="AA32" s="4"/>
      <c r="AB32" s="89" t="s">
        <v>225</v>
      </c>
      <c r="AC32" s="89"/>
      <c r="AD32" s="179">
        <v>8340</v>
      </c>
      <c r="AE32" s="183"/>
      <c r="AF32" s="183"/>
      <c r="AG32" s="183"/>
      <c r="AH32" s="183"/>
      <c r="AI32" s="183"/>
      <c r="AJ32" s="183">
        <v>1</v>
      </c>
      <c r="AK32" s="4"/>
      <c r="AL32" s="4"/>
      <c r="AM32" s="211"/>
      <c r="AN32" s="211"/>
      <c r="AO32" s="211"/>
      <c r="AP32" s="211"/>
      <c r="AQ32" s="211"/>
      <c r="AR32" s="211">
        <v>1000</v>
      </c>
      <c r="AS32" s="4"/>
      <c r="AT32" s="4"/>
      <c r="AU32" s="211"/>
      <c r="AV32" s="211"/>
      <c r="AW32" s="211"/>
      <c r="AX32" s="211"/>
      <c r="AY32" s="211"/>
      <c r="AZ32" s="211">
        <v>1000</v>
      </c>
      <c r="BA32" s="4"/>
    </row>
    <row r="33" spans="2:53" x14ac:dyDescent="0.2">
      <c r="B33" s="89" t="s">
        <v>217</v>
      </c>
      <c r="C33" s="89"/>
      <c r="D33" s="179">
        <v>8091</v>
      </c>
      <c r="E33" s="190">
        <v>1</v>
      </c>
      <c r="F33" s="190">
        <v>1</v>
      </c>
      <c r="G33" s="190">
        <v>1</v>
      </c>
      <c r="H33" s="190"/>
      <c r="I33" s="190"/>
      <c r="J33" s="190">
        <v>0</v>
      </c>
      <c r="M33" s="189">
        <v>180.36999999999998</v>
      </c>
      <c r="N33" s="187">
        <v>45</v>
      </c>
      <c r="O33" s="187">
        <v>45</v>
      </c>
      <c r="P33" s="187"/>
      <c r="Q33" s="187"/>
      <c r="R33" s="187">
        <v>0</v>
      </c>
      <c r="S33" s="75"/>
      <c r="T33" s="75"/>
      <c r="U33" s="188">
        <v>60.123333333333328</v>
      </c>
      <c r="V33" s="188">
        <v>45</v>
      </c>
      <c r="W33" s="188">
        <v>45</v>
      </c>
      <c r="X33" s="188"/>
      <c r="Y33" s="188"/>
      <c r="Z33" s="188">
        <v>0</v>
      </c>
      <c r="AA33" s="4"/>
      <c r="AB33" s="89" t="s">
        <v>225</v>
      </c>
      <c r="AC33" s="89"/>
      <c r="AD33" s="179">
        <v>8346</v>
      </c>
      <c r="AE33" s="183"/>
      <c r="AF33" s="183">
        <v>1</v>
      </c>
      <c r="AG33" s="183"/>
      <c r="AH33" s="183"/>
      <c r="AI33" s="183"/>
      <c r="AJ33" s="183">
        <v>0</v>
      </c>
      <c r="AK33" s="4"/>
      <c r="AL33" s="4"/>
      <c r="AM33" s="211">
        <v>222.12</v>
      </c>
      <c r="AN33" s="211">
        <v>100.57</v>
      </c>
      <c r="AO33" s="211"/>
      <c r="AP33" s="211"/>
      <c r="AQ33" s="211"/>
      <c r="AR33" s="211">
        <v>0</v>
      </c>
      <c r="AS33" s="4"/>
      <c r="AT33" s="4"/>
      <c r="AU33" s="211">
        <v>222.12</v>
      </c>
      <c r="AV33" s="211">
        <v>100.57</v>
      </c>
      <c r="AW33" s="211"/>
      <c r="AX33" s="211"/>
      <c r="AY33" s="211"/>
      <c r="AZ33" s="211">
        <v>0</v>
      </c>
      <c r="BA33" s="4"/>
    </row>
    <row r="34" spans="2:53" x14ac:dyDescent="0.2">
      <c r="B34" s="89" t="s">
        <v>219</v>
      </c>
      <c r="C34" s="89"/>
      <c r="D34" s="179">
        <v>8012</v>
      </c>
      <c r="E34" s="190">
        <v>806</v>
      </c>
      <c r="F34" s="190">
        <v>284</v>
      </c>
      <c r="G34" s="190">
        <v>122</v>
      </c>
      <c r="H34" s="190">
        <v>104</v>
      </c>
      <c r="I34" s="190">
        <v>86</v>
      </c>
      <c r="J34" s="190">
        <v>572</v>
      </c>
      <c r="M34" s="189">
        <v>259579.1699999994</v>
      </c>
      <c r="N34" s="187">
        <v>92171.509999999966</v>
      </c>
      <c r="O34" s="187">
        <v>32147.720000000008</v>
      </c>
      <c r="P34" s="187">
        <v>42728.199999999946</v>
      </c>
      <c r="Q34" s="187">
        <v>28108.160000000033</v>
      </c>
      <c r="R34" s="187">
        <v>354826.9500000003</v>
      </c>
      <c r="S34" s="75"/>
      <c r="T34" s="75"/>
      <c r="U34" s="188">
        <v>141.84654098360622</v>
      </c>
      <c r="V34" s="188">
        <v>89.573867832847398</v>
      </c>
      <c r="W34" s="188">
        <v>48.634977307110454</v>
      </c>
      <c r="X34" s="188">
        <v>61.391091954022912</v>
      </c>
      <c r="Y34" s="188">
        <v>46.768985024958454</v>
      </c>
      <c r="Z34" s="188">
        <v>179.75022796352599</v>
      </c>
      <c r="AA34" s="4"/>
      <c r="AB34" s="89" t="s">
        <v>225</v>
      </c>
      <c r="AC34" s="89"/>
      <c r="AD34" s="179">
        <v>8350</v>
      </c>
      <c r="AE34" s="183">
        <v>1</v>
      </c>
      <c r="AF34" s="183"/>
      <c r="AG34" s="183"/>
      <c r="AH34" s="183"/>
      <c r="AI34" s="183"/>
      <c r="AJ34" s="183">
        <v>0</v>
      </c>
      <c r="AK34" s="4"/>
      <c r="AL34" s="4"/>
      <c r="AM34" s="211">
        <v>208.75</v>
      </c>
      <c r="AN34" s="211"/>
      <c r="AO34" s="211"/>
      <c r="AP34" s="211"/>
      <c r="AQ34" s="211"/>
      <c r="AR34" s="211">
        <v>0</v>
      </c>
      <c r="AS34" s="4"/>
      <c r="AT34" s="4"/>
      <c r="AU34" s="211">
        <v>208.75</v>
      </c>
      <c r="AV34" s="211"/>
      <c r="AW34" s="211"/>
      <c r="AX34" s="211"/>
      <c r="AY34" s="211"/>
      <c r="AZ34" s="211">
        <v>0</v>
      </c>
      <c r="BA34" s="4"/>
    </row>
    <row r="35" spans="2:53" x14ac:dyDescent="0.2">
      <c r="B35" s="89" t="s">
        <v>219</v>
      </c>
      <c r="C35" s="89"/>
      <c r="D35" s="179">
        <v>8021</v>
      </c>
      <c r="E35" s="190">
        <v>3</v>
      </c>
      <c r="F35" s="190">
        <v>2</v>
      </c>
      <c r="G35" s="190">
        <v>2</v>
      </c>
      <c r="H35" s="190"/>
      <c r="I35" s="190"/>
      <c r="J35" s="190">
        <v>5</v>
      </c>
      <c r="M35" s="189">
        <v>496.88</v>
      </c>
      <c r="N35" s="187">
        <v>398.47</v>
      </c>
      <c r="O35" s="187">
        <v>113.11</v>
      </c>
      <c r="P35" s="187">
        <v>114.99</v>
      </c>
      <c r="Q35" s="187">
        <v>110.91</v>
      </c>
      <c r="R35" s="187">
        <v>2163.21</v>
      </c>
      <c r="S35" s="75"/>
      <c r="T35" s="75"/>
      <c r="U35" s="188">
        <v>45.170909090909092</v>
      </c>
      <c r="V35" s="188">
        <v>44.274444444444448</v>
      </c>
      <c r="W35" s="188">
        <v>22.622</v>
      </c>
      <c r="X35" s="188">
        <v>28.747499999999999</v>
      </c>
      <c r="Y35" s="188">
        <v>27.727499999999999</v>
      </c>
      <c r="Z35" s="188">
        <v>180.26750000000001</v>
      </c>
      <c r="AA35" s="4"/>
      <c r="AB35" s="89" t="s">
        <v>223</v>
      </c>
      <c r="AC35" s="89"/>
      <c r="AD35" s="179">
        <v>8310</v>
      </c>
      <c r="AE35" s="183">
        <v>5</v>
      </c>
      <c r="AF35" s="183">
        <v>3</v>
      </c>
      <c r="AG35" s="183">
        <v>1</v>
      </c>
      <c r="AH35" s="183">
        <v>1</v>
      </c>
      <c r="AI35" s="183"/>
      <c r="AJ35" s="183">
        <v>3</v>
      </c>
      <c r="AK35" s="4"/>
      <c r="AL35" s="4"/>
      <c r="AM35" s="211">
        <v>3977.3800000000006</v>
      </c>
      <c r="AN35" s="211">
        <v>754.24999999999989</v>
      </c>
      <c r="AO35" s="211">
        <v>3179.56</v>
      </c>
      <c r="AP35" s="211">
        <v>156.20000000000002</v>
      </c>
      <c r="AQ35" s="211">
        <v>128.45999999999998</v>
      </c>
      <c r="AR35" s="211">
        <v>1110.79</v>
      </c>
      <c r="AS35" s="4"/>
      <c r="AT35" s="4"/>
      <c r="AU35" s="211">
        <v>361.58000000000004</v>
      </c>
      <c r="AV35" s="211">
        <v>107.74999999999999</v>
      </c>
      <c r="AW35" s="211">
        <v>794.89</v>
      </c>
      <c r="AX35" s="211">
        <v>39.050000000000004</v>
      </c>
      <c r="AY35" s="211">
        <v>42.819999999999993</v>
      </c>
      <c r="AZ35" s="211">
        <v>85.445384615384611</v>
      </c>
      <c r="BA35" s="4"/>
    </row>
    <row r="36" spans="2:53" x14ac:dyDescent="0.2">
      <c r="B36" s="89" t="s">
        <v>220</v>
      </c>
      <c r="C36" s="89"/>
      <c r="D36" s="179">
        <v>8014</v>
      </c>
      <c r="E36" s="190">
        <v>6</v>
      </c>
      <c r="F36" s="190">
        <v>2</v>
      </c>
      <c r="G36" s="190"/>
      <c r="H36" s="190">
        <v>1</v>
      </c>
      <c r="I36" s="190">
        <v>1</v>
      </c>
      <c r="J36" s="190">
        <v>11</v>
      </c>
      <c r="M36" s="189">
        <v>1555.46</v>
      </c>
      <c r="N36" s="187">
        <v>429.1</v>
      </c>
      <c r="O36" s="187">
        <v>317.39999999999998</v>
      </c>
      <c r="P36" s="187">
        <v>293.32</v>
      </c>
      <c r="Q36" s="187">
        <v>334.51000000000005</v>
      </c>
      <c r="R36" s="187">
        <v>4532.7999999999993</v>
      </c>
      <c r="S36" s="75"/>
      <c r="T36" s="75"/>
      <c r="U36" s="188">
        <v>74.069523809523815</v>
      </c>
      <c r="V36" s="188">
        <v>28.606666666666669</v>
      </c>
      <c r="W36" s="188">
        <v>24.415384615384614</v>
      </c>
      <c r="X36" s="188">
        <v>24.443333333333332</v>
      </c>
      <c r="Y36" s="188">
        <v>27.875833333333336</v>
      </c>
      <c r="Z36" s="188">
        <v>215.84761904761902</v>
      </c>
      <c r="AA36" s="4"/>
      <c r="AB36" s="89" t="s">
        <v>223</v>
      </c>
      <c r="AC36" s="89"/>
      <c r="AD36" s="179">
        <v>8326</v>
      </c>
      <c r="AE36" s="183">
        <v>1</v>
      </c>
      <c r="AF36" s="183"/>
      <c r="AG36" s="183"/>
      <c r="AH36" s="183"/>
      <c r="AI36" s="183"/>
      <c r="AJ36" s="183">
        <v>0</v>
      </c>
      <c r="AK36" s="4"/>
      <c r="AL36" s="4"/>
      <c r="AM36" s="211">
        <v>1959.02</v>
      </c>
      <c r="AN36" s="211"/>
      <c r="AO36" s="211"/>
      <c r="AP36" s="211"/>
      <c r="AQ36" s="211"/>
      <c r="AR36" s="211">
        <v>0</v>
      </c>
      <c r="AS36" s="4"/>
      <c r="AT36" s="4"/>
      <c r="AU36" s="211">
        <v>1959.02</v>
      </c>
      <c r="AV36" s="211"/>
      <c r="AW36" s="211"/>
      <c r="AX36" s="211"/>
      <c r="AY36" s="211"/>
      <c r="AZ36" s="211">
        <v>0</v>
      </c>
      <c r="BA36" s="4"/>
    </row>
    <row r="37" spans="2:53" x14ac:dyDescent="0.2">
      <c r="B37" s="89" t="s">
        <v>448</v>
      </c>
      <c r="C37" s="89"/>
      <c r="D37" s="179">
        <v>8302</v>
      </c>
      <c r="E37" s="190">
        <v>650</v>
      </c>
      <c r="F37" s="190">
        <v>313</v>
      </c>
      <c r="G37" s="190">
        <v>121</v>
      </c>
      <c r="H37" s="190">
        <v>107</v>
      </c>
      <c r="I37" s="190">
        <v>85</v>
      </c>
      <c r="J37" s="190">
        <v>831</v>
      </c>
      <c r="M37" s="189">
        <v>226894.33999999959</v>
      </c>
      <c r="N37" s="187">
        <v>123416.59000000011</v>
      </c>
      <c r="O37" s="187">
        <v>41506.859999999979</v>
      </c>
      <c r="P37" s="187">
        <v>50150.820000000022</v>
      </c>
      <c r="Q37" s="187">
        <v>27315.649999999965</v>
      </c>
      <c r="R37" s="187">
        <v>424606.79000000021</v>
      </c>
      <c r="S37" s="75"/>
      <c r="T37" s="75"/>
      <c r="U37" s="188">
        <v>127.11167507002779</v>
      </c>
      <c r="V37" s="188">
        <v>90.814267844003027</v>
      </c>
      <c r="W37" s="188">
        <v>48.602880562060868</v>
      </c>
      <c r="X37" s="188">
        <v>53.408753993610247</v>
      </c>
      <c r="Y37" s="188">
        <v>32.557389749701983</v>
      </c>
      <c r="Z37" s="188">
        <v>201.52196962505943</v>
      </c>
      <c r="AA37" s="4"/>
      <c r="AB37" s="89" t="s">
        <v>642</v>
      </c>
      <c r="AC37" s="89"/>
      <c r="AD37" s="179">
        <v>8210</v>
      </c>
      <c r="AE37" s="183">
        <v>123</v>
      </c>
      <c r="AF37" s="183">
        <v>14</v>
      </c>
      <c r="AG37" s="183">
        <v>4</v>
      </c>
      <c r="AH37" s="183">
        <v>5</v>
      </c>
      <c r="AI37" s="183">
        <v>4</v>
      </c>
      <c r="AJ37" s="183">
        <v>39</v>
      </c>
      <c r="AK37" s="4"/>
      <c r="AL37" s="4"/>
      <c r="AM37" s="211">
        <v>81644.750000000087</v>
      </c>
      <c r="AN37" s="211">
        <v>5706.87</v>
      </c>
      <c r="AO37" s="211">
        <v>1488.53</v>
      </c>
      <c r="AP37" s="211">
        <v>1073.3100000000002</v>
      </c>
      <c r="AQ37" s="211">
        <v>1240.7599999999998</v>
      </c>
      <c r="AR37" s="211">
        <v>54194.250000000007</v>
      </c>
      <c r="AS37" s="4"/>
      <c r="AT37" s="4"/>
      <c r="AU37" s="211">
        <v>491.83584337349453</v>
      </c>
      <c r="AV37" s="211">
        <v>129.7015909090909</v>
      </c>
      <c r="AW37" s="211">
        <v>59.541199999999996</v>
      </c>
      <c r="AX37" s="211">
        <v>41.281153846153856</v>
      </c>
      <c r="AY37" s="211">
        <v>56.398181818181804</v>
      </c>
      <c r="AZ37" s="211">
        <v>286.74206349206355</v>
      </c>
      <c r="BA37" s="4"/>
    </row>
    <row r="38" spans="2:53" x14ac:dyDescent="0.2">
      <c r="B38" s="89" t="s">
        <v>448</v>
      </c>
      <c r="C38" s="89"/>
      <c r="D38" s="179">
        <v>8318</v>
      </c>
      <c r="E38" s="190"/>
      <c r="F38" s="190"/>
      <c r="G38" s="190">
        <v>1</v>
      </c>
      <c r="H38" s="190"/>
      <c r="I38" s="190"/>
      <c r="J38" s="190">
        <v>0</v>
      </c>
      <c r="M38" s="189">
        <v>38.590000000000003</v>
      </c>
      <c r="N38" s="187">
        <v>12.56</v>
      </c>
      <c r="O38" s="187">
        <v>13.21</v>
      </c>
      <c r="P38" s="187"/>
      <c r="Q38" s="187"/>
      <c r="R38" s="187">
        <v>0</v>
      </c>
      <c r="S38" s="75"/>
      <c r="T38" s="75"/>
      <c r="U38" s="188">
        <v>38.590000000000003</v>
      </c>
      <c r="V38" s="188">
        <v>12.56</v>
      </c>
      <c r="W38" s="188">
        <v>13.21</v>
      </c>
      <c r="X38" s="188"/>
      <c r="Y38" s="188"/>
      <c r="Z38" s="188">
        <v>0</v>
      </c>
      <c r="AA38" s="4"/>
      <c r="AB38" s="89" t="s">
        <v>226</v>
      </c>
      <c r="AC38" s="89"/>
      <c r="AD38" s="179">
        <v>8204</v>
      </c>
      <c r="AE38" s="183">
        <v>53</v>
      </c>
      <c r="AF38" s="183">
        <v>24</v>
      </c>
      <c r="AG38" s="183">
        <v>6</v>
      </c>
      <c r="AH38" s="183">
        <v>5</v>
      </c>
      <c r="AI38" s="183">
        <v>1</v>
      </c>
      <c r="AJ38" s="183">
        <v>31</v>
      </c>
      <c r="AK38" s="4"/>
      <c r="AL38" s="4"/>
      <c r="AM38" s="211">
        <v>63851.319999999985</v>
      </c>
      <c r="AN38" s="211">
        <v>21048.23000000001</v>
      </c>
      <c r="AO38" s="211">
        <v>6622.5100000000011</v>
      </c>
      <c r="AP38" s="211">
        <v>3277.5900000000011</v>
      </c>
      <c r="AQ38" s="211">
        <v>2819.1000000000008</v>
      </c>
      <c r="AR38" s="211">
        <v>122362.12999999999</v>
      </c>
      <c r="AS38" s="4"/>
      <c r="AT38" s="4"/>
      <c r="AU38" s="211">
        <v>570.10107142857134</v>
      </c>
      <c r="AV38" s="211">
        <v>356.74966101694935</v>
      </c>
      <c r="AW38" s="211">
        <v>189.21457142857147</v>
      </c>
      <c r="AX38" s="211">
        <v>113.02034482758624</v>
      </c>
      <c r="AY38" s="211">
        <v>112.76400000000004</v>
      </c>
      <c r="AZ38" s="211">
        <v>1019.6844166666666</v>
      </c>
      <c r="BA38" s="4"/>
    </row>
    <row r="39" spans="2:53" x14ac:dyDescent="0.2">
      <c r="B39" s="89" t="s">
        <v>221</v>
      </c>
      <c r="C39" s="89"/>
      <c r="D39" s="179">
        <v>8320</v>
      </c>
      <c r="E39" s="190"/>
      <c r="F39" s="190">
        <v>1</v>
      </c>
      <c r="G39" s="190"/>
      <c r="H39" s="190"/>
      <c r="I39" s="190"/>
      <c r="J39" s="190">
        <v>0</v>
      </c>
      <c r="M39" s="189"/>
      <c r="N39" s="187">
        <v>0.1</v>
      </c>
      <c r="O39" s="187"/>
      <c r="P39" s="187"/>
      <c r="Q39" s="187"/>
      <c r="R39" s="187">
        <v>0</v>
      </c>
      <c r="S39" s="75"/>
      <c r="T39" s="75"/>
      <c r="U39" s="188"/>
      <c r="V39" s="188">
        <v>0.1</v>
      </c>
      <c r="W39" s="188"/>
      <c r="X39" s="188"/>
      <c r="Y39" s="188"/>
      <c r="Z39" s="188">
        <v>0</v>
      </c>
      <c r="AA39" s="4"/>
      <c r="AB39" s="89" t="s">
        <v>647</v>
      </c>
      <c r="AC39" s="89"/>
      <c r="AD39" s="179">
        <v>8210</v>
      </c>
      <c r="AE39" s="183"/>
      <c r="AF39" s="183"/>
      <c r="AG39" s="183"/>
      <c r="AH39" s="183"/>
      <c r="AI39" s="183"/>
      <c r="AJ39" s="183">
        <v>1</v>
      </c>
      <c r="AK39" s="4"/>
      <c r="AL39" s="4"/>
      <c r="AM39" s="211">
        <v>128.79</v>
      </c>
      <c r="AN39" s="211">
        <v>1281.6199999999999</v>
      </c>
      <c r="AO39" s="211"/>
      <c r="AP39" s="211"/>
      <c r="AQ39" s="211"/>
      <c r="AR39" s="211">
        <v>19859.739999999998</v>
      </c>
      <c r="AS39" s="4"/>
      <c r="AT39" s="4"/>
      <c r="AU39" s="211">
        <v>128.79</v>
      </c>
      <c r="AV39" s="211">
        <v>1281.6199999999999</v>
      </c>
      <c r="AW39" s="211"/>
      <c r="AX39" s="211"/>
      <c r="AY39" s="211"/>
      <c r="AZ39" s="211">
        <v>19859.739999999998</v>
      </c>
      <c r="BA39" s="4"/>
    </row>
    <row r="40" spans="2:53" x14ac:dyDescent="0.2">
      <c r="B40" s="89" t="s">
        <v>221</v>
      </c>
      <c r="C40" s="89"/>
      <c r="D40" s="179">
        <v>8332</v>
      </c>
      <c r="E40" s="190"/>
      <c r="F40" s="190"/>
      <c r="G40" s="190">
        <v>1</v>
      </c>
      <c r="H40" s="190"/>
      <c r="I40" s="190"/>
      <c r="J40" s="190">
        <v>1</v>
      </c>
      <c r="M40" s="189">
        <v>46.78</v>
      </c>
      <c r="N40" s="187">
        <v>46.83</v>
      </c>
      <c r="O40" s="187">
        <v>34.11</v>
      </c>
      <c r="P40" s="187">
        <v>30.86</v>
      </c>
      <c r="Q40" s="187">
        <v>35.35</v>
      </c>
      <c r="R40" s="187">
        <v>35.729999999999997</v>
      </c>
      <c r="S40" s="75"/>
      <c r="T40" s="75"/>
      <c r="U40" s="188">
        <v>23.39</v>
      </c>
      <c r="V40" s="188">
        <v>23.414999999999999</v>
      </c>
      <c r="W40" s="188">
        <v>17.055</v>
      </c>
      <c r="X40" s="188">
        <v>30.86</v>
      </c>
      <c r="Y40" s="188">
        <v>35.35</v>
      </c>
      <c r="Z40" s="188">
        <v>17.864999999999998</v>
      </c>
      <c r="AA40" s="4"/>
      <c r="AB40" s="89" t="s">
        <v>228</v>
      </c>
      <c r="AC40" s="89"/>
      <c r="AD40" s="179">
        <v>8069</v>
      </c>
      <c r="AE40" s="183">
        <v>20</v>
      </c>
      <c r="AF40" s="183">
        <v>6</v>
      </c>
      <c r="AG40" s="183">
        <v>2</v>
      </c>
      <c r="AH40" s="183">
        <v>1</v>
      </c>
      <c r="AI40" s="183"/>
      <c r="AJ40" s="183">
        <v>6</v>
      </c>
      <c r="AK40" s="4"/>
      <c r="AL40" s="4"/>
      <c r="AM40" s="211">
        <v>7462.7999999999993</v>
      </c>
      <c r="AN40" s="211">
        <v>2416.89</v>
      </c>
      <c r="AO40" s="211">
        <v>473.15</v>
      </c>
      <c r="AP40" s="211">
        <v>316.52</v>
      </c>
      <c r="AQ40" s="211">
        <v>2337.4300000000003</v>
      </c>
      <c r="AR40" s="211">
        <v>34440.550000000003</v>
      </c>
      <c r="AS40" s="4"/>
      <c r="AT40" s="4"/>
      <c r="AU40" s="211">
        <v>213.22285714285712</v>
      </c>
      <c r="AV40" s="211">
        <v>161.126</v>
      </c>
      <c r="AW40" s="211">
        <v>52.572222222222223</v>
      </c>
      <c r="AX40" s="211">
        <v>45.217142857142854</v>
      </c>
      <c r="AY40" s="211">
        <v>389.57166666666672</v>
      </c>
      <c r="AZ40" s="211">
        <v>984.01571428571435</v>
      </c>
      <c r="BA40" s="4"/>
    </row>
    <row r="41" spans="2:53" x14ac:dyDescent="0.2">
      <c r="B41" s="89" t="s">
        <v>221</v>
      </c>
      <c r="C41" s="89"/>
      <c r="D41" s="179">
        <v>8352</v>
      </c>
      <c r="E41" s="190">
        <v>1</v>
      </c>
      <c r="F41" s="190">
        <v>1</v>
      </c>
      <c r="G41" s="190"/>
      <c r="H41" s="190"/>
      <c r="I41" s="190"/>
      <c r="J41" s="190">
        <v>0</v>
      </c>
      <c r="M41" s="189">
        <v>305.43</v>
      </c>
      <c r="N41" s="187">
        <v>82.47</v>
      </c>
      <c r="O41" s="187"/>
      <c r="P41" s="187"/>
      <c r="Q41" s="187"/>
      <c r="R41" s="187">
        <v>0</v>
      </c>
      <c r="S41" s="75"/>
      <c r="T41" s="75"/>
      <c r="U41" s="188">
        <v>152.715</v>
      </c>
      <c r="V41" s="188">
        <v>82.47</v>
      </c>
      <c r="W41" s="188"/>
      <c r="X41" s="188"/>
      <c r="Y41" s="188"/>
      <c r="Z41" s="188">
        <v>0</v>
      </c>
      <c r="AA41" s="4"/>
      <c r="AB41" s="89" t="s">
        <v>229</v>
      </c>
      <c r="AC41" s="89"/>
      <c r="AD41" s="179">
        <v>8018</v>
      </c>
      <c r="AE41" s="183">
        <v>2</v>
      </c>
      <c r="AF41" s="183">
        <v>1</v>
      </c>
      <c r="AG41" s="183"/>
      <c r="AH41" s="183">
        <v>1</v>
      </c>
      <c r="AI41" s="183"/>
      <c r="AJ41" s="183">
        <v>1</v>
      </c>
      <c r="AK41" s="4"/>
      <c r="AL41" s="4"/>
      <c r="AM41" s="211">
        <v>4195.42</v>
      </c>
      <c r="AN41" s="211">
        <v>1008.04</v>
      </c>
      <c r="AO41" s="211">
        <v>718.82</v>
      </c>
      <c r="AP41" s="211">
        <v>567.62</v>
      </c>
      <c r="AQ41" s="211">
        <v>597.02</v>
      </c>
      <c r="AR41" s="211">
        <v>182.42</v>
      </c>
      <c r="AS41" s="4"/>
      <c r="AT41" s="4"/>
      <c r="AU41" s="211">
        <v>839.08400000000006</v>
      </c>
      <c r="AV41" s="211">
        <v>336.01333333333332</v>
      </c>
      <c r="AW41" s="211">
        <v>359.41</v>
      </c>
      <c r="AX41" s="211">
        <v>283.81</v>
      </c>
      <c r="AY41" s="211">
        <v>597.02</v>
      </c>
      <c r="AZ41" s="211">
        <v>36.483999999999995</v>
      </c>
      <c r="BA41" s="4"/>
    </row>
    <row r="42" spans="2:53" x14ac:dyDescent="0.2">
      <c r="B42" s="89" t="s">
        <v>222</v>
      </c>
      <c r="C42" s="89"/>
      <c r="D42" s="179">
        <v>8203</v>
      </c>
      <c r="E42" s="190">
        <v>454</v>
      </c>
      <c r="F42" s="190">
        <v>137</v>
      </c>
      <c r="G42" s="190">
        <v>73</v>
      </c>
      <c r="H42" s="190">
        <v>42</v>
      </c>
      <c r="I42" s="190">
        <v>27</v>
      </c>
      <c r="J42" s="190">
        <v>140</v>
      </c>
      <c r="M42" s="189">
        <v>67569.820000000065</v>
      </c>
      <c r="N42" s="187">
        <v>20111.64999999998</v>
      </c>
      <c r="O42" s="187">
        <v>9251.6200000000026</v>
      </c>
      <c r="P42" s="187">
        <v>9542.1899999999896</v>
      </c>
      <c r="Q42" s="187">
        <v>5626.0800000000017</v>
      </c>
      <c r="R42" s="187">
        <v>38505.340000000004</v>
      </c>
      <c r="S42" s="75"/>
      <c r="T42" s="75"/>
      <c r="U42" s="188">
        <v>78.936705607476711</v>
      </c>
      <c r="V42" s="188">
        <v>50.405137844611481</v>
      </c>
      <c r="W42" s="188">
        <v>35.311526717557264</v>
      </c>
      <c r="X42" s="188">
        <v>48.934307692307641</v>
      </c>
      <c r="Y42" s="188">
        <v>36.297290322580658</v>
      </c>
      <c r="Z42" s="188">
        <v>44.106918671248572</v>
      </c>
      <c r="AA42" s="4"/>
      <c r="AB42" s="89" t="s">
        <v>230</v>
      </c>
      <c r="AC42" s="89"/>
      <c r="AD42" s="179">
        <v>8311</v>
      </c>
      <c r="AE42" s="183">
        <v>8</v>
      </c>
      <c r="AF42" s="183">
        <v>3</v>
      </c>
      <c r="AG42" s="183">
        <v>4</v>
      </c>
      <c r="AH42" s="183"/>
      <c r="AI42" s="183"/>
      <c r="AJ42" s="183">
        <v>5</v>
      </c>
      <c r="AK42" s="4"/>
      <c r="AL42" s="4"/>
      <c r="AM42" s="211">
        <v>3845.0699999999997</v>
      </c>
      <c r="AN42" s="211">
        <v>5523.7300000000005</v>
      </c>
      <c r="AO42" s="211">
        <v>203.56</v>
      </c>
      <c r="AP42" s="211">
        <v>49.36</v>
      </c>
      <c r="AQ42" s="211">
        <v>48</v>
      </c>
      <c r="AR42" s="211">
        <v>10085.450000000001</v>
      </c>
      <c r="AS42" s="4"/>
      <c r="AT42" s="4"/>
      <c r="AU42" s="211">
        <v>274.64785714285711</v>
      </c>
      <c r="AV42" s="211">
        <v>690.46625000000006</v>
      </c>
      <c r="AW42" s="211">
        <v>33.926666666666669</v>
      </c>
      <c r="AX42" s="211">
        <v>24.68</v>
      </c>
      <c r="AY42" s="211">
        <v>24</v>
      </c>
      <c r="AZ42" s="211">
        <v>504.27250000000004</v>
      </c>
      <c r="BA42" s="4"/>
    </row>
    <row r="43" spans="2:53" x14ac:dyDescent="0.2">
      <c r="B43" s="89" t="s">
        <v>224</v>
      </c>
      <c r="C43" s="89"/>
      <c r="D43" s="179">
        <v>8094</v>
      </c>
      <c r="E43" s="190">
        <v>1</v>
      </c>
      <c r="F43" s="190">
        <v>1</v>
      </c>
      <c r="G43" s="190"/>
      <c r="H43" s="190"/>
      <c r="I43" s="190"/>
      <c r="J43" s="190">
        <v>1</v>
      </c>
      <c r="M43" s="189">
        <v>455.33</v>
      </c>
      <c r="N43" s="187">
        <v>208.12</v>
      </c>
      <c r="O43" s="187">
        <v>42.32</v>
      </c>
      <c r="P43" s="187">
        <v>41.93</v>
      </c>
      <c r="Q43" s="187">
        <v>36.33</v>
      </c>
      <c r="R43" s="187">
        <v>120.26</v>
      </c>
      <c r="S43" s="75"/>
      <c r="T43" s="75"/>
      <c r="U43" s="188">
        <v>151.77666666666667</v>
      </c>
      <c r="V43" s="188">
        <v>104.06</v>
      </c>
      <c r="W43" s="188">
        <v>42.32</v>
      </c>
      <c r="X43" s="188">
        <v>41.93</v>
      </c>
      <c r="Y43" s="188">
        <v>36.33</v>
      </c>
      <c r="Z43" s="188">
        <v>40.086666666666666</v>
      </c>
      <c r="AA43" s="4"/>
      <c r="AB43" s="89" t="s">
        <v>231</v>
      </c>
      <c r="AC43" s="89"/>
      <c r="AD43" s="179">
        <v>8003</v>
      </c>
      <c r="AE43" s="183">
        <v>3</v>
      </c>
      <c r="AF43" s="183">
        <v>2</v>
      </c>
      <c r="AG43" s="183"/>
      <c r="AH43" s="183"/>
      <c r="AI43" s="183"/>
      <c r="AJ43" s="183">
        <v>3</v>
      </c>
      <c r="AK43" s="4"/>
      <c r="AL43" s="4"/>
      <c r="AM43" s="211">
        <v>882.72</v>
      </c>
      <c r="AN43" s="211">
        <v>276.84999999999997</v>
      </c>
      <c r="AO43" s="211">
        <v>113.56000000000002</v>
      </c>
      <c r="AP43" s="211">
        <v>103.08</v>
      </c>
      <c r="AQ43" s="211">
        <v>117.11000000000001</v>
      </c>
      <c r="AR43" s="211">
        <v>653.32999999999993</v>
      </c>
      <c r="AS43" s="4"/>
      <c r="AT43" s="4"/>
      <c r="AU43" s="211">
        <v>110.34</v>
      </c>
      <c r="AV43" s="211">
        <v>55.36999999999999</v>
      </c>
      <c r="AW43" s="211">
        <v>37.853333333333339</v>
      </c>
      <c r="AX43" s="211">
        <v>34.36</v>
      </c>
      <c r="AY43" s="211">
        <v>39.036666666666669</v>
      </c>
      <c r="AZ43" s="211">
        <v>81.666249999999991</v>
      </c>
      <c r="BA43" s="4"/>
    </row>
    <row r="44" spans="2:53" x14ac:dyDescent="0.2">
      <c r="B44" s="89" t="s">
        <v>224</v>
      </c>
      <c r="C44" s="89"/>
      <c r="D44" s="179">
        <v>8310</v>
      </c>
      <c r="E44" s="190">
        <v>1</v>
      </c>
      <c r="F44" s="190"/>
      <c r="G44" s="190"/>
      <c r="H44" s="190"/>
      <c r="I44" s="190"/>
      <c r="J44" s="190">
        <v>0</v>
      </c>
      <c r="M44" s="189">
        <v>83.61</v>
      </c>
      <c r="N44" s="187"/>
      <c r="O44" s="187"/>
      <c r="P44" s="187"/>
      <c r="Q44" s="187"/>
      <c r="R44" s="187">
        <v>0</v>
      </c>
      <c r="S44" s="75"/>
      <c r="T44" s="75"/>
      <c r="U44" s="188">
        <v>83.61</v>
      </c>
      <c r="V44" s="188"/>
      <c r="W44" s="188"/>
      <c r="X44" s="188"/>
      <c r="Y44" s="188"/>
      <c r="Z44" s="188">
        <v>0</v>
      </c>
      <c r="AA44" s="4"/>
      <c r="AB44" s="89" t="s">
        <v>231</v>
      </c>
      <c r="AC44" s="89"/>
      <c r="AD44" s="179">
        <v>8034</v>
      </c>
      <c r="AE44" s="183">
        <v>2</v>
      </c>
      <c r="AF44" s="183"/>
      <c r="AG44" s="183"/>
      <c r="AH44" s="183"/>
      <c r="AI44" s="183"/>
      <c r="AJ44" s="183">
        <v>0</v>
      </c>
      <c r="AK44" s="4"/>
      <c r="AL44" s="4"/>
      <c r="AM44" s="211">
        <v>2552.56</v>
      </c>
      <c r="AN44" s="211"/>
      <c r="AO44" s="211"/>
      <c r="AP44" s="211"/>
      <c r="AQ44" s="211"/>
      <c r="AR44" s="211">
        <v>0</v>
      </c>
      <c r="AS44" s="4"/>
      <c r="AT44" s="4"/>
      <c r="AU44" s="211">
        <v>1276.28</v>
      </c>
      <c r="AV44" s="211"/>
      <c r="AW44" s="211"/>
      <c r="AX44" s="211"/>
      <c r="AY44" s="211"/>
      <c r="AZ44" s="211">
        <v>0</v>
      </c>
      <c r="BA44" s="4"/>
    </row>
    <row r="45" spans="2:53" x14ac:dyDescent="0.2">
      <c r="B45" s="89" t="s">
        <v>225</v>
      </c>
      <c r="C45" s="89"/>
      <c r="D45" s="179">
        <v>8094</v>
      </c>
      <c r="E45" s="190">
        <v>14</v>
      </c>
      <c r="F45" s="190">
        <v>6</v>
      </c>
      <c r="G45" s="190"/>
      <c r="H45" s="190">
        <v>2</v>
      </c>
      <c r="I45" s="190">
        <v>1</v>
      </c>
      <c r="J45" s="190">
        <v>6</v>
      </c>
      <c r="M45" s="189">
        <v>4614.0599999999986</v>
      </c>
      <c r="N45" s="187">
        <v>906.05</v>
      </c>
      <c r="O45" s="187">
        <v>262.25</v>
      </c>
      <c r="P45" s="187">
        <v>179.57</v>
      </c>
      <c r="Q45" s="187">
        <v>159.32000000000002</v>
      </c>
      <c r="R45" s="187">
        <v>2078.9899999999998</v>
      </c>
      <c r="S45" s="75"/>
      <c r="T45" s="75"/>
      <c r="U45" s="188">
        <v>164.78785714285709</v>
      </c>
      <c r="V45" s="188">
        <v>64.717857142857142</v>
      </c>
      <c r="W45" s="188">
        <v>32.78125</v>
      </c>
      <c r="X45" s="188">
        <v>22.446249999999999</v>
      </c>
      <c r="Y45" s="188">
        <v>26.553333333333338</v>
      </c>
      <c r="Z45" s="188">
        <v>71.689310344827575</v>
      </c>
      <c r="AA45" s="4"/>
      <c r="AB45" s="89" t="s">
        <v>232</v>
      </c>
      <c r="AC45" s="89"/>
      <c r="AD45" s="179">
        <v>8089</v>
      </c>
      <c r="AE45" s="183">
        <v>2</v>
      </c>
      <c r="AF45" s="183"/>
      <c r="AG45" s="183">
        <v>1</v>
      </c>
      <c r="AH45" s="183"/>
      <c r="AI45" s="183"/>
      <c r="AJ45" s="183">
        <v>2</v>
      </c>
      <c r="AK45" s="4"/>
      <c r="AL45" s="4"/>
      <c r="AM45" s="211">
        <v>2833.86</v>
      </c>
      <c r="AN45" s="211">
        <v>127.46000000000001</v>
      </c>
      <c r="AO45" s="211">
        <v>127</v>
      </c>
      <c r="AP45" s="211">
        <v>100.71000000000001</v>
      </c>
      <c r="AQ45" s="211">
        <v>84.63</v>
      </c>
      <c r="AR45" s="211">
        <v>1640.9099999999999</v>
      </c>
      <c r="AS45" s="4"/>
      <c r="AT45" s="4"/>
      <c r="AU45" s="211">
        <v>566.77200000000005</v>
      </c>
      <c r="AV45" s="211">
        <v>42.486666666666672</v>
      </c>
      <c r="AW45" s="211">
        <v>42.333333333333336</v>
      </c>
      <c r="AX45" s="211">
        <v>50.355000000000004</v>
      </c>
      <c r="AY45" s="211">
        <v>42.314999999999998</v>
      </c>
      <c r="AZ45" s="211">
        <v>328.18199999999996</v>
      </c>
      <c r="BA45" s="4"/>
    </row>
    <row r="46" spans="2:53" x14ac:dyDescent="0.2">
      <c r="B46" s="89" t="s">
        <v>225</v>
      </c>
      <c r="C46" s="89"/>
      <c r="D46" s="179">
        <v>8310</v>
      </c>
      <c r="E46" s="190">
        <v>1</v>
      </c>
      <c r="F46" s="190"/>
      <c r="G46" s="190"/>
      <c r="H46" s="190">
        <v>1</v>
      </c>
      <c r="I46" s="190"/>
      <c r="J46" s="190">
        <v>1</v>
      </c>
      <c r="M46" s="189">
        <v>477.23</v>
      </c>
      <c r="N46" s="187">
        <v>170.82</v>
      </c>
      <c r="O46" s="187">
        <v>43.239999999999995</v>
      </c>
      <c r="P46" s="187">
        <v>32.58</v>
      </c>
      <c r="Q46" s="187">
        <v>11.78</v>
      </c>
      <c r="R46" s="187">
        <v>302.37</v>
      </c>
      <c r="S46" s="75"/>
      <c r="T46" s="75"/>
      <c r="U46" s="188">
        <v>159.07666666666668</v>
      </c>
      <c r="V46" s="188">
        <v>85.41</v>
      </c>
      <c r="W46" s="188">
        <v>21.619999999999997</v>
      </c>
      <c r="X46" s="188">
        <v>16.29</v>
      </c>
      <c r="Y46" s="188">
        <v>11.78</v>
      </c>
      <c r="Z46" s="188">
        <v>100.79</v>
      </c>
      <c r="AA46" s="4"/>
      <c r="AB46" s="89" t="s">
        <v>233</v>
      </c>
      <c r="AC46" s="89"/>
      <c r="AD46" s="179">
        <v>8020</v>
      </c>
      <c r="AE46" s="183">
        <v>2</v>
      </c>
      <c r="AF46" s="183">
        <v>1</v>
      </c>
      <c r="AG46" s="183"/>
      <c r="AH46" s="183"/>
      <c r="AI46" s="183"/>
      <c r="AJ46" s="183">
        <v>3</v>
      </c>
      <c r="AK46" s="4"/>
      <c r="AL46" s="4"/>
      <c r="AM46" s="211">
        <v>236.51</v>
      </c>
      <c r="AN46" s="211">
        <v>85.56</v>
      </c>
      <c r="AO46" s="211">
        <v>41.9</v>
      </c>
      <c r="AP46" s="211">
        <v>39.83</v>
      </c>
      <c r="AQ46" s="211">
        <v>48.59</v>
      </c>
      <c r="AR46" s="211">
        <v>7995.97</v>
      </c>
      <c r="AS46" s="4"/>
      <c r="AT46" s="4"/>
      <c r="AU46" s="211">
        <v>59.127499999999998</v>
      </c>
      <c r="AV46" s="211">
        <v>42.78</v>
      </c>
      <c r="AW46" s="211">
        <v>41.9</v>
      </c>
      <c r="AX46" s="211">
        <v>39.83</v>
      </c>
      <c r="AY46" s="211">
        <v>48.59</v>
      </c>
      <c r="AZ46" s="211">
        <v>1332.6616666666666</v>
      </c>
      <c r="BA46" s="4"/>
    </row>
    <row r="47" spans="2:53" x14ac:dyDescent="0.2">
      <c r="B47" s="89" t="s">
        <v>225</v>
      </c>
      <c r="C47" s="89"/>
      <c r="D47" s="179">
        <v>8340</v>
      </c>
      <c r="E47" s="190">
        <v>2</v>
      </c>
      <c r="F47" s="190"/>
      <c r="G47" s="190">
        <v>1</v>
      </c>
      <c r="H47" s="190"/>
      <c r="I47" s="190"/>
      <c r="J47" s="190">
        <v>0</v>
      </c>
      <c r="M47" s="189">
        <v>291.77</v>
      </c>
      <c r="N47" s="187">
        <v>80.45</v>
      </c>
      <c r="O47" s="187">
        <v>77.09</v>
      </c>
      <c r="P47" s="187"/>
      <c r="Q47" s="187"/>
      <c r="R47" s="187">
        <v>0</v>
      </c>
      <c r="S47" s="75"/>
      <c r="T47" s="75"/>
      <c r="U47" s="188">
        <v>97.256666666666661</v>
      </c>
      <c r="V47" s="188">
        <v>80.45</v>
      </c>
      <c r="W47" s="188">
        <v>77.09</v>
      </c>
      <c r="X47" s="188"/>
      <c r="Y47" s="188"/>
      <c r="Z47" s="188">
        <v>0</v>
      </c>
      <c r="AA47" s="4"/>
      <c r="AB47" s="89" t="s">
        <v>233</v>
      </c>
      <c r="AC47" s="89"/>
      <c r="AD47" s="179">
        <v>8061</v>
      </c>
      <c r="AE47" s="183">
        <v>1</v>
      </c>
      <c r="AF47" s="183"/>
      <c r="AG47" s="183"/>
      <c r="AH47" s="183"/>
      <c r="AI47" s="183"/>
      <c r="AJ47" s="183">
        <v>0</v>
      </c>
      <c r="AK47" s="4"/>
      <c r="AL47" s="4"/>
      <c r="AM47" s="211">
        <v>37.049999999999997</v>
      </c>
      <c r="AN47" s="211"/>
      <c r="AO47" s="211"/>
      <c r="AP47" s="211"/>
      <c r="AQ47" s="211"/>
      <c r="AR47" s="211">
        <v>0</v>
      </c>
      <c r="AS47" s="4"/>
      <c r="AT47" s="4"/>
      <c r="AU47" s="211">
        <v>37.049999999999997</v>
      </c>
      <c r="AV47" s="211"/>
      <c r="AW47" s="211"/>
      <c r="AX47" s="211"/>
      <c r="AY47" s="211"/>
      <c r="AZ47" s="211">
        <v>0</v>
      </c>
      <c r="BA47" s="4"/>
    </row>
    <row r="48" spans="2:53" x14ac:dyDescent="0.2">
      <c r="B48" s="89" t="s">
        <v>225</v>
      </c>
      <c r="C48" s="89"/>
      <c r="D48" s="179">
        <v>8346</v>
      </c>
      <c r="E48" s="190">
        <v>9</v>
      </c>
      <c r="F48" s="190">
        <v>1</v>
      </c>
      <c r="G48" s="190">
        <v>2</v>
      </c>
      <c r="H48" s="190"/>
      <c r="I48" s="190"/>
      <c r="J48" s="190">
        <v>2</v>
      </c>
      <c r="M48" s="189">
        <v>1979.15</v>
      </c>
      <c r="N48" s="187">
        <v>336.72</v>
      </c>
      <c r="O48" s="187">
        <v>44.73</v>
      </c>
      <c r="P48" s="187">
        <v>22.41</v>
      </c>
      <c r="Q48" s="187">
        <v>21</v>
      </c>
      <c r="R48" s="187">
        <v>670.27</v>
      </c>
      <c r="S48" s="75"/>
      <c r="T48" s="75"/>
      <c r="U48" s="188">
        <v>141.36785714285716</v>
      </c>
      <c r="V48" s="188">
        <v>67.344000000000008</v>
      </c>
      <c r="W48" s="188">
        <v>11.182499999999999</v>
      </c>
      <c r="X48" s="188">
        <v>11.205</v>
      </c>
      <c r="Y48" s="188">
        <v>10.5</v>
      </c>
      <c r="Z48" s="188">
        <v>47.876428571428569</v>
      </c>
      <c r="AA48" s="4"/>
      <c r="AB48" s="89" t="s">
        <v>234</v>
      </c>
      <c r="AC48" s="89"/>
      <c r="AD48" s="179">
        <v>8312</v>
      </c>
      <c r="AE48" s="183">
        <v>33</v>
      </c>
      <c r="AF48" s="183">
        <v>3</v>
      </c>
      <c r="AG48" s="183">
        <v>1</v>
      </c>
      <c r="AH48" s="183">
        <v>1</v>
      </c>
      <c r="AI48" s="183"/>
      <c r="AJ48" s="183">
        <v>13</v>
      </c>
      <c r="AK48" s="4"/>
      <c r="AL48" s="4"/>
      <c r="AM48" s="211">
        <v>19333.079999999998</v>
      </c>
      <c r="AN48" s="211">
        <v>5163.8099999999986</v>
      </c>
      <c r="AO48" s="211">
        <v>3908.03</v>
      </c>
      <c r="AP48" s="211">
        <v>1812.79</v>
      </c>
      <c r="AQ48" s="211">
        <v>2112.58</v>
      </c>
      <c r="AR48" s="211">
        <v>184256.70000000004</v>
      </c>
      <c r="AS48" s="4"/>
      <c r="AT48" s="4"/>
      <c r="AU48" s="211">
        <v>386.66159999999996</v>
      </c>
      <c r="AV48" s="211">
        <v>368.84357142857135</v>
      </c>
      <c r="AW48" s="211">
        <v>300.61769230769232</v>
      </c>
      <c r="AX48" s="211">
        <v>151.06583333333333</v>
      </c>
      <c r="AY48" s="211">
        <v>192.05272727272725</v>
      </c>
      <c r="AZ48" s="211">
        <v>3612.8764705882363</v>
      </c>
      <c r="BA48" s="4"/>
    </row>
    <row r="49" spans="2:53" x14ac:dyDescent="0.2">
      <c r="B49" s="89" t="s">
        <v>225</v>
      </c>
      <c r="C49" s="89"/>
      <c r="D49" s="179">
        <v>8350</v>
      </c>
      <c r="E49" s="190">
        <v>2</v>
      </c>
      <c r="F49" s="190">
        <v>1</v>
      </c>
      <c r="G49" s="190">
        <v>1</v>
      </c>
      <c r="H49" s="190">
        <v>1</v>
      </c>
      <c r="I49" s="190">
        <v>1</v>
      </c>
      <c r="J49" s="190">
        <v>0</v>
      </c>
      <c r="M49" s="189">
        <v>533.25</v>
      </c>
      <c r="N49" s="187">
        <v>232.48000000000002</v>
      </c>
      <c r="O49" s="187">
        <v>116.38000000000001</v>
      </c>
      <c r="P49" s="187">
        <v>74.08</v>
      </c>
      <c r="Q49" s="187">
        <v>38.08</v>
      </c>
      <c r="R49" s="187">
        <v>0</v>
      </c>
      <c r="S49" s="75"/>
      <c r="T49" s="75"/>
      <c r="U49" s="188">
        <v>88.875</v>
      </c>
      <c r="V49" s="188">
        <v>58.120000000000005</v>
      </c>
      <c r="W49" s="188">
        <v>38.793333333333337</v>
      </c>
      <c r="X49" s="188">
        <v>37.04</v>
      </c>
      <c r="Y49" s="188">
        <v>38.08</v>
      </c>
      <c r="Z49" s="188">
        <v>0</v>
      </c>
      <c r="AA49" s="4"/>
      <c r="AB49" s="89" t="s">
        <v>235</v>
      </c>
      <c r="AC49" s="89"/>
      <c r="AD49" s="179">
        <v>8012</v>
      </c>
      <c r="AE49" s="183">
        <v>1</v>
      </c>
      <c r="AF49" s="183"/>
      <c r="AG49" s="183"/>
      <c r="AH49" s="183"/>
      <c r="AI49" s="183"/>
      <c r="AJ49" s="183">
        <v>0</v>
      </c>
      <c r="AK49" s="4"/>
      <c r="AL49" s="4"/>
      <c r="AM49" s="211">
        <v>90.76</v>
      </c>
      <c r="AN49" s="211"/>
      <c r="AO49" s="211"/>
      <c r="AP49" s="211"/>
      <c r="AQ49" s="211"/>
      <c r="AR49" s="211">
        <v>0</v>
      </c>
      <c r="AS49" s="4"/>
      <c r="AT49" s="4"/>
      <c r="AU49" s="211">
        <v>90.76</v>
      </c>
      <c r="AV49" s="211"/>
      <c r="AW49" s="211"/>
      <c r="AX49" s="211"/>
      <c r="AY49" s="211"/>
      <c r="AZ49" s="211">
        <v>0</v>
      </c>
      <c r="BA49" s="4"/>
    </row>
    <row r="50" spans="2:53" x14ac:dyDescent="0.2">
      <c r="B50" s="89" t="s">
        <v>452</v>
      </c>
      <c r="C50" s="89"/>
      <c r="D50" s="179">
        <v>8310</v>
      </c>
      <c r="E50" s="190">
        <v>1</v>
      </c>
      <c r="F50" s="190"/>
      <c r="G50" s="190"/>
      <c r="H50" s="190"/>
      <c r="I50" s="190"/>
      <c r="J50" s="190">
        <v>1</v>
      </c>
      <c r="M50" s="189">
        <v>59.03</v>
      </c>
      <c r="N50" s="187">
        <v>119.77</v>
      </c>
      <c r="O50" s="187">
        <v>23.03</v>
      </c>
      <c r="P50" s="187">
        <v>192.73</v>
      </c>
      <c r="Q50" s="187"/>
      <c r="R50" s="187">
        <v>682.25</v>
      </c>
      <c r="S50" s="75"/>
      <c r="T50" s="75"/>
      <c r="U50" s="188">
        <v>59.03</v>
      </c>
      <c r="V50" s="188">
        <v>119.77</v>
      </c>
      <c r="W50" s="188">
        <v>23.03</v>
      </c>
      <c r="X50" s="188">
        <v>192.73</v>
      </c>
      <c r="Y50" s="188"/>
      <c r="Z50" s="188">
        <v>341.125</v>
      </c>
      <c r="AA50" s="4"/>
      <c r="AB50" s="89" t="s">
        <v>465</v>
      </c>
      <c r="AC50" s="89"/>
      <c r="AD50" s="179">
        <v>8021</v>
      </c>
      <c r="AE50" s="183">
        <v>38</v>
      </c>
      <c r="AF50" s="183">
        <v>9</v>
      </c>
      <c r="AG50" s="183">
        <v>7</v>
      </c>
      <c r="AH50" s="183">
        <v>2</v>
      </c>
      <c r="AI50" s="183">
        <v>3</v>
      </c>
      <c r="AJ50" s="183">
        <v>18</v>
      </c>
      <c r="AK50" s="4"/>
      <c r="AL50" s="4"/>
      <c r="AM50" s="211">
        <v>15066.03</v>
      </c>
      <c r="AN50" s="211">
        <v>4336.5299999999988</v>
      </c>
      <c r="AO50" s="211">
        <v>3150.2999999999997</v>
      </c>
      <c r="AP50" s="211">
        <v>1137.4400000000003</v>
      </c>
      <c r="AQ50" s="211">
        <v>1386.85</v>
      </c>
      <c r="AR50" s="211">
        <v>20722.689999999999</v>
      </c>
      <c r="AS50" s="4"/>
      <c r="AT50" s="4"/>
      <c r="AU50" s="211">
        <v>200.88040000000001</v>
      </c>
      <c r="AV50" s="211">
        <v>117.20351351351349</v>
      </c>
      <c r="AW50" s="211">
        <v>112.51071428571427</v>
      </c>
      <c r="AX50" s="211">
        <v>54.16380952380954</v>
      </c>
      <c r="AY50" s="211">
        <v>72.992105263157896</v>
      </c>
      <c r="AZ50" s="211">
        <v>269.12584415584416</v>
      </c>
      <c r="BA50" s="4"/>
    </row>
    <row r="51" spans="2:53" x14ac:dyDescent="0.2">
      <c r="B51" s="89" t="s">
        <v>452</v>
      </c>
      <c r="C51" s="89"/>
      <c r="D51" s="179">
        <v>8346</v>
      </c>
      <c r="E51" s="190">
        <v>1</v>
      </c>
      <c r="F51" s="190"/>
      <c r="G51" s="190"/>
      <c r="H51" s="190"/>
      <c r="I51" s="190"/>
      <c r="J51" s="190">
        <v>0</v>
      </c>
      <c r="M51" s="189">
        <v>81.64</v>
      </c>
      <c r="N51" s="187"/>
      <c r="O51" s="187"/>
      <c r="P51" s="187"/>
      <c r="Q51" s="187"/>
      <c r="R51" s="187">
        <v>0</v>
      </c>
      <c r="S51" s="75"/>
      <c r="T51" s="75"/>
      <c r="U51" s="188">
        <v>81.64</v>
      </c>
      <c r="V51" s="188"/>
      <c r="W51" s="188"/>
      <c r="X51" s="188"/>
      <c r="Y51" s="188"/>
      <c r="Z51" s="188">
        <v>0</v>
      </c>
      <c r="AA51" s="4"/>
      <c r="AB51" s="89" t="s">
        <v>383</v>
      </c>
      <c r="AC51" s="89"/>
      <c r="AD51" s="179">
        <v>8213</v>
      </c>
      <c r="AE51" s="183"/>
      <c r="AF51" s="183">
        <v>1</v>
      </c>
      <c r="AG51" s="183"/>
      <c r="AH51" s="183">
        <v>1</v>
      </c>
      <c r="AI51" s="183"/>
      <c r="AJ51" s="183">
        <v>1</v>
      </c>
      <c r="AK51" s="4"/>
      <c r="AL51" s="4"/>
      <c r="AM51" s="211">
        <v>968.26</v>
      </c>
      <c r="AN51" s="211">
        <v>375.01</v>
      </c>
      <c r="AO51" s="211">
        <v>204.67000000000002</v>
      </c>
      <c r="AP51" s="211">
        <v>180.98000000000002</v>
      </c>
      <c r="AQ51" s="211">
        <v>68.13</v>
      </c>
      <c r="AR51" s="211">
        <v>203.87</v>
      </c>
      <c r="AS51" s="4"/>
      <c r="AT51" s="4"/>
      <c r="AU51" s="211">
        <v>322.75333333333333</v>
      </c>
      <c r="AV51" s="211">
        <v>125.00333333333333</v>
      </c>
      <c r="AW51" s="211">
        <v>102.33500000000001</v>
      </c>
      <c r="AX51" s="211">
        <v>90.490000000000009</v>
      </c>
      <c r="AY51" s="211">
        <v>68.13</v>
      </c>
      <c r="AZ51" s="211">
        <v>67.956666666666663</v>
      </c>
      <c r="BA51" s="4"/>
    </row>
    <row r="52" spans="2:53" x14ac:dyDescent="0.2">
      <c r="B52" s="89" t="s">
        <v>223</v>
      </c>
      <c r="C52" s="89"/>
      <c r="D52" s="179">
        <v>8210</v>
      </c>
      <c r="E52" s="190"/>
      <c r="F52" s="190"/>
      <c r="G52" s="190"/>
      <c r="H52" s="190"/>
      <c r="I52" s="190"/>
      <c r="J52" s="190">
        <v>2</v>
      </c>
      <c r="M52" s="189">
        <v>193.32999999999998</v>
      </c>
      <c r="N52" s="187">
        <v>106.5</v>
      </c>
      <c r="O52" s="187">
        <v>39.380000000000003</v>
      </c>
      <c r="P52" s="187">
        <v>42.75</v>
      </c>
      <c r="Q52" s="187">
        <v>35.72</v>
      </c>
      <c r="R52" s="187">
        <v>956.58999999999992</v>
      </c>
      <c r="S52" s="75"/>
      <c r="T52" s="75"/>
      <c r="U52" s="188">
        <v>96.664999999999992</v>
      </c>
      <c r="V52" s="188">
        <v>53.25</v>
      </c>
      <c r="W52" s="188">
        <v>19.690000000000001</v>
      </c>
      <c r="X52" s="188">
        <v>21.375</v>
      </c>
      <c r="Y52" s="188">
        <v>17.86</v>
      </c>
      <c r="Z52" s="188">
        <v>478.29499999999996</v>
      </c>
      <c r="AA52" s="4"/>
      <c r="AB52" s="89" t="s">
        <v>370</v>
      </c>
      <c r="AC52" s="89"/>
      <c r="AD52" s="179">
        <v>8270</v>
      </c>
      <c r="AE52" s="183"/>
      <c r="AF52" s="183"/>
      <c r="AG52" s="183"/>
      <c r="AH52" s="183"/>
      <c r="AI52" s="183"/>
      <c r="AJ52" s="183">
        <v>1</v>
      </c>
      <c r="AK52" s="4"/>
      <c r="AL52" s="4"/>
      <c r="AM52" s="211"/>
      <c r="AN52" s="211"/>
      <c r="AO52" s="211"/>
      <c r="AP52" s="211"/>
      <c r="AQ52" s="211"/>
      <c r="AR52" s="211">
        <v>935</v>
      </c>
      <c r="AS52" s="4"/>
      <c r="AT52" s="4"/>
      <c r="AU52" s="211"/>
      <c r="AV52" s="211"/>
      <c r="AW52" s="211"/>
      <c r="AX52" s="211"/>
      <c r="AY52" s="211"/>
      <c r="AZ52" s="211">
        <v>935</v>
      </c>
      <c r="BA52" s="4"/>
    </row>
    <row r="53" spans="2:53" x14ac:dyDescent="0.2">
      <c r="B53" s="89" t="s">
        <v>223</v>
      </c>
      <c r="C53" s="89"/>
      <c r="D53" s="179">
        <v>8310</v>
      </c>
      <c r="E53" s="190">
        <v>55</v>
      </c>
      <c r="F53" s="190">
        <v>13</v>
      </c>
      <c r="G53" s="190">
        <v>9</v>
      </c>
      <c r="H53" s="190">
        <v>4</v>
      </c>
      <c r="I53" s="190">
        <v>4</v>
      </c>
      <c r="J53" s="190">
        <v>27</v>
      </c>
      <c r="M53" s="189">
        <v>12293.919999999996</v>
      </c>
      <c r="N53" s="187">
        <v>2956.4699999999984</v>
      </c>
      <c r="O53" s="187">
        <v>1677.5100000000004</v>
      </c>
      <c r="P53" s="187">
        <v>1096.44</v>
      </c>
      <c r="Q53" s="187">
        <v>595.75999999999988</v>
      </c>
      <c r="R53" s="187">
        <v>20665.490000000002</v>
      </c>
      <c r="S53" s="75"/>
      <c r="T53" s="75"/>
      <c r="U53" s="188">
        <v>118.2107692307692</v>
      </c>
      <c r="V53" s="188">
        <v>60.336122448979559</v>
      </c>
      <c r="W53" s="188">
        <v>45.338108108108123</v>
      </c>
      <c r="X53" s="188">
        <v>35.369032258064514</v>
      </c>
      <c r="Y53" s="188">
        <v>21.277142857142852</v>
      </c>
      <c r="Z53" s="188">
        <v>184.51330357142859</v>
      </c>
      <c r="AA53" s="4"/>
      <c r="AB53" s="89" t="s">
        <v>237</v>
      </c>
      <c r="AC53" s="89"/>
      <c r="AD53" s="179">
        <v>8023</v>
      </c>
      <c r="AE53" s="183">
        <v>1</v>
      </c>
      <c r="AF53" s="183"/>
      <c r="AG53" s="183"/>
      <c r="AH53" s="183"/>
      <c r="AI53" s="183"/>
      <c r="AJ53" s="183">
        <v>0</v>
      </c>
      <c r="AK53" s="4"/>
      <c r="AL53" s="4"/>
      <c r="AM53" s="211">
        <v>85.84</v>
      </c>
      <c r="AN53" s="211"/>
      <c r="AO53" s="211"/>
      <c r="AP53" s="211"/>
      <c r="AQ53" s="211"/>
      <c r="AR53" s="211">
        <v>0</v>
      </c>
      <c r="AS53" s="4"/>
      <c r="AT53" s="4"/>
      <c r="AU53" s="211">
        <v>85.84</v>
      </c>
      <c r="AV53" s="211"/>
      <c r="AW53" s="211"/>
      <c r="AX53" s="211"/>
      <c r="AY53" s="211"/>
      <c r="AZ53" s="211">
        <v>0</v>
      </c>
      <c r="BA53" s="4"/>
    </row>
    <row r="54" spans="2:53" x14ac:dyDescent="0.2">
      <c r="B54" s="89" t="s">
        <v>223</v>
      </c>
      <c r="C54" s="89"/>
      <c r="D54" s="179">
        <v>8326</v>
      </c>
      <c r="E54" s="190">
        <v>6</v>
      </c>
      <c r="F54" s="190">
        <v>2</v>
      </c>
      <c r="G54" s="190"/>
      <c r="H54" s="190"/>
      <c r="I54" s="190"/>
      <c r="J54" s="190">
        <v>4</v>
      </c>
      <c r="M54" s="189">
        <v>1066.67</v>
      </c>
      <c r="N54" s="187">
        <v>170.64</v>
      </c>
      <c r="O54" s="187">
        <v>234.12</v>
      </c>
      <c r="P54" s="187">
        <v>168.1</v>
      </c>
      <c r="Q54" s="187">
        <v>224.13</v>
      </c>
      <c r="R54" s="187">
        <v>3716.13</v>
      </c>
      <c r="S54" s="75"/>
      <c r="T54" s="75"/>
      <c r="U54" s="188">
        <v>88.889166666666668</v>
      </c>
      <c r="V54" s="188">
        <v>56.879999999999995</v>
      </c>
      <c r="W54" s="188">
        <v>58.53</v>
      </c>
      <c r="X54" s="188">
        <v>84.05</v>
      </c>
      <c r="Y54" s="188">
        <v>56.032499999999999</v>
      </c>
      <c r="Z54" s="188">
        <v>309.67750000000001</v>
      </c>
      <c r="AA54" s="4"/>
      <c r="AB54" s="89" t="s">
        <v>237</v>
      </c>
      <c r="AC54" s="89"/>
      <c r="AD54" s="179">
        <v>8079</v>
      </c>
      <c r="AE54" s="183"/>
      <c r="AF54" s="183">
        <v>1</v>
      </c>
      <c r="AG54" s="183"/>
      <c r="AH54" s="183"/>
      <c r="AI54" s="183"/>
      <c r="AJ54" s="183">
        <v>0</v>
      </c>
      <c r="AK54" s="4"/>
      <c r="AL54" s="4"/>
      <c r="AM54" s="211">
        <v>38.380000000000003</v>
      </c>
      <c r="AN54" s="211">
        <v>33.35</v>
      </c>
      <c r="AO54" s="211"/>
      <c r="AP54" s="211"/>
      <c r="AQ54" s="211"/>
      <c r="AR54" s="211">
        <v>0</v>
      </c>
      <c r="AS54" s="4"/>
      <c r="AT54" s="4"/>
      <c r="AU54" s="211">
        <v>38.380000000000003</v>
      </c>
      <c r="AV54" s="211">
        <v>33.35</v>
      </c>
      <c r="AW54" s="211"/>
      <c r="AX54" s="211"/>
      <c r="AY54" s="211"/>
      <c r="AZ54" s="211">
        <v>0</v>
      </c>
      <c r="BA54" s="4"/>
    </row>
    <row r="55" spans="2:53" x14ac:dyDescent="0.2">
      <c r="B55" s="89" t="s">
        <v>223</v>
      </c>
      <c r="C55" s="89"/>
      <c r="D55" s="179">
        <v>8341</v>
      </c>
      <c r="E55" s="190">
        <v>8</v>
      </c>
      <c r="F55" s="190">
        <v>1</v>
      </c>
      <c r="G55" s="190"/>
      <c r="H55" s="190"/>
      <c r="I55" s="190"/>
      <c r="J55" s="190">
        <v>3</v>
      </c>
      <c r="M55" s="189">
        <v>1379.3799999999999</v>
      </c>
      <c r="N55" s="187">
        <v>265.66999999999996</v>
      </c>
      <c r="O55" s="187">
        <v>61.03</v>
      </c>
      <c r="P55" s="187">
        <v>94.36999999999999</v>
      </c>
      <c r="Q55" s="187">
        <v>86.52000000000001</v>
      </c>
      <c r="R55" s="187">
        <v>1233.4499999999998</v>
      </c>
      <c r="S55" s="75"/>
      <c r="T55" s="75"/>
      <c r="U55" s="188">
        <v>137.93799999999999</v>
      </c>
      <c r="V55" s="188">
        <v>66.41749999999999</v>
      </c>
      <c r="W55" s="188">
        <v>61.03</v>
      </c>
      <c r="X55" s="188">
        <v>31.456666666666663</v>
      </c>
      <c r="Y55" s="188">
        <v>28.840000000000003</v>
      </c>
      <c r="Z55" s="188">
        <v>102.78749999999998</v>
      </c>
      <c r="AA55" s="4"/>
      <c r="AB55" s="89" t="s">
        <v>369</v>
      </c>
      <c r="AC55" s="89"/>
      <c r="AD55" s="179">
        <v>8302</v>
      </c>
      <c r="AE55" s="183"/>
      <c r="AF55" s="183"/>
      <c r="AG55" s="183"/>
      <c r="AH55" s="183"/>
      <c r="AI55" s="183"/>
      <c r="AJ55" s="183">
        <v>1</v>
      </c>
      <c r="AK55" s="4"/>
      <c r="AL55" s="4"/>
      <c r="AM55" s="211"/>
      <c r="AN55" s="211"/>
      <c r="AO55" s="211"/>
      <c r="AP55" s="211"/>
      <c r="AQ55" s="211"/>
      <c r="AR55" s="211">
        <v>2460.39</v>
      </c>
      <c r="AS55" s="4"/>
      <c r="AT55" s="4"/>
      <c r="AU55" s="211"/>
      <c r="AV55" s="211"/>
      <c r="AW55" s="211"/>
      <c r="AX55" s="211"/>
      <c r="AY55" s="211"/>
      <c r="AZ55" s="211">
        <v>2460.39</v>
      </c>
      <c r="BA55" s="4"/>
    </row>
    <row r="56" spans="2:53" x14ac:dyDescent="0.2">
      <c r="B56" s="89" t="s">
        <v>223</v>
      </c>
      <c r="C56" s="89"/>
      <c r="D56" s="179">
        <v>8360</v>
      </c>
      <c r="E56" s="190"/>
      <c r="F56" s="190">
        <v>1</v>
      </c>
      <c r="G56" s="190"/>
      <c r="H56" s="190">
        <v>1</v>
      </c>
      <c r="I56" s="190">
        <v>1</v>
      </c>
      <c r="J56" s="190">
        <v>0</v>
      </c>
      <c r="M56" s="189">
        <v>131.85</v>
      </c>
      <c r="N56" s="187">
        <v>144.74</v>
      </c>
      <c r="O56" s="187"/>
      <c r="P56" s="187">
        <v>47.9</v>
      </c>
      <c r="Q56" s="187">
        <v>11.21</v>
      </c>
      <c r="R56" s="187">
        <v>0</v>
      </c>
      <c r="S56" s="75"/>
      <c r="T56" s="75"/>
      <c r="U56" s="188">
        <v>65.924999999999997</v>
      </c>
      <c r="V56" s="188">
        <v>48.24666666666667</v>
      </c>
      <c r="W56" s="188"/>
      <c r="X56" s="188">
        <v>23.95</v>
      </c>
      <c r="Y56" s="188">
        <v>11.21</v>
      </c>
      <c r="Z56" s="188">
        <v>0</v>
      </c>
      <c r="AA56" s="4"/>
      <c r="AB56" s="89" t="s">
        <v>369</v>
      </c>
      <c r="AC56" s="89"/>
      <c r="AD56" s="179">
        <v>8352</v>
      </c>
      <c r="AE56" s="183">
        <v>1</v>
      </c>
      <c r="AF56" s="183"/>
      <c r="AG56" s="183"/>
      <c r="AH56" s="183"/>
      <c r="AI56" s="183"/>
      <c r="AJ56" s="183">
        <v>0</v>
      </c>
      <c r="AK56" s="4"/>
      <c r="AL56" s="4"/>
      <c r="AM56" s="211">
        <v>922.97</v>
      </c>
      <c r="AN56" s="211"/>
      <c r="AO56" s="211"/>
      <c r="AP56" s="211"/>
      <c r="AQ56" s="211"/>
      <c r="AR56" s="211">
        <v>0</v>
      </c>
      <c r="AS56" s="4"/>
      <c r="AT56" s="4"/>
      <c r="AU56" s="211">
        <v>922.97</v>
      </c>
      <c r="AV56" s="211"/>
      <c r="AW56" s="211"/>
      <c r="AX56" s="211"/>
      <c r="AY56" s="211"/>
      <c r="AZ56" s="211">
        <v>0</v>
      </c>
      <c r="BA56" s="4"/>
    </row>
    <row r="57" spans="2:53" x14ac:dyDescent="0.2">
      <c r="B57" s="89" t="s">
        <v>642</v>
      </c>
      <c r="C57" s="89"/>
      <c r="D57" s="179">
        <v>8210</v>
      </c>
      <c r="E57" s="190">
        <v>339</v>
      </c>
      <c r="F57" s="190">
        <v>125</v>
      </c>
      <c r="G57" s="190">
        <v>40</v>
      </c>
      <c r="H57" s="190">
        <v>48</v>
      </c>
      <c r="I57" s="190">
        <v>35</v>
      </c>
      <c r="J57" s="190">
        <v>180</v>
      </c>
      <c r="M57" s="189">
        <v>77247.570000000036</v>
      </c>
      <c r="N57" s="187">
        <v>28691.46000000001</v>
      </c>
      <c r="O57" s="187">
        <v>10216.899999999981</v>
      </c>
      <c r="P57" s="187">
        <v>9917.73</v>
      </c>
      <c r="Q57" s="187">
        <v>10162.459999999988</v>
      </c>
      <c r="R57" s="187">
        <v>79418.829999999987</v>
      </c>
      <c r="S57" s="75"/>
      <c r="T57" s="75"/>
      <c r="U57" s="188">
        <v>103.41040160642575</v>
      </c>
      <c r="V57" s="188">
        <v>69.303043478260889</v>
      </c>
      <c r="W57" s="188">
        <v>42.928151260504123</v>
      </c>
      <c r="X57" s="188">
        <v>40.315975609756094</v>
      </c>
      <c r="Y57" s="188">
        <v>50.309207920792019</v>
      </c>
      <c r="Z57" s="188">
        <v>103.54475880052149</v>
      </c>
      <c r="AA57" s="4"/>
      <c r="AB57" s="89" t="s">
        <v>238</v>
      </c>
      <c r="AC57" s="89"/>
      <c r="AD57" s="179">
        <v>8251</v>
      </c>
      <c r="AE57" s="183">
        <v>1</v>
      </c>
      <c r="AF57" s="183"/>
      <c r="AG57" s="183"/>
      <c r="AH57" s="183">
        <v>1</v>
      </c>
      <c r="AI57" s="183"/>
      <c r="AJ57" s="183">
        <v>0</v>
      </c>
      <c r="AK57" s="4"/>
      <c r="AL57" s="4"/>
      <c r="AM57" s="211">
        <v>507.8</v>
      </c>
      <c r="AN57" s="211">
        <v>208.46</v>
      </c>
      <c r="AO57" s="211">
        <v>280.06</v>
      </c>
      <c r="AP57" s="211">
        <v>218.96</v>
      </c>
      <c r="AQ57" s="211"/>
      <c r="AR57" s="211">
        <v>0</v>
      </c>
      <c r="AS57" s="4"/>
      <c r="AT57" s="4"/>
      <c r="AU57" s="211">
        <v>253.9</v>
      </c>
      <c r="AV57" s="211">
        <v>208.46</v>
      </c>
      <c r="AW57" s="211">
        <v>280.06</v>
      </c>
      <c r="AX57" s="211">
        <v>218.96</v>
      </c>
      <c r="AY57" s="211"/>
      <c r="AZ57" s="211">
        <v>0</v>
      </c>
      <c r="BA57" s="4"/>
    </row>
    <row r="58" spans="2:53" x14ac:dyDescent="0.2">
      <c r="B58" s="89" t="s">
        <v>227</v>
      </c>
      <c r="C58" s="89"/>
      <c r="D58" s="179">
        <v>8245</v>
      </c>
      <c r="E58" s="190">
        <v>1</v>
      </c>
      <c r="F58" s="190"/>
      <c r="G58" s="190"/>
      <c r="H58" s="190"/>
      <c r="I58" s="190"/>
      <c r="J58" s="190">
        <v>0</v>
      </c>
      <c r="M58" s="189">
        <v>11.56</v>
      </c>
      <c r="N58" s="187"/>
      <c r="O58" s="187"/>
      <c r="P58" s="187"/>
      <c r="Q58" s="187"/>
      <c r="R58" s="187">
        <v>0</v>
      </c>
      <c r="S58" s="75"/>
      <c r="T58" s="75"/>
      <c r="U58" s="188">
        <v>11.56</v>
      </c>
      <c r="V58" s="188"/>
      <c r="W58" s="188"/>
      <c r="X58" s="188"/>
      <c r="Y58" s="188"/>
      <c r="Z58" s="188">
        <v>0</v>
      </c>
      <c r="AA58" s="4"/>
      <c r="AB58" s="89" t="s">
        <v>384</v>
      </c>
      <c r="AC58" s="89"/>
      <c r="AD58" s="179">
        <v>8230</v>
      </c>
      <c r="AE58" s="183"/>
      <c r="AF58" s="183">
        <v>1</v>
      </c>
      <c r="AG58" s="183"/>
      <c r="AH58" s="183"/>
      <c r="AI58" s="183"/>
      <c r="AJ58" s="183">
        <v>0</v>
      </c>
      <c r="AK58" s="4"/>
      <c r="AL58" s="4"/>
      <c r="AM58" s="211">
        <v>110.01</v>
      </c>
      <c r="AN58" s="211">
        <v>90.47</v>
      </c>
      <c r="AO58" s="211"/>
      <c r="AP58" s="211"/>
      <c r="AQ58" s="211"/>
      <c r="AR58" s="211">
        <v>0</v>
      </c>
      <c r="AS58" s="4"/>
      <c r="AT58" s="4"/>
      <c r="AU58" s="211">
        <v>110.01</v>
      </c>
      <c r="AV58" s="211">
        <v>90.47</v>
      </c>
      <c r="AW58" s="211"/>
      <c r="AX58" s="211"/>
      <c r="AY58" s="211"/>
      <c r="AZ58" s="211">
        <v>0</v>
      </c>
      <c r="BA58" s="4"/>
    </row>
    <row r="59" spans="2:53" ht="12" customHeight="1" x14ac:dyDescent="0.2">
      <c r="B59" s="89" t="s">
        <v>227</v>
      </c>
      <c r="C59" s="89"/>
      <c r="D59" s="179">
        <v>8246</v>
      </c>
      <c r="E59" s="190">
        <v>1</v>
      </c>
      <c r="F59" s="190"/>
      <c r="G59" s="190"/>
      <c r="H59" s="190"/>
      <c r="I59" s="190"/>
      <c r="J59" s="190">
        <v>0</v>
      </c>
      <c r="M59" s="189">
        <v>65.91</v>
      </c>
      <c r="N59" s="187"/>
      <c r="O59" s="187"/>
      <c r="P59" s="187"/>
      <c r="Q59" s="187"/>
      <c r="R59" s="187">
        <v>0</v>
      </c>
      <c r="S59" s="75"/>
      <c r="T59" s="75"/>
      <c r="U59" s="188">
        <v>65.91</v>
      </c>
      <c r="V59" s="188"/>
      <c r="W59" s="188"/>
      <c r="X59" s="188"/>
      <c r="Y59" s="188"/>
      <c r="Z59" s="188">
        <v>0</v>
      </c>
      <c r="AA59" s="4"/>
      <c r="AB59" s="89" t="s">
        <v>371</v>
      </c>
      <c r="AC59" s="89"/>
      <c r="AD59" s="179">
        <v>8096</v>
      </c>
      <c r="AE59" s="183">
        <v>2</v>
      </c>
      <c r="AF59" s="183">
        <v>1</v>
      </c>
      <c r="AG59" s="183"/>
      <c r="AH59" s="183"/>
      <c r="AI59" s="183"/>
      <c r="AJ59" s="183">
        <v>0</v>
      </c>
      <c r="AK59" s="4"/>
      <c r="AL59" s="4"/>
      <c r="AM59" s="211">
        <v>1498.01</v>
      </c>
      <c r="AN59" s="211">
        <v>284.32</v>
      </c>
      <c r="AO59" s="211"/>
      <c r="AP59" s="211"/>
      <c r="AQ59" s="211"/>
      <c r="AR59" s="211">
        <v>0</v>
      </c>
      <c r="AS59" s="4"/>
      <c r="AT59" s="4"/>
      <c r="AU59" s="211">
        <v>499.33666666666664</v>
      </c>
      <c r="AV59" s="211">
        <v>284.32</v>
      </c>
      <c r="AW59" s="211"/>
      <c r="AX59" s="211"/>
      <c r="AY59" s="211"/>
      <c r="AZ59" s="211">
        <v>0</v>
      </c>
      <c r="BA59" s="4"/>
    </row>
    <row r="60" spans="2:53" x14ac:dyDescent="0.2">
      <c r="B60" s="89" t="s">
        <v>227</v>
      </c>
      <c r="C60" s="89"/>
      <c r="D60" s="179">
        <v>8252</v>
      </c>
      <c r="E60" s="190"/>
      <c r="F60" s="190">
        <v>1</v>
      </c>
      <c r="G60" s="190"/>
      <c r="H60" s="190"/>
      <c r="I60" s="190"/>
      <c r="J60" s="190">
        <v>0</v>
      </c>
      <c r="M60" s="189">
        <v>19.690000000000001</v>
      </c>
      <c r="N60" s="187">
        <v>11.48</v>
      </c>
      <c r="O60" s="187"/>
      <c r="P60" s="187"/>
      <c r="Q60" s="187"/>
      <c r="R60" s="187">
        <v>0</v>
      </c>
      <c r="S60" s="75"/>
      <c r="T60" s="75"/>
      <c r="U60" s="188">
        <v>19.690000000000001</v>
      </c>
      <c r="V60" s="188">
        <v>11.48</v>
      </c>
      <c r="W60" s="188"/>
      <c r="X60" s="188"/>
      <c r="Y60" s="188"/>
      <c r="Z60" s="188">
        <v>0</v>
      </c>
      <c r="AA60" s="4"/>
      <c r="AB60" s="89" t="s">
        <v>239</v>
      </c>
      <c r="AC60" s="89"/>
      <c r="AD60" s="179">
        <v>8080</v>
      </c>
      <c r="AE60" s="183">
        <v>5</v>
      </c>
      <c r="AF60" s="183"/>
      <c r="AG60" s="183"/>
      <c r="AH60" s="183">
        <v>1</v>
      </c>
      <c r="AI60" s="183"/>
      <c r="AJ60" s="183">
        <v>0</v>
      </c>
      <c r="AK60" s="4"/>
      <c r="AL60" s="4"/>
      <c r="AM60" s="211">
        <v>2368.48</v>
      </c>
      <c r="AN60" s="211">
        <v>36.15</v>
      </c>
      <c r="AO60" s="211">
        <v>42.31</v>
      </c>
      <c r="AP60" s="211">
        <v>3.37</v>
      </c>
      <c r="AQ60" s="211"/>
      <c r="AR60" s="211">
        <v>0</v>
      </c>
      <c r="AS60" s="4"/>
      <c r="AT60" s="4"/>
      <c r="AU60" s="211">
        <v>394.74666666666667</v>
      </c>
      <c r="AV60" s="211">
        <v>36.15</v>
      </c>
      <c r="AW60" s="211">
        <v>42.31</v>
      </c>
      <c r="AX60" s="211">
        <v>3.37</v>
      </c>
      <c r="AY60" s="211"/>
      <c r="AZ60" s="211">
        <v>0</v>
      </c>
      <c r="BA60" s="4"/>
    </row>
    <row r="61" spans="2:53" x14ac:dyDescent="0.2">
      <c r="B61" s="89" t="s">
        <v>397</v>
      </c>
      <c r="C61" s="89"/>
      <c r="D61" s="179">
        <v>8204</v>
      </c>
      <c r="E61" s="190">
        <v>2</v>
      </c>
      <c r="F61" s="190"/>
      <c r="G61" s="190">
        <v>1</v>
      </c>
      <c r="H61" s="190"/>
      <c r="I61" s="190"/>
      <c r="J61" s="190">
        <v>0</v>
      </c>
      <c r="M61" s="189">
        <v>65.650000000000006</v>
      </c>
      <c r="N61" s="187">
        <v>9.8000000000000007</v>
      </c>
      <c r="O61" s="187">
        <v>10.85</v>
      </c>
      <c r="P61" s="187"/>
      <c r="Q61" s="187"/>
      <c r="R61" s="187">
        <v>0</v>
      </c>
      <c r="S61" s="75"/>
      <c r="T61" s="75"/>
      <c r="U61" s="188">
        <v>21.883333333333336</v>
      </c>
      <c r="V61" s="188">
        <v>9.8000000000000007</v>
      </c>
      <c r="W61" s="188">
        <v>10.85</v>
      </c>
      <c r="X61" s="188"/>
      <c r="Y61" s="188"/>
      <c r="Z61" s="188">
        <v>0</v>
      </c>
      <c r="AA61" s="4"/>
      <c r="AB61" s="89" t="s">
        <v>239</v>
      </c>
      <c r="AC61" s="89"/>
      <c r="AD61" s="179">
        <v>8096</v>
      </c>
      <c r="AE61" s="183">
        <v>50</v>
      </c>
      <c r="AF61" s="183">
        <v>10</v>
      </c>
      <c r="AG61" s="183">
        <v>1</v>
      </c>
      <c r="AH61" s="183">
        <v>3</v>
      </c>
      <c r="AI61" s="183">
        <v>4</v>
      </c>
      <c r="AJ61" s="183">
        <v>8</v>
      </c>
      <c r="AK61" s="4"/>
      <c r="AL61" s="4"/>
      <c r="AM61" s="211">
        <v>37878.510000000009</v>
      </c>
      <c r="AN61" s="211">
        <v>15738.49</v>
      </c>
      <c r="AO61" s="211">
        <v>817.73</v>
      </c>
      <c r="AP61" s="211">
        <v>1727.2999999999997</v>
      </c>
      <c r="AQ61" s="211">
        <v>23389.41</v>
      </c>
      <c r="AR61" s="211">
        <v>4310.25</v>
      </c>
      <c r="AS61" s="4"/>
      <c r="AT61" s="4"/>
      <c r="AU61" s="211">
        <v>505.04680000000013</v>
      </c>
      <c r="AV61" s="211">
        <v>629.53959999999995</v>
      </c>
      <c r="AW61" s="211">
        <v>58.409285714285716</v>
      </c>
      <c r="AX61" s="211">
        <v>123.37857142857141</v>
      </c>
      <c r="AY61" s="211">
        <v>1949.1175000000001</v>
      </c>
      <c r="AZ61" s="211">
        <v>56.713815789473685</v>
      </c>
      <c r="BA61" s="4"/>
    </row>
    <row r="62" spans="2:53" x14ac:dyDescent="0.2">
      <c r="B62" s="89" t="s">
        <v>397</v>
      </c>
      <c r="C62" s="89"/>
      <c r="D62" s="179">
        <v>8212</v>
      </c>
      <c r="E62" s="190">
        <v>13</v>
      </c>
      <c r="F62" s="190">
        <v>5</v>
      </c>
      <c r="G62" s="190">
        <v>3</v>
      </c>
      <c r="H62" s="190">
        <v>3</v>
      </c>
      <c r="I62" s="190">
        <v>2</v>
      </c>
      <c r="J62" s="190">
        <v>7</v>
      </c>
      <c r="M62" s="189">
        <v>1133.57</v>
      </c>
      <c r="N62" s="187">
        <v>536.31000000000006</v>
      </c>
      <c r="O62" s="187">
        <v>335.42</v>
      </c>
      <c r="P62" s="187">
        <v>257.47000000000003</v>
      </c>
      <c r="Q62" s="187">
        <v>226.01999999999998</v>
      </c>
      <c r="R62" s="187">
        <v>1493.57</v>
      </c>
      <c r="S62" s="75"/>
      <c r="T62" s="75"/>
      <c r="U62" s="188">
        <v>35.424062499999998</v>
      </c>
      <c r="V62" s="188">
        <v>28.22684210526316</v>
      </c>
      <c r="W62" s="188">
        <v>22.361333333333334</v>
      </c>
      <c r="X62" s="188">
        <v>21.455833333333334</v>
      </c>
      <c r="Y62" s="188">
        <v>25.11333333333333</v>
      </c>
      <c r="Z62" s="188">
        <v>45.259696969696968</v>
      </c>
      <c r="AA62" s="4"/>
      <c r="AB62" s="89" t="s">
        <v>240</v>
      </c>
      <c r="AC62" s="89"/>
      <c r="AD62" s="179">
        <v>8315</v>
      </c>
      <c r="AE62" s="183">
        <v>1</v>
      </c>
      <c r="AF62" s="183"/>
      <c r="AG62" s="183"/>
      <c r="AH62" s="183"/>
      <c r="AI62" s="183"/>
      <c r="AJ62" s="183">
        <v>0</v>
      </c>
      <c r="AK62" s="4"/>
      <c r="AL62" s="4"/>
      <c r="AM62" s="211">
        <v>72.83</v>
      </c>
      <c r="AN62" s="211"/>
      <c r="AO62" s="211"/>
      <c r="AP62" s="211"/>
      <c r="AQ62" s="211"/>
      <c r="AR62" s="211">
        <v>0</v>
      </c>
      <c r="AS62" s="4"/>
      <c r="AT62" s="4"/>
      <c r="AU62" s="211">
        <v>72.83</v>
      </c>
      <c r="AV62" s="211"/>
      <c r="AW62" s="211"/>
      <c r="AX62" s="211"/>
      <c r="AY62" s="211"/>
      <c r="AZ62" s="211">
        <v>0</v>
      </c>
      <c r="BA62" s="4"/>
    </row>
    <row r="63" spans="2:53" x14ac:dyDescent="0.2">
      <c r="B63" s="89" t="s">
        <v>226</v>
      </c>
      <c r="C63" s="89"/>
      <c r="D63" s="179">
        <v>8203</v>
      </c>
      <c r="E63" s="190"/>
      <c r="F63" s="190"/>
      <c r="G63" s="190"/>
      <c r="H63" s="190"/>
      <c r="I63" s="190">
        <v>1</v>
      </c>
      <c r="J63" s="190">
        <v>0</v>
      </c>
      <c r="M63" s="189">
        <v>28.48</v>
      </c>
      <c r="N63" s="187">
        <v>17.329999999999998</v>
      </c>
      <c r="O63" s="187">
        <v>12.15</v>
      </c>
      <c r="P63" s="187">
        <v>14.82</v>
      </c>
      <c r="Q63" s="187">
        <v>15.06</v>
      </c>
      <c r="R63" s="187">
        <v>0</v>
      </c>
      <c r="S63" s="75"/>
      <c r="T63" s="75"/>
      <c r="U63" s="188">
        <v>28.48</v>
      </c>
      <c r="V63" s="188">
        <v>17.329999999999998</v>
      </c>
      <c r="W63" s="188">
        <v>12.15</v>
      </c>
      <c r="X63" s="188">
        <v>14.82</v>
      </c>
      <c r="Y63" s="188">
        <v>15.06</v>
      </c>
      <c r="Z63" s="188">
        <v>0</v>
      </c>
      <c r="AA63" s="4"/>
      <c r="AB63" s="89" t="s">
        <v>241</v>
      </c>
      <c r="AC63" s="89"/>
      <c r="AD63" s="179">
        <v>8316</v>
      </c>
      <c r="AE63" s="183">
        <v>1</v>
      </c>
      <c r="AF63" s="183">
        <v>1</v>
      </c>
      <c r="AG63" s="183"/>
      <c r="AH63" s="183"/>
      <c r="AI63" s="183"/>
      <c r="AJ63" s="183">
        <v>2</v>
      </c>
      <c r="AK63" s="4"/>
      <c r="AL63" s="4"/>
      <c r="AM63" s="211">
        <v>371.22999999999996</v>
      </c>
      <c r="AN63" s="211">
        <v>100.66</v>
      </c>
      <c r="AO63" s="211">
        <v>56.48</v>
      </c>
      <c r="AP63" s="211">
        <v>46.16</v>
      </c>
      <c r="AQ63" s="211">
        <v>54.07</v>
      </c>
      <c r="AR63" s="211">
        <v>8080.08</v>
      </c>
      <c r="AS63" s="4"/>
      <c r="AT63" s="4"/>
      <c r="AU63" s="211">
        <v>123.74333333333333</v>
      </c>
      <c r="AV63" s="211">
        <v>50.33</v>
      </c>
      <c r="AW63" s="211">
        <v>56.48</v>
      </c>
      <c r="AX63" s="211">
        <v>46.16</v>
      </c>
      <c r="AY63" s="211">
        <v>54.07</v>
      </c>
      <c r="AZ63" s="211">
        <v>2020.02</v>
      </c>
      <c r="BA63" s="4"/>
    </row>
    <row r="64" spans="2:53" x14ac:dyDescent="0.2">
      <c r="B64" s="89" t="s">
        <v>226</v>
      </c>
      <c r="C64" s="89"/>
      <c r="D64" s="179">
        <v>8204</v>
      </c>
      <c r="E64" s="190">
        <v>326</v>
      </c>
      <c r="F64" s="190">
        <v>99</v>
      </c>
      <c r="G64" s="190">
        <v>49</v>
      </c>
      <c r="H64" s="190">
        <v>35</v>
      </c>
      <c r="I64" s="190">
        <v>30</v>
      </c>
      <c r="J64" s="190">
        <v>124</v>
      </c>
      <c r="M64" s="189">
        <v>45742.030000000028</v>
      </c>
      <c r="N64" s="187">
        <v>19230.3</v>
      </c>
      <c r="O64" s="187">
        <v>7764.8799999999992</v>
      </c>
      <c r="P64" s="187">
        <v>7537.0599999999977</v>
      </c>
      <c r="Q64" s="187">
        <v>5255.7300000000041</v>
      </c>
      <c r="R64" s="187">
        <v>45913.580000000009</v>
      </c>
      <c r="S64" s="75"/>
      <c r="T64" s="75"/>
      <c r="U64" s="188">
        <v>70.26425499231955</v>
      </c>
      <c r="V64" s="188">
        <v>60.094687499999999</v>
      </c>
      <c r="W64" s="188">
        <v>34.510577777777776</v>
      </c>
      <c r="X64" s="188">
        <v>42.824204545454535</v>
      </c>
      <c r="Y64" s="188">
        <v>36.753356643356675</v>
      </c>
      <c r="Z64" s="188">
        <v>69.251251885369541</v>
      </c>
      <c r="AA64" s="4"/>
      <c r="AB64" s="89" t="s">
        <v>242</v>
      </c>
      <c r="AC64" s="89"/>
      <c r="AD64" s="179">
        <v>8315</v>
      </c>
      <c r="AE64" s="183"/>
      <c r="AF64" s="183">
        <v>1</v>
      </c>
      <c r="AG64" s="183"/>
      <c r="AH64" s="183"/>
      <c r="AI64" s="183"/>
      <c r="AJ64" s="183">
        <v>0</v>
      </c>
      <c r="AK64" s="4"/>
      <c r="AL64" s="4"/>
      <c r="AM64" s="211">
        <v>158.44999999999999</v>
      </c>
      <c r="AN64" s="211">
        <v>201.34</v>
      </c>
      <c r="AO64" s="211"/>
      <c r="AP64" s="211"/>
      <c r="AQ64" s="211"/>
      <c r="AR64" s="211">
        <v>0</v>
      </c>
      <c r="AS64" s="4"/>
      <c r="AT64" s="4"/>
      <c r="AU64" s="211">
        <v>158.44999999999999</v>
      </c>
      <c r="AV64" s="211">
        <v>201.34</v>
      </c>
      <c r="AW64" s="211"/>
      <c r="AX64" s="211"/>
      <c r="AY64" s="211"/>
      <c r="AZ64" s="211">
        <v>0</v>
      </c>
      <c r="BA64" s="4"/>
    </row>
    <row r="65" spans="2:53" x14ac:dyDescent="0.2">
      <c r="B65" s="89" t="s">
        <v>458</v>
      </c>
      <c r="C65" s="89"/>
      <c r="D65" s="179">
        <v>8069</v>
      </c>
      <c r="E65" s="190">
        <v>1</v>
      </c>
      <c r="F65" s="190"/>
      <c r="G65" s="190"/>
      <c r="H65" s="190"/>
      <c r="I65" s="190"/>
      <c r="J65" s="190">
        <v>0</v>
      </c>
      <c r="M65" s="189">
        <v>33.96</v>
      </c>
      <c r="N65" s="187"/>
      <c r="O65" s="187"/>
      <c r="P65" s="187"/>
      <c r="Q65" s="187"/>
      <c r="R65" s="187">
        <v>0</v>
      </c>
      <c r="S65" s="75"/>
      <c r="T65" s="75"/>
      <c r="U65" s="188">
        <v>33.96</v>
      </c>
      <c r="V65" s="188"/>
      <c r="W65" s="188"/>
      <c r="X65" s="188"/>
      <c r="Y65" s="188"/>
      <c r="Z65" s="188">
        <v>0</v>
      </c>
      <c r="AA65" s="4"/>
      <c r="AB65" s="89" t="s">
        <v>477</v>
      </c>
      <c r="AC65" s="89"/>
      <c r="AD65" s="179">
        <v>8213</v>
      </c>
      <c r="AE65" s="183"/>
      <c r="AF65" s="183">
        <v>1</v>
      </c>
      <c r="AG65" s="183"/>
      <c r="AH65" s="183"/>
      <c r="AI65" s="183"/>
      <c r="AJ65" s="183">
        <v>0</v>
      </c>
      <c r="AK65" s="4"/>
      <c r="AL65" s="4"/>
      <c r="AM65" s="211">
        <v>587.70000000000005</v>
      </c>
      <c r="AN65" s="211">
        <v>190.19</v>
      </c>
      <c r="AO65" s="211"/>
      <c r="AP65" s="211"/>
      <c r="AQ65" s="211"/>
      <c r="AR65" s="211">
        <v>0</v>
      </c>
      <c r="AS65" s="4"/>
      <c r="AT65" s="4"/>
      <c r="AU65" s="211">
        <v>587.70000000000005</v>
      </c>
      <c r="AV65" s="211">
        <v>190.19</v>
      </c>
      <c r="AW65" s="211"/>
      <c r="AX65" s="211"/>
      <c r="AY65" s="211"/>
      <c r="AZ65" s="211">
        <v>0</v>
      </c>
      <c r="BA65" s="4"/>
    </row>
    <row r="66" spans="2:53" x14ac:dyDescent="0.2">
      <c r="B66" s="89" t="s">
        <v>228</v>
      </c>
      <c r="C66" s="89"/>
      <c r="D66" s="179">
        <v>8069</v>
      </c>
      <c r="E66" s="190">
        <v>89</v>
      </c>
      <c r="F66" s="190">
        <v>37</v>
      </c>
      <c r="G66" s="190">
        <v>17</v>
      </c>
      <c r="H66" s="190">
        <v>25</v>
      </c>
      <c r="I66" s="190">
        <v>18</v>
      </c>
      <c r="J66" s="190">
        <v>144</v>
      </c>
      <c r="M66" s="189">
        <v>27531.10000000002</v>
      </c>
      <c r="N66" s="187">
        <v>9328.5899999999947</v>
      </c>
      <c r="O66" s="187">
        <v>10682.159999999994</v>
      </c>
      <c r="P66" s="187">
        <v>6966.6299999999892</v>
      </c>
      <c r="Q66" s="187">
        <v>3731.4199999999992</v>
      </c>
      <c r="R66" s="187">
        <v>84357.990000000034</v>
      </c>
      <c r="S66" s="75"/>
      <c r="T66" s="75"/>
      <c r="U66" s="188">
        <v>87.958785942492071</v>
      </c>
      <c r="V66" s="188">
        <v>42.791697247706395</v>
      </c>
      <c r="W66" s="188">
        <v>59.017458563535882</v>
      </c>
      <c r="X66" s="188">
        <v>41.468035714285648</v>
      </c>
      <c r="Y66" s="188">
        <v>26.277605633802811</v>
      </c>
      <c r="Z66" s="188">
        <v>255.63027272727282</v>
      </c>
      <c r="AA66" s="4"/>
      <c r="AB66" s="89" t="s">
        <v>477</v>
      </c>
      <c r="AC66" s="89"/>
      <c r="AD66" s="179">
        <v>8215</v>
      </c>
      <c r="AE66" s="183">
        <v>34</v>
      </c>
      <c r="AF66" s="183">
        <v>3</v>
      </c>
      <c r="AG66" s="183">
        <v>2</v>
      </c>
      <c r="AH66" s="183">
        <v>3</v>
      </c>
      <c r="AI66" s="183">
        <v>1</v>
      </c>
      <c r="AJ66" s="183">
        <v>17</v>
      </c>
      <c r="AK66" s="4"/>
      <c r="AL66" s="4"/>
      <c r="AM66" s="211">
        <v>11961.25</v>
      </c>
      <c r="AN66" s="211">
        <v>3419.7599999999989</v>
      </c>
      <c r="AO66" s="211">
        <v>1378.21</v>
      </c>
      <c r="AP66" s="211">
        <v>1190.99</v>
      </c>
      <c r="AQ66" s="211">
        <v>1053.96</v>
      </c>
      <c r="AR66" s="211">
        <v>53244.110000000008</v>
      </c>
      <c r="AS66" s="4"/>
      <c r="AT66" s="4"/>
      <c r="AU66" s="211">
        <v>213.59375</v>
      </c>
      <c r="AV66" s="211">
        <v>162.84571428571422</v>
      </c>
      <c r="AW66" s="211">
        <v>76.567222222222227</v>
      </c>
      <c r="AX66" s="211">
        <v>74.436875000000001</v>
      </c>
      <c r="AY66" s="211">
        <v>81.073846153846162</v>
      </c>
      <c r="AZ66" s="211">
        <v>887.40183333333346</v>
      </c>
      <c r="BA66" s="4"/>
    </row>
    <row r="67" spans="2:53" x14ac:dyDescent="0.2">
      <c r="B67" s="89" t="s">
        <v>229</v>
      </c>
      <c r="C67" s="89"/>
      <c r="D67" s="179">
        <v>8018</v>
      </c>
      <c r="E67" s="190">
        <v>10</v>
      </c>
      <c r="F67" s="190">
        <v>4</v>
      </c>
      <c r="G67" s="190">
        <v>2</v>
      </c>
      <c r="H67" s="190">
        <v>2</v>
      </c>
      <c r="I67" s="190"/>
      <c r="J67" s="190">
        <v>10</v>
      </c>
      <c r="M67" s="189">
        <v>4164.4100000000008</v>
      </c>
      <c r="N67" s="187">
        <v>1419.1599999999999</v>
      </c>
      <c r="O67" s="187">
        <v>2228.1799999999994</v>
      </c>
      <c r="P67" s="187">
        <v>300.71999999999997</v>
      </c>
      <c r="Q67" s="187">
        <v>267.24999999999994</v>
      </c>
      <c r="R67" s="187">
        <v>3734.3499999999995</v>
      </c>
      <c r="S67" s="75"/>
      <c r="T67" s="75"/>
      <c r="U67" s="188">
        <v>160.16961538461541</v>
      </c>
      <c r="V67" s="188">
        <v>83.47999999999999</v>
      </c>
      <c r="W67" s="188">
        <v>171.3984615384615</v>
      </c>
      <c r="X67" s="188">
        <v>27.338181818181816</v>
      </c>
      <c r="Y67" s="188">
        <v>29.694444444444439</v>
      </c>
      <c r="Z67" s="188">
        <v>133.36964285714285</v>
      </c>
      <c r="AA67" s="4"/>
      <c r="AB67" s="89" t="s">
        <v>477</v>
      </c>
      <c r="AC67" s="89"/>
      <c r="AD67" s="179">
        <v>8217</v>
      </c>
      <c r="AE67" s="183">
        <v>1</v>
      </c>
      <c r="AF67" s="183"/>
      <c r="AG67" s="183"/>
      <c r="AH67" s="183"/>
      <c r="AI67" s="183"/>
      <c r="AJ67" s="183">
        <v>0</v>
      </c>
      <c r="AK67" s="4"/>
      <c r="AL67" s="4"/>
      <c r="AM67" s="211">
        <v>0.23</v>
      </c>
      <c r="AN67" s="211"/>
      <c r="AO67" s="211"/>
      <c r="AP67" s="211"/>
      <c r="AQ67" s="211"/>
      <c r="AR67" s="211">
        <v>0</v>
      </c>
      <c r="AS67" s="4"/>
      <c r="AT67" s="4"/>
      <c r="AU67" s="211">
        <v>0.23</v>
      </c>
      <c r="AV67" s="211"/>
      <c r="AW67" s="211"/>
      <c r="AX67" s="211"/>
      <c r="AY67" s="211"/>
      <c r="AZ67" s="211">
        <v>0</v>
      </c>
      <c r="BA67" s="4"/>
    </row>
    <row r="68" spans="2:53" x14ac:dyDescent="0.2">
      <c r="B68" s="89" t="s">
        <v>460</v>
      </c>
      <c r="C68" s="89"/>
      <c r="D68" s="179">
        <v>8081</v>
      </c>
      <c r="E68" s="190">
        <v>1</v>
      </c>
      <c r="F68" s="190"/>
      <c r="G68" s="190"/>
      <c r="H68" s="190"/>
      <c r="I68" s="190"/>
      <c r="J68" s="190">
        <v>0</v>
      </c>
      <c r="M68" s="189">
        <v>13.09</v>
      </c>
      <c r="N68" s="187"/>
      <c r="O68" s="187"/>
      <c r="P68" s="187"/>
      <c r="Q68" s="187"/>
      <c r="R68" s="187">
        <v>0</v>
      </c>
      <c r="S68" s="75"/>
      <c r="T68" s="75"/>
      <c r="U68" s="188">
        <v>13.09</v>
      </c>
      <c r="V68" s="188"/>
      <c r="W68" s="188"/>
      <c r="X68" s="188"/>
      <c r="Y68" s="188"/>
      <c r="Z68" s="188">
        <v>0</v>
      </c>
      <c r="AA68" s="4"/>
      <c r="AB68" s="89" t="s">
        <v>245</v>
      </c>
      <c r="AC68" s="89"/>
      <c r="AD68" s="179">
        <v>8234</v>
      </c>
      <c r="AE68" s="183">
        <v>76</v>
      </c>
      <c r="AF68" s="183">
        <v>20</v>
      </c>
      <c r="AG68" s="183">
        <v>13</v>
      </c>
      <c r="AH68" s="183">
        <v>7</v>
      </c>
      <c r="AI68" s="183">
        <v>7</v>
      </c>
      <c r="AJ68" s="183">
        <v>41</v>
      </c>
      <c r="AK68" s="4"/>
      <c r="AL68" s="4"/>
      <c r="AM68" s="211">
        <v>45752.890000000036</v>
      </c>
      <c r="AN68" s="211">
        <v>15294.71</v>
      </c>
      <c r="AO68" s="211">
        <v>9862.7599999999966</v>
      </c>
      <c r="AP68" s="211">
        <v>6092.18</v>
      </c>
      <c r="AQ68" s="211">
        <v>3897.1000000000004</v>
      </c>
      <c r="AR68" s="211">
        <v>163954.09999999998</v>
      </c>
      <c r="AS68" s="4"/>
      <c r="AT68" s="4"/>
      <c r="AU68" s="211">
        <v>302.99927152317906</v>
      </c>
      <c r="AV68" s="211">
        <v>206.68527027027025</v>
      </c>
      <c r="AW68" s="211">
        <v>182.64370370370364</v>
      </c>
      <c r="AX68" s="211">
        <v>145.05190476190478</v>
      </c>
      <c r="AY68" s="211">
        <v>111.34571428571429</v>
      </c>
      <c r="AZ68" s="211">
        <v>999.72012195121943</v>
      </c>
      <c r="BA68" s="4"/>
    </row>
    <row r="69" spans="2:53" x14ac:dyDescent="0.2">
      <c r="B69" s="89" t="s">
        <v>461</v>
      </c>
      <c r="C69" s="89"/>
      <c r="D69" s="179">
        <v>8225</v>
      </c>
      <c r="E69" s="190"/>
      <c r="F69" s="190"/>
      <c r="G69" s="190"/>
      <c r="H69" s="190">
        <v>1</v>
      </c>
      <c r="I69" s="190"/>
      <c r="J69" s="190">
        <v>0</v>
      </c>
      <c r="M69" s="189">
        <v>88.76</v>
      </c>
      <c r="N69" s="187">
        <v>46.09</v>
      </c>
      <c r="O69" s="187">
        <v>20.329999999999998</v>
      </c>
      <c r="P69" s="187">
        <v>24.65</v>
      </c>
      <c r="Q69" s="187"/>
      <c r="R69" s="187">
        <v>0</v>
      </c>
      <c r="S69" s="75"/>
      <c r="T69" s="75"/>
      <c r="U69" s="188">
        <v>88.76</v>
      </c>
      <c r="V69" s="188">
        <v>46.09</v>
      </c>
      <c r="W69" s="188">
        <v>20.329999999999998</v>
      </c>
      <c r="X69" s="188">
        <v>24.65</v>
      </c>
      <c r="Y69" s="188"/>
      <c r="Z69" s="188">
        <v>0</v>
      </c>
      <c r="AA69" s="4"/>
      <c r="AB69" s="89" t="s">
        <v>246</v>
      </c>
      <c r="AC69" s="89"/>
      <c r="AD69" s="179">
        <v>8234</v>
      </c>
      <c r="AE69" s="183">
        <v>4</v>
      </c>
      <c r="AF69" s="183"/>
      <c r="AG69" s="183"/>
      <c r="AH69" s="183"/>
      <c r="AI69" s="183">
        <v>1</v>
      </c>
      <c r="AJ69" s="183">
        <v>1</v>
      </c>
      <c r="AK69" s="4"/>
      <c r="AL69" s="4"/>
      <c r="AM69" s="211">
        <v>2542.62</v>
      </c>
      <c r="AN69" s="211">
        <v>384.3</v>
      </c>
      <c r="AO69" s="211">
        <v>73.08</v>
      </c>
      <c r="AP69" s="211">
        <v>89.18</v>
      </c>
      <c r="AQ69" s="211">
        <v>81.77000000000001</v>
      </c>
      <c r="AR69" s="211">
        <v>1246.4099999999999</v>
      </c>
      <c r="AS69" s="4"/>
      <c r="AT69" s="4"/>
      <c r="AU69" s="211">
        <v>423.77</v>
      </c>
      <c r="AV69" s="211">
        <v>192.15</v>
      </c>
      <c r="AW69" s="211">
        <v>36.54</v>
      </c>
      <c r="AX69" s="211">
        <v>44.59</v>
      </c>
      <c r="AY69" s="211">
        <v>40.885000000000005</v>
      </c>
      <c r="AZ69" s="211">
        <v>207.73499999999999</v>
      </c>
      <c r="BA69" s="4"/>
    </row>
    <row r="70" spans="2:53" x14ac:dyDescent="0.2">
      <c r="B70" s="89" t="s">
        <v>230</v>
      </c>
      <c r="C70" s="89"/>
      <c r="D70" s="179">
        <v>8311</v>
      </c>
      <c r="E70" s="190">
        <v>22</v>
      </c>
      <c r="F70" s="190">
        <v>17</v>
      </c>
      <c r="G70" s="190">
        <v>4</v>
      </c>
      <c r="H70" s="190">
        <v>6</v>
      </c>
      <c r="I70" s="190">
        <v>5</v>
      </c>
      <c r="J70" s="190">
        <v>31</v>
      </c>
      <c r="M70" s="189">
        <v>6706.4999999999991</v>
      </c>
      <c r="N70" s="187">
        <v>3425.5500000000011</v>
      </c>
      <c r="O70" s="187">
        <v>1602.2099999999994</v>
      </c>
      <c r="P70" s="187">
        <v>1257.8199999999995</v>
      </c>
      <c r="Q70" s="187">
        <v>563.86999999999989</v>
      </c>
      <c r="R70" s="187">
        <v>15566.339999999997</v>
      </c>
      <c r="S70" s="75"/>
      <c r="T70" s="75"/>
      <c r="U70" s="188">
        <v>106.45238095238093</v>
      </c>
      <c r="V70" s="188">
        <v>56.156557377049197</v>
      </c>
      <c r="W70" s="188">
        <v>47.123823529411744</v>
      </c>
      <c r="X70" s="188">
        <v>30.67853658536584</v>
      </c>
      <c r="Y70" s="188">
        <v>15.663055555555552</v>
      </c>
      <c r="Z70" s="188">
        <v>183.13341176470584</v>
      </c>
      <c r="AA70" s="4"/>
      <c r="AB70" s="89" t="s">
        <v>248</v>
      </c>
      <c r="AC70" s="89"/>
      <c r="AD70" s="179">
        <v>8318</v>
      </c>
      <c r="AE70" s="183">
        <v>26</v>
      </c>
      <c r="AF70" s="183">
        <v>7</v>
      </c>
      <c r="AG70" s="183">
        <v>2</v>
      </c>
      <c r="AH70" s="183">
        <v>1</v>
      </c>
      <c r="AI70" s="183">
        <v>1</v>
      </c>
      <c r="AJ70" s="183">
        <v>15</v>
      </c>
      <c r="AK70" s="4"/>
      <c r="AL70" s="4"/>
      <c r="AM70" s="211">
        <v>19299.260000000006</v>
      </c>
      <c r="AN70" s="211">
        <v>5636.04</v>
      </c>
      <c r="AO70" s="211">
        <v>10179.31</v>
      </c>
      <c r="AP70" s="211">
        <v>384.27000000000004</v>
      </c>
      <c r="AQ70" s="211">
        <v>246.27</v>
      </c>
      <c r="AR70" s="211">
        <v>21840.579999999998</v>
      </c>
      <c r="AS70" s="4"/>
      <c r="AT70" s="4"/>
      <c r="AU70" s="211">
        <v>470.71365853658551</v>
      </c>
      <c r="AV70" s="211">
        <v>375.73599999999999</v>
      </c>
      <c r="AW70" s="211">
        <v>1272.4137499999999</v>
      </c>
      <c r="AX70" s="211">
        <v>64.045000000000002</v>
      </c>
      <c r="AY70" s="211">
        <v>41.045000000000002</v>
      </c>
      <c r="AZ70" s="211">
        <v>420.01115384615383</v>
      </c>
      <c r="BA70" s="4"/>
    </row>
    <row r="71" spans="2:53" x14ac:dyDescent="0.2">
      <c r="B71" s="89" t="s">
        <v>231</v>
      </c>
      <c r="C71" s="89"/>
      <c r="D71" s="179">
        <v>8003</v>
      </c>
      <c r="E71" s="190">
        <v>115</v>
      </c>
      <c r="F71" s="190">
        <v>51</v>
      </c>
      <c r="G71" s="190">
        <v>31</v>
      </c>
      <c r="H71" s="190">
        <v>19</v>
      </c>
      <c r="I71" s="190">
        <v>22</v>
      </c>
      <c r="J71" s="190">
        <v>86</v>
      </c>
      <c r="M71" s="189">
        <v>25217.969999999994</v>
      </c>
      <c r="N71" s="187">
        <v>11593.719999999996</v>
      </c>
      <c r="O71" s="187">
        <v>4730.8400000000011</v>
      </c>
      <c r="P71" s="187">
        <v>3090.7999999999997</v>
      </c>
      <c r="Q71" s="187">
        <v>3047.14</v>
      </c>
      <c r="R71" s="187">
        <v>70256.69</v>
      </c>
      <c r="S71" s="75"/>
      <c r="T71" s="75"/>
      <c r="U71" s="188">
        <v>79.803702531645555</v>
      </c>
      <c r="V71" s="188">
        <v>57.968599999999981</v>
      </c>
      <c r="W71" s="188">
        <v>31.750604026845643</v>
      </c>
      <c r="X71" s="188">
        <v>25.756666666666664</v>
      </c>
      <c r="Y71" s="188">
        <v>31.093265306122447</v>
      </c>
      <c r="Z71" s="188">
        <v>216.84163580246914</v>
      </c>
      <c r="AA71" s="4"/>
      <c r="AB71" s="89" t="s">
        <v>482</v>
      </c>
      <c r="AC71" s="89"/>
      <c r="AD71" s="179">
        <v>8344</v>
      </c>
      <c r="AE71" s="183"/>
      <c r="AF71" s="183">
        <v>1</v>
      </c>
      <c r="AG71" s="183"/>
      <c r="AH71" s="183"/>
      <c r="AI71" s="183"/>
      <c r="AJ71" s="183">
        <v>0</v>
      </c>
      <c r="AK71" s="4"/>
      <c r="AL71" s="4"/>
      <c r="AM71" s="211">
        <v>35.92</v>
      </c>
      <c r="AN71" s="211">
        <v>35.94</v>
      </c>
      <c r="AO71" s="211"/>
      <c r="AP71" s="211"/>
      <c r="AQ71" s="211"/>
      <c r="AR71" s="211">
        <v>0</v>
      </c>
      <c r="AS71" s="4"/>
      <c r="AT71" s="4"/>
      <c r="AU71" s="211">
        <v>35.92</v>
      </c>
      <c r="AV71" s="211">
        <v>35.94</v>
      </c>
      <c r="AW71" s="211"/>
      <c r="AX71" s="211"/>
      <c r="AY71" s="211"/>
      <c r="AZ71" s="211">
        <v>0</v>
      </c>
      <c r="BA71" s="4"/>
    </row>
    <row r="72" spans="2:53" x14ac:dyDescent="0.2">
      <c r="B72" s="89" t="s">
        <v>231</v>
      </c>
      <c r="C72" s="89"/>
      <c r="D72" s="179">
        <v>8034</v>
      </c>
      <c r="E72" s="190">
        <v>3</v>
      </c>
      <c r="F72" s="190">
        <v>2</v>
      </c>
      <c r="G72" s="190">
        <v>1</v>
      </c>
      <c r="H72" s="190"/>
      <c r="I72" s="190"/>
      <c r="J72" s="190">
        <v>5</v>
      </c>
      <c r="M72" s="189">
        <v>648.83999999999992</v>
      </c>
      <c r="N72" s="187">
        <v>260.04000000000002</v>
      </c>
      <c r="O72" s="187">
        <v>211.91</v>
      </c>
      <c r="P72" s="187">
        <v>162.42000000000002</v>
      </c>
      <c r="Q72" s="187">
        <v>144.06</v>
      </c>
      <c r="R72" s="187">
        <v>2619.77</v>
      </c>
      <c r="S72" s="75"/>
      <c r="T72" s="75"/>
      <c r="U72" s="188">
        <v>58.985454545454537</v>
      </c>
      <c r="V72" s="188">
        <v>37.148571428571429</v>
      </c>
      <c r="W72" s="188">
        <v>35.318333333333335</v>
      </c>
      <c r="X72" s="188">
        <v>32.484000000000002</v>
      </c>
      <c r="Y72" s="188">
        <v>36.015000000000001</v>
      </c>
      <c r="Z72" s="188">
        <v>238.16090909090909</v>
      </c>
      <c r="AA72" s="4"/>
      <c r="AB72" s="89" t="s">
        <v>249</v>
      </c>
      <c r="AC72" s="89"/>
      <c r="AD72" s="179">
        <v>8217</v>
      </c>
      <c r="AE72" s="183"/>
      <c r="AF72" s="183"/>
      <c r="AG72" s="183"/>
      <c r="AH72" s="183">
        <v>1</v>
      </c>
      <c r="AI72" s="183"/>
      <c r="AJ72" s="183">
        <v>0</v>
      </c>
      <c r="AK72" s="4"/>
      <c r="AL72" s="4"/>
      <c r="AM72" s="211">
        <v>167.91</v>
      </c>
      <c r="AN72" s="211">
        <v>103.41</v>
      </c>
      <c r="AO72" s="211">
        <v>64.09</v>
      </c>
      <c r="AP72" s="211">
        <v>62.14</v>
      </c>
      <c r="AQ72" s="211"/>
      <c r="AR72" s="211">
        <v>0</v>
      </c>
      <c r="AS72" s="4"/>
      <c r="AT72" s="4"/>
      <c r="AU72" s="211">
        <v>167.91</v>
      </c>
      <c r="AV72" s="211">
        <v>103.41</v>
      </c>
      <c r="AW72" s="211">
        <v>64.09</v>
      </c>
      <c r="AX72" s="211">
        <v>62.14</v>
      </c>
      <c r="AY72" s="211"/>
      <c r="AZ72" s="211">
        <v>0</v>
      </c>
      <c r="BA72" s="4"/>
    </row>
    <row r="73" spans="2:53" x14ac:dyDescent="0.2">
      <c r="B73" s="89" t="s">
        <v>232</v>
      </c>
      <c r="C73" s="89"/>
      <c r="D73" s="179">
        <v>8089</v>
      </c>
      <c r="E73" s="190">
        <v>30</v>
      </c>
      <c r="F73" s="190">
        <v>10</v>
      </c>
      <c r="G73" s="190">
        <v>2</v>
      </c>
      <c r="H73" s="190">
        <v>6</v>
      </c>
      <c r="I73" s="190">
        <v>6</v>
      </c>
      <c r="J73" s="190">
        <v>34</v>
      </c>
      <c r="M73" s="189">
        <v>10299.25</v>
      </c>
      <c r="N73" s="187">
        <v>3037.9</v>
      </c>
      <c r="O73" s="187">
        <v>1267.92</v>
      </c>
      <c r="P73" s="187">
        <v>2223.12</v>
      </c>
      <c r="Q73" s="187">
        <v>4782.0800000000017</v>
      </c>
      <c r="R73" s="187">
        <v>19282.730000000003</v>
      </c>
      <c r="S73" s="75"/>
      <c r="T73" s="75"/>
      <c r="U73" s="188">
        <v>127.15123456790124</v>
      </c>
      <c r="V73" s="188">
        <v>60.758000000000003</v>
      </c>
      <c r="W73" s="188">
        <v>31.698</v>
      </c>
      <c r="X73" s="188">
        <v>57.003076923076918</v>
      </c>
      <c r="Y73" s="188">
        <v>136.6308571428572</v>
      </c>
      <c r="Z73" s="188">
        <v>219.12193181818185</v>
      </c>
      <c r="AA73" s="4"/>
      <c r="AB73" s="89" t="s">
        <v>251</v>
      </c>
      <c r="AC73" s="89"/>
      <c r="AD73" s="179">
        <v>8043</v>
      </c>
      <c r="AE73" s="183">
        <v>1</v>
      </c>
      <c r="AF73" s="183"/>
      <c r="AG73" s="183"/>
      <c r="AH73" s="183"/>
      <c r="AI73" s="183"/>
      <c r="AJ73" s="183">
        <v>0</v>
      </c>
      <c r="AK73" s="4"/>
      <c r="AL73" s="4"/>
      <c r="AM73" s="211">
        <v>159.78</v>
      </c>
      <c r="AN73" s="211"/>
      <c r="AO73" s="211"/>
      <c r="AP73" s="211"/>
      <c r="AQ73" s="211"/>
      <c r="AR73" s="211">
        <v>0</v>
      </c>
      <c r="AS73" s="4"/>
      <c r="AT73" s="4"/>
      <c r="AU73" s="211">
        <v>159.78</v>
      </c>
      <c r="AV73" s="211"/>
      <c r="AW73" s="211"/>
      <c r="AX73" s="211"/>
      <c r="AY73" s="211"/>
      <c r="AZ73" s="211">
        <v>0</v>
      </c>
      <c r="BA73" s="4"/>
    </row>
    <row r="74" spans="2:53" x14ac:dyDescent="0.2">
      <c r="B74" s="89" t="s">
        <v>233</v>
      </c>
      <c r="C74" s="89"/>
      <c r="D74" s="179">
        <v>8020</v>
      </c>
      <c r="E74" s="190">
        <v>32</v>
      </c>
      <c r="F74" s="190">
        <v>13</v>
      </c>
      <c r="G74" s="190">
        <v>9</v>
      </c>
      <c r="H74" s="190">
        <v>11</v>
      </c>
      <c r="I74" s="190">
        <v>5</v>
      </c>
      <c r="J74" s="190">
        <v>31</v>
      </c>
      <c r="M74" s="189">
        <v>5894.85</v>
      </c>
      <c r="N74" s="187">
        <v>2477.4700000000003</v>
      </c>
      <c r="O74" s="187">
        <v>1915.0100000000007</v>
      </c>
      <c r="P74" s="187">
        <v>2533.9800000000014</v>
      </c>
      <c r="Q74" s="187">
        <v>1047.9899999999996</v>
      </c>
      <c r="R74" s="187">
        <v>14387.61</v>
      </c>
      <c r="S74" s="75"/>
      <c r="T74" s="75"/>
      <c r="U74" s="188">
        <v>60.151530612244905</v>
      </c>
      <c r="V74" s="188">
        <v>36.977164179104484</v>
      </c>
      <c r="W74" s="188">
        <v>35.463148148148157</v>
      </c>
      <c r="X74" s="188">
        <v>53.914468085106414</v>
      </c>
      <c r="Y74" s="188">
        <v>29.942571428571416</v>
      </c>
      <c r="Z74" s="188">
        <v>142.45158415841584</v>
      </c>
      <c r="AA74" s="4"/>
      <c r="AB74" s="89" t="s">
        <v>251</v>
      </c>
      <c r="AC74" s="89"/>
      <c r="AD74" s="179">
        <v>8053</v>
      </c>
      <c r="AE74" s="183">
        <v>1</v>
      </c>
      <c r="AF74" s="183"/>
      <c r="AG74" s="183"/>
      <c r="AH74" s="183"/>
      <c r="AI74" s="183"/>
      <c r="AJ74" s="183">
        <v>0</v>
      </c>
      <c r="AK74" s="4"/>
      <c r="AL74" s="4"/>
      <c r="AM74" s="211">
        <v>28.32</v>
      </c>
      <c r="AN74" s="211"/>
      <c r="AO74" s="211"/>
      <c r="AP74" s="211"/>
      <c r="AQ74" s="211"/>
      <c r="AR74" s="211">
        <v>0</v>
      </c>
      <c r="AS74" s="4"/>
      <c r="AT74" s="4"/>
      <c r="AU74" s="211">
        <v>28.32</v>
      </c>
      <c r="AV74" s="211"/>
      <c r="AW74" s="211"/>
      <c r="AX74" s="211"/>
      <c r="AY74" s="211"/>
      <c r="AZ74" s="211">
        <v>0</v>
      </c>
      <c r="BA74" s="4"/>
    </row>
    <row r="75" spans="2:53" x14ac:dyDescent="0.2">
      <c r="B75" s="89" t="s">
        <v>233</v>
      </c>
      <c r="C75" s="89"/>
      <c r="D75" s="179">
        <v>8061</v>
      </c>
      <c r="E75" s="190">
        <v>1</v>
      </c>
      <c r="F75" s="190"/>
      <c r="G75" s="190"/>
      <c r="H75" s="190"/>
      <c r="I75" s="190"/>
      <c r="J75" s="190">
        <v>0</v>
      </c>
      <c r="M75" s="189">
        <v>126.57</v>
      </c>
      <c r="N75" s="187"/>
      <c r="O75" s="187"/>
      <c r="P75" s="187"/>
      <c r="Q75" s="187"/>
      <c r="R75" s="187">
        <v>0</v>
      </c>
      <c r="S75" s="75"/>
      <c r="T75" s="75"/>
      <c r="U75" s="188">
        <v>126.57</v>
      </c>
      <c r="V75" s="188"/>
      <c r="W75" s="188"/>
      <c r="X75" s="188"/>
      <c r="Y75" s="188"/>
      <c r="Z75" s="188">
        <v>0</v>
      </c>
      <c r="AA75" s="4"/>
      <c r="AB75" s="89" t="s">
        <v>486</v>
      </c>
      <c r="AC75" s="89"/>
      <c r="AD75" s="179">
        <v>8025</v>
      </c>
      <c r="AE75" s="183"/>
      <c r="AF75" s="183"/>
      <c r="AG75" s="183"/>
      <c r="AH75" s="183"/>
      <c r="AI75" s="183"/>
      <c r="AJ75" s="183">
        <v>1</v>
      </c>
      <c r="AK75" s="4"/>
      <c r="AL75" s="4"/>
      <c r="AM75" s="211"/>
      <c r="AN75" s="211"/>
      <c r="AO75" s="211"/>
      <c r="AP75" s="211"/>
      <c r="AQ75" s="211"/>
      <c r="AR75" s="211">
        <v>108.65</v>
      </c>
      <c r="AS75" s="4"/>
      <c r="AT75" s="4"/>
      <c r="AU75" s="211"/>
      <c r="AV75" s="211"/>
      <c r="AW75" s="211"/>
      <c r="AX75" s="211"/>
      <c r="AY75" s="211"/>
      <c r="AZ75" s="211">
        <v>108.65</v>
      </c>
      <c r="BA75" s="4"/>
    </row>
    <row r="76" spans="2:53" x14ac:dyDescent="0.2">
      <c r="B76" s="89" t="s">
        <v>234</v>
      </c>
      <c r="C76" s="89"/>
      <c r="D76" s="179">
        <v>8028</v>
      </c>
      <c r="E76" s="190">
        <v>1</v>
      </c>
      <c r="F76" s="190"/>
      <c r="G76" s="190"/>
      <c r="H76" s="190"/>
      <c r="I76" s="190"/>
      <c r="J76" s="190">
        <v>0</v>
      </c>
      <c r="M76" s="189">
        <v>51.24</v>
      </c>
      <c r="N76" s="187"/>
      <c r="O76" s="187"/>
      <c r="P76" s="187"/>
      <c r="Q76" s="187"/>
      <c r="R76" s="187">
        <v>0</v>
      </c>
      <c r="S76" s="75"/>
      <c r="T76" s="75"/>
      <c r="U76" s="188">
        <v>51.24</v>
      </c>
      <c r="V76" s="188"/>
      <c r="W76" s="188"/>
      <c r="X76" s="188"/>
      <c r="Y76" s="188"/>
      <c r="Z76" s="188">
        <v>0</v>
      </c>
      <c r="AA76" s="4"/>
      <c r="AB76" s="89" t="s">
        <v>604</v>
      </c>
      <c r="AC76" s="89"/>
      <c r="AD76" s="179">
        <v>8230</v>
      </c>
      <c r="AE76" s="183"/>
      <c r="AF76" s="183"/>
      <c r="AG76" s="183"/>
      <c r="AH76" s="183"/>
      <c r="AI76" s="183"/>
      <c r="AJ76" s="183">
        <v>1</v>
      </c>
      <c r="AK76" s="4"/>
      <c r="AL76" s="4"/>
      <c r="AM76" s="211">
        <v>39.450000000000003</v>
      </c>
      <c r="AN76" s="211">
        <v>35.64</v>
      </c>
      <c r="AO76" s="211">
        <v>41.71</v>
      </c>
      <c r="AP76" s="211">
        <v>36.67</v>
      </c>
      <c r="AQ76" s="211">
        <v>42.72</v>
      </c>
      <c r="AR76" s="211">
        <v>271.37</v>
      </c>
      <c r="AS76" s="4"/>
      <c r="AT76" s="4"/>
      <c r="AU76" s="211">
        <v>39.450000000000003</v>
      </c>
      <c r="AV76" s="211">
        <v>35.64</v>
      </c>
      <c r="AW76" s="211">
        <v>41.71</v>
      </c>
      <c r="AX76" s="211">
        <v>36.67</v>
      </c>
      <c r="AY76" s="211">
        <v>42.72</v>
      </c>
      <c r="AZ76" s="211">
        <v>271.37</v>
      </c>
      <c r="BA76" s="4"/>
    </row>
    <row r="77" spans="2:53" x14ac:dyDescent="0.2">
      <c r="B77" s="89" t="s">
        <v>234</v>
      </c>
      <c r="C77" s="89"/>
      <c r="D77" s="179">
        <v>8312</v>
      </c>
      <c r="E77" s="190">
        <v>204</v>
      </c>
      <c r="F77" s="190">
        <v>75</v>
      </c>
      <c r="G77" s="190">
        <v>46</v>
      </c>
      <c r="H77" s="190">
        <v>29</v>
      </c>
      <c r="I77" s="190">
        <v>27</v>
      </c>
      <c r="J77" s="190">
        <v>216</v>
      </c>
      <c r="M77" s="189">
        <v>61579.35000000002</v>
      </c>
      <c r="N77" s="187">
        <v>32056.55000000001</v>
      </c>
      <c r="O77" s="187">
        <v>12862.389999999992</v>
      </c>
      <c r="P77" s="187">
        <v>10731.329999999985</v>
      </c>
      <c r="Q77" s="187">
        <v>7413.5000000000009</v>
      </c>
      <c r="R77" s="187">
        <v>116667.03</v>
      </c>
      <c r="S77" s="75"/>
      <c r="T77" s="75"/>
      <c r="U77" s="188">
        <v>108.41434859154933</v>
      </c>
      <c r="V77" s="188">
        <v>87.110190217391334</v>
      </c>
      <c r="W77" s="188">
        <v>44.816689895470354</v>
      </c>
      <c r="X77" s="188">
        <v>42.584642857142796</v>
      </c>
      <c r="Y77" s="188">
        <v>33.244394618834086</v>
      </c>
      <c r="Z77" s="188">
        <v>195.42216080402011</v>
      </c>
      <c r="AA77" s="4"/>
      <c r="AB77" s="89" t="s">
        <v>392</v>
      </c>
      <c r="AC77" s="89"/>
      <c r="AD77" s="179">
        <v>8037</v>
      </c>
      <c r="AE77" s="183">
        <v>1</v>
      </c>
      <c r="AF77" s="183"/>
      <c r="AG77" s="183"/>
      <c r="AH77" s="183"/>
      <c r="AI77" s="183"/>
      <c r="AJ77" s="183">
        <v>2</v>
      </c>
      <c r="AK77" s="4"/>
      <c r="AL77" s="4"/>
      <c r="AM77" s="211">
        <v>636.30999999999995</v>
      </c>
      <c r="AN77" s="211"/>
      <c r="AO77" s="211">
        <v>5</v>
      </c>
      <c r="AP77" s="211"/>
      <c r="AQ77" s="211"/>
      <c r="AR77" s="211">
        <v>8519.7799999999988</v>
      </c>
      <c r="AS77" s="4"/>
      <c r="AT77" s="4"/>
      <c r="AU77" s="211">
        <v>636.30999999999995</v>
      </c>
      <c r="AV77" s="211"/>
      <c r="AW77" s="211">
        <v>5</v>
      </c>
      <c r="AX77" s="211"/>
      <c r="AY77" s="211"/>
      <c r="AZ77" s="211">
        <v>2839.9266666666663</v>
      </c>
      <c r="BA77" s="4"/>
    </row>
    <row r="78" spans="2:53" x14ac:dyDescent="0.2">
      <c r="B78" s="89" t="s">
        <v>465</v>
      </c>
      <c r="C78" s="89"/>
      <c r="D78" s="179">
        <v>8021</v>
      </c>
      <c r="E78" s="190">
        <v>294</v>
      </c>
      <c r="F78" s="190">
        <v>119</v>
      </c>
      <c r="G78" s="190">
        <v>49</v>
      </c>
      <c r="H78" s="190">
        <v>38</v>
      </c>
      <c r="I78" s="190">
        <v>39</v>
      </c>
      <c r="J78" s="190">
        <v>377</v>
      </c>
      <c r="M78" s="189">
        <v>93096.110000000292</v>
      </c>
      <c r="N78" s="187">
        <v>33123.00999999998</v>
      </c>
      <c r="O78" s="187">
        <v>24792.63999999997</v>
      </c>
      <c r="P78" s="187">
        <v>17164.679999999989</v>
      </c>
      <c r="Q78" s="187">
        <v>14153.720000000003</v>
      </c>
      <c r="R78" s="187">
        <v>321915.12000000011</v>
      </c>
      <c r="S78" s="75"/>
      <c r="T78" s="75"/>
      <c r="U78" s="188">
        <v>107.87498261877207</v>
      </c>
      <c r="V78" s="188">
        <v>58.315158450704189</v>
      </c>
      <c r="W78" s="188">
        <v>56.863853211009108</v>
      </c>
      <c r="X78" s="188">
        <v>42.48683168316829</v>
      </c>
      <c r="Y78" s="188">
        <v>38.46119565217392</v>
      </c>
      <c r="Z78" s="188">
        <v>351.4357205240176</v>
      </c>
      <c r="AA78" s="4"/>
      <c r="AB78" s="89" t="s">
        <v>254</v>
      </c>
      <c r="AC78" s="89"/>
      <c r="AD78" s="179">
        <v>8322</v>
      </c>
      <c r="AE78" s="183">
        <v>1</v>
      </c>
      <c r="AF78" s="183"/>
      <c r="AG78" s="183"/>
      <c r="AH78" s="183"/>
      <c r="AI78" s="183"/>
      <c r="AJ78" s="183">
        <v>0</v>
      </c>
      <c r="AK78" s="4"/>
      <c r="AL78" s="4"/>
      <c r="AM78" s="211">
        <v>479.7</v>
      </c>
      <c r="AN78" s="211"/>
      <c r="AO78" s="211"/>
      <c r="AP78" s="211"/>
      <c r="AQ78" s="211"/>
      <c r="AR78" s="211">
        <v>0</v>
      </c>
      <c r="AS78" s="4"/>
      <c r="AT78" s="4"/>
      <c r="AU78" s="211">
        <v>479.7</v>
      </c>
      <c r="AV78" s="211"/>
      <c r="AW78" s="211"/>
      <c r="AX78" s="211"/>
      <c r="AY78" s="211"/>
      <c r="AZ78" s="211">
        <v>0</v>
      </c>
      <c r="BA78" s="4"/>
    </row>
    <row r="79" spans="2:53" x14ac:dyDescent="0.2">
      <c r="B79" s="89" t="s">
        <v>383</v>
      </c>
      <c r="C79" s="89"/>
      <c r="D79" s="179">
        <v>8213</v>
      </c>
      <c r="E79" s="190">
        <v>5</v>
      </c>
      <c r="F79" s="190">
        <v>4</v>
      </c>
      <c r="G79" s="190"/>
      <c r="H79" s="190"/>
      <c r="I79" s="190">
        <v>1</v>
      </c>
      <c r="J79" s="190">
        <v>3</v>
      </c>
      <c r="M79" s="189">
        <v>1624.56</v>
      </c>
      <c r="N79" s="187">
        <v>738.32000000000016</v>
      </c>
      <c r="O79" s="187">
        <v>186.68</v>
      </c>
      <c r="P79" s="187">
        <v>84.92</v>
      </c>
      <c r="Q79" s="187">
        <v>95.110000000000014</v>
      </c>
      <c r="R79" s="187">
        <v>7510.6</v>
      </c>
      <c r="S79" s="75"/>
      <c r="T79" s="75"/>
      <c r="U79" s="188">
        <v>124.96615384615384</v>
      </c>
      <c r="V79" s="188">
        <v>92.29000000000002</v>
      </c>
      <c r="W79" s="188">
        <v>46.67</v>
      </c>
      <c r="X79" s="188">
        <v>28.306666666666668</v>
      </c>
      <c r="Y79" s="188">
        <v>31.703333333333337</v>
      </c>
      <c r="Z79" s="188">
        <v>577.73846153846159</v>
      </c>
      <c r="AA79" s="4"/>
      <c r="AB79" s="89" t="s">
        <v>255</v>
      </c>
      <c r="AC79" s="89"/>
      <c r="AD79" s="179">
        <v>8322</v>
      </c>
      <c r="AE79" s="183">
        <v>10</v>
      </c>
      <c r="AF79" s="183">
        <v>3</v>
      </c>
      <c r="AG79" s="183">
        <v>1</v>
      </c>
      <c r="AH79" s="183"/>
      <c r="AI79" s="183">
        <v>2</v>
      </c>
      <c r="AJ79" s="183">
        <v>6</v>
      </c>
      <c r="AK79" s="4"/>
      <c r="AL79" s="4"/>
      <c r="AM79" s="211">
        <v>17787.990000000005</v>
      </c>
      <c r="AN79" s="211">
        <v>11814.300000000001</v>
      </c>
      <c r="AO79" s="211">
        <v>175.25</v>
      </c>
      <c r="AP79" s="211">
        <v>156.99</v>
      </c>
      <c r="AQ79" s="211">
        <v>142.61000000000001</v>
      </c>
      <c r="AR79" s="211">
        <v>7055.34</v>
      </c>
      <c r="AS79" s="4"/>
      <c r="AT79" s="4"/>
      <c r="AU79" s="211">
        <v>988.22166666666692</v>
      </c>
      <c r="AV79" s="211">
        <v>1181.43</v>
      </c>
      <c r="AW79" s="211">
        <v>25.035714285714285</v>
      </c>
      <c r="AX79" s="211">
        <v>39.247500000000002</v>
      </c>
      <c r="AY79" s="211">
        <v>28.522000000000002</v>
      </c>
      <c r="AZ79" s="211">
        <v>320.69727272727272</v>
      </c>
      <c r="BA79" s="4"/>
    </row>
    <row r="80" spans="2:53" x14ac:dyDescent="0.2">
      <c r="B80" s="89" t="s">
        <v>621</v>
      </c>
      <c r="C80" s="89"/>
      <c r="D80" s="179">
        <v>8332</v>
      </c>
      <c r="E80" s="190"/>
      <c r="F80" s="190"/>
      <c r="G80" s="190"/>
      <c r="H80" s="190"/>
      <c r="I80" s="190"/>
      <c r="J80" s="190">
        <v>1</v>
      </c>
      <c r="M80" s="189">
        <v>38.19</v>
      </c>
      <c r="N80" s="187">
        <v>34.56</v>
      </c>
      <c r="O80" s="187">
        <v>37.590000000000003</v>
      </c>
      <c r="P80" s="187">
        <v>35.880000000000003</v>
      </c>
      <c r="Q80" s="187">
        <v>77.61</v>
      </c>
      <c r="R80" s="187">
        <v>1236.02</v>
      </c>
      <c r="S80" s="75"/>
      <c r="T80" s="75"/>
      <c r="U80" s="188">
        <v>38.19</v>
      </c>
      <c r="V80" s="188">
        <v>34.56</v>
      </c>
      <c r="W80" s="188">
        <v>37.590000000000003</v>
      </c>
      <c r="X80" s="188">
        <v>35.880000000000003</v>
      </c>
      <c r="Y80" s="188">
        <v>77.61</v>
      </c>
      <c r="Z80" s="188">
        <v>1236.02</v>
      </c>
      <c r="AA80" s="4"/>
      <c r="AB80" s="89" t="s">
        <v>402</v>
      </c>
      <c r="AC80" s="89"/>
      <c r="AD80" s="179">
        <v>8205</v>
      </c>
      <c r="AE80" s="183">
        <v>2</v>
      </c>
      <c r="AF80" s="183">
        <v>1</v>
      </c>
      <c r="AG80" s="183">
        <v>1</v>
      </c>
      <c r="AH80" s="183"/>
      <c r="AI80" s="183"/>
      <c r="AJ80" s="183">
        <v>1</v>
      </c>
      <c r="AK80" s="4"/>
      <c r="AL80" s="4"/>
      <c r="AM80" s="211">
        <v>1120.71</v>
      </c>
      <c r="AN80" s="211">
        <v>158.53</v>
      </c>
      <c r="AO80" s="211">
        <v>60.120000000000005</v>
      </c>
      <c r="AP80" s="211">
        <v>37.81</v>
      </c>
      <c r="AQ80" s="211">
        <v>41.41</v>
      </c>
      <c r="AR80" s="211">
        <v>137.59</v>
      </c>
      <c r="AS80" s="4"/>
      <c r="AT80" s="4"/>
      <c r="AU80" s="211">
        <v>224.142</v>
      </c>
      <c r="AV80" s="211">
        <v>52.843333333333334</v>
      </c>
      <c r="AW80" s="211">
        <v>30.060000000000002</v>
      </c>
      <c r="AX80" s="211">
        <v>37.81</v>
      </c>
      <c r="AY80" s="211">
        <v>41.41</v>
      </c>
      <c r="AZ80" s="211">
        <v>27.518000000000001</v>
      </c>
      <c r="BA80" s="4"/>
    </row>
    <row r="81" spans="2:53" x14ac:dyDescent="0.2">
      <c r="B81" s="89" t="s">
        <v>236</v>
      </c>
      <c r="C81" s="89"/>
      <c r="D81" s="179">
        <v>8329</v>
      </c>
      <c r="E81" s="190"/>
      <c r="F81" s="190"/>
      <c r="G81" s="190"/>
      <c r="H81" s="190"/>
      <c r="I81" s="190"/>
      <c r="J81" s="190">
        <v>3</v>
      </c>
      <c r="M81" s="189">
        <v>811.28000000000009</v>
      </c>
      <c r="N81" s="187">
        <v>76.739999999999995</v>
      </c>
      <c r="O81" s="187">
        <v>46.02</v>
      </c>
      <c r="P81" s="187">
        <v>121.06</v>
      </c>
      <c r="Q81" s="187"/>
      <c r="R81" s="187">
        <v>705.05</v>
      </c>
      <c r="S81" s="75"/>
      <c r="T81" s="75"/>
      <c r="U81" s="188">
        <v>270.42666666666668</v>
      </c>
      <c r="V81" s="188">
        <v>38.369999999999997</v>
      </c>
      <c r="W81" s="188">
        <v>15.340000000000002</v>
      </c>
      <c r="X81" s="188">
        <v>40.353333333333332</v>
      </c>
      <c r="Y81" s="188"/>
      <c r="Z81" s="188">
        <v>235.01666666666665</v>
      </c>
      <c r="AA81" s="4"/>
      <c r="AB81" s="89" t="s">
        <v>402</v>
      </c>
      <c r="AC81" s="89"/>
      <c r="AD81" s="179">
        <v>8215</v>
      </c>
      <c r="AE81" s="183">
        <v>3</v>
      </c>
      <c r="AF81" s="183">
        <v>2</v>
      </c>
      <c r="AG81" s="183"/>
      <c r="AH81" s="183"/>
      <c r="AI81" s="183"/>
      <c r="AJ81" s="183">
        <v>0</v>
      </c>
      <c r="AK81" s="4"/>
      <c r="AL81" s="4"/>
      <c r="AM81" s="211">
        <v>724.9</v>
      </c>
      <c r="AN81" s="211">
        <v>0.22</v>
      </c>
      <c r="AO81" s="211"/>
      <c r="AP81" s="211"/>
      <c r="AQ81" s="211"/>
      <c r="AR81" s="211">
        <v>0</v>
      </c>
      <c r="AS81" s="4"/>
      <c r="AT81" s="4"/>
      <c r="AU81" s="211">
        <v>144.97999999999999</v>
      </c>
      <c r="AV81" s="211">
        <v>0.11</v>
      </c>
      <c r="AW81" s="211"/>
      <c r="AX81" s="211"/>
      <c r="AY81" s="211"/>
      <c r="AZ81" s="211">
        <v>0</v>
      </c>
      <c r="BA81" s="4"/>
    </row>
    <row r="82" spans="2:53" x14ac:dyDescent="0.2">
      <c r="B82" s="89" t="s">
        <v>236</v>
      </c>
      <c r="C82" s="89"/>
      <c r="D82" s="179">
        <v>8332</v>
      </c>
      <c r="E82" s="190">
        <v>5</v>
      </c>
      <c r="F82" s="190">
        <v>3</v>
      </c>
      <c r="G82" s="190"/>
      <c r="H82" s="190"/>
      <c r="I82" s="190">
        <v>2</v>
      </c>
      <c r="J82" s="190">
        <v>9</v>
      </c>
      <c r="M82" s="189">
        <v>1045.98</v>
      </c>
      <c r="N82" s="187">
        <v>306.89999999999992</v>
      </c>
      <c r="O82" s="187">
        <v>197.89</v>
      </c>
      <c r="P82" s="187">
        <v>158.75</v>
      </c>
      <c r="Q82" s="187">
        <v>139.59</v>
      </c>
      <c r="R82" s="187">
        <v>4572.2699999999995</v>
      </c>
      <c r="S82" s="75"/>
      <c r="T82" s="75"/>
      <c r="U82" s="188">
        <v>58.11</v>
      </c>
      <c r="V82" s="188">
        <v>23.6076923076923</v>
      </c>
      <c r="W82" s="188">
        <v>19.788999999999998</v>
      </c>
      <c r="X82" s="188">
        <v>15.875</v>
      </c>
      <c r="Y82" s="188">
        <v>15.51</v>
      </c>
      <c r="Z82" s="188">
        <v>240.64578947368418</v>
      </c>
      <c r="AA82" s="4"/>
      <c r="AB82" s="89" t="s">
        <v>491</v>
      </c>
      <c r="AC82" s="89"/>
      <c r="AD82" s="179">
        <v>8205</v>
      </c>
      <c r="AE82" s="183"/>
      <c r="AF82" s="183"/>
      <c r="AG82" s="183"/>
      <c r="AH82" s="183"/>
      <c r="AI82" s="183"/>
      <c r="AJ82" s="183">
        <v>1</v>
      </c>
      <c r="AK82" s="4"/>
      <c r="AL82" s="4"/>
      <c r="AM82" s="211"/>
      <c r="AN82" s="211"/>
      <c r="AO82" s="211"/>
      <c r="AP82" s="211"/>
      <c r="AQ82" s="211"/>
      <c r="AR82" s="211">
        <v>3199.76</v>
      </c>
      <c r="AS82" s="4"/>
      <c r="AT82" s="4"/>
      <c r="AU82" s="211"/>
      <c r="AV82" s="211"/>
      <c r="AW82" s="211"/>
      <c r="AX82" s="211"/>
      <c r="AY82" s="211"/>
      <c r="AZ82" s="211">
        <v>3199.76</v>
      </c>
      <c r="BA82" s="4"/>
    </row>
    <row r="83" spans="2:53" x14ac:dyDescent="0.2">
      <c r="B83" s="89" t="s">
        <v>236</v>
      </c>
      <c r="C83" s="89"/>
      <c r="D83" s="179">
        <v>8349</v>
      </c>
      <c r="E83" s="190">
        <v>5</v>
      </c>
      <c r="F83" s="190">
        <v>3</v>
      </c>
      <c r="G83" s="190">
        <v>3</v>
      </c>
      <c r="H83" s="190">
        <v>1</v>
      </c>
      <c r="I83" s="190"/>
      <c r="J83" s="190">
        <v>7</v>
      </c>
      <c r="M83" s="189">
        <v>1336.11</v>
      </c>
      <c r="N83" s="187">
        <v>355.93999999999994</v>
      </c>
      <c r="O83" s="187">
        <v>622.0200000000001</v>
      </c>
      <c r="P83" s="187">
        <v>186.13</v>
      </c>
      <c r="Q83" s="187">
        <v>38.980000000000004</v>
      </c>
      <c r="R83" s="187">
        <v>989.8900000000001</v>
      </c>
      <c r="S83" s="75"/>
      <c r="T83" s="75"/>
      <c r="U83" s="188">
        <v>74.228333333333325</v>
      </c>
      <c r="V83" s="188">
        <v>27.379999999999995</v>
      </c>
      <c r="W83" s="188">
        <v>56.547272727272734</v>
      </c>
      <c r="X83" s="188">
        <v>23.266249999999999</v>
      </c>
      <c r="Y83" s="188">
        <v>19.490000000000002</v>
      </c>
      <c r="Z83" s="188">
        <v>52.09947368421053</v>
      </c>
      <c r="AA83" s="4"/>
      <c r="AB83" s="89" t="s">
        <v>256</v>
      </c>
      <c r="AC83" s="89"/>
      <c r="AD83" s="179">
        <v>8205</v>
      </c>
      <c r="AE83" s="183">
        <v>90</v>
      </c>
      <c r="AF83" s="183">
        <v>19</v>
      </c>
      <c r="AG83" s="183">
        <v>7</v>
      </c>
      <c r="AH83" s="183">
        <v>2</v>
      </c>
      <c r="AI83" s="183">
        <v>5</v>
      </c>
      <c r="AJ83" s="183">
        <v>28</v>
      </c>
      <c r="AK83" s="4"/>
      <c r="AL83" s="4"/>
      <c r="AM83" s="211">
        <v>80505.579999999987</v>
      </c>
      <c r="AN83" s="211">
        <v>8732.2199999999993</v>
      </c>
      <c r="AO83" s="211">
        <v>3088.27</v>
      </c>
      <c r="AP83" s="211">
        <v>2376.2199999999998</v>
      </c>
      <c r="AQ83" s="211">
        <v>2485.84</v>
      </c>
      <c r="AR83" s="211">
        <v>18276.189999999999</v>
      </c>
      <c r="AS83" s="4"/>
      <c r="AT83" s="4"/>
      <c r="AU83" s="211">
        <v>540.30590604026838</v>
      </c>
      <c r="AV83" s="211">
        <v>148.00372881355932</v>
      </c>
      <c r="AW83" s="211">
        <v>75.32365853658537</v>
      </c>
      <c r="AX83" s="211">
        <v>74.256874999999994</v>
      </c>
      <c r="AY83" s="211">
        <v>77.682500000000005</v>
      </c>
      <c r="AZ83" s="211">
        <v>121.03437086092714</v>
      </c>
      <c r="BA83" s="4"/>
    </row>
    <row r="84" spans="2:53" x14ac:dyDescent="0.2">
      <c r="B84" s="89" t="s">
        <v>370</v>
      </c>
      <c r="C84" s="89"/>
      <c r="D84" s="179">
        <v>8270</v>
      </c>
      <c r="E84" s="190"/>
      <c r="F84" s="190">
        <v>1</v>
      </c>
      <c r="G84" s="190"/>
      <c r="H84" s="190"/>
      <c r="I84" s="190"/>
      <c r="J84" s="190">
        <v>3</v>
      </c>
      <c r="M84" s="189">
        <v>371.67</v>
      </c>
      <c r="N84" s="187">
        <v>3971.4</v>
      </c>
      <c r="O84" s="187">
        <v>82.19</v>
      </c>
      <c r="P84" s="187">
        <v>75.930000000000007</v>
      </c>
      <c r="Q84" s="187">
        <v>222.9</v>
      </c>
      <c r="R84" s="187">
        <v>1287.99</v>
      </c>
      <c r="S84" s="75"/>
      <c r="T84" s="75"/>
      <c r="U84" s="188">
        <v>92.917500000000004</v>
      </c>
      <c r="V84" s="188">
        <v>992.85</v>
      </c>
      <c r="W84" s="188">
        <v>27.396666666666665</v>
      </c>
      <c r="X84" s="188">
        <v>25.310000000000002</v>
      </c>
      <c r="Y84" s="188">
        <v>74.3</v>
      </c>
      <c r="Z84" s="188">
        <v>321.9975</v>
      </c>
      <c r="AA84" s="4"/>
      <c r="AB84" s="89" t="s">
        <v>257</v>
      </c>
      <c r="AC84" s="89"/>
      <c r="AD84" s="179">
        <v>8026</v>
      </c>
      <c r="AE84" s="183">
        <v>8</v>
      </c>
      <c r="AF84" s="183">
        <v>6</v>
      </c>
      <c r="AG84" s="183"/>
      <c r="AH84" s="183">
        <v>1</v>
      </c>
      <c r="AI84" s="183"/>
      <c r="AJ84" s="183">
        <v>5</v>
      </c>
      <c r="AK84" s="4"/>
      <c r="AL84" s="4"/>
      <c r="AM84" s="211">
        <v>2654.0200000000009</v>
      </c>
      <c r="AN84" s="211">
        <v>314.97000000000003</v>
      </c>
      <c r="AO84" s="211">
        <v>181.04000000000002</v>
      </c>
      <c r="AP84" s="211">
        <v>149.33999999999997</v>
      </c>
      <c r="AQ84" s="211">
        <v>128.25</v>
      </c>
      <c r="AR84" s="211">
        <v>5145.28</v>
      </c>
      <c r="AS84" s="4"/>
      <c r="AT84" s="4"/>
      <c r="AU84" s="211">
        <v>147.44555555555561</v>
      </c>
      <c r="AV84" s="211">
        <v>31.497000000000003</v>
      </c>
      <c r="AW84" s="211">
        <v>45.260000000000005</v>
      </c>
      <c r="AX84" s="211">
        <v>37.334999999999994</v>
      </c>
      <c r="AY84" s="211">
        <v>42.75</v>
      </c>
      <c r="AZ84" s="211">
        <v>257.26400000000001</v>
      </c>
      <c r="BA84" s="4"/>
    </row>
    <row r="85" spans="2:53" x14ac:dyDescent="0.2">
      <c r="B85" s="89" t="s">
        <v>237</v>
      </c>
      <c r="C85" s="89"/>
      <c r="D85" s="179">
        <v>8023</v>
      </c>
      <c r="E85" s="190">
        <v>9</v>
      </c>
      <c r="F85" s="190">
        <v>2</v>
      </c>
      <c r="G85" s="190"/>
      <c r="H85" s="190">
        <v>3</v>
      </c>
      <c r="I85" s="190"/>
      <c r="J85" s="190">
        <v>13</v>
      </c>
      <c r="M85" s="189">
        <v>3997.9300000000012</v>
      </c>
      <c r="N85" s="187">
        <v>400.84999999999997</v>
      </c>
      <c r="O85" s="187">
        <v>290.81</v>
      </c>
      <c r="P85" s="187">
        <v>445.70000000000005</v>
      </c>
      <c r="Q85" s="187">
        <v>107.27999999999999</v>
      </c>
      <c r="R85" s="187">
        <v>10974.71</v>
      </c>
      <c r="S85" s="75"/>
      <c r="T85" s="75"/>
      <c r="U85" s="188">
        <v>153.76653846153852</v>
      </c>
      <c r="V85" s="188">
        <v>25.053124999999998</v>
      </c>
      <c r="W85" s="188">
        <v>22.37</v>
      </c>
      <c r="X85" s="188">
        <v>27.856250000000003</v>
      </c>
      <c r="Y85" s="188">
        <v>26.819999999999997</v>
      </c>
      <c r="Z85" s="188">
        <v>406.47074074074072</v>
      </c>
      <c r="AA85" s="4"/>
      <c r="AB85" s="89" t="s">
        <v>258</v>
      </c>
      <c r="AC85" s="89"/>
      <c r="AD85" s="179">
        <v>8027</v>
      </c>
      <c r="AE85" s="183">
        <v>4</v>
      </c>
      <c r="AF85" s="183"/>
      <c r="AG85" s="183">
        <v>1</v>
      </c>
      <c r="AH85" s="183"/>
      <c r="AI85" s="183"/>
      <c r="AJ85" s="183">
        <v>4</v>
      </c>
      <c r="AK85" s="4"/>
      <c r="AL85" s="4"/>
      <c r="AM85" s="211">
        <v>335.45999999999992</v>
      </c>
      <c r="AN85" s="211">
        <v>182.15</v>
      </c>
      <c r="AO85" s="211">
        <v>153.42000000000002</v>
      </c>
      <c r="AP85" s="211">
        <v>113.5</v>
      </c>
      <c r="AQ85" s="211">
        <v>139.12</v>
      </c>
      <c r="AR85" s="211">
        <v>3700.59</v>
      </c>
      <c r="AS85" s="4"/>
      <c r="AT85" s="4"/>
      <c r="AU85" s="211">
        <v>41.93249999999999</v>
      </c>
      <c r="AV85" s="211">
        <v>45.537500000000001</v>
      </c>
      <c r="AW85" s="211">
        <v>38.355000000000004</v>
      </c>
      <c r="AX85" s="211">
        <v>37.833333333333336</v>
      </c>
      <c r="AY85" s="211">
        <v>46.373333333333335</v>
      </c>
      <c r="AZ85" s="211">
        <v>411.17666666666668</v>
      </c>
      <c r="BA85" s="4"/>
    </row>
    <row r="86" spans="2:53" x14ac:dyDescent="0.2">
      <c r="B86" s="89" t="s">
        <v>369</v>
      </c>
      <c r="C86" s="89"/>
      <c r="D86" s="179">
        <v>8332</v>
      </c>
      <c r="E86" s="190">
        <v>3</v>
      </c>
      <c r="F86" s="190"/>
      <c r="G86" s="190">
        <v>1</v>
      </c>
      <c r="H86" s="190"/>
      <c r="I86" s="190"/>
      <c r="J86" s="190">
        <v>0</v>
      </c>
      <c r="M86" s="189">
        <v>564.02</v>
      </c>
      <c r="N86" s="187">
        <v>143.96</v>
      </c>
      <c r="O86" s="187">
        <v>65.64</v>
      </c>
      <c r="P86" s="187"/>
      <c r="Q86" s="187"/>
      <c r="R86" s="187">
        <v>0</v>
      </c>
      <c r="S86" s="75"/>
      <c r="T86" s="75"/>
      <c r="U86" s="188">
        <v>141.005</v>
      </c>
      <c r="V86" s="188">
        <v>143.96</v>
      </c>
      <c r="W86" s="188">
        <v>65.64</v>
      </c>
      <c r="X86" s="188"/>
      <c r="Y86" s="188"/>
      <c r="Z86" s="188">
        <v>0</v>
      </c>
      <c r="AA86" s="4"/>
      <c r="AB86" s="89" t="s">
        <v>259</v>
      </c>
      <c r="AC86" s="89"/>
      <c r="AD86" s="179">
        <v>8028</v>
      </c>
      <c r="AE86" s="183">
        <v>69</v>
      </c>
      <c r="AF86" s="183">
        <v>13</v>
      </c>
      <c r="AG86" s="183">
        <v>6</v>
      </c>
      <c r="AH86" s="183">
        <v>5</v>
      </c>
      <c r="AI86" s="183">
        <v>6</v>
      </c>
      <c r="AJ86" s="183">
        <v>24</v>
      </c>
      <c r="AK86" s="4"/>
      <c r="AL86" s="4"/>
      <c r="AM86" s="211">
        <v>46850.930000000015</v>
      </c>
      <c r="AN86" s="211">
        <v>19101.21</v>
      </c>
      <c r="AO86" s="211">
        <v>3912.23</v>
      </c>
      <c r="AP86" s="211">
        <v>2975.22</v>
      </c>
      <c r="AQ86" s="211">
        <v>4895.170000000001</v>
      </c>
      <c r="AR86" s="211">
        <v>280018.47000000003</v>
      </c>
      <c r="AS86" s="4"/>
      <c r="AT86" s="4"/>
      <c r="AU86" s="211">
        <v>397.04177966101707</v>
      </c>
      <c r="AV86" s="211">
        <v>397.94187499999998</v>
      </c>
      <c r="AW86" s="211">
        <v>111.77800000000001</v>
      </c>
      <c r="AX86" s="211">
        <v>102.59379310344826</v>
      </c>
      <c r="AY86" s="211">
        <v>188.27576923076927</v>
      </c>
      <c r="AZ86" s="211">
        <v>2276.5729268292685</v>
      </c>
      <c r="BA86" s="4"/>
    </row>
    <row r="87" spans="2:53" x14ac:dyDescent="0.2">
      <c r="B87" s="89" t="s">
        <v>369</v>
      </c>
      <c r="C87" s="89"/>
      <c r="D87" s="179">
        <v>8352</v>
      </c>
      <c r="E87" s="190">
        <v>3</v>
      </c>
      <c r="F87" s="190"/>
      <c r="G87" s="190"/>
      <c r="H87" s="190"/>
      <c r="I87" s="190">
        <v>1</v>
      </c>
      <c r="J87" s="190">
        <v>5</v>
      </c>
      <c r="M87" s="189">
        <v>969.92000000000007</v>
      </c>
      <c r="N87" s="187">
        <v>278.87</v>
      </c>
      <c r="O87" s="187">
        <v>211.12</v>
      </c>
      <c r="P87" s="187">
        <v>207.14</v>
      </c>
      <c r="Q87" s="187">
        <v>215.84000000000003</v>
      </c>
      <c r="R87" s="187">
        <v>2799.42</v>
      </c>
      <c r="S87" s="75"/>
      <c r="T87" s="75"/>
      <c r="U87" s="188">
        <v>107.7688888888889</v>
      </c>
      <c r="V87" s="188">
        <v>55.774000000000001</v>
      </c>
      <c r="W87" s="188">
        <v>42.224000000000004</v>
      </c>
      <c r="X87" s="188">
        <v>41.427999999999997</v>
      </c>
      <c r="Y87" s="188">
        <v>43.168000000000006</v>
      </c>
      <c r="Z87" s="188">
        <v>311.04666666666668</v>
      </c>
      <c r="AA87" s="4"/>
      <c r="AB87" s="89" t="s">
        <v>259</v>
      </c>
      <c r="AC87" s="89"/>
      <c r="AD87" s="179">
        <v>8343</v>
      </c>
      <c r="AE87" s="183"/>
      <c r="AF87" s="183">
        <v>1</v>
      </c>
      <c r="AG87" s="183"/>
      <c r="AH87" s="183"/>
      <c r="AI87" s="183"/>
      <c r="AJ87" s="183">
        <v>0</v>
      </c>
      <c r="AK87" s="4"/>
      <c r="AL87" s="4"/>
      <c r="AM87" s="211">
        <v>90.37</v>
      </c>
      <c r="AN87" s="211">
        <v>63.74</v>
      </c>
      <c r="AO87" s="211"/>
      <c r="AP87" s="211"/>
      <c r="AQ87" s="211"/>
      <c r="AR87" s="211">
        <v>0</v>
      </c>
      <c r="AS87" s="4"/>
      <c r="AT87" s="4"/>
      <c r="AU87" s="211">
        <v>90.37</v>
      </c>
      <c r="AV87" s="211">
        <v>63.74</v>
      </c>
      <c r="AW87" s="211"/>
      <c r="AX87" s="211"/>
      <c r="AY87" s="211"/>
      <c r="AZ87" s="211">
        <v>0</v>
      </c>
      <c r="BA87" s="4"/>
    </row>
    <row r="88" spans="2:53" x14ac:dyDescent="0.2">
      <c r="B88" s="89" t="s">
        <v>468</v>
      </c>
      <c r="C88" s="89"/>
      <c r="D88" s="179">
        <v>8210</v>
      </c>
      <c r="E88" s="190"/>
      <c r="F88" s="190">
        <v>1</v>
      </c>
      <c r="G88" s="190"/>
      <c r="H88" s="190"/>
      <c r="I88" s="190"/>
      <c r="J88" s="190">
        <v>0</v>
      </c>
      <c r="M88" s="189">
        <v>35.71</v>
      </c>
      <c r="N88" s="187">
        <v>4.79</v>
      </c>
      <c r="O88" s="187"/>
      <c r="P88" s="187"/>
      <c r="Q88" s="187"/>
      <c r="R88" s="187">
        <v>0</v>
      </c>
      <c r="S88" s="75"/>
      <c r="T88" s="75"/>
      <c r="U88" s="188">
        <v>35.71</v>
      </c>
      <c r="V88" s="188">
        <v>4.79</v>
      </c>
      <c r="W88" s="188"/>
      <c r="X88" s="188"/>
      <c r="Y88" s="188"/>
      <c r="Z88" s="188">
        <v>0</v>
      </c>
      <c r="AA88" s="4"/>
      <c r="AB88" s="89" t="s">
        <v>260</v>
      </c>
      <c r="AC88" s="89"/>
      <c r="AD88" s="179">
        <v>8029</v>
      </c>
      <c r="AE88" s="183">
        <v>7</v>
      </c>
      <c r="AF88" s="183">
        <v>1</v>
      </c>
      <c r="AG88" s="183">
        <v>2</v>
      </c>
      <c r="AH88" s="183"/>
      <c r="AI88" s="183"/>
      <c r="AJ88" s="183">
        <v>3</v>
      </c>
      <c r="AK88" s="4"/>
      <c r="AL88" s="4"/>
      <c r="AM88" s="211">
        <v>2695.89</v>
      </c>
      <c r="AN88" s="211">
        <v>1143.3699999999999</v>
      </c>
      <c r="AO88" s="211">
        <v>1536.4799999999998</v>
      </c>
      <c r="AP88" s="211">
        <v>383.03</v>
      </c>
      <c r="AQ88" s="211">
        <v>325.68</v>
      </c>
      <c r="AR88" s="211">
        <v>3095.31</v>
      </c>
      <c r="AS88" s="4"/>
      <c r="AT88" s="4"/>
      <c r="AU88" s="211">
        <v>245.08090909090907</v>
      </c>
      <c r="AV88" s="211">
        <v>285.84249999999997</v>
      </c>
      <c r="AW88" s="211">
        <v>384.11999999999995</v>
      </c>
      <c r="AX88" s="211">
        <v>191.51499999999999</v>
      </c>
      <c r="AY88" s="211">
        <v>162.84</v>
      </c>
      <c r="AZ88" s="211">
        <v>238.10076923076923</v>
      </c>
      <c r="BA88" s="4"/>
    </row>
    <row r="89" spans="2:53" x14ac:dyDescent="0.2">
      <c r="B89" s="89" t="s">
        <v>238</v>
      </c>
      <c r="C89" s="89"/>
      <c r="D89" s="179">
        <v>8251</v>
      </c>
      <c r="E89" s="190">
        <v>29</v>
      </c>
      <c r="F89" s="190">
        <v>3</v>
      </c>
      <c r="G89" s="190">
        <v>1</v>
      </c>
      <c r="H89" s="190">
        <v>3</v>
      </c>
      <c r="I89" s="190">
        <v>2</v>
      </c>
      <c r="J89" s="190">
        <v>15</v>
      </c>
      <c r="M89" s="189">
        <v>2601.8300000000004</v>
      </c>
      <c r="N89" s="187">
        <v>910.30000000000007</v>
      </c>
      <c r="O89" s="187">
        <v>442.17000000000007</v>
      </c>
      <c r="P89" s="187">
        <v>502.01999999999992</v>
      </c>
      <c r="Q89" s="187">
        <v>344.33999999999986</v>
      </c>
      <c r="R89" s="187">
        <v>9040.25</v>
      </c>
      <c r="S89" s="75"/>
      <c r="T89" s="75"/>
      <c r="U89" s="188">
        <v>51.016274509803928</v>
      </c>
      <c r="V89" s="188">
        <v>39.57826086956522</v>
      </c>
      <c r="W89" s="188">
        <v>22.108500000000003</v>
      </c>
      <c r="X89" s="188">
        <v>26.422105263157892</v>
      </c>
      <c r="Y89" s="188">
        <v>21.521249999999991</v>
      </c>
      <c r="Z89" s="188">
        <v>170.57075471698113</v>
      </c>
      <c r="AA89" s="4"/>
      <c r="AB89" s="89" t="s">
        <v>261</v>
      </c>
      <c r="AC89" s="89"/>
      <c r="AD89" s="179">
        <v>8012</v>
      </c>
      <c r="AE89" s="183">
        <v>4</v>
      </c>
      <c r="AF89" s="183">
        <v>1</v>
      </c>
      <c r="AG89" s="183"/>
      <c r="AH89" s="183"/>
      <c r="AI89" s="183"/>
      <c r="AJ89" s="183">
        <v>0</v>
      </c>
      <c r="AK89" s="4"/>
      <c r="AL89" s="4"/>
      <c r="AM89" s="211">
        <v>1697.21</v>
      </c>
      <c r="AN89" s="211">
        <v>1007.02</v>
      </c>
      <c r="AO89" s="211"/>
      <c r="AP89" s="211"/>
      <c r="AQ89" s="211"/>
      <c r="AR89" s="211">
        <v>0</v>
      </c>
      <c r="AS89" s="4"/>
      <c r="AT89" s="4"/>
      <c r="AU89" s="211">
        <v>339.44200000000001</v>
      </c>
      <c r="AV89" s="211">
        <v>1007.02</v>
      </c>
      <c r="AW89" s="211"/>
      <c r="AX89" s="211"/>
      <c r="AY89" s="211"/>
      <c r="AZ89" s="211">
        <v>0</v>
      </c>
      <c r="BA89" s="4"/>
    </row>
    <row r="90" spans="2:53" x14ac:dyDescent="0.2">
      <c r="B90" s="89" t="s">
        <v>384</v>
      </c>
      <c r="C90" s="89"/>
      <c r="D90" s="179">
        <v>8210</v>
      </c>
      <c r="E90" s="190"/>
      <c r="F90" s="190">
        <v>1</v>
      </c>
      <c r="G90" s="190"/>
      <c r="H90" s="190"/>
      <c r="I90" s="190"/>
      <c r="J90" s="190">
        <v>2</v>
      </c>
      <c r="M90" s="189">
        <v>199.82</v>
      </c>
      <c r="N90" s="187">
        <v>161.99</v>
      </c>
      <c r="O90" s="187"/>
      <c r="P90" s="187">
        <v>63.370000000000005</v>
      </c>
      <c r="Q90" s="187">
        <v>58</v>
      </c>
      <c r="R90" s="187">
        <v>1466.81</v>
      </c>
      <c r="S90" s="75"/>
      <c r="T90" s="75"/>
      <c r="U90" s="188">
        <v>99.91</v>
      </c>
      <c r="V90" s="188">
        <v>53.99666666666667</v>
      </c>
      <c r="W90" s="188"/>
      <c r="X90" s="188">
        <v>31.685000000000002</v>
      </c>
      <c r="Y90" s="188">
        <v>29</v>
      </c>
      <c r="Z90" s="188">
        <v>488.93666666666667</v>
      </c>
      <c r="AA90" s="4"/>
      <c r="AB90" s="89" t="s">
        <v>261</v>
      </c>
      <c r="AC90" s="89"/>
      <c r="AD90" s="179">
        <v>8021</v>
      </c>
      <c r="AE90" s="183">
        <v>2</v>
      </c>
      <c r="AF90" s="183"/>
      <c r="AG90" s="183"/>
      <c r="AH90" s="183"/>
      <c r="AI90" s="183">
        <v>1</v>
      </c>
      <c r="AJ90" s="183">
        <v>0</v>
      </c>
      <c r="AK90" s="4"/>
      <c r="AL90" s="4"/>
      <c r="AM90" s="211">
        <v>916.68</v>
      </c>
      <c r="AN90" s="211">
        <v>96.54</v>
      </c>
      <c r="AO90" s="211">
        <v>37.049999999999997</v>
      </c>
      <c r="AP90" s="211">
        <v>39.53</v>
      </c>
      <c r="AQ90" s="211">
        <v>4.1500000000000004</v>
      </c>
      <c r="AR90" s="211">
        <v>0</v>
      </c>
      <c r="AS90" s="4"/>
      <c r="AT90" s="4"/>
      <c r="AU90" s="211">
        <v>305.56</v>
      </c>
      <c r="AV90" s="211">
        <v>96.54</v>
      </c>
      <c r="AW90" s="211">
        <v>37.049999999999997</v>
      </c>
      <c r="AX90" s="211">
        <v>39.53</v>
      </c>
      <c r="AY90" s="211">
        <v>4.1500000000000004</v>
      </c>
      <c r="AZ90" s="211">
        <v>0</v>
      </c>
      <c r="BA90" s="4"/>
    </row>
    <row r="91" spans="2:53" x14ac:dyDescent="0.2">
      <c r="B91" s="89" t="s">
        <v>384</v>
      </c>
      <c r="C91" s="89"/>
      <c r="D91" s="179">
        <v>8230</v>
      </c>
      <c r="E91" s="190">
        <v>17</v>
      </c>
      <c r="F91" s="190">
        <v>5</v>
      </c>
      <c r="G91" s="190">
        <v>1</v>
      </c>
      <c r="H91" s="190">
        <v>2</v>
      </c>
      <c r="I91" s="190">
        <v>2</v>
      </c>
      <c r="J91" s="190">
        <v>6</v>
      </c>
      <c r="M91" s="189">
        <v>2947.4400000000005</v>
      </c>
      <c r="N91" s="187">
        <v>764.6099999999999</v>
      </c>
      <c r="O91" s="187">
        <v>246.78</v>
      </c>
      <c r="P91" s="187">
        <v>251.68</v>
      </c>
      <c r="Q91" s="187">
        <v>198.32000000000002</v>
      </c>
      <c r="R91" s="187">
        <v>1546.96</v>
      </c>
      <c r="S91" s="75"/>
      <c r="T91" s="75"/>
      <c r="U91" s="188">
        <v>92.107500000000016</v>
      </c>
      <c r="V91" s="188">
        <v>50.973999999999997</v>
      </c>
      <c r="W91" s="188">
        <v>24.678000000000001</v>
      </c>
      <c r="X91" s="188">
        <v>27.964444444444446</v>
      </c>
      <c r="Y91" s="188">
        <v>28.331428571428575</v>
      </c>
      <c r="Z91" s="188">
        <v>46.877575757575755</v>
      </c>
      <c r="AA91" s="4"/>
      <c r="AB91" s="89" t="s">
        <v>261</v>
      </c>
      <c r="AC91" s="89"/>
      <c r="AD91" s="179">
        <v>8081</v>
      </c>
      <c r="AE91" s="183">
        <v>2</v>
      </c>
      <c r="AF91" s="183"/>
      <c r="AG91" s="183"/>
      <c r="AH91" s="183"/>
      <c r="AI91" s="183"/>
      <c r="AJ91" s="183">
        <v>0</v>
      </c>
      <c r="AK91" s="4"/>
      <c r="AL91" s="4"/>
      <c r="AM91" s="211">
        <v>283.07</v>
      </c>
      <c r="AN91" s="211"/>
      <c r="AO91" s="211"/>
      <c r="AP91" s="211"/>
      <c r="AQ91" s="211"/>
      <c r="AR91" s="211">
        <v>0</v>
      </c>
      <c r="AS91" s="4"/>
      <c r="AT91" s="4"/>
      <c r="AU91" s="211">
        <v>141.535</v>
      </c>
      <c r="AV91" s="211"/>
      <c r="AW91" s="211"/>
      <c r="AX91" s="211"/>
      <c r="AY91" s="211"/>
      <c r="AZ91" s="211">
        <v>0</v>
      </c>
      <c r="BA91" s="4"/>
    </row>
    <row r="92" spans="2:53" x14ac:dyDescent="0.2">
      <c r="B92" s="89" t="s">
        <v>384</v>
      </c>
      <c r="C92" s="89"/>
      <c r="D92" s="179">
        <v>8246</v>
      </c>
      <c r="E92" s="190">
        <v>1</v>
      </c>
      <c r="F92" s="190"/>
      <c r="G92" s="190"/>
      <c r="H92" s="190"/>
      <c r="I92" s="190"/>
      <c r="J92" s="190">
        <v>0</v>
      </c>
      <c r="M92" s="189">
        <v>14</v>
      </c>
      <c r="N92" s="187"/>
      <c r="O92" s="187"/>
      <c r="P92" s="187"/>
      <c r="Q92" s="187"/>
      <c r="R92" s="187">
        <v>0</v>
      </c>
      <c r="S92" s="75"/>
      <c r="T92" s="75"/>
      <c r="U92" s="188">
        <v>14</v>
      </c>
      <c r="V92" s="188"/>
      <c r="W92" s="188"/>
      <c r="X92" s="188"/>
      <c r="Y92" s="188"/>
      <c r="Z92" s="188">
        <v>0</v>
      </c>
      <c r="AA92" s="4"/>
      <c r="AB92" s="89" t="s">
        <v>264</v>
      </c>
      <c r="AC92" s="89"/>
      <c r="AD92" s="179">
        <v>8032</v>
      </c>
      <c r="AE92" s="183">
        <v>1</v>
      </c>
      <c r="AF92" s="183"/>
      <c r="AG92" s="183"/>
      <c r="AH92" s="183"/>
      <c r="AI92" s="183"/>
      <c r="AJ92" s="183">
        <v>0</v>
      </c>
      <c r="AK92" s="4"/>
      <c r="AL92" s="4"/>
      <c r="AM92" s="211">
        <v>3029.98</v>
      </c>
      <c r="AN92" s="211"/>
      <c r="AO92" s="211"/>
      <c r="AP92" s="211"/>
      <c r="AQ92" s="211"/>
      <c r="AR92" s="211">
        <v>0</v>
      </c>
      <c r="AS92" s="4"/>
      <c r="AT92" s="4"/>
      <c r="AU92" s="211">
        <v>3029.98</v>
      </c>
      <c r="AV92" s="211"/>
      <c r="AW92" s="211"/>
      <c r="AX92" s="211"/>
      <c r="AY92" s="211"/>
      <c r="AZ92" s="211">
        <v>0</v>
      </c>
      <c r="BA92" s="4"/>
    </row>
    <row r="93" spans="2:53" x14ac:dyDescent="0.2">
      <c r="B93" s="89" t="s">
        <v>371</v>
      </c>
      <c r="C93" s="89"/>
      <c r="D93" s="179">
        <v>8096</v>
      </c>
      <c r="E93" s="190">
        <v>1</v>
      </c>
      <c r="F93" s="190"/>
      <c r="G93" s="190"/>
      <c r="H93" s="190"/>
      <c r="I93" s="190"/>
      <c r="J93" s="190">
        <v>1</v>
      </c>
      <c r="M93" s="189">
        <v>247.3</v>
      </c>
      <c r="N93" s="187">
        <v>52.61</v>
      </c>
      <c r="O93" s="187">
        <v>12.25</v>
      </c>
      <c r="P93" s="187">
        <v>9.8000000000000007</v>
      </c>
      <c r="Q93" s="187">
        <v>10.85</v>
      </c>
      <c r="R93" s="187">
        <v>177.09</v>
      </c>
      <c r="S93" s="75"/>
      <c r="T93" s="75"/>
      <c r="U93" s="188">
        <v>123.65</v>
      </c>
      <c r="V93" s="188">
        <v>52.61</v>
      </c>
      <c r="W93" s="188">
        <v>12.25</v>
      </c>
      <c r="X93" s="188">
        <v>9.8000000000000007</v>
      </c>
      <c r="Y93" s="188">
        <v>10.85</v>
      </c>
      <c r="Z93" s="188">
        <v>88.545000000000002</v>
      </c>
      <c r="AA93" s="4"/>
      <c r="AB93" s="89" t="s">
        <v>265</v>
      </c>
      <c r="AC93" s="89"/>
      <c r="AD93" s="179">
        <v>8330</v>
      </c>
      <c r="AE93" s="183">
        <v>3</v>
      </c>
      <c r="AF93" s="183">
        <v>1</v>
      </c>
      <c r="AG93" s="183"/>
      <c r="AH93" s="183"/>
      <c r="AI93" s="183"/>
      <c r="AJ93" s="183">
        <v>0</v>
      </c>
      <c r="AK93" s="4"/>
      <c r="AL93" s="4"/>
      <c r="AM93" s="211">
        <v>1315.23</v>
      </c>
      <c r="AN93" s="211">
        <v>0.03</v>
      </c>
      <c r="AO93" s="211"/>
      <c r="AP93" s="211"/>
      <c r="AQ93" s="211"/>
      <c r="AR93" s="211">
        <v>0</v>
      </c>
      <c r="AS93" s="4"/>
      <c r="AT93" s="4"/>
      <c r="AU93" s="211">
        <v>328.8075</v>
      </c>
      <c r="AV93" s="211">
        <v>0.03</v>
      </c>
      <c r="AW93" s="211"/>
      <c r="AX93" s="211"/>
      <c r="AY93" s="211"/>
      <c r="AZ93" s="211">
        <v>0</v>
      </c>
      <c r="BA93" s="4"/>
    </row>
    <row r="94" spans="2:53" x14ac:dyDescent="0.2">
      <c r="B94" s="89" t="s">
        <v>371</v>
      </c>
      <c r="C94" s="89"/>
      <c r="D94" s="179">
        <v>8097</v>
      </c>
      <c r="E94" s="190"/>
      <c r="F94" s="190">
        <v>1</v>
      </c>
      <c r="G94" s="190"/>
      <c r="H94" s="190"/>
      <c r="I94" s="190">
        <v>1</v>
      </c>
      <c r="J94" s="190">
        <v>2</v>
      </c>
      <c r="M94" s="189">
        <v>256.61</v>
      </c>
      <c r="N94" s="187">
        <v>129.5</v>
      </c>
      <c r="O94" s="187">
        <v>10.85</v>
      </c>
      <c r="P94" s="187">
        <v>10.15</v>
      </c>
      <c r="Q94" s="187">
        <v>21.01</v>
      </c>
      <c r="R94" s="187">
        <v>1320.7600000000002</v>
      </c>
      <c r="S94" s="75"/>
      <c r="T94" s="75"/>
      <c r="U94" s="188">
        <v>64.152500000000003</v>
      </c>
      <c r="V94" s="188">
        <v>43.166666666666664</v>
      </c>
      <c r="W94" s="188">
        <v>10.85</v>
      </c>
      <c r="X94" s="188">
        <v>10.15</v>
      </c>
      <c r="Y94" s="188">
        <v>7.0033333333333339</v>
      </c>
      <c r="Z94" s="188">
        <v>330.19000000000005</v>
      </c>
      <c r="AA94" s="4"/>
      <c r="AB94" s="89" t="s">
        <v>266</v>
      </c>
      <c r="AC94" s="89"/>
      <c r="AD94" s="179">
        <v>8037</v>
      </c>
      <c r="AE94" s="183">
        <v>69</v>
      </c>
      <c r="AF94" s="183">
        <v>23</v>
      </c>
      <c r="AG94" s="183">
        <v>8</v>
      </c>
      <c r="AH94" s="183">
        <v>8</v>
      </c>
      <c r="AI94" s="183">
        <v>4</v>
      </c>
      <c r="AJ94" s="183">
        <v>53</v>
      </c>
      <c r="AK94" s="4"/>
      <c r="AL94" s="4"/>
      <c r="AM94" s="211">
        <v>83123.53</v>
      </c>
      <c r="AN94" s="211">
        <v>47603.839999999982</v>
      </c>
      <c r="AO94" s="211">
        <v>20588.190000000006</v>
      </c>
      <c r="AP94" s="211">
        <v>17466.919999999998</v>
      </c>
      <c r="AQ94" s="211">
        <v>16754.46</v>
      </c>
      <c r="AR94" s="211">
        <v>199188.83000000005</v>
      </c>
      <c r="AS94" s="4"/>
      <c r="AT94" s="4"/>
      <c r="AU94" s="211">
        <v>565.46619047619049</v>
      </c>
      <c r="AV94" s="211">
        <v>587.70172839506154</v>
      </c>
      <c r="AW94" s="211">
        <v>348.95237288135604</v>
      </c>
      <c r="AX94" s="211">
        <v>371.63659574468079</v>
      </c>
      <c r="AY94" s="211">
        <v>429.60153846153844</v>
      </c>
      <c r="AZ94" s="211">
        <v>1207.2050303030305</v>
      </c>
      <c r="BA94" s="4"/>
    </row>
    <row r="95" spans="2:53" x14ac:dyDescent="0.2">
      <c r="B95" s="89" t="s">
        <v>239</v>
      </c>
      <c r="C95" s="89"/>
      <c r="D95" s="179">
        <v>8080</v>
      </c>
      <c r="E95" s="190">
        <v>10</v>
      </c>
      <c r="F95" s="190">
        <v>2</v>
      </c>
      <c r="G95" s="190">
        <v>2</v>
      </c>
      <c r="H95" s="190"/>
      <c r="I95" s="190">
        <v>1</v>
      </c>
      <c r="J95" s="190">
        <v>7</v>
      </c>
      <c r="M95" s="189">
        <v>2351.5399999999995</v>
      </c>
      <c r="N95" s="187">
        <v>596.6099999999999</v>
      </c>
      <c r="O95" s="187">
        <v>281.43000000000006</v>
      </c>
      <c r="P95" s="187">
        <v>149.28</v>
      </c>
      <c r="Q95" s="187">
        <v>163.36000000000001</v>
      </c>
      <c r="R95" s="187">
        <v>2171.04</v>
      </c>
      <c r="S95" s="75"/>
      <c r="T95" s="75"/>
      <c r="U95" s="188">
        <v>123.76526315789471</v>
      </c>
      <c r="V95" s="188">
        <v>66.289999999999992</v>
      </c>
      <c r="W95" s="188">
        <v>40.204285714285724</v>
      </c>
      <c r="X95" s="188">
        <v>29.856000000000002</v>
      </c>
      <c r="Y95" s="188">
        <v>32.672000000000004</v>
      </c>
      <c r="Z95" s="188">
        <v>98.683636363636367</v>
      </c>
      <c r="AA95" s="4"/>
      <c r="AB95" s="89" t="s">
        <v>492</v>
      </c>
      <c r="AC95" s="89"/>
      <c r="AD95" s="179">
        <v>8037</v>
      </c>
      <c r="AE95" s="183"/>
      <c r="AF95" s="183"/>
      <c r="AG95" s="183"/>
      <c r="AH95" s="183"/>
      <c r="AI95" s="183"/>
      <c r="AJ95" s="183">
        <v>1</v>
      </c>
      <c r="AK95" s="4"/>
      <c r="AL95" s="4"/>
      <c r="AM95" s="211">
        <v>100.74</v>
      </c>
      <c r="AN95" s="211">
        <v>43.34</v>
      </c>
      <c r="AO95" s="211">
        <v>38.49</v>
      </c>
      <c r="AP95" s="211">
        <v>39.630000000000003</v>
      </c>
      <c r="AQ95" s="211">
        <v>35.82</v>
      </c>
      <c r="AR95" s="211">
        <v>483.13</v>
      </c>
      <c r="AS95" s="4"/>
      <c r="AT95" s="4"/>
      <c r="AU95" s="211">
        <v>100.74</v>
      </c>
      <c r="AV95" s="211">
        <v>43.34</v>
      </c>
      <c r="AW95" s="211">
        <v>38.49</v>
      </c>
      <c r="AX95" s="211">
        <v>39.630000000000003</v>
      </c>
      <c r="AY95" s="211">
        <v>35.82</v>
      </c>
      <c r="AZ95" s="211">
        <v>483.13</v>
      </c>
      <c r="BA95" s="4"/>
    </row>
    <row r="96" spans="2:53" x14ac:dyDescent="0.2">
      <c r="B96" s="89" t="s">
        <v>239</v>
      </c>
      <c r="C96" s="89"/>
      <c r="D96" s="179">
        <v>8090</v>
      </c>
      <c r="E96" s="190">
        <v>20</v>
      </c>
      <c r="F96" s="190">
        <v>11</v>
      </c>
      <c r="G96" s="190">
        <v>5</v>
      </c>
      <c r="H96" s="190">
        <v>6</v>
      </c>
      <c r="I96" s="190">
        <v>2</v>
      </c>
      <c r="J96" s="190">
        <v>21</v>
      </c>
      <c r="M96" s="189">
        <v>8559.2900000000027</v>
      </c>
      <c r="N96" s="187">
        <v>3327.2399999999993</v>
      </c>
      <c r="O96" s="187">
        <v>774.62</v>
      </c>
      <c r="P96" s="187">
        <v>1370.6499999999999</v>
      </c>
      <c r="Q96" s="187">
        <v>469.84000000000003</v>
      </c>
      <c r="R96" s="187">
        <v>4267.9800000000005</v>
      </c>
      <c r="S96" s="75"/>
      <c r="T96" s="75"/>
      <c r="U96" s="188">
        <v>152.84446428571434</v>
      </c>
      <c r="V96" s="188">
        <v>92.423333333333318</v>
      </c>
      <c r="W96" s="188">
        <v>33.679130434782607</v>
      </c>
      <c r="X96" s="188">
        <v>68.532499999999999</v>
      </c>
      <c r="Y96" s="188">
        <v>29.365000000000002</v>
      </c>
      <c r="Z96" s="188">
        <v>65.66123076923077</v>
      </c>
      <c r="AA96" s="4"/>
      <c r="AB96" s="89" t="s">
        <v>267</v>
      </c>
      <c r="AC96" s="89"/>
      <c r="AD96" s="179">
        <v>8020</v>
      </c>
      <c r="AE96" s="183"/>
      <c r="AF96" s="183">
        <v>1</v>
      </c>
      <c r="AG96" s="183"/>
      <c r="AH96" s="183"/>
      <c r="AI96" s="183"/>
      <c r="AJ96" s="183">
        <v>0</v>
      </c>
      <c r="AK96" s="4"/>
      <c r="AL96" s="4"/>
      <c r="AM96" s="211">
        <v>102.66</v>
      </c>
      <c r="AN96" s="211">
        <v>2.0299999999999998</v>
      </c>
      <c r="AO96" s="211"/>
      <c r="AP96" s="211"/>
      <c r="AQ96" s="211"/>
      <c r="AR96" s="211">
        <v>0</v>
      </c>
      <c r="AS96" s="4"/>
      <c r="AT96" s="4"/>
      <c r="AU96" s="211">
        <v>102.66</v>
      </c>
      <c r="AV96" s="211">
        <v>2.0299999999999998</v>
      </c>
      <c r="AW96" s="211"/>
      <c r="AX96" s="211"/>
      <c r="AY96" s="211"/>
      <c r="AZ96" s="211">
        <v>0</v>
      </c>
      <c r="BA96" s="4"/>
    </row>
    <row r="97" spans="2:53" x14ac:dyDescent="0.2">
      <c r="B97" s="89" t="s">
        <v>239</v>
      </c>
      <c r="C97" s="89"/>
      <c r="D97" s="179">
        <v>8096</v>
      </c>
      <c r="E97" s="190">
        <v>257</v>
      </c>
      <c r="F97" s="190">
        <v>70</v>
      </c>
      <c r="G97" s="190">
        <v>46</v>
      </c>
      <c r="H97" s="190">
        <v>34</v>
      </c>
      <c r="I97" s="190">
        <v>27</v>
      </c>
      <c r="J97" s="190">
        <v>185</v>
      </c>
      <c r="M97" s="189">
        <v>69959.650000000009</v>
      </c>
      <c r="N97" s="187">
        <v>25542.309999999983</v>
      </c>
      <c r="O97" s="187">
        <v>13421.699999999993</v>
      </c>
      <c r="P97" s="187">
        <v>10417.449999999999</v>
      </c>
      <c r="Q97" s="187">
        <v>9264.2599999999948</v>
      </c>
      <c r="R97" s="187">
        <v>100041.25999999995</v>
      </c>
      <c r="S97" s="75"/>
      <c r="T97" s="75"/>
      <c r="U97" s="188">
        <v>116.79407345575962</v>
      </c>
      <c r="V97" s="188">
        <v>76.01877976190471</v>
      </c>
      <c r="W97" s="188">
        <v>56.393697478991569</v>
      </c>
      <c r="X97" s="188">
        <v>46.925450450450448</v>
      </c>
      <c r="Y97" s="188">
        <v>48.759263157894708</v>
      </c>
      <c r="Z97" s="188">
        <v>161.61754442649428</v>
      </c>
      <c r="AA97" s="4"/>
      <c r="AB97" s="89" t="s">
        <v>494</v>
      </c>
      <c r="AC97" s="89"/>
      <c r="AD97" s="179">
        <v>8083</v>
      </c>
      <c r="AE97" s="183">
        <v>1</v>
      </c>
      <c r="AF97" s="183"/>
      <c r="AG97" s="183"/>
      <c r="AH97" s="183"/>
      <c r="AI97" s="183"/>
      <c r="AJ97" s="183">
        <v>0</v>
      </c>
      <c r="AK97" s="4"/>
      <c r="AL97" s="4"/>
      <c r="AM97" s="211">
        <v>93.96</v>
      </c>
      <c r="AN97" s="211"/>
      <c r="AO97" s="211"/>
      <c r="AP97" s="211"/>
      <c r="AQ97" s="211"/>
      <c r="AR97" s="211">
        <v>0</v>
      </c>
      <c r="AS97" s="4"/>
      <c r="AT97" s="4"/>
      <c r="AU97" s="211">
        <v>93.96</v>
      </c>
      <c r="AV97" s="211"/>
      <c r="AW97" s="211"/>
      <c r="AX97" s="211"/>
      <c r="AY97" s="211"/>
      <c r="AZ97" s="211">
        <v>0</v>
      </c>
      <c r="BA97" s="4"/>
    </row>
    <row r="98" spans="2:53" x14ac:dyDescent="0.2">
      <c r="B98" s="89" t="s">
        <v>239</v>
      </c>
      <c r="C98" s="89"/>
      <c r="D98" s="179">
        <v>8097</v>
      </c>
      <c r="E98" s="190"/>
      <c r="F98" s="190"/>
      <c r="G98" s="190"/>
      <c r="H98" s="190"/>
      <c r="I98" s="190"/>
      <c r="J98" s="190">
        <v>3</v>
      </c>
      <c r="M98" s="189">
        <v>357.69</v>
      </c>
      <c r="N98" s="187">
        <v>99.72</v>
      </c>
      <c r="O98" s="187">
        <v>40.78</v>
      </c>
      <c r="P98" s="187">
        <v>54.319999999999993</v>
      </c>
      <c r="Q98" s="187">
        <v>50.91</v>
      </c>
      <c r="R98" s="187">
        <v>1620.74</v>
      </c>
      <c r="S98" s="75"/>
      <c r="T98" s="75"/>
      <c r="U98" s="188">
        <v>178.845</v>
      </c>
      <c r="V98" s="188">
        <v>49.86</v>
      </c>
      <c r="W98" s="188">
        <v>20.39</v>
      </c>
      <c r="X98" s="188">
        <v>27.159999999999997</v>
      </c>
      <c r="Y98" s="188">
        <v>25.454999999999998</v>
      </c>
      <c r="Z98" s="188">
        <v>540.24666666666667</v>
      </c>
      <c r="AA98" s="4"/>
      <c r="AB98" s="89" t="s">
        <v>271</v>
      </c>
      <c r="AC98" s="89"/>
      <c r="AD98" s="179">
        <v>8326</v>
      </c>
      <c r="AE98" s="183">
        <v>5</v>
      </c>
      <c r="AF98" s="183">
        <v>2</v>
      </c>
      <c r="AG98" s="183"/>
      <c r="AH98" s="183">
        <v>1</v>
      </c>
      <c r="AI98" s="183">
        <v>2</v>
      </c>
      <c r="AJ98" s="183">
        <v>2</v>
      </c>
      <c r="AK98" s="4"/>
      <c r="AL98" s="4"/>
      <c r="AM98" s="211">
        <v>2746.2400000000002</v>
      </c>
      <c r="AN98" s="211">
        <v>289.41000000000003</v>
      </c>
      <c r="AO98" s="211">
        <v>697.71</v>
      </c>
      <c r="AP98" s="211">
        <v>547.93999999999994</v>
      </c>
      <c r="AQ98" s="211">
        <v>73.67</v>
      </c>
      <c r="AR98" s="211">
        <v>2469.66</v>
      </c>
      <c r="AS98" s="4"/>
      <c r="AT98" s="4"/>
      <c r="AU98" s="211">
        <v>274.62400000000002</v>
      </c>
      <c r="AV98" s="211">
        <v>144.70500000000001</v>
      </c>
      <c r="AW98" s="211">
        <v>232.57000000000002</v>
      </c>
      <c r="AX98" s="211">
        <v>136.98499999999999</v>
      </c>
      <c r="AY98" s="211">
        <v>24.556666666666668</v>
      </c>
      <c r="AZ98" s="211">
        <v>205.80499999999998</v>
      </c>
      <c r="BA98" s="4"/>
    </row>
    <row r="99" spans="2:53" x14ac:dyDescent="0.2">
      <c r="B99" s="89" t="s">
        <v>240</v>
      </c>
      <c r="C99" s="89"/>
      <c r="D99" s="179">
        <v>8315</v>
      </c>
      <c r="E99" s="190">
        <v>6</v>
      </c>
      <c r="F99" s="190">
        <v>1</v>
      </c>
      <c r="G99" s="190">
        <v>2</v>
      </c>
      <c r="H99" s="190">
        <v>3</v>
      </c>
      <c r="I99" s="190"/>
      <c r="J99" s="190">
        <v>7</v>
      </c>
      <c r="M99" s="189">
        <v>1415.32</v>
      </c>
      <c r="N99" s="187">
        <v>394.84000000000009</v>
      </c>
      <c r="O99" s="187">
        <v>263.98999999999995</v>
      </c>
      <c r="P99" s="187">
        <v>356.85</v>
      </c>
      <c r="Q99" s="187">
        <v>21.62</v>
      </c>
      <c r="R99" s="187">
        <v>6087.9500000000007</v>
      </c>
      <c r="S99" s="75"/>
      <c r="T99" s="75"/>
      <c r="U99" s="188">
        <v>88.457499999999996</v>
      </c>
      <c r="V99" s="188">
        <v>32.903333333333343</v>
      </c>
      <c r="W99" s="188">
        <v>29.332222222222217</v>
      </c>
      <c r="X99" s="188">
        <v>39.650000000000006</v>
      </c>
      <c r="Y99" s="188">
        <v>21.62</v>
      </c>
      <c r="Z99" s="188">
        <v>320.41842105263163</v>
      </c>
      <c r="AA99" s="4"/>
      <c r="AB99" s="89" t="s">
        <v>498</v>
      </c>
      <c r="AC99" s="89"/>
      <c r="AD99" s="179">
        <v>8021</v>
      </c>
      <c r="AE99" s="183"/>
      <c r="AF99" s="183"/>
      <c r="AG99" s="183"/>
      <c r="AH99" s="183"/>
      <c r="AI99" s="183"/>
      <c r="AJ99" s="183">
        <v>1</v>
      </c>
      <c r="AK99" s="4"/>
      <c r="AL99" s="4"/>
      <c r="AM99" s="211">
        <v>54.97</v>
      </c>
      <c r="AN99" s="211">
        <v>8.4</v>
      </c>
      <c r="AO99" s="211">
        <v>11.9</v>
      </c>
      <c r="AP99" s="211">
        <v>11.21</v>
      </c>
      <c r="AQ99" s="211">
        <v>10.5</v>
      </c>
      <c r="AR99" s="211">
        <v>4128.9699999999993</v>
      </c>
      <c r="AS99" s="4"/>
      <c r="AT99" s="4"/>
      <c r="AU99" s="211">
        <v>54.97</v>
      </c>
      <c r="AV99" s="211">
        <v>8.4</v>
      </c>
      <c r="AW99" s="211">
        <v>11.9</v>
      </c>
      <c r="AX99" s="211">
        <v>11.21</v>
      </c>
      <c r="AY99" s="211">
        <v>10.5</v>
      </c>
      <c r="AZ99" s="211">
        <v>4128.9699999999993</v>
      </c>
      <c r="BA99" s="4"/>
    </row>
    <row r="100" spans="2:53" x14ac:dyDescent="0.2">
      <c r="B100" s="89" t="s">
        <v>241</v>
      </c>
      <c r="C100" s="89"/>
      <c r="D100" s="179">
        <v>8316</v>
      </c>
      <c r="E100" s="190">
        <v>3</v>
      </c>
      <c r="F100" s="190">
        <v>3</v>
      </c>
      <c r="G100" s="190">
        <v>5</v>
      </c>
      <c r="H100" s="190">
        <v>2</v>
      </c>
      <c r="I100" s="190">
        <v>1</v>
      </c>
      <c r="J100" s="190">
        <v>8</v>
      </c>
      <c r="M100" s="189">
        <v>2546.3900000000003</v>
      </c>
      <c r="N100" s="187">
        <v>1609.4399999999994</v>
      </c>
      <c r="O100" s="187">
        <v>396.90000000000003</v>
      </c>
      <c r="P100" s="187">
        <v>340.17999999999995</v>
      </c>
      <c r="Q100" s="187">
        <v>265.95</v>
      </c>
      <c r="R100" s="187">
        <v>4620.51</v>
      </c>
      <c r="S100" s="75"/>
      <c r="T100" s="75"/>
      <c r="U100" s="188">
        <v>121.25666666666669</v>
      </c>
      <c r="V100" s="188">
        <v>84.707368421052593</v>
      </c>
      <c r="W100" s="188">
        <v>24.806250000000002</v>
      </c>
      <c r="X100" s="188">
        <v>30.925454545454542</v>
      </c>
      <c r="Y100" s="188">
        <v>29.549999999999997</v>
      </c>
      <c r="Z100" s="188">
        <v>210.02318181818183</v>
      </c>
      <c r="AA100" s="4"/>
      <c r="AB100" s="89" t="s">
        <v>499</v>
      </c>
      <c r="AC100" s="89"/>
      <c r="AD100" s="179">
        <v>8337</v>
      </c>
      <c r="AE100" s="183">
        <v>1</v>
      </c>
      <c r="AF100" s="183"/>
      <c r="AG100" s="183"/>
      <c r="AH100" s="183"/>
      <c r="AI100" s="183"/>
      <c r="AJ100" s="183">
        <v>0</v>
      </c>
      <c r="AK100" s="4"/>
      <c r="AL100" s="4"/>
      <c r="AM100" s="211">
        <v>10.15</v>
      </c>
      <c r="AN100" s="211"/>
      <c r="AO100" s="211"/>
      <c r="AP100" s="211"/>
      <c r="AQ100" s="211"/>
      <c r="AR100" s="211">
        <v>0</v>
      </c>
      <c r="AS100" s="4"/>
      <c r="AT100" s="4"/>
      <c r="AU100" s="211">
        <v>10.15</v>
      </c>
      <c r="AV100" s="211"/>
      <c r="AW100" s="211"/>
      <c r="AX100" s="211"/>
      <c r="AY100" s="211"/>
      <c r="AZ100" s="211">
        <v>0</v>
      </c>
      <c r="BA100" s="4"/>
    </row>
    <row r="101" spans="2:53" x14ac:dyDescent="0.2">
      <c r="B101" s="89" t="s">
        <v>242</v>
      </c>
      <c r="C101" s="89"/>
      <c r="D101" s="179">
        <v>8315</v>
      </c>
      <c r="E101" s="190"/>
      <c r="F101" s="190"/>
      <c r="G101" s="190"/>
      <c r="H101" s="190"/>
      <c r="I101" s="190"/>
      <c r="J101" s="190">
        <v>2</v>
      </c>
      <c r="M101" s="189"/>
      <c r="N101" s="187"/>
      <c r="O101" s="187">
        <v>10.5</v>
      </c>
      <c r="P101" s="187">
        <v>11.56</v>
      </c>
      <c r="Q101" s="187"/>
      <c r="R101" s="187">
        <v>1546.6100000000001</v>
      </c>
      <c r="S101" s="75"/>
      <c r="T101" s="75"/>
      <c r="U101" s="188"/>
      <c r="V101" s="188"/>
      <c r="W101" s="188">
        <v>10.5</v>
      </c>
      <c r="X101" s="188">
        <v>11.56</v>
      </c>
      <c r="Y101" s="188"/>
      <c r="Z101" s="188">
        <v>773.30500000000006</v>
      </c>
      <c r="AA101" s="4"/>
      <c r="AB101" s="89" t="s">
        <v>272</v>
      </c>
      <c r="AC101" s="89"/>
      <c r="AD101" s="179">
        <v>8021</v>
      </c>
      <c r="AE101" s="183">
        <v>6</v>
      </c>
      <c r="AF101" s="183"/>
      <c r="AG101" s="183"/>
      <c r="AH101" s="183"/>
      <c r="AI101" s="183">
        <v>1</v>
      </c>
      <c r="AJ101" s="183">
        <v>1</v>
      </c>
      <c r="AK101" s="4"/>
      <c r="AL101" s="4"/>
      <c r="AM101" s="211">
        <v>2627.8999999999996</v>
      </c>
      <c r="AN101" s="211">
        <v>1334.2</v>
      </c>
      <c r="AO101" s="211">
        <v>1312.5900000000001</v>
      </c>
      <c r="AP101" s="211">
        <v>1334.23</v>
      </c>
      <c r="AQ101" s="211">
        <v>11051.19</v>
      </c>
      <c r="AR101" s="211">
        <v>387.38</v>
      </c>
      <c r="AS101" s="4"/>
      <c r="AT101" s="4"/>
      <c r="AU101" s="211">
        <v>328.48749999999995</v>
      </c>
      <c r="AV101" s="211">
        <v>667.1</v>
      </c>
      <c r="AW101" s="211">
        <v>656.29500000000007</v>
      </c>
      <c r="AX101" s="211">
        <v>667.11500000000001</v>
      </c>
      <c r="AY101" s="211">
        <v>5525.5950000000003</v>
      </c>
      <c r="AZ101" s="211">
        <v>48.422499999999999</v>
      </c>
      <c r="BA101" s="4"/>
    </row>
    <row r="102" spans="2:53" x14ac:dyDescent="0.2">
      <c r="B102" s="89" t="s">
        <v>242</v>
      </c>
      <c r="C102" s="89"/>
      <c r="D102" s="179">
        <v>8345</v>
      </c>
      <c r="E102" s="190">
        <v>1</v>
      </c>
      <c r="F102" s="190">
        <v>1</v>
      </c>
      <c r="G102" s="190"/>
      <c r="H102" s="190"/>
      <c r="I102" s="190"/>
      <c r="J102" s="190">
        <v>0</v>
      </c>
      <c r="M102" s="189">
        <v>248.1</v>
      </c>
      <c r="N102" s="187">
        <v>30.45</v>
      </c>
      <c r="O102" s="187"/>
      <c r="P102" s="187"/>
      <c r="Q102" s="187"/>
      <c r="R102" s="187">
        <v>0</v>
      </c>
      <c r="S102" s="75"/>
      <c r="T102" s="75"/>
      <c r="U102" s="188">
        <v>124.05</v>
      </c>
      <c r="V102" s="188">
        <v>30.45</v>
      </c>
      <c r="W102" s="188"/>
      <c r="X102" s="188"/>
      <c r="Y102" s="188"/>
      <c r="Z102" s="188">
        <v>0</v>
      </c>
      <c r="AA102" s="4"/>
      <c r="AB102" s="89" t="s">
        <v>273</v>
      </c>
      <c r="AC102" s="89"/>
      <c r="AD102" s="179">
        <v>8045</v>
      </c>
      <c r="AE102" s="183">
        <v>5</v>
      </c>
      <c r="AF102" s="183"/>
      <c r="AG102" s="183">
        <v>1</v>
      </c>
      <c r="AH102" s="183"/>
      <c r="AI102" s="183"/>
      <c r="AJ102" s="183">
        <v>3</v>
      </c>
      <c r="AK102" s="4"/>
      <c r="AL102" s="4"/>
      <c r="AM102" s="211">
        <v>12253.22</v>
      </c>
      <c r="AN102" s="211">
        <v>186.34</v>
      </c>
      <c r="AO102" s="211">
        <v>152.86000000000001</v>
      </c>
      <c r="AP102" s="211">
        <v>58.32</v>
      </c>
      <c r="AQ102" s="211">
        <v>103.44</v>
      </c>
      <c r="AR102" s="211">
        <v>6333.8600000000006</v>
      </c>
      <c r="AS102" s="4"/>
      <c r="AT102" s="4"/>
      <c r="AU102" s="211">
        <v>1531.6524999999999</v>
      </c>
      <c r="AV102" s="211">
        <v>62.113333333333337</v>
      </c>
      <c r="AW102" s="211">
        <v>50.95333333333334</v>
      </c>
      <c r="AX102" s="211">
        <v>29.16</v>
      </c>
      <c r="AY102" s="211">
        <v>51.72</v>
      </c>
      <c r="AZ102" s="211">
        <v>703.76222222222225</v>
      </c>
      <c r="BA102" s="4"/>
    </row>
    <row r="103" spans="2:53" x14ac:dyDescent="0.2">
      <c r="B103" s="89" t="s">
        <v>243</v>
      </c>
      <c r="C103" s="89"/>
      <c r="D103" s="179">
        <v>8020</v>
      </c>
      <c r="E103" s="190">
        <v>3</v>
      </c>
      <c r="F103" s="190">
        <v>3</v>
      </c>
      <c r="G103" s="190"/>
      <c r="H103" s="190"/>
      <c r="I103" s="190"/>
      <c r="J103" s="190">
        <v>2</v>
      </c>
      <c r="M103" s="189">
        <v>743.4</v>
      </c>
      <c r="N103" s="187">
        <v>223.32999999999998</v>
      </c>
      <c r="O103" s="187">
        <v>122.11</v>
      </c>
      <c r="P103" s="187">
        <v>119.12</v>
      </c>
      <c r="Q103" s="187">
        <v>113.74</v>
      </c>
      <c r="R103" s="187">
        <v>513.11</v>
      </c>
      <c r="S103" s="75"/>
      <c r="T103" s="75"/>
      <c r="U103" s="188">
        <v>92.924999999999997</v>
      </c>
      <c r="V103" s="188">
        <v>44.665999999999997</v>
      </c>
      <c r="W103" s="188">
        <v>61.055</v>
      </c>
      <c r="X103" s="188">
        <v>59.56</v>
      </c>
      <c r="Y103" s="188">
        <v>56.87</v>
      </c>
      <c r="Z103" s="188">
        <v>64.138750000000002</v>
      </c>
      <c r="AA103" s="4"/>
      <c r="AB103" s="89" t="s">
        <v>404</v>
      </c>
      <c r="AC103" s="89"/>
      <c r="AD103" s="179">
        <v>8311</v>
      </c>
      <c r="AE103" s="183">
        <v>1</v>
      </c>
      <c r="AF103" s="183"/>
      <c r="AG103" s="183"/>
      <c r="AH103" s="183"/>
      <c r="AI103" s="183"/>
      <c r="AJ103" s="183">
        <v>0</v>
      </c>
      <c r="AK103" s="4"/>
      <c r="AL103" s="4"/>
      <c r="AM103" s="211">
        <v>202.02</v>
      </c>
      <c r="AN103" s="211"/>
      <c r="AO103" s="211"/>
      <c r="AP103" s="211"/>
      <c r="AQ103" s="211"/>
      <c r="AR103" s="211">
        <v>0</v>
      </c>
      <c r="AS103" s="4"/>
      <c r="AT103" s="4"/>
      <c r="AU103" s="211">
        <v>202.02</v>
      </c>
      <c r="AV103" s="211"/>
      <c r="AW103" s="211"/>
      <c r="AX103" s="211"/>
      <c r="AY103" s="211"/>
      <c r="AZ103" s="211">
        <v>0</v>
      </c>
      <c r="BA103" s="4"/>
    </row>
    <row r="104" spans="2:53" x14ac:dyDescent="0.2">
      <c r="B104" s="89" t="s">
        <v>243</v>
      </c>
      <c r="C104" s="89"/>
      <c r="D104" s="179">
        <v>8056</v>
      </c>
      <c r="E104" s="190">
        <v>10</v>
      </c>
      <c r="F104" s="190">
        <v>4</v>
      </c>
      <c r="G104" s="190">
        <v>2</v>
      </c>
      <c r="H104" s="190">
        <v>1</v>
      </c>
      <c r="I104" s="190">
        <v>1</v>
      </c>
      <c r="J104" s="190">
        <v>4</v>
      </c>
      <c r="M104" s="189">
        <v>2177.2800000000002</v>
      </c>
      <c r="N104" s="187">
        <v>443.38000000000005</v>
      </c>
      <c r="O104" s="187">
        <v>2681.0999999999995</v>
      </c>
      <c r="P104" s="187">
        <v>116.4</v>
      </c>
      <c r="Q104" s="187">
        <v>130.62</v>
      </c>
      <c r="R104" s="187">
        <v>217.1</v>
      </c>
      <c r="S104" s="75"/>
      <c r="T104" s="75"/>
      <c r="U104" s="188">
        <v>103.68</v>
      </c>
      <c r="V104" s="188">
        <v>44.338000000000008</v>
      </c>
      <c r="W104" s="188">
        <v>383.01428571428562</v>
      </c>
      <c r="X104" s="188">
        <v>23.28</v>
      </c>
      <c r="Y104" s="188">
        <v>32.655000000000001</v>
      </c>
      <c r="Z104" s="188">
        <v>9.8681818181818173</v>
      </c>
      <c r="AA104" s="4"/>
      <c r="AB104" s="89" t="s">
        <v>274</v>
      </c>
      <c r="AC104" s="89"/>
      <c r="AD104" s="179">
        <v>8327</v>
      </c>
      <c r="AE104" s="183">
        <v>1</v>
      </c>
      <c r="AF104" s="183">
        <v>1</v>
      </c>
      <c r="AG104" s="183"/>
      <c r="AH104" s="183"/>
      <c r="AI104" s="183"/>
      <c r="AJ104" s="183">
        <v>0</v>
      </c>
      <c r="AK104" s="4"/>
      <c r="AL104" s="4"/>
      <c r="AM104" s="211">
        <v>35004.31</v>
      </c>
      <c r="AN104" s="211">
        <v>5124.99</v>
      </c>
      <c r="AO104" s="211"/>
      <c r="AP104" s="211"/>
      <c r="AQ104" s="211"/>
      <c r="AR104" s="211">
        <v>0</v>
      </c>
      <c r="AS104" s="4"/>
      <c r="AT104" s="4"/>
      <c r="AU104" s="211">
        <v>17502.154999999999</v>
      </c>
      <c r="AV104" s="211">
        <v>5124.99</v>
      </c>
      <c r="AW104" s="211"/>
      <c r="AX104" s="211"/>
      <c r="AY104" s="211"/>
      <c r="AZ104" s="211">
        <v>0</v>
      </c>
      <c r="BA104" s="4"/>
    </row>
    <row r="105" spans="2:53" x14ac:dyDescent="0.2">
      <c r="B105" s="89" t="s">
        <v>243</v>
      </c>
      <c r="C105" s="89"/>
      <c r="D105" s="179">
        <v>8061</v>
      </c>
      <c r="E105" s="190">
        <v>10</v>
      </c>
      <c r="F105" s="190">
        <v>5</v>
      </c>
      <c r="G105" s="190">
        <v>5</v>
      </c>
      <c r="H105" s="190">
        <v>2</v>
      </c>
      <c r="I105" s="190">
        <v>1</v>
      </c>
      <c r="J105" s="190">
        <v>9</v>
      </c>
      <c r="M105" s="189">
        <v>1862.7899999999997</v>
      </c>
      <c r="N105" s="187">
        <v>571.16999999999996</v>
      </c>
      <c r="O105" s="187">
        <v>849.74000000000024</v>
      </c>
      <c r="P105" s="187">
        <v>161.14000000000001</v>
      </c>
      <c r="Q105" s="187">
        <v>313.14999999999998</v>
      </c>
      <c r="R105" s="187">
        <v>4247.8399999999992</v>
      </c>
      <c r="S105" s="75"/>
      <c r="T105" s="75"/>
      <c r="U105" s="188">
        <v>62.092999999999989</v>
      </c>
      <c r="V105" s="188">
        <v>30.061578947368417</v>
      </c>
      <c r="W105" s="188">
        <v>56.649333333333352</v>
      </c>
      <c r="X105" s="188">
        <v>17.904444444444447</v>
      </c>
      <c r="Y105" s="188">
        <v>39.143749999999997</v>
      </c>
      <c r="Z105" s="188">
        <v>132.74499999999998</v>
      </c>
      <c r="AA105" s="4"/>
      <c r="AB105" s="89" t="s">
        <v>275</v>
      </c>
      <c r="AC105" s="89"/>
      <c r="AD105" s="179">
        <v>8021</v>
      </c>
      <c r="AE105" s="183">
        <v>21</v>
      </c>
      <c r="AF105" s="183">
        <v>8</v>
      </c>
      <c r="AG105" s="183">
        <v>5</v>
      </c>
      <c r="AH105" s="183">
        <v>2</v>
      </c>
      <c r="AI105" s="183">
        <v>2</v>
      </c>
      <c r="AJ105" s="183">
        <v>17</v>
      </c>
      <c r="AK105" s="4"/>
      <c r="AL105" s="4"/>
      <c r="AM105" s="211">
        <v>10458.710000000003</v>
      </c>
      <c r="AN105" s="211">
        <v>4444.67</v>
      </c>
      <c r="AO105" s="211">
        <v>3436.27</v>
      </c>
      <c r="AP105" s="211">
        <v>3088.06</v>
      </c>
      <c r="AQ105" s="211">
        <v>3121.6199999999994</v>
      </c>
      <c r="AR105" s="211">
        <v>147691.42000000001</v>
      </c>
      <c r="AS105" s="4"/>
      <c r="AT105" s="4"/>
      <c r="AU105" s="211">
        <v>201.12903846153853</v>
      </c>
      <c r="AV105" s="211">
        <v>148.15566666666666</v>
      </c>
      <c r="AW105" s="211">
        <v>149.40304347826086</v>
      </c>
      <c r="AX105" s="211">
        <v>171.55888888888887</v>
      </c>
      <c r="AY105" s="211">
        <v>195.10124999999996</v>
      </c>
      <c r="AZ105" s="211">
        <v>2685.2985454545455</v>
      </c>
      <c r="BA105" s="4"/>
    </row>
    <row r="106" spans="2:53" x14ac:dyDescent="0.2">
      <c r="B106" s="89" t="s">
        <v>475</v>
      </c>
      <c r="C106" s="89"/>
      <c r="D106" s="179">
        <v>8215</v>
      </c>
      <c r="E106" s="190"/>
      <c r="F106" s="190"/>
      <c r="G106" s="190">
        <v>1</v>
      </c>
      <c r="H106" s="190"/>
      <c r="I106" s="190"/>
      <c r="J106" s="190">
        <v>0</v>
      </c>
      <c r="M106" s="189">
        <v>42.72</v>
      </c>
      <c r="N106" s="187">
        <v>26.7</v>
      </c>
      <c r="O106" s="187">
        <v>52.11</v>
      </c>
      <c r="P106" s="187"/>
      <c r="Q106" s="187"/>
      <c r="R106" s="187">
        <v>0</v>
      </c>
      <c r="S106" s="75"/>
      <c r="T106" s="75"/>
      <c r="U106" s="188">
        <v>42.72</v>
      </c>
      <c r="V106" s="188">
        <v>26.7</v>
      </c>
      <c r="W106" s="188">
        <v>52.11</v>
      </c>
      <c r="X106" s="188"/>
      <c r="Y106" s="188"/>
      <c r="Z106" s="188">
        <v>0</v>
      </c>
      <c r="AA106" s="4"/>
      <c r="AB106" s="89" t="s">
        <v>276</v>
      </c>
      <c r="AC106" s="89"/>
      <c r="AD106" s="179">
        <v>8221</v>
      </c>
      <c r="AE106" s="183">
        <v>6</v>
      </c>
      <c r="AF106" s="183">
        <v>9</v>
      </c>
      <c r="AG106" s="183">
        <v>3</v>
      </c>
      <c r="AH106" s="183">
        <v>4</v>
      </c>
      <c r="AI106" s="183">
        <v>1</v>
      </c>
      <c r="AJ106" s="183">
        <v>5</v>
      </c>
      <c r="AK106" s="4"/>
      <c r="AL106" s="4"/>
      <c r="AM106" s="211">
        <v>2345.8500000000004</v>
      </c>
      <c r="AN106" s="211">
        <v>1162.5999999999999</v>
      </c>
      <c r="AO106" s="211">
        <v>761.09</v>
      </c>
      <c r="AP106" s="211">
        <v>506.45999999999992</v>
      </c>
      <c r="AQ106" s="211">
        <v>167.73000000000002</v>
      </c>
      <c r="AR106" s="211">
        <v>1440.51</v>
      </c>
      <c r="AS106" s="4"/>
      <c r="AT106" s="4"/>
      <c r="AU106" s="211">
        <v>90.225000000000009</v>
      </c>
      <c r="AV106" s="211">
        <v>55.361904761904761</v>
      </c>
      <c r="AW106" s="211">
        <v>69.19</v>
      </c>
      <c r="AX106" s="211">
        <v>56.273333333333326</v>
      </c>
      <c r="AY106" s="211">
        <v>33.546000000000006</v>
      </c>
      <c r="AZ106" s="211">
        <v>51.446785714285717</v>
      </c>
      <c r="BA106" s="4"/>
    </row>
    <row r="107" spans="2:53" x14ac:dyDescent="0.2">
      <c r="B107" s="89" t="s">
        <v>477</v>
      </c>
      <c r="C107" s="89"/>
      <c r="D107" s="179">
        <v>8215</v>
      </c>
      <c r="E107" s="190">
        <v>215</v>
      </c>
      <c r="F107" s="190">
        <v>89</v>
      </c>
      <c r="G107" s="190">
        <v>37</v>
      </c>
      <c r="H107" s="190">
        <v>30</v>
      </c>
      <c r="I107" s="190">
        <v>34</v>
      </c>
      <c r="J107" s="190">
        <v>239</v>
      </c>
      <c r="M107" s="189">
        <v>66559.930000000022</v>
      </c>
      <c r="N107" s="187">
        <v>27577.13999999997</v>
      </c>
      <c r="O107" s="187">
        <v>13071.890000000001</v>
      </c>
      <c r="P107" s="187">
        <v>12065.459999999985</v>
      </c>
      <c r="Q107" s="187">
        <v>11525.92</v>
      </c>
      <c r="R107" s="187">
        <v>138437.25000000003</v>
      </c>
      <c r="S107" s="75"/>
      <c r="T107" s="75"/>
      <c r="U107" s="188">
        <v>108.05183441558445</v>
      </c>
      <c r="V107" s="188">
        <v>67.425770171149068</v>
      </c>
      <c r="W107" s="188">
        <v>40.849656250000002</v>
      </c>
      <c r="X107" s="188">
        <v>42.484014084506988</v>
      </c>
      <c r="Y107" s="188">
        <v>44.160613026819924</v>
      </c>
      <c r="Z107" s="188">
        <v>214.96467391304353</v>
      </c>
      <c r="AA107" s="4"/>
      <c r="AB107" s="89" t="s">
        <v>644</v>
      </c>
      <c r="AC107" s="89"/>
      <c r="AD107" s="179">
        <v>8085</v>
      </c>
      <c r="AE107" s="183">
        <v>1</v>
      </c>
      <c r="AF107" s="183">
        <v>2</v>
      </c>
      <c r="AG107" s="183"/>
      <c r="AH107" s="183"/>
      <c r="AI107" s="183"/>
      <c r="AJ107" s="183">
        <v>0</v>
      </c>
      <c r="AK107" s="4"/>
      <c r="AL107" s="4"/>
      <c r="AM107" s="211">
        <v>5553.53</v>
      </c>
      <c r="AN107" s="211">
        <v>90</v>
      </c>
      <c r="AO107" s="211"/>
      <c r="AP107" s="211"/>
      <c r="AQ107" s="211"/>
      <c r="AR107" s="211">
        <v>0</v>
      </c>
      <c r="AS107" s="4"/>
      <c r="AT107" s="4"/>
      <c r="AU107" s="211">
        <v>2776.7649999999999</v>
      </c>
      <c r="AV107" s="211">
        <v>45</v>
      </c>
      <c r="AW107" s="211"/>
      <c r="AX107" s="211"/>
      <c r="AY107" s="211"/>
      <c r="AZ107" s="211">
        <v>0</v>
      </c>
      <c r="BA107" s="4"/>
    </row>
    <row r="108" spans="2:53" x14ac:dyDescent="0.2">
      <c r="B108" s="89" t="s">
        <v>244</v>
      </c>
      <c r="C108" s="89"/>
      <c r="D108" s="179">
        <v>8234</v>
      </c>
      <c r="E108" s="190">
        <v>1</v>
      </c>
      <c r="F108" s="190"/>
      <c r="G108" s="190"/>
      <c r="H108" s="190"/>
      <c r="I108" s="190"/>
      <c r="J108" s="190">
        <v>0</v>
      </c>
      <c r="M108" s="189">
        <v>248.8</v>
      </c>
      <c r="N108" s="187"/>
      <c r="O108" s="187"/>
      <c r="P108" s="187"/>
      <c r="Q108" s="187"/>
      <c r="R108" s="187">
        <v>0</v>
      </c>
      <c r="S108" s="75"/>
      <c r="T108" s="75"/>
      <c r="U108" s="188">
        <v>248.8</v>
      </c>
      <c r="V108" s="188"/>
      <c r="W108" s="188"/>
      <c r="X108" s="188"/>
      <c r="Y108" s="188"/>
      <c r="Z108" s="188">
        <v>0</v>
      </c>
      <c r="AA108" s="4"/>
      <c r="AB108" s="89" t="s">
        <v>277</v>
      </c>
      <c r="AC108" s="89"/>
      <c r="AD108" s="179">
        <v>8085</v>
      </c>
      <c r="AE108" s="183">
        <v>1</v>
      </c>
      <c r="AF108" s="183"/>
      <c r="AG108" s="183"/>
      <c r="AH108" s="183"/>
      <c r="AI108" s="183"/>
      <c r="AJ108" s="183">
        <v>0</v>
      </c>
      <c r="AK108" s="4"/>
      <c r="AL108" s="4"/>
      <c r="AM108" s="211">
        <v>18181.080000000002</v>
      </c>
      <c r="AN108" s="211"/>
      <c r="AO108" s="211"/>
      <c r="AP108" s="211"/>
      <c r="AQ108" s="211"/>
      <c r="AR108" s="211">
        <v>0</v>
      </c>
      <c r="AS108" s="4"/>
      <c r="AT108" s="4"/>
      <c r="AU108" s="211">
        <v>18181.080000000002</v>
      </c>
      <c r="AV108" s="211"/>
      <c r="AW108" s="211"/>
      <c r="AX108" s="211"/>
      <c r="AY108" s="211"/>
      <c r="AZ108" s="211">
        <v>0</v>
      </c>
      <c r="BA108" s="4"/>
    </row>
    <row r="109" spans="2:53" x14ac:dyDescent="0.2">
      <c r="B109" s="89" t="s">
        <v>477</v>
      </c>
      <c r="C109" s="89"/>
      <c r="D109" s="179">
        <v>8330</v>
      </c>
      <c r="E109" s="190">
        <v>1</v>
      </c>
      <c r="F109" s="190"/>
      <c r="G109" s="190"/>
      <c r="H109" s="190"/>
      <c r="I109" s="190"/>
      <c r="J109" s="190">
        <v>0</v>
      </c>
      <c r="M109" s="189">
        <v>45</v>
      </c>
      <c r="N109" s="187"/>
      <c r="O109" s="187"/>
      <c r="P109" s="187"/>
      <c r="Q109" s="187"/>
      <c r="R109" s="187">
        <v>0</v>
      </c>
      <c r="S109" s="75"/>
      <c r="T109" s="75"/>
      <c r="U109" s="188">
        <v>45</v>
      </c>
      <c r="V109" s="188"/>
      <c r="W109" s="188"/>
      <c r="X109" s="188"/>
      <c r="Y109" s="188"/>
      <c r="Z109" s="188">
        <v>0</v>
      </c>
      <c r="AA109" s="4"/>
      <c r="AB109" s="89" t="s">
        <v>278</v>
      </c>
      <c r="AC109" s="89"/>
      <c r="AD109" s="179">
        <v>8403</v>
      </c>
      <c r="AE109" s="183">
        <v>2</v>
      </c>
      <c r="AF109" s="183"/>
      <c r="AG109" s="183"/>
      <c r="AH109" s="183"/>
      <c r="AI109" s="183"/>
      <c r="AJ109" s="183">
        <v>2</v>
      </c>
      <c r="AK109" s="4"/>
      <c r="AL109" s="4"/>
      <c r="AM109" s="211">
        <v>2162.6800000000003</v>
      </c>
      <c r="AN109" s="211">
        <v>1924.23</v>
      </c>
      <c r="AO109" s="211">
        <v>3451.95</v>
      </c>
      <c r="AP109" s="211">
        <v>2988.33</v>
      </c>
      <c r="AQ109" s="211">
        <v>3125.81</v>
      </c>
      <c r="AR109" s="211">
        <v>1254.72</v>
      </c>
      <c r="AS109" s="4"/>
      <c r="AT109" s="4"/>
      <c r="AU109" s="211">
        <v>720.89333333333343</v>
      </c>
      <c r="AV109" s="211">
        <v>1924.23</v>
      </c>
      <c r="AW109" s="211">
        <v>3451.95</v>
      </c>
      <c r="AX109" s="211">
        <v>1494.165</v>
      </c>
      <c r="AY109" s="211">
        <v>1562.905</v>
      </c>
      <c r="AZ109" s="211">
        <v>313.68</v>
      </c>
      <c r="BA109" s="4"/>
    </row>
    <row r="110" spans="2:53" x14ac:dyDescent="0.2">
      <c r="B110" s="89" t="s">
        <v>245</v>
      </c>
      <c r="C110" s="89"/>
      <c r="D110" s="179">
        <v>8233</v>
      </c>
      <c r="E110" s="190"/>
      <c r="F110" s="190">
        <v>1</v>
      </c>
      <c r="G110" s="190"/>
      <c r="H110" s="190"/>
      <c r="I110" s="190"/>
      <c r="J110" s="190">
        <v>0</v>
      </c>
      <c r="M110" s="189">
        <v>98.17</v>
      </c>
      <c r="N110" s="187">
        <v>2.21</v>
      </c>
      <c r="O110" s="187"/>
      <c r="P110" s="187"/>
      <c r="Q110" s="187"/>
      <c r="R110" s="187">
        <v>0</v>
      </c>
      <c r="S110" s="75"/>
      <c r="T110" s="75"/>
      <c r="U110" s="188">
        <v>98.17</v>
      </c>
      <c r="V110" s="188">
        <v>2.21</v>
      </c>
      <c r="W110" s="188"/>
      <c r="X110" s="188"/>
      <c r="Y110" s="188"/>
      <c r="Z110" s="188">
        <v>0</v>
      </c>
      <c r="AA110" s="4"/>
      <c r="AB110" s="89" t="s">
        <v>279</v>
      </c>
      <c r="AC110" s="89"/>
      <c r="AD110" s="179">
        <v>8204</v>
      </c>
      <c r="AE110" s="183">
        <v>5</v>
      </c>
      <c r="AF110" s="183">
        <v>1</v>
      </c>
      <c r="AG110" s="183"/>
      <c r="AH110" s="183"/>
      <c r="AI110" s="183"/>
      <c r="AJ110" s="183">
        <v>0</v>
      </c>
      <c r="AK110" s="4"/>
      <c r="AL110" s="4"/>
      <c r="AM110" s="211">
        <v>590.85</v>
      </c>
      <c r="AN110" s="211">
        <v>17.59</v>
      </c>
      <c r="AO110" s="211"/>
      <c r="AP110" s="211"/>
      <c r="AQ110" s="211"/>
      <c r="AR110" s="211">
        <v>0</v>
      </c>
      <c r="AS110" s="4"/>
      <c r="AT110" s="4"/>
      <c r="AU110" s="211">
        <v>98.475000000000009</v>
      </c>
      <c r="AV110" s="211">
        <v>17.59</v>
      </c>
      <c r="AW110" s="211"/>
      <c r="AX110" s="211"/>
      <c r="AY110" s="211"/>
      <c r="AZ110" s="211">
        <v>0</v>
      </c>
      <c r="BA110" s="4"/>
    </row>
    <row r="111" spans="2:53" x14ac:dyDescent="0.2">
      <c r="B111" s="89" t="s">
        <v>245</v>
      </c>
      <c r="C111" s="89"/>
      <c r="D111" s="179">
        <v>8234</v>
      </c>
      <c r="E111" s="190">
        <v>586</v>
      </c>
      <c r="F111" s="190">
        <v>246</v>
      </c>
      <c r="G111" s="190">
        <v>168</v>
      </c>
      <c r="H111" s="190">
        <v>131</v>
      </c>
      <c r="I111" s="190">
        <v>96</v>
      </c>
      <c r="J111" s="190">
        <v>680</v>
      </c>
      <c r="M111" s="189">
        <v>163972.10999999969</v>
      </c>
      <c r="N111" s="187">
        <v>68272.700000000055</v>
      </c>
      <c r="O111" s="187">
        <v>50523.290000000095</v>
      </c>
      <c r="P111" s="187">
        <v>41555.64</v>
      </c>
      <c r="Q111" s="187">
        <v>30982.719999999998</v>
      </c>
      <c r="R111" s="187">
        <v>373669.99999999983</v>
      </c>
      <c r="S111" s="75"/>
      <c r="T111" s="75"/>
      <c r="U111" s="188">
        <v>90.293012114537277</v>
      </c>
      <c r="V111" s="188">
        <v>55.778349673202662</v>
      </c>
      <c r="W111" s="188">
        <v>51.13693319838066</v>
      </c>
      <c r="X111" s="188">
        <v>50.006787003610107</v>
      </c>
      <c r="Y111" s="188">
        <v>43.822800565770862</v>
      </c>
      <c r="Z111" s="188">
        <v>195.94651284740422</v>
      </c>
      <c r="AA111" s="4"/>
      <c r="AB111" s="89" t="s">
        <v>280</v>
      </c>
      <c r="AC111" s="89"/>
      <c r="AD111" s="179">
        <v>8049</v>
      </c>
      <c r="AE111" s="183">
        <v>10</v>
      </c>
      <c r="AF111" s="183">
        <v>4</v>
      </c>
      <c r="AG111" s="183">
        <v>2</v>
      </c>
      <c r="AH111" s="183">
        <v>2</v>
      </c>
      <c r="AI111" s="183">
        <v>1</v>
      </c>
      <c r="AJ111" s="183">
        <v>3</v>
      </c>
      <c r="AK111" s="4"/>
      <c r="AL111" s="4"/>
      <c r="AM111" s="211">
        <v>8852.3800000000028</v>
      </c>
      <c r="AN111" s="211">
        <v>2550.7800000000002</v>
      </c>
      <c r="AO111" s="211">
        <v>765.7600000000001</v>
      </c>
      <c r="AP111" s="211">
        <v>740.20999999999992</v>
      </c>
      <c r="AQ111" s="211">
        <v>113.97999999999999</v>
      </c>
      <c r="AR111" s="211">
        <v>2366.17</v>
      </c>
      <c r="AS111" s="4"/>
      <c r="AT111" s="4"/>
      <c r="AU111" s="211">
        <v>421.5419047619049</v>
      </c>
      <c r="AV111" s="211">
        <v>212.56500000000003</v>
      </c>
      <c r="AW111" s="211">
        <v>95.720000000000013</v>
      </c>
      <c r="AX111" s="211">
        <v>148.04199999999997</v>
      </c>
      <c r="AY111" s="211">
        <v>37.993333333333332</v>
      </c>
      <c r="AZ111" s="211">
        <v>107.55318181818183</v>
      </c>
      <c r="BA111" s="4"/>
    </row>
    <row r="112" spans="2:53" x14ac:dyDescent="0.2">
      <c r="B112" s="89" t="s">
        <v>246</v>
      </c>
      <c r="C112" s="89"/>
      <c r="D112" s="179">
        <v>8232</v>
      </c>
      <c r="E112" s="190"/>
      <c r="F112" s="190">
        <v>2</v>
      </c>
      <c r="G112" s="190">
        <v>2</v>
      </c>
      <c r="H112" s="190"/>
      <c r="I112" s="190"/>
      <c r="J112" s="190">
        <v>1</v>
      </c>
      <c r="M112" s="189">
        <v>432.84000000000003</v>
      </c>
      <c r="N112" s="187">
        <v>160.55000000000001</v>
      </c>
      <c r="O112" s="187">
        <v>97.179999999999993</v>
      </c>
      <c r="P112" s="187">
        <v>19.399999999999999</v>
      </c>
      <c r="Q112" s="187">
        <v>21.72</v>
      </c>
      <c r="R112" s="187">
        <v>226.91</v>
      </c>
      <c r="S112" s="75"/>
      <c r="T112" s="75"/>
      <c r="U112" s="188">
        <v>86.568000000000012</v>
      </c>
      <c r="V112" s="188">
        <v>32.11</v>
      </c>
      <c r="W112" s="188">
        <v>32.393333333333331</v>
      </c>
      <c r="X112" s="188">
        <v>19.399999999999999</v>
      </c>
      <c r="Y112" s="188">
        <v>21.72</v>
      </c>
      <c r="Z112" s="188">
        <v>45.381999999999998</v>
      </c>
      <c r="AA112" s="4"/>
      <c r="AB112" s="89" t="s">
        <v>281</v>
      </c>
      <c r="AC112" s="89"/>
      <c r="AD112" s="179">
        <v>8328</v>
      </c>
      <c r="AE112" s="183">
        <v>6</v>
      </c>
      <c r="AF112" s="183">
        <v>1</v>
      </c>
      <c r="AG112" s="183"/>
      <c r="AH112" s="183">
        <v>1</v>
      </c>
      <c r="AI112" s="183"/>
      <c r="AJ112" s="183">
        <v>2</v>
      </c>
      <c r="AK112" s="4"/>
      <c r="AL112" s="4"/>
      <c r="AM112" s="211">
        <v>4706.93</v>
      </c>
      <c r="AN112" s="211">
        <v>772.74</v>
      </c>
      <c r="AO112" s="211">
        <v>705.1</v>
      </c>
      <c r="AP112" s="211">
        <v>778.58999999999992</v>
      </c>
      <c r="AQ112" s="211">
        <v>569.14</v>
      </c>
      <c r="AR112" s="211">
        <v>5507.22</v>
      </c>
      <c r="AS112" s="4"/>
      <c r="AT112" s="4"/>
      <c r="AU112" s="211">
        <v>470.69300000000004</v>
      </c>
      <c r="AV112" s="211">
        <v>193.185</v>
      </c>
      <c r="AW112" s="211">
        <v>235.03333333333333</v>
      </c>
      <c r="AX112" s="211">
        <v>259.52999999999997</v>
      </c>
      <c r="AY112" s="211">
        <v>284.57</v>
      </c>
      <c r="AZ112" s="211">
        <v>550.72199999999998</v>
      </c>
      <c r="BA112" s="4"/>
    </row>
    <row r="113" spans="2:53" x14ac:dyDescent="0.2">
      <c r="B113" s="89" t="s">
        <v>246</v>
      </c>
      <c r="C113" s="89"/>
      <c r="D113" s="179">
        <v>8234</v>
      </c>
      <c r="E113" s="190">
        <v>120</v>
      </c>
      <c r="F113" s="190">
        <v>71</v>
      </c>
      <c r="G113" s="190">
        <v>27</v>
      </c>
      <c r="H113" s="190">
        <v>28</v>
      </c>
      <c r="I113" s="190">
        <v>19</v>
      </c>
      <c r="J113" s="190">
        <v>102</v>
      </c>
      <c r="M113" s="189">
        <v>29733.579999999994</v>
      </c>
      <c r="N113" s="187">
        <v>11247.439999999997</v>
      </c>
      <c r="O113" s="187">
        <v>5379.5800000000017</v>
      </c>
      <c r="P113" s="187">
        <v>5808.920000000001</v>
      </c>
      <c r="Q113" s="187">
        <v>5400.7699999999986</v>
      </c>
      <c r="R113" s="187">
        <v>41551.830000000009</v>
      </c>
      <c r="S113" s="75"/>
      <c r="T113" s="75"/>
      <c r="U113" s="188">
        <v>85.935202312138713</v>
      </c>
      <c r="V113" s="188">
        <v>49.767433628318571</v>
      </c>
      <c r="W113" s="188">
        <v>34.932337662337673</v>
      </c>
      <c r="X113" s="188">
        <v>45.030387596899232</v>
      </c>
      <c r="Y113" s="188">
        <v>53.47297029702969</v>
      </c>
      <c r="Z113" s="188">
        <v>113.22024523160765</v>
      </c>
      <c r="AA113" s="4"/>
      <c r="AB113" s="89" t="s">
        <v>406</v>
      </c>
      <c r="AC113" s="89"/>
      <c r="AD113" s="179">
        <v>8079</v>
      </c>
      <c r="AE113" s="183"/>
      <c r="AF113" s="183"/>
      <c r="AG113" s="183"/>
      <c r="AH113" s="183"/>
      <c r="AI113" s="183"/>
      <c r="AJ113" s="183">
        <v>1</v>
      </c>
      <c r="AK113" s="4"/>
      <c r="AL113" s="4"/>
      <c r="AM113" s="211">
        <v>30850.25</v>
      </c>
      <c r="AN113" s="211">
        <v>29680.07</v>
      </c>
      <c r="AO113" s="211">
        <v>30041.89</v>
      </c>
      <c r="AP113" s="211">
        <v>25173.41</v>
      </c>
      <c r="AQ113" s="211">
        <v>29288.400000000001</v>
      </c>
      <c r="AR113" s="211">
        <v>395218.43</v>
      </c>
      <c r="AS113" s="4"/>
      <c r="AT113" s="4"/>
      <c r="AU113" s="211">
        <v>30850.25</v>
      </c>
      <c r="AV113" s="211">
        <v>29680.07</v>
      </c>
      <c r="AW113" s="211">
        <v>30041.89</v>
      </c>
      <c r="AX113" s="211">
        <v>25173.41</v>
      </c>
      <c r="AY113" s="211">
        <v>29288.400000000001</v>
      </c>
      <c r="AZ113" s="211">
        <v>395218.43</v>
      </c>
      <c r="BA113" s="4"/>
    </row>
    <row r="114" spans="2:53" x14ac:dyDescent="0.2">
      <c r="B114" s="89" t="s">
        <v>400</v>
      </c>
      <c r="C114" s="89"/>
      <c r="D114" s="179">
        <v>8215</v>
      </c>
      <c r="E114" s="190">
        <v>2</v>
      </c>
      <c r="F114" s="190">
        <v>1</v>
      </c>
      <c r="G114" s="190"/>
      <c r="H114" s="190"/>
      <c r="I114" s="190"/>
      <c r="J114" s="190">
        <v>1</v>
      </c>
      <c r="M114" s="189">
        <v>175.25000000000003</v>
      </c>
      <c r="N114" s="187">
        <v>47.06</v>
      </c>
      <c r="O114" s="187">
        <v>27.92</v>
      </c>
      <c r="P114" s="187">
        <v>23.59</v>
      </c>
      <c r="Q114" s="187">
        <v>29.17</v>
      </c>
      <c r="R114" s="187">
        <v>203.07999999999998</v>
      </c>
      <c r="S114" s="75"/>
      <c r="T114" s="75"/>
      <c r="U114" s="188">
        <v>43.812500000000007</v>
      </c>
      <c r="V114" s="188">
        <v>23.53</v>
      </c>
      <c r="W114" s="188">
        <v>27.92</v>
      </c>
      <c r="X114" s="188">
        <v>23.59</v>
      </c>
      <c r="Y114" s="188">
        <v>29.17</v>
      </c>
      <c r="Z114" s="188">
        <v>50.769999999999996</v>
      </c>
      <c r="AA114" s="4"/>
      <c r="AB114" s="89" t="s">
        <v>282</v>
      </c>
      <c r="AC114" s="89"/>
      <c r="AD114" s="179">
        <v>8051</v>
      </c>
      <c r="AE114" s="183">
        <v>18</v>
      </c>
      <c r="AF114" s="183">
        <v>1</v>
      </c>
      <c r="AG114" s="183">
        <v>4</v>
      </c>
      <c r="AH114" s="183">
        <v>4</v>
      </c>
      <c r="AI114" s="183">
        <v>2</v>
      </c>
      <c r="AJ114" s="183">
        <v>7</v>
      </c>
      <c r="AK114" s="4"/>
      <c r="AL114" s="4"/>
      <c r="AM114" s="211">
        <v>5297.7400000000016</v>
      </c>
      <c r="AN114" s="211">
        <v>838.45999999999992</v>
      </c>
      <c r="AO114" s="211">
        <v>665.8</v>
      </c>
      <c r="AP114" s="211">
        <v>388.71999999999991</v>
      </c>
      <c r="AQ114" s="211">
        <v>308.21999999999997</v>
      </c>
      <c r="AR114" s="211">
        <v>3218.6400000000003</v>
      </c>
      <c r="AS114" s="4"/>
      <c r="AT114" s="4"/>
      <c r="AU114" s="211">
        <v>147.15944444444449</v>
      </c>
      <c r="AV114" s="211">
        <v>49.321176470588227</v>
      </c>
      <c r="AW114" s="211">
        <v>41.612499999999997</v>
      </c>
      <c r="AX114" s="211">
        <v>32.393333333333324</v>
      </c>
      <c r="AY114" s="211">
        <v>38.527499999999996</v>
      </c>
      <c r="AZ114" s="211">
        <v>89.40666666666668</v>
      </c>
      <c r="BA114" s="4"/>
    </row>
    <row r="115" spans="2:53" x14ac:dyDescent="0.2">
      <c r="B115" s="89" t="s">
        <v>480</v>
      </c>
      <c r="C115" s="89"/>
      <c r="D115" s="179">
        <v>8215</v>
      </c>
      <c r="E115" s="190">
        <v>1</v>
      </c>
      <c r="F115" s="190"/>
      <c r="G115" s="190"/>
      <c r="H115" s="190"/>
      <c r="I115" s="190"/>
      <c r="J115" s="190">
        <v>0</v>
      </c>
      <c r="M115" s="189">
        <v>68.510000000000005</v>
      </c>
      <c r="N115" s="187"/>
      <c r="O115" s="187"/>
      <c r="P115" s="187"/>
      <c r="Q115" s="187"/>
      <c r="R115" s="187">
        <v>0</v>
      </c>
      <c r="S115" s="75"/>
      <c r="T115" s="75"/>
      <c r="U115" s="188">
        <v>68.510000000000005</v>
      </c>
      <c r="V115" s="188"/>
      <c r="W115" s="188"/>
      <c r="X115" s="188"/>
      <c r="Y115" s="188"/>
      <c r="Z115" s="188">
        <v>0</v>
      </c>
      <c r="AA115" s="4"/>
      <c r="AB115" s="89" t="s">
        <v>282</v>
      </c>
      <c r="AC115" s="89"/>
      <c r="AD115" s="179">
        <v>8080</v>
      </c>
      <c r="AE115" s="183">
        <v>3</v>
      </c>
      <c r="AF115" s="183">
        <v>1</v>
      </c>
      <c r="AG115" s="183"/>
      <c r="AH115" s="183"/>
      <c r="AI115" s="183"/>
      <c r="AJ115" s="183">
        <v>1</v>
      </c>
      <c r="AK115" s="4"/>
      <c r="AL115" s="4"/>
      <c r="AM115" s="211">
        <v>892.79</v>
      </c>
      <c r="AN115" s="211">
        <v>42.64</v>
      </c>
      <c r="AO115" s="211"/>
      <c r="AP115" s="211"/>
      <c r="AQ115" s="211"/>
      <c r="AR115" s="211">
        <v>3480</v>
      </c>
      <c r="AS115" s="4"/>
      <c r="AT115" s="4"/>
      <c r="AU115" s="211">
        <v>223.19749999999999</v>
      </c>
      <c r="AV115" s="211">
        <v>42.64</v>
      </c>
      <c r="AW115" s="211"/>
      <c r="AX115" s="211"/>
      <c r="AY115" s="211"/>
      <c r="AZ115" s="211">
        <v>696</v>
      </c>
      <c r="BA115" s="4"/>
    </row>
    <row r="116" spans="2:53" x14ac:dyDescent="0.2">
      <c r="B116" s="89" t="s">
        <v>247</v>
      </c>
      <c r="C116" s="89"/>
      <c r="D116" s="179">
        <v>8028</v>
      </c>
      <c r="E116" s="190"/>
      <c r="F116" s="190"/>
      <c r="G116" s="190">
        <v>1</v>
      </c>
      <c r="H116" s="190"/>
      <c r="I116" s="190"/>
      <c r="J116" s="190">
        <v>2</v>
      </c>
      <c r="M116" s="189">
        <v>301.88</v>
      </c>
      <c r="N116" s="187">
        <v>214.01999999999998</v>
      </c>
      <c r="O116" s="187">
        <v>136.36000000000001</v>
      </c>
      <c r="P116" s="187">
        <v>75.08</v>
      </c>
      <c r="Q116" s="187">
        <v>75.87</v>
      </c>
      <c r="R116" s="187">
        <v>940.86999999999989</v>
      </c>
      <c r="S116" s="75"/>
      <c r="T116" s="75"/>
      <c r="U116" s="188">
        <v>100.62666666666667</v>
      </c>
      <c r="V116" s="188">
        <v>71.339999999999989</v>
      </c>
      <c r="W116" s="188">
        <v>45.45333333333334</v>
      </c>
      <c r="X116" s="188">
        <v>37.54</v>
      </c>
      <c r="Y116" s="188">
        <v>37.935000000000002</v>
      </c>
      <c r="Z116" s="188">
        <v>313.62333333333328</v>
      </c>
      <c r="AA116" s="4"/>
      <c r="AB116" s="89" t="s">
        <v>283</v>
      </c>
      <c r="AC116" s="89"/>
      <c r="AD116" s="179">
        <v>8402</v>
      </c>
      <c r="AE116" s="183">
        <v>10</v>
      </c>
      <c r="AF116" s="183">
        <v>2</v>
      </c>
      <c r="AG116" s="183">
        <v>1</v>
      </c>
      <c r="AH116" s="183">
        <v>3</v>
      </c>
      <c r="AI116" s="183">
        <v>1</v>
      </c>
      <c r="AJ116" s="183">
        <v>12</v>
      </c>
      <c r="AK116" s="4"/>
      <c r="AL116" s="4"/>
      <c r="AM116" s="211">
        <v>5105.4800000000005</v>
      </c>
      <c r="AN116" s="211">
        <v>2633.53</v>
      </c>
      <c r="AO116" s="211">
        <v>11255.770000000002</v>
      </c>
      <c r="AP116" s="211">
        <v>1660.46</v>
      </c>
      <c r="AQ116" s="211">
        <v>1390.24</v>
      </c>
      <c r="AR116" s="211">
        <v>16873.72</v>
      </c>
      <c r="AS116" s="4"/>
      <c r="AT116" s="4"/>
      <c r="AU116" s="211">
        <v>204.21920000000003</v>
      </c>
      <c r="AV116" s="211">
        <v>175.56866666666667</v>
      </c>
      <c r="AW116" s="211">
        <v>865.82846153846174</v>
      </c>
      <c r="AX116" s="211">
        <v>138.37166666666667</v>
      </c>
      <c r="AY116" s="211">
        <v>154.4711111111111</v>
      </c>
      <c r="AZ116" s="211">
        <v>581.85241379310344</v>
      </c>
      <c r="BA116" s="4"/>
    </row>
    <row r="117" spans="2:53" x14ac:dyDescent="0.2">
      <c r="B117" s="89" t="s">
        <v>247</v>
      </c>
      <c r="C117" s="89"/>
      <c r="D117" s="179">
        <v>8343</v>
      </c>
      <c r="E117" s="190">
        <v>7</v>
      </c>
      <c r="F117" s="190">
        <v>1</v>
      </c>
      <c r="G117" s="190">
        <v>2</v>
      </c>
      <c r="H117" s="190"/>
      <c r="I117" s="190"/>
      <c r="J117" s="190">
        <v>1</v>
      </c>
      <c r="M117" s="189">
        <v>1106.6100000000001</v>
      </c>
      <c r="N117" s="187">
        <v>156.81</v>
      </c>
      <c r="O117" s="187">
        <v>98.45</v>
      </c>
      <c r="P117" s="187">
        <v>41.33</v>
      </c>
      <c r="Q117" s="187"/>
      <c r="R117" s="187">
        <v>328.71</v>
      </c>
      <c r="S117" s="75"/>
      <c r="T117" s="75"/>
      <c r="U117" s="188">
        <v>100.6009090909091</v>
      </c>
      <c r="V117" s="188">
        <v>39.202500000000001</v>
      </c>
      <c r="W117" s="188">
        <v>32.81666666666667</v>
      </c>
      <c r="X117" s="188">
        <v>41.33</v>
      </c>
      <c r="Y117" s="188"/>
      <c r="Z117" s="188">
        <v>29.882727272727269</v>
      </c>
      <c r="AA117" s="4"/>
      <c r="AB117" s="89" t="s">
        <v>284</v>
      </c>
      <c r="AC117" s="89"/>
      <c r="AD117" s="179">
        <v>8053</v>
      </c>
      <c r="AE117" s="183">
        <v>36</v>
      </c>
      <c r="AF117" s="183">
        <v>3</v>
      </c>
      <c r="AG117" s="183">
        <v>3</v>
      </c>
      <c r="AH117" s="183">
        <v>2</v>
      </c>
      <c r="AI117" s="183">
        <v>2</v>
      </c>
      <c r="AJ117" s="183">
        <v>16</v>
      </c>
      <c r="AK117" s="4"/>
      <c r="AL117" s="4"/>
      <c r="AM117" s="211">
        <v>12431.750000000002</v>
      </c>
      <c r="AN117" s="211">
        <v>8330.8000000000011</v>
      </c>
      <c r="AO117" s="211">
        <v>7705.1900000000005</v>
      </c>
      <c r="AP117" s="211">
        <v>5059.6499999999987</v>
      </c>
      <c r="AQ117" s="211">
        <v>6782.5900000000011</v>
      </c>
      <c r="AR117" s="211">
        <v>280379.08999999997</v>
      </c>
      <c r="AS117" s="4"/>
      <c r="AT117" s="4"/>
      <c r="AU117" s="211">
        <v>210.7076271186441</v>
      </c>
      <c r="AV117" s="211">
        <v>362.20869565217396</v>
      </c>
      <c r="AW117" s="211">
        <v>385.2595</v>
      </c>
      <c r="AX117" s="211">
        <v>297.62647058823524</v>
      </c>
      <c r="AY117" s="211">
        <v>484.47071428571434</v>
      </c>
      <c r="AZ117" s="211">
        <v>4522.2433870967734</v>
      </c>
      <c r="BA117" s="4"/>
    </row>
    <row r="118" spans="2:53" x14ac:dyDescent="0.2">
      <c r="B118" s="89" t="s">
        <v>248</v>
      </c>
      <c r="C118" s="89"/>
      <c r="D118" s="179">
        <v>8318</v>
      </c>
      <c r="E118" s="190">
        <v>151</v>
      </c>
      <c r="F118" s="190">
        <v>37</v>
      </c>
      <c r="G118" s="190">
        <v>30</v>
      </c>
      <c r="H118" s="190">
        <v>23</v>
      </c>
      <c r="I118" s="190">
        <v>9</v>
      </c>
      <c r="J118" s="190">
        <v>143</v>
      </c>
      <c r="M118" s="189">
        <v>45597.899999999987</v>
      </c>
      <c r="N118" s="187">
        <v>11408.349999999993</v>
      </c>
      <c r="O118" s="187">
        <v>5172.5200000000041</v>
      </c>
      <c r="P118" s="187">
        <v>5585.720000000003</v>
      </c>
      <c r="Q118" s="187">
        <v>3526.1099999999965</v>
      </c>
      <c r="R118" s="187">
        <v>64857.77999999997</v>
      </c>
      <c r="S118" s="75"/>
      <c r="T118" s="75"/>
      <c r="U118" s="188">
        <v>119.36623036649212</v>
      </c>
      <c r="V118" s="188">
        <v>48.962875536480659</v>
      </c>
      <c r="W118" s="188">
        <v>26.525743589743609</v>
      </c>
      <c r="X118" s="188">
        <v>32.85717647058825</v>
      </c>
      <c r="Y118" s="188">
        <v>24.151438356164359</v>
      </c>
      <c r="Z118" s="188">
        <v>165.03251908396939</v>
      </c>
      <c r="AA118" s="4"/>
      <c r="AB118" s="89" t="s">
        <v>285</v>
      </c>
      <c r="AC118" s="89"/>
      <c r="AD118" s="179">
        <v>8223</v>
      </c>
      <c r="AE118" s="183">
        <v>19</v>
      </c>
      <c r="AF118" s="183">
        <v>3</v>
      </c>
      <c r="AG118" s="183">
        <v>3</v>
      </c>
      <c r="AH118" s="183">
        <v>1</v>
      </c>
      <c r="AI118" s="183">
        <v>1</v>
      </c>
      <c r="AJ118" s="183">
        <v>5</v>
      </c>
      <c r="AK118" s="4"/>
      <c r="AL118" s="4"/>
      <c r="AM118" s="211">
        <v>4225.5499999999993</v>
      </c>
      <c r="AN118" s="211">
        <v>1585.79</v>
      </c>
      <c r="AO118" s="211">
        <v>617.63</v>
      </c>
      <c r="AP118" s="211">
        <v>1139.8600000000001</v>
      </c>
      <c r="AQ118" s="211">
        <v>387.06</v>
      </c>
      <c r="AR118" s="211">
        <v>21299.47</v>
      </c>
      <c r="AS118" s="4"/>
      <c r="AT118" s="4"/>
      <c r="AU118" s="211">
        <v>140.85166666666663</v>
      </c>
      <c r="AV118" s="211">
        <v>144.16272727272727</v>
      </c>
      <c r="AW118" s="211">
        <v>77.203749999999999</v>
      </c>
      <c r="AX118" s="211">
        <v>227.97200000000004</v>
      </c>
      <c r="AY118" s="211">
        <v>96.765000000000001</v>
      </c>
      <c r="AZ118" s="211">
        <v>665.60843750000004</v>
      </c>
      <c r="BA118" s="4"/>
    </row>
    <row r="119" spans="2:53" x14ac:dyDescent="0.2">
      <c r="B119" s="89" t="s">
        <v>249</v>
      </c>
      <c r="C119" s="89"/>
      <c r="D119" s="179">
        <v>8217</v>
      </c>
      <c r="E119" s="190">
        <v>5</v>
      </c>
      <c r="F119" s="190">
        <v>2</v>
      </c>
      <c r="G119" s="190">
        <v>1</v>
      </c>
      <c r="H119" s="190"/>
      <c r="I119" s="190"/>
      <c r="J119" s="190">
        <v>7</v>
      </c>
      <c r="M119" s="189">
        <v>1193.1799999999998</v>
      </c>
      <c r="N119" s="187">
        <v>453</v>
      </c>
      <c r="O119" s="187">
        <v>598.69999999999993</v>
      </c>
      <c r="P119" s="187">
        <v>166.49</v>
      </c>
      <c r="Q119" s="187">
        <v>169.19</v>
      </c>
      <c r="R119" s="187">
        <v>4036.91</v>
      </c>
      <c r="S119" s="75"/>
      <c r="T119" s="75"/>
      <c r="U119" s="188">
        <v>91.783076923076905</v>
      </c>
      <c r="V119" s="188">
        <v>56.625</v>
      </c>
      <c r="W119" s="188">
        <v>85.528571428571425</v>
      </c>
      <c r="X119" s="188">
        <v>27.748333333333335</v>
      </c>
      <c r="Y119" s="188">
        <v>28.198333333333334</v>
      </c>
      <c r="Z119" s="188">
        <v>269.1273333333333</v>
      </c>
      <c r="AA119" s="4"/>
      <c r="AB119" s="89" t="s">
        <v>606</v>
      </c>
      <c r="AC119" s="89"/>
      <c r="AD119" s="179">
        <v>8332</v>
      </c>
      <c r="AE119" s="183"/>
      <c r="AF119" s="183">
        <v>1</v>
      </c>
      <c r="AG119" s="183"/>
      <c r="AH119" s="183"/>
      <c r="AI119" s="183"/>
      <c r="AJ119" s="183">
        <v>0</v>
      </c>
      <c r="AK119" s="4"/>
      <c r="AL119" s="4"/>
      <c r="AM119" s="211">
        <v>897.37</v>
      </c>
      <c r="AN119" s="211">
        <v>140.29</v>
      </c>
      <c r="AO119" s="211"/>
      <c r="AP119" s="211"/>
      <c r="AQ119" s="211"/>
      <c r="AR119" s="211">
        <v>0</v>
      </c>
      <c r="AS119" s="4"/>
      <c r="AT119" s="4"/>
      <c r="AU119" s="211">
        <v>897.37</v>
      </c>
      <c r="AV119" s="211">
        <v>140.29</v>
      </c>
      <c r="AW119" s="211"/>
      <c r="AX119" s="211"/>
      <c r="AY119" s="211"/>
      <c r="AZ119" s="211">
        <v>0</v>
      </c>
      <c r="BA119" s="4"/>
    </row>
    <row r="120" spans="2:53" x14ac:dyDescent="0.2">
      <c r="B120" s="89" t="s">
        <v>250</v>
      </c>
      <c r="C120" s="89"/>
      <c r="D120" s="179">
        <v>8081</v>
      </c>
      <c r="E120" s="190">
        <v>6</v>
      </c>
      <c r="F120" s="190">
        <v>1</v>
      </c>
      <c r="G120" s="190"/>
      <c r="H120" s="190">
        <v>1</v>
      </c>
      <c r="I120" s="190"/>
      <c r="J120" s="190">
        <v>2</v>
      </c>
      <c r="M120" s="189">
        <v>1167.28</v>
      </c>
      <c r="N120" s="187">
        <v>807.41000000000008</v>
      </c>
      <c r="O120" s="187">
        <v>48.28</v>
      </c>
      <c r="P120" s="187">
        <v>1301.2</v>
      </c>
      <c r="Q120" s="187">
        <v>556.64</v>
      </c>
      <c r="R120" s="187">
        <v>123.45</v>
      </c>
      <c r="S120" s="75"/>
      <c r="T120" s="75"/>
      <c r="U120" s="188">
        <v>129.69777777777779</v>
      </c>
      <c r="V120" s="188">
        <v>269.13666666666671</v>
      </c>
      <c r="W120" s="188">
        <v>24.14</v>
      </c>
      <c r="X120" s="188">
        <v>433.73333333333335</v>
      </c>
      <c r="Y120" s="188">
        <v>278.32</v>
      </c>
      <c r="Z120" s="188">
        <v>12.345000000000001</v>
      </c>
      <c r="AA120" s="4"/>
      <c r="AB120" s="89" t="s">
        <v>286</v>
      </c>
      <c r="AC120" s="89"/>
      <c r="AD120" s="179">
        <v>8329</v>
      </c>
      <c r="AE120" s="183">
        <v>2</v>
      </c>
      <c r="AF120" s="183"/>
      <c r="AG120" s="183"/>
      <c r="AH120" s="183"/>
      <c r="AI120" s="183"/>
      <c r="AJ120" s="183">
        <v>0</v>
      </c>
      <c r="AK120" s="4"/>
      <c r="AL120" s="4"/>
      <c r="AM120" s="211">
        <v>176.37</v>
      </c>
      <c r="AN120" s="211"/>
      <c r="AO120" s="211"/>
      <c r="AP120" s="211"/>
      <c r="AQ120" s="211"/>
      <c r="AR120" s="211">
        <v>0</v>
      </c>
      <c r="AS120" s="4"/>
      <c r="AT120" s="4"/>
      <c r="AU120" s="211">
        <v>88.185000000000002</v>
      </c>
      <c r="AV120" s="211"/>
      <c r="AW120" s="211"/>
      <c r="AX120" s="211"/>
      <c r="AY120" s="211"/>
      <c r="AZ120" s="211">
        <v>0</v>
      </c>
      <c r="BA120" s="4"/>
    </row>
    <row r="121" spans="2:53" x14ac:dyDescent="0.2">
      <c r="B121" s="89" t="s">
        <v>483</v>
      </c>
      <c r="C121" s="89"/>
      <c r="D121" s="179">
        <v>8204</v>
      </c>
      <c r="E121" s="190">
        <v>1</v>
      </c>
      <c r="F121" s="190"/>
      <c r="G121" s="190"/>
      <c r="H121" s="190"/>
      <c r="I121" s="190"/>
      <c r="J121" s="190">
        <v>1</v>
      </c>
      <c r="M121" s="189">
        <v>157.63</v>
      </c>
      <c r="N121" s="187">
        <v>35.520000000000003</v>
      </c>
      <c r="O121" s="187">
        <v>16.84</v>
      </c>
      <c r="P121" s="187">
        <v>15.09</v>
      </c>
      <c r="Q121" s="187">
        <v>15.76</v>
      </c>
      <c r="R121" s="187">
        <v>652.37</v>
      </c>
      <c r="S121" s="75"/>
      <c r="T121" s="75"/>
      <c r="U121" s="188">
        <v>78.814999999999998</v>
      </c>
      <c r="V121" s="188">
        <v>35.520000000000003</v>
      </c>
      <c r="W121" s="188">
        <v>16.84</v>
      </c>
      <c r="X121" s="188">
        <v>15.09</v>
      </c>
      <c r="Y121" s="188">
        <v>15.76</v>
      </c>
      <c r="Z121" s="188">
        <v>326.185</v>
      </c>
      <c r="AA121" s="4"/>
      <c r="AB121" s="89" t="s">
        <v>287</v>
      </c>
      <c r="AC121" s="89"/>
      <c r="AD121" s="179">
        <v>8330</v>
      </c>
      <c r="AE121" s="183">
        <v>60</v>
      </c>
      <c r="AF121" s="183">
        <v>17</v>
      </c>
      <c r="AG121" s="183">
        <v>6</v>
      </c>
      <c r="AH121" s="183">
        <v>3</v>
      </c>
      <c r="AI121" s="183">
        <v>5</v>
      </c>
      <c r="AJ121" s="183">
        <v>31</v>
      </c>
      <c r="AK121" s="4"/>
      <c r="AL121" s="4"/>
      <c r="AM121" s="211">
        <v>32939.73000000001</v>
      </c>
      <c r="AN121" s="211">
        <v>11466.399999999996</v>
      </c>
      <c r="AO121" s="211">
        <v>4454.25</v>
      </c>
      <c r="AP121" s="211">
        <v>3737.3899999999994</v>
      </c>
      <c r="AQ121" s="211">
        <v>3475.3100000000009</v>
      </c>
      <c r="AR121" s="211">
        <v>53589.669999999991</v>
      </c>
      <c r="AS121" s="4"/>
      <c r="AT121" s="4"/>
      <c r="AU121" s="211">
        <v>286.43243478260877</v>
      </c>
      <c r="AV121" s="211">
        <v>208.47999999999993</v>
      </c>
      <c r="AW121" s="211">
        <v>117.21710526315789</v>
      </c>
      <c r="AX121" s="211">
        <v>113.25424242424241</v>
      </c>
      <c r="AY121" s="211">
        <v>115.84366666666669</v>
      </c>
      <c r="AZ121" s="211">
        <v>439.25959016393438</v>
      </c>
      <c r="BA121" s="4"/>
    </row>
    <row r="122" spans="2:53" x14ac:dyDescent="0.2">
      <c r="B122" s="89" t="s">
        <v>372</v>
      </c>
      <c r="C122" s="89"/>
      <c r="D122" s="179">
        <v>8342</v>
      </c>
      <c r="E122" s="190">
        <v>1</v>
      </c>
      <c r="F122" s="190">
        <v>1</v>
      </c>
      <c r="G122" s="190">
        <v>1</v>
      </c>
      <c r="H122" s="190"/>
      <c r="I122" s="190"/>
      <c r="J122" s="190">
        <v>0</v>
      </c>
      <c r="M122" s="189">
        <v>337.2</v>
      </c>
      <c r="N122" s="187">
        <v>213.36</v>
      </c>
      <c r="O122" s="187">
        <v>51.94</v>
      </c>
      <c r="P122" s="187"/>
      <c r="Q122" s="187"/>
      <c r="R122" s="187">
        <v>0</v>
      </c>
      <c r="S122" s="75"/>
      <c r="T122" s="75"/>
      <c r="U122" s="188">
        <v>112.39999999999999</v>
      </c>
      <c r="V122" s="188">
        <v>106.68</v>
      </c>
      <c r="W122" s="188">
        <v>51.94</v>
      </c>
      <c r="X122" s="188"/>
      <c r="Y122" s="188"/>
      <c r="Z122" s="188">
        <v>0</v>
      </c>
      <c r="AA122" s="4"/>
      <c r="AB122" s="89" t="s">
        <v>289</v>
      </c>
      <c r="AC122" s="89"/>
      <c r="AD122" s="179">
        <v>8055</v>
      </c>
      <c r="AE122" s="183"/>
      <c r="AF122" s="183"/>
      <c r="AG122" s="183"/>
      <c r="AH122" s="183"/>
      <c r="AI122" s="183"/>
      <c r="AJ122" s="183">
        <v>2</v>
      </c>
      <c r="AK122" s="4"/>
      <c r="AL122" s="4"/>
      <c r="AM122" s="211">
        <v>38.79</v>
      </c>
      <c r="AN122" s="211">
        <v>34.99</v>
      </c>
      <c r="AO122" s="211">
        <v>47.28</v>
      </c>
      <c r="AP122" s="211">
        <v>38.97</v>
      </c>
      <c r="AQ122" s="211">
        <v>37.56</v>
      </c>
      <c r="AR122" s="211">
        <v>992.3</v>
      </c>
      <c r="AS122" s="4"/>
      <c r="AT122" s="4"/>
      <c r="AU122" s="211">
        <v>38.79</v>
      </c>
      <c r="AV122" s="211">
        <v>34.99</v>
      </c>
      <c r="AW122" s="211">
        <v>23.64</v>
      </c>
      <c r="AX122" s="211">
        <v>19.484999999999999</v>
      </c>
      <c r="AY122" s="211">
        <v>37.56</v>
      </c>
      <c r="AZ122" s="211">
        <v>496.15</v>
      </c>
      <c r="BA122" s="4"/>
    </row>
    <row r="123" spans="2:53" x14ac:dyDescent="0.2">
      <c r="B123" s="89" t="s">
        <v>484</v>
      </c>
      <c r="C123" s="89"/>
      <c r="D123" s="179">
        <v>8053</v>
      </c>
      <c r="E123" s="190">
        <v>1</v>
      </c>
      <c r="F123" s="190"/>
      <c r="G123" s="190"/>
      <c r="H123" s="190"/>
      <c r="I123" s="190"/>
      <c r="J123" s="190">
        <v>0</v>
      </c>
      <c r="M123" s="189">
        <v>116.64</v>
      </c>
      <c r="N123" s="187"/>
      <c r="O123" s="187"/>
      <c r="P123" s="187"/>
      <c r="Q123" s="187"/>
      <c r="R123" s="187">
        <v>0</v>
      </c>
      <c r="S123" s="75"/>
      <c r="T123" s="75"/>
      <c r="U123" s="188">
        <v>116.64</v>
      </c>
      <c r="V123" s="188"/>
      <c r="W123" s="188"/>
      <c r="X123" s="188"/>
      <c r="Y123" s="188"/>
      <c r="Z123" s="188">
        <v>0</v>
      </c>
      <c r="AA123" s="4"/>
      <c r="AB123" s="89" t="s">
        <v>288</v>
      </c>
      <c r="AC123" s="89"/>
      <c r="AD123" s="179">
        <v>8055</v>
      </c>
      <c r="AE123" s="183">
        <v>34</v>
      </c>
      <c r="AF123" s="183">
        <v>11</v>
      </c>
      <c r="AG123" s="183">
        <v>4</v>
      </c>
      <c r="AH123" s="183">
        <v>3</v>
      </c>
      <c r="AI123" s="183">
        <v>4</v>
      </c>
      <c r="AJ123" s="183">
        <v>14</v>
      </c>
      <c r="AK123" s="4"/>
      <c r="AL123" s="4"/>
      <c r="AM123" s="211">
        <v>17899.690000000006</v>
      </c>
      <c r="AN123" s="211">
        <v>5591.38</v>
      </c>
      <c r="AO123" s="211">
        <v>4688.21</v>
      </c>
      <c r="AP123" s="211">
        <v>2720.94</v>
      </c>
      <c r="AQ123" s="211">
        <v>692.0200000000001</v>
      </c>
      <c r="AR123" s="211">
        <v>38795.47</v>
      </c>
      <c r="AS123" s="4"/>
      <c r="AT123" s="4"/>
      <c r="AU123" s="211">
        <v>288.70467741935494</v>
      </c>
      <c r="AV123" s="211">
        <v>199.69214285714287</v>
      </c>
      <c r="AW123" s="211">
        <v>275.77705882352939</v>
      </c>
      <c r="AX123" s="211">
        <v>181.39600000000002</v>
      </c>
      <c r="AY123" s="211">
        <v>62.910909090909101</v>
      </c>
      <c r="AZ123" s="211">
        <v>554.221</v>
      </c>
      <c r="BA123" s="4"/>
    </row>
    <row r="124" spans="2:53" x14ac:dyDescent="0.2">
      <c r="B124" s="89" t="s">
        <v>485</v>
      </c>
      <c r="C124" s="89"/>
      <c r="D124" s="179">
        <v>8053</v>
      </c>
      <c r="E124" s="190"/>
      <c r="F124" s="190"/>
      <c r="G124" s="190">
        <v>1</v>
      </c>
      <c r="H124" s="190"/>
      <c r="I124" s="190"/>
      <c r="J124" s="190">
        <v>0</v>
      </c>
      <c r="M124" s="189">
        <v>87.14</v>
      </c>
      <c r="N124" s="187">
        <v>53.25</v>
      </c>
      <c r="O124" s="187">
        <v>46.75</v>
      </c>
      <c r="P124" s="187"/>
      <c r="Q124" s="187"/>
      <c r="R124" s="187">
        <v>0</v>
      </c>
      <c r="S124" s="75"/>
      <c r="T124" s="75"/>
      <c r="U124" s="188">
        <v>87.14</v>
      </c>
      <c r="V124" s="188">
        <v>53.25</v>
      </c>
      <c r="W124" s="188">
        <v>46.75</v>
      </c>
      <c r="X124" s="188"/>
      <c r="Y124" s="188"/>
      <c r="Z124" s="188">
        <v>0</v>
      </c>
      <c r="AA124" s="4"/>
      <c r="AB124" s="89" t="s">
        <v>290</v>
      </c>
      <c r="AC124" s="89"/>
      <c r="AD124" s="179">
        <v>8056</v>
      </c>
      <c r="AE124" s="183">
        <v>3</v>
      </c>
      <c r="AF124" s="183">
        <v>1</v>
      </c>
      <c r="AG124" s="183"/>
      <c r="AH124" s="183"/>
      <c r="AI124" s="183"/>
      <c r="AJ124" s="183">
        <v>4</v>
      </c>
      <c r="AK124" s="4"/>
      <c r="AL124" s="4"/>
      <c r="AM124" s="211">
        <v>633.59999999999991</v>
      </c>
      <c r="AN124" s="211">
        <v>62.06</v>
      </c>
      <c r="AO124" s="211">
        <v>49.71</v>
      </c>
      <c r="AP124" s="211">
        <v>36.03</v>
      </c>
      <c r="AQ124" s="211">
        <v>39.630000000000003</v>
      </c>
      <c r="AR124" s="211">
        <v>4483.4699999999993</v>
      </c>
      <c r="AS124" s="4"/>
      <c r="AT124" s="4"/>
      <c r="AU124" s="211">
        <v>126.71999999999998</v>
      </c>
      <c r="AV124" s="211">
        <v>31.03</v>
      </c>
      <c r="AW124" s="211">
        <v>49.71</v>
      </c>
      <c r="AX124" s="211">
        <v>36.03</v>
      </c>
      <c r="AY124" s="211">
        <v>39.630000000000003</v>
      </c>
      <c r="AZ124" s="211">
        <v>560.43374999999992</v>
      </c>
      <c r="BA124" s="4"/>
    </row>
    <row r="125" spans="2:53" x14ac:dyDescent="0.2">
      <c r="B125" s="89" t="s">
        <v>251</v>
      </c>
      <c r="C125" s="89"/>
      <c r="D125" s="179">
        <v>8053</v>
      </c>
      <c r="E125" s="190">
        <v>30</v>
      </c>
      <c r="F125" s="190">
        <v>8</v>
      </c>
      <c r="G125" s="190">
        <v>10</v>
      </c>
      <c r="H125" s="190">
        <v>4</v>
      </c>
      <c r="I125" s="190">
        <v>4</v>
      </c>
      <c r="J125" s="190">
        <v>20</v>
      </c>
      <c r="M125" s="189">
        <v>8018.2199999999975</v>
      </c>
      <c r="N125" s="187">
        <v>1981.8100000000002</v>
      </c>
      <c r="O125" s="187">
        <v>1254.1700000000003</v>
      </c>
      <c r="P125" s="187">
        <v>706.63000000000022</v>
      </c>
      <c r="Q125" s="187">
        <v>760.13</v>
      </c>
      <c r="R125" s="187">
        <v>5679.61</v>
      </c>
      <c r="S125" s="75"/>
      <c r="T125" s="75"/>
      <c r="U125" s="188">
        <v>109.83863013698627</v>
      </c>
      <c r="V125" s="188">
        <v>47.185952380952386</v>
      </c>
      <c r="W125" s="188">
        <v>36.887352941176481</v>
      </c>
      <c r="X125" s="188">
        <v>30.72304347826088</v>
      </c>
      <c r="Y125" s="188">
        <v>36.196666666666665</v>
      </c>
      <c r="Z125" s="188">
        <v>74.73171052631578</v>
      </c>
      <c r="AA125" s="4"/>
      <c r="AB125" s="89" t="s">
        <v>291</v>
      </c>
      <c r="AC125" s="89"/>
      <c r="AD125" s="179">
        <v>8210</v>
      </c>
      <c r="AE125" s="183">
        <v>11</v>
      </c>
      <c r="AF125" s="183">
        <v>1</v>
      </c>
      <c r="AG125" s="183"/>
      <c r="AH125" s="183"/>
      <c r="AI125" s="183"/>
      <c r="AJ125" s="183">
        <v>1</v>
      </c>
      <c r="AK125" s="4"/>
      <c r="AL125" s="4"/>
      <c r="AM125" s="211">
        <v>3525.1900000000005</v>
      </c>
      <c r="AN125" s="211">
        <v>38.76</v>
      </c>
      <c r="AO125" s="211"/>
      <c r="AP125" s="211"/>
      <c r="AQ125" s="211"/>
      <c r="AR125" s="211">
        <v>104.8</v>
      </c>
      <c r="AS125" s="4"/>
      <c r="AT125" s="4"/>
      <c r="AU125" s="211">
        <v>293.76583333333338</v>
      </c>
      <c r="AV125" s="211">
        <v>38.76</v>
      </c>
      <c r="AW125" s="211"/>
      <c r="AX125" s="211"/>
      <c r="AY125" s="211"/>
      <c r="AZ125" s="211">
        <v>8.0615384615384613</v>
      </c>
      <c r="BA125" s="4"/>
    </row>
    <row r="126" spans="2:53" x14ac:dyDescent="0.2">
      <c r="B126" s="89" t="s">
        <v>252</v>
      </c>
      <c r="C126" s="89"/>
      <c r="D126" s="179">
        <v>8302</v>
      </c>
      <c r="E126" s="190">
        <v>2</v>
      </c>
      <c r="F126" s="190">
        <v>2</v>
      </c>
      <c r="G126" s="190"/>
      <c r="H126" s="190"/>
      <c r="I126" s="190"/>
      <c r="J126" s="190">
        <v>4</v>
      </c>
      <c r="M126" s="189">
        <v>846.78</v>
      </c>
      <c r="N126" s="187">
        <v>221.51000000000002</v>
      </c>
      <c r="O126" s="187">
        <v>21.71</v>
      </c>
      <c r="P126" s="187">
        <v>57.58</v>
      </c>
      <c r="Q126" s="187">
        <v>61.17</v>
      </c>
      <c r="R126" s="187">
        <v>2810.7</v>
      </c>
      <c r="S126" s="75"/>
      <c r="T126" s="75"/>
      <c r="U126" s="188">
        <v>120.96857142857142</v>
      </c>
      <c r="V126" s="188">
        <v>36.918333333333337</v>
      </c>
      <c r="W126" s="188">
        <v>10.855</v>
      </c>
      <c r="X126" s="188">
        <v>14.395</v>
      </c>
      <c r="Y126" s="188">
        <v>15.2925</v>
      </c>
      <c r="Z126" s="188">
        <v>351.33749999999998</v>
      </c>
      <c r="AA126" s="4"/>
      <c r="AB126" s="89" t="s">
        <v>291</v>
      </c>
      <c r="AC126" s="89"/>
      <c r="AD126" s="179">
        <v>8242</v>
      </c>
      <c r="AE126" s="183">
        <v>3</v>
      </c>
      <c r="AF126" s="183">
        <v>1</v>
      </c>
      <c r="AG126" s="183"/>
      <c r="AH126" s="183"/>
      <c r="AI126" s="183"/>
      <c r="AJ126" s="183">
        <v>0</v>
      </c>
      <c r="AK126" s="4"/>
      <c r="AL126" s="4"/>
      <c r="AM126" s="211">
        <v>430.48000000000008</v>
      </c>
      <c r="AN126" s="211">
        <v>20.399999999999999</v>
      </c>
      <c r="AO126" s="211"/>
      <c r="AP126" s="211"/>
      <c r="AQ126" s="211"/>
      <c r="AR126" s="211">
        <v>0</v>
      </c>
      <c r="AS126" s="4"/>
      <c r="AT126" s="4"/>
      <c r="AU126" s="211">
        <v>107.62000000000002</v>
      </c>
      <c r="AV126" s="211">
        <v>20.399999999999999</v>
      </c>
      <c r="AW126" s="211"/>
      <c r="AX126" s="211"/>
      <c r="AY126" s="211"/>
      <c r="AZ126" s="211">
        <v>0</v>
      </c>
      <c r="BA126" s="4"/>
    </row>
    <row r="127" spans="2:53" x14ac:dyDescent="0.2">
      <c r="B127" s="89" t="s">
        <v>252</v>
      </c>
      <c r="C127" s="89"/>
      <c r="D127" s="179">
        <v>8320</v>
      </c>
      <c r="E127" s="190">
        <v>1</v>
      </c>
      <c r="F127" s="190"/>
      <c r="G127" s="190"/>
      <c r="H127" s="190"/>
      <c r="I127" s="190"/>
      <c r="J127" s="190">
        <v>0</v>
      </c>
      <c r="M127" s="189">
        <v>378.12</v>
      </c>
      <c r="N127" s="187"/>
      <c r="O127" s="187"/>
      <c r="P127" s="187"/>
      <c r="Q127" s="187"/>
      <c r="R127" s="187">
        <v>0</v>
      </c>
      <c r="S127" s="75"/>
      <c r="T127" s="75"/>
      <c r="U127" s="188">
        <v>378.12</v>
      </c>
      <c r="V127" s="188"/>
      <c r="W127" s="188"/>
      <c r="X127" s="188"/>
      <c r="Y127" s="188"/>
      <c r="Z127" s="188">
        <v>0</v>
      </c>
      <c r="AA127" s="4"/>
      <c r="AB127" s="89" t="s">
        <v>429</v>
      </c>
      <c r="AC127" s="89"/>
      <c r="AD127" s="179">
        <v>8221</v>
      </c>
      <c r="AE127" s="183">
        <v>1</v>
      </c>
      <c r="AF127" s="183"/>
      <c r="AG127" s="183"/>
      <c r="AH127" s="183"/>
      <c r="AI127" s="183"/>
      <c r="AJ127" s="183">
        <v>0</v>
      </c>
      <c r="AK127" s="4"/>
      <c r="AL127" s="4"/>
      <c r="AM127" s="211">
        <v>38.380000000000003</v>
      </c>
      <c r="AN127" s="211"/>
      <c r="AO127" s="211"/>
      <c r="AP127" s="211"/>
      <c r="AQ127" s="211"/>
      <c r="AR127" s="211">
        <v>0</v>
      </c>
      <c r="AS127" s="4"/>
      <c r="AT127" s="4"/>
      <c r="AU127" s="211">
        <v>38.380000000000003</v>
      </c>
      <c r="AV127" s="211"/>
      <c r="AW127" s="211"/>
      <c r="AX127" s="211"/>
      <c r="AY127" s="211"/>
      <c r="AZ127" s="211">
        <v>0</v>
      </c>
      <c r="BA127" s="4"/>
    </row>
    <row r="128" spans="2:53" x14ac:dyDescent="0.2">
      <c r="B128" s="89" t="s">
        <v>252</v>
      </c>
      <c r="C128" s="89"/>
      <c r="D128" s="179">
        <v>8332</v>
      </c>
      <c r="E128" s="190"/>
      <c r="F128" s="190">
        <v>2</v>
      </c>
      <c r="G128" s="190"/>
      <c r="H128" s="190"/>
      <c r="I128" s="190"/>
      <c r="J128" s="190">
        <v>2</v>
      </c>
      <c r="M128" s="189">
        <v>137.69999999999999</v>
      </c>
      <c r="N128" s="187">
        <v>80.16</v>
      </c>
      <c r="O128" s="187">
        <v>11.56</v>
      </c>
      <c r="P128" s="187">
        <v>10.5</v>
      </c>
      <c r="Q128" s="187">
        <v>22.42</v>
      </c>
      <c r="R128" s="187">
        <v>1209.9699999999998</v>
      </c>
      <c r="S128" s="75"/>
      <c r="T128" s="75"/>
      <c r="U128" s="188">
        <v>34.424999999999997</v>
      </c>
      <c r="V128" s="188">
        <v>20.04</v>
      </c>
      <c r="W128" s="188">
        <v>11.56</v>
      </c>
      <c r="X128" s="188">
        <v>10.5</v>
      </c>
      <c r="Y128" s="188">
        <v>11.21</v>
      </c>
      <c r="Z128" s="188">
        <v>302.49249999999995</v>
      </c>
      <c r="AA128" s="4"/>
      <c r="AB128" s="89" t="s">
        <v>429</v>
      </c>
      <c r="AC128" s="89"/>
      <c r="AD128" s="179">
        <v>8332</v>
      </c>
      <c r="AE128" s="183">
        <v>72</v>
      </c>
      <c r="AF128" s="183">
        <v>40</v>
      </c>
      <c r="AG128" s="183">
        <v>13</v>
      </c>
      <c r="AH128" s="183">
        <v>14</v>
      </c>
      <c r="AI128" s="183">
        <v>6</v>
      </c>
      <c r="AJ128" s="183">
        <v>105</v>
      </c>
      <c r="AK128" s="4"/>
      <c r="AL128" s="4"/>
      <c r="AM128" s="211">
        <v>154255.53999999992</v>
      </c>
      <c r="AN128" s="211">
        <v>29173.359999999982</v>
      </c>
      <c r="AO128" s="211">
        <v>12642.769999999999</v>
      </c>
      <c r="AP128" s="211">
        <v>13228.43</v>
      </c>
      <c r="AQ128" s="211">
        <v>8958.0800000000054</v>
      </c>
      <c r="AR128" s="211">
        <v>286933.43999999994</v>
      </c>
      <c r="AS128" s="4"/>
      <c r="AT128" s="4"/>
      <c r="AU128" s="211">
        <v>682.54663716814127</v>
      </c>
      <c r="AV128" s="211">
        <v>194.48906666666656</v>
      </c>
      <c r="AW128" s="211">
        <v>113.89882882882881</v>
      </c>
      <c r="AX128" s="211">
        <v>129.69049019607843</v>
      </c>
      <c r="AY128" s="211">
        <v>104.16372093023261</v>
      </c>
      <c r="AZ128" s="211">
        <v>1147.7337599999998</v>
      </c>
      <c r="BA128" s="4"/>
    </row>
    <row r="129" spans="2:53" x14ac:dyDescent="0.2">
      <c r="B129" s="89" t="s">
        <v>643</v>
      </c>
      <c r="C129" s="89"/>
      <c r="D129" s="179">
        <v>8320</v>
      </c>
      <c r="E129" s="190">
        <v>1</v>
      </c>
      <c r="F129" s="190">
        <v>1</v>
      </c>
      <c r="G129" s="190">
        <v>1</v>
      </c>
      <c r="H129" s="190">
        <v>1</v>
      </c>
      <c r="I129" s="190"/>
      <c r="J129" s="190">
        <v>9</v>
      </c>
      <c r="M129" s="189">
        <v>483.46</v>
      </c>
      <c r="N129" s="187">
        <v>583.04999999999995</v>
      </c>
      <c r="O129" s="187">
        <v>70.13000000000001</v>
      </c>
      <c r="P129" s="187">
        <v>221.63</v>
      </c>
      <c r="Q129" s="187">
        <v>246.79</v>
      </c>
      <c r="R129" s="187">
        <v>3408.8999999999996</v>
      </c>
      <c r="S129" s="75"/>
      <c r="T129" s="75"/>
      <c r="U129" s="188">
        <v>69.065714285714279</v>
      </c>
      <c r="V129" s="188">
        <v>53.00454545454545</v>
      </c>
      <c r="W129" s="188">
        <v>17.532500000000002</v>
      </c>
      <c r="X129" s="188">
        <v>24.625555555555554</v>
      </c>
      <c r="Y129" s="188">
        <v>30.848749999999999</v>
      </c>
      <c r="Z129" s="188">
        <v>262.22307692307692</v>
      </c>
      <c r="AA129" s="4"/>
      <c r="AB129" s="89" t="s">
        <v>292</v>
      </c>
      <c r="AC129" s="89"/>
      <c r="AD129" s="179">
        <v>8352</v>
      </c>
      <c r="AE129" s="183">
        <v>1</v>
      </c>
      <c r="AF129" s="183"/>
      <c r="AG129" s="183"/>
      <c r="AH129" s="183"/>
      <c r="AI129" s="183"/>
      <c r="AJ129" s="183">
        <v>0</v>
      </c>
      <c r="AK129" s="4"/>
      <c r="AL129" s="4"/>
      <c r="AM129" s="211">
        <v>59.18</v>
      </c>
      <c r="AN129" s="211"/>
      <c r="AO129" s="211"/>
      <c r="AP129" s="211"/>
      <c r="AQ129" s="211"/>
      <c r="AR129" s="211">
        <v>0</v>
      </c>
      <c r="AS129" s="4"/>
      <c r="AT129" s="4"/>
      <c r="AU129" s="211">
        <v>59.18</v>
      </c>
      <c r="AV129" s="211"/>
      <c r="AW129" s="211"/>
      <c r="AX129" s="211"/>
      <c r="AY129" s="211"/>
      <c r="AZ129" s="211">
        <v>0</v>
      </c>
      <c r="BA129" s="4"/>
    </row>
    <row r="130" spans="2:53" x14ac:dyDescent="0.2">
      <c r="B130" s="89" t="s">
        <v>392</v>
      </c>
      <c r="C130" s="89"/>
      <c r="D130" s="179">
        <v>8037</v>
      </c>
      <c r="E130" s="190">
        <v>3</v>
      </c>
      <c r="F130" s="190">
        <v>1</v>
      </c>
      <c r="G130" s="190">
        <v>1</v>
      </c>
      <c r="H130" s="190"/>
      <c r="I130" s="190"/>
      <c r="J130" s="190">
        <v>1</v>
      </c>
      <c r="M130" s="189">
        <v>951.39999999999986</v>
      </c>
      <c r="N130" s="187">
        <v>368.6</v>
      </c>
      <c r="O130" s="187">
        <v>95.460000000000008</v>
      </c>
      <c r="P130" s="187">
        <v>73.38</v>
      </c>
      <c r="Q130" s="187">
        <v>90.31</v>
      </c>
      <c r="R130" s="187">
        <v>7527.85</v>
      </c>
      <c r="S130" s="75"/>
      <c r="T130" s="75"/>
      <c r="U130" s="188">
        <v>158.56666666666663</v>
      </c>
      <c r="V130" s="188">
        <v>122.86666666666667</v>
      </c>
      <c r="W130" s="188">
        <v>47.730000000000004</v>
      </c>
      <c r="X130" s="188">
        <v>73.38</v>
      </c>
      <c r="Y130" s="188">
        <v>90.31</v>
      </c>
      <c r="Z130" s="188">
        <v>1254.6416666666667</v>
      </c>
      <c r="AA130" s="4"/>
      <c r="AB130" s="89" t="s">
        <v>411</v>
      </c>
      <c r="AC130" s="89"/>
      <c r="AD130" s="179">
        <v>8340</v>
      </c>
      <c r="AE130" s="183"/>
      <c r="AF130" s="183"/>
      <c r="AG130" s="183"/>
      <c r="AH130" s="183"/>
      <c r="AI130" s="183"/>
      <c r="AJ130" s="183">
        <v>1</v>
      </c>
      <c r="AK130" s="4"/>
      <c r="AL130" s="4"/>
      <c r="AM130" s="211"/>
      <c r="AN130" s="211">
        <v>3.79</v>
      </c>
      <c r="AO130" s="211"/>
      <c r="AP130" s="211">
        <v>3.79</v>
      </c>
      <c r="AQ130" s="211"/>
      <c r="AR130" s="211">
        <v>2674.21</v>
      </c>
      <c r="AS130" s="4"/>
      <c r="AT130" s="4"/>
      <c r="AU130" s="211"/>
      <c r="AV130" s="211">
        <v>3.79</v>
      </c>
      <c r="AW130" s="211"/>
      <c r="AX130" s="211">
        <v>3.79</v>
      </c>
      <c r="AY130" s="211"/>
      <c r="AZ130" s="211">
        <v>2674.21</v>
      </c>
      <c r="BA130" s="4"/>
    </row>
    <row r="131" spans="2:53" x14ac:dyDescent="0.2">
      <c r="B131" s="89" t="s">
        <v>387</v>
      </c>
      <c r="C131" s="89"/>
      <c r="D131" s="179">
        <v>8321</v>
      </c>
      <c r="E131" s="190">
        <v>4</v>
      </c>
      <c r="F131" s="190">
        <v>3</v>
      </c>
      <c r="G131" s="190">
        <v>1</v>
      </c>
      <c r="H131" s="190">
        <v>2</v>
      </c>
      <c r="I131" s="190"/>
      <c r="J131" s="190">
        <v>0</v>
      </c>
      <c r="M131" s="189">
        <v>188.57000000000002</v>
      </c>
      <c r="N131" s="187">
        <v>122.9</v>
      </c>
      <c r="O131" s="187">
        <v>45</v>
      </c>
      <c r="P131" s="187">
        <v>97.36</v>
      </c>
      <c r="Q131" s="187"/>
      <c r="R131" s="187">
        <v>0</v>
      </c>
      <c r="S131" s="75"/>
      <c r="T131" s="75"/>
      <c r="U131" s="188">
        <v>31.428333333333338</v>
      </c>
      <c r="V131" s="188">
        <v>24.580000000000002</v>
      </c>
      <c r="W131" s="188">
        <v>45</v>
      </c>
      <c r="X131" s="188">
        <v>48.68</v>
      </c>
      <c r="Y131" s="188"/>
      <c r="Z131" s="188">
        <v>0</v>
      </c>
      <c r="AA131" s="4"/>
      <c r="AB131" s="89" t="s">
        <v>293</v>
      </c>
      <c r="AC131" s="89"/>
      <c r="AD131" s="179">
        <v>8341</v>
      </c>
      <c r="AE131" s="183">
        <v>10</v>
      </c>
      <c r="AF131" s="183">
        <v>2</v>
      </c>
      <c r="AG131" s="183"/>
      <c r="AH131" s="183">
        <v>1</v>
      </c>
      <c r="AI131" s="183"/>
      <c r="AJ131" s="183">
        <v>1</v>
      </c>
      <c r="AK131" s="4"/>
      <c r="AL131" s="4"/>
      <c r="AM131" s="211">
        <v>5555.25</v>
      </c>
      <c r="AN131" s="211">
        <v>343.28</v>
      </c>
      <c r="AO131" s="211">
        <v>56.25</v>
      </c>
      <c r="AP131" s="211">
        <v>371.08</v>
      </c>
      <c r="AQ131" s="211">
        <v>48.17</v>
      </c>
      <c r="AR131" s="211">
        <v>467.12</v>
      </c>
      <c r="AS131" s="4"/>
      <c r="AT131" s="4"/>
      <c r="AU131" s="211">
        <v>462.9375</v>
      </c>
      <c r="AV131" s="211">
        <v>114.42666666666666</v>
      </c>
      <c r="AW131" s="211">
        <v>56.25</v>
      </c>
      <c r="AX131" s="211">
        <v>185.54</v>
      </c>
      <c r="AY131" s="211">
        <v>48.17</v>
      </c>
      <c r="AZ131" s="211">
        <v>33.365714285714283</v>
      </c>
      <c r="BA131" s="4"/>
    </row>
    <row r="132" spans="2:53" x14ac:dyDescent="0.2">
      <c r="B132" s="89" t="s">
        <v>387</v>
      </c>
      <c r="C132" s="89"/>
      <c r="D132" s="179">
        <v>8345</v>
      </c>
      <c r="E132" s="190">
        <v>8</v>
      </c>
      <c r="F132" s="190">
        <v>5</v>
      </c>
      <c r="G132" s="190">
        <v>1</v>
      </c>
      <c r="H132" s="190">
        <v>20</v>
      </c>
      <c r="I132" s="190"/>
      <c r="J132" s="190">
        <v>0</v>
      </c>
      <c r="M132" s="189">
        <v>565.68999999999983</v>
      </c>
      <c r="N132" s="187">
        <v>298.58999999999997</v>
      </c>
      <c r="O132" s="187">
        <v>15</v>
      </c>
      <c r="P132" s="187">
        <v>902.46999999999991</v>
      </c>
      <c r="Q132" s="187"/>
      <c r="R132" s="187">
        <v>0</v>
      </c>
      <c r="S132" s="75"/>
      <c r="T132" s="75"/>
      <c r="U132" s="188">
        <v>26.937619047619041</v>
      </c>
      <c r="V132" s="188">
        <v>19.905999999999999</v>
      </c>
      <c r="W132" s="188">
        <v>15</v>
      </c>
      <c r="X132" s="188">
        <v>45.123499999999993</v>
      </c>
      <c r="Y132" s="188"/>
      <c r="Z132" s="188">
        <v>0</v>
      </c>
      <c r="AA132" s="4"/>
      <c r="AB132" s="89" t="s">
        <v>294</v>
      </c>
      <c r="AC132" s="89"/>
      <c r="AD132" s="179">
        <v>8342</v>
      </c>
      <c r="AE132" s="183"/>
      <c r="AF132" s="183"/>
      <c r="AG132" s="183"/>
      <c r="AH132" s="183"/>
      <c r="AI132" s="183"/>
      <c r="AJ132" s="183">
        <v>1</v>
      </c>
      <c r="AK132" s="4"/>
      <c r="AL132" s="4"/>
      <c r="AM132" s="211">
        <v>275.07</v>
      </c>
      <c r="AN132" s="211">
        <v>86.79</v>
      </c>
      <c r="AO132" s="211">
        <v>42.84</v>
      </c>
      <c r="AP132" s="211">
        <v>41.39</v>
      </c>
      <c r="AQ132" s="211">
        <v>38.79</v>
      </c>
      <c r="AR132" s="211">
        <v>1603.23</v>
      </c>
      <c r="AS132" s="4"/>
      <c r="AT132" s="4"/>
      <c r="AU132" s="211">
        <v>275.07</v>
      </c>
      <c r="AV132" s="211">
        <v>86.79</v>
      </c>
      <c r="AW132" s="211">
        <v>42.84</v>
      </c>
      <c r="AX132" s="211">
        <v>41.39</v>
      </c>
      <c r="AY132" s="211">
        <v>38.79</v>
      </c>
      <c r="AZ132" s="211">
        <v>1603.23</v>
      </c>
      <c r="BA132" s="4"/>
    </row>
    <row r="133" spans="2:53" x14ac:dyDescent="0.2">
      <c r="B133" s="89" t="s">
        <v>489</v>
      </c>
      <c r="C133" s="89"/>
      <c r="D133" s="179">
        <v>8322</v>
      </c>
      <c r="E133" s="190"/>
      <c r="F133" s="190"/>
      <c r="G133" s="190"/>
      <c r="H133" s="190"/>
      <c r="I133" s="190">
        <v>1</v>
      </c>
      <c r="J133" s="190">
        <v>0</v>
      </c>
      <c r="M133" s="189">
        <v>27.78</v>
      </c>
      <c r="N133" s="187">
        <v>24.88</v>
      </c>
      <c r="O133" s="187"/>
      <c r="P133" s="187">
        <v>27.9</v>
      </c>
      <c r="Q133" s="187">
        <v>28.81</v>
      </c>
      <c r="R133" s="187">
        <v>0</v>
      </c>
      <c r="S133" s="75"/>
      <c r="T133" s="75"/>
      <c r="U133" s="188">
        <v>27.78</v>
      </c>
      <c r="V133" s="188">
        <v>24.88</v>
      </c>
      <c r="W133" s="188"/>
      <c r="X133" s="188">
        <v>27.9</v>
      </c>
      <c r="Y133" s="188">
        <v>28.81</v>
      </c>
      <c r="Z133" s="188">
        <v>0</v>
      </c>
      <c r="AA133" s="4"/>
      <c r="AB133" s="89" t="s">
        <v>295</v>
      </c>
      <c r="AC133" s="89"/>
      <c r="AD133" s="179">
        <v>8094</v>
      </c>
      <c r="AE133" s="183">
        <v>7</v>
      </c>
      <c r="AF133" s="183">
        <v>2</v>
      </c>
      <c r="AG133" s="183">
        <v>2</v>
      </c>
      <c r="AH133" s="183"/>
      <c r="AI133" s="183"/>
      <c r="AJ133" s="183">
        <v>4</v>
      </c>
      <c r="AK133" s="4"/>
      <c r="AL133" s="4"/>
      <c r="AM133" s="211">
        <v>20438.439999999999</v>
      </c>
      <c r="AN133" s="211">
        <v>9649.0300000000007</v>
      </c>
      <c r="AO133" s="211">
        <v>9540.9699999999993</v>
      </c>
      <c r="AP133" s="211">
        <v>3613.54</v>
      </c>
      <c r="AQ133" s="211">
        <v>3170.56</v>
      </c>
      <c r="AR133" s="211">
        <v>30016.28</v>
      </c>
      <c r="AS133" s="4"/>
      <c r="AT133" s="4"/>
      <c r="AU133" s="211">
        <v>1572.1876923076923</v>
      </c>
      <c r="AV133" s="211">
        <v>1608.1716666666669</v>
      </c>
      <c r="AW133" s="211">
        <v>1590.1616666666666</v>
      </c>
      <c r="AX133" s="211">
        <v>903.38499999999999</v>
      </c>
      <c r="AY133" s="211">
        <v>792.64</v>
      </c>
      <c r="AZ133" s="211">
        <v>2001.0853333333332</v>
      </c>
      <c r="BA133" s="4"/>
    </row>
    <row r="134" spans="2:53" x14ac:dyDescent="0.2">
      <c r="B134" s="89" t="s">
        <v>254</v>
      </c>
      <c r="C134" s="89"/>
      <c r="D134" s="179">
        <v>8322</v>
      </c>
      <c r="E134" s="190">
        <v>21</v>
      </c>
      <c r="F134" s="190">
        <v>13</v>
      </c>
      <c r="G134" s="190">
        <v>6</v>
      </c>
      <c r="H134" s="190">
        <v>3</v>
      </c>
      <c r="I134" s="190">
        <v>3</v>
      </c>
      <c r="J134" s="190">
        <v>22</v>
      </c>
      <c r="M134" s="189">
        <v>7351.0099999999984</v>
      </c>
      <c r="N134" s="187">
        <v>2142.23</v>
      </c>
      <c r="O134" s="187">
        <v>1026.6200000000001</v>
      </c>
      <c r="P134" s="187">
        <v>757.75</v>
      </c>
      <c r="Q134" s="187">
        <v>528.30000000000007</v>
      </c>
      <c r="R134" s="187">
        <v>10291.039999999999</v>
      </c>
      <c r="S134" s="75"/>
      <c r="T134" s="75"/>
      <c r="U134" s="188">
        <v>116.68269841269839</v>
      </c>
      <c r="V134" s="188">
        <v>53.555750000000003</v>
      </c>
      <c r="W134" s="188">
        <v>36.665000000000006</v>
      </c>
      <c r="X134" s="188">
        <v>34.44318181818182</v>
      </c>
      <c r="Y134" s="188">
        <v>29.350000000000005</v>
      </c>
      <c r="Z134" s="188">
        <v>151.33882352941174</v>
      </c>
      <c r="AA134" s="4"/>
      <c r="AB134" s="89" t="s">
        <v>296</v>
      </c>
      <c r="AC134" s="89"/>
      <c r="AD134" s="179">
        <v>8343</v>
      </c>
      <c r="AE134" s="183">
        <v>5</v>
      </c>
      <c r="AF134" s="183"/>
      <c r="AG134" s="183"/>
      <c r="AH134" s="183"/>
      <c r="AI134" s="183">
        <v>1</v>
      </c>
      <c r="AJ134" s="183">
        <v>7</v>
      </c>
      <c r="AK134" s="4"/>
      <c r="AL134" s="4"/>
      <c r="AM134" s="211">
        <v>2133.2899999999995</v>
      </c>
      <c r="AN134" s="211">
        <v>119.64999999999999</v>
      </c>
      <c r="AO134" s="211">
        <v>132.99</v>
      </c>
      <c r="AP134" s="211">
        <v>131.61000000000001</v>
      </c>
      <c r="AQ134" s="211">
        <v>136.49</v>
      </c>
      <c r="AR134" s="211">
        <v>7888.35</v>
      </c>
      <c r="AS134" s="4"/>
      <c r="AT134" s="4"/>
      <c r="AU134" s="211">
        <v>237.03222222222217</v>
      </c>
      <c r="AV134" s="211">
        <v>39.883333333333333</v>
      </c>
      <c r="AW134" s="211">
        <v>44.330000000000005</v>
      </c>
      <c r="AX134" s="211">
        <v>43.870000000000005</v>
      </c>
      <c r="AY134" s="211">
        <v>45.49666666666667</v>
      </c>
      <c r="AZ134" s="211">
        <v>606.79615384615386</v>
      </c>
      <c r="BA134" s="4"/>
    </row>
    <row r="135" spans="2:53" x14ac:dyDescent="0.2">
      <c r="B135" s="89" t="s">
        <v>254</v>
      </c>
      <c r="C135" s="89"/>
      <c r="D135" s="179">
        <v>8328</v>
      </c>
      <c r="E135" s="190">
        <v>3</v>
      </c>
      <c r="F135" s="190">
        <v>1</v>
      </c>
      <c r="G135" s="190">
        <v>2</v>
      </c>
      <c r="H135" s="190"/>
      <c r="I135" s="190">
        <v>1</v>
      </c>
      <c r="J135" s="190">
        <v>8</v>
      </c>
      <c r="M135" s="189">
        <v>1099.77</v>
      </c>
      <c r="N135" s="187">
        <v>521.18999999999994</v>
      </c>
      <c r="O135" s="187">
        <v>391.89999999999992</v>
      </c>
      <c r="P135" s="187">
        <v>308.07</v>
      </c>
      <c r="Q135" s="187">
        <v>294.8</v>
      </c>
      <c r="R135" s="187">
        <v>3787.9399999999996</v>
      </c>
      <c r="S135" s="75"/>
      <c r="T135" s="75"/>
      <c r="U135" s="188">
        <v>73.317999999999998</v>
      </c>
      <c r="V135" s="188">
        <v>43.432499999999997</v>
      </c>
      <c r="W135" s="188">
        <v>35.627272727272718</v>
      </c>
      <c r="X135" s="188">
        <v>34.229999999999997</v>
      </c>
      <c r="Y135" s="188">
        <v>36.85</v>
      </c>
      <c r="Z135" s="188">
        <v>252.52933333333331</v>
      </c>
      <c r="AA135" s="4"/>
      <c r="AB135" s="89" t="s">
        <v>297</v>
      </c>
      <c r="AC135" s="89"/>
      <c r="AD135" s="179">
        <v>8061</v>
      </c>
      <c r="AE135" s="183">
        <v>4</v>
      </c>
      <c r="AF135" s="183"/>
      <c r="AG135" s="183"/>
      <c r="AH135" s="183"/>
      <c r="AI135" s="183"/>
      <c r="AJ135" s="183">
        <v>2</v>
      </c>
      <c r="AK135" s="4"/>
      <c r="AL135" s="4"/>
      <c r="AM135" s="211">
        <v>184.16</v>
      </c>
      <c r="AN135" s="211">
        <v>50.37</v>
      </c>
      <c r="AO135" s="211">
        <v>49</v>
      </c>
      <c r="AP135" s="211"/>
      <c r="AQ135" s="211">
        <v>88.38</v>
      </c>
      <c r="AR135" s="211">
        <v>3623.45</v>
      </c>
      <c r="AS135" s="4"/>
      <c r="AT135" s="4"/>
      <c r="AU135" s="211">
        <v>36.832000000000001</v>
      </c>
      <c r="AV135" s="211">
        <v>25.184999999999999</v>
      </c>
      <c r="AW135" s="211">
        <v>24.5</v>
      </c>
      <c r="AX135" s="211"/>
      <c r="AY135" s="211">
        <v>88.38</v>
      </c>
      <c r="AZ135" s="211">
        <v>603.9083333333333</v>
      </c>
      <c r="BA135" s="4"/>
    </row>
    <row r="136" spans="2:53" x14ac:dyDescent="0.2">
      <c r="B136" s="89" t="s">
        <v>254</v>
      </c>
      <c r="C136" s="89"/>
      <c r="D136" s="179">
        <v>8344</v>
      </c>
      <c r="E136" s="190">
        <v>1</v>
      </c>
      <c r="F136" s="190">
        <v>1</v>
      </c>
      <c r="G136" s="190"/>
      <c r="H136" s="190"/>
      <c r="I136" s="190"/>
      <c r="J136" s="190">
        <v>0</v>
      </c>
      <c r="M136" s="189">
        <v>201.91</v>
      </c>
      <c r="N136" s="187">
        <v>58.46</v>
      </c>
      <c r="O136" s="187"/>
      <c r="P136" s="187"/>
      <c r="Q136" s="187"/>
      <c r="R136" s="187">
        <v>0</v>
      </c>
      <c r="S136" s="75"/>
      <c r="T136" s="75"/>
      <c r="U136" s="188">
        <v>100.955</v>
      </c>
      <c r="V136" s="188">
        <v>58.46</v>
      </c>
      <c r="W136" s="188"/>
      <c r="X136" s="188"/>
      <c r="Y136" s="188"/>
      <c r="Z136" s="188">
        <v>0</v>
      </c>
      <c r="AA136" s="4"/>
      <c r="AB136" s="89" t="s">
        <v>298</v>
      </c>
      <c r="AC136" s="89"/>
      <c r="AD136" s="179">
        <v>8062</v>
      </c>
      <c r="AE136" s="183">
        <v>11</v>
      </c>
      <c r="AF136" s="183">
        <v>6</v>
      </c>
      <c r="AG136" s="183">
        <v>2</v>
      </c>
      <c r="AH136" s="183">
        <v>1</v>
      </c>
      <c r="AI136" s="183"/>
      <c r="AJ136" s="183">
        <v>7</v>
      </c>
      <c r="AK136" s="4"/>
      <c r="AL136" s="4"/>
      <c r="AM136" s="211">
        <v>14560.409999999998</v>
      </c>
      <c r="AN136" s="211">
        <v>1715.83</v>
      </c>
      <c r="AO136" s="211">
        <v>1006.5600000000001</v>
      </c>
      <c r="AP136" s="211">
        <v>701.00999999999988</v>
      </c>
      <c r="AQ136" s="211">
        <v>731.52</v>
      </c>
      <c r="AR136" s="211">
        <v>12978.98</v>
      </c>
      <c r="AS136" s="4"/>
      <c r="AT136" s="4"/>
      <c r="AU136" s="211">
        <v>633.06130434782597</v>
      </c>
      <c r="AV136" s="211">
        <v>131.98692307692306</v>
      </c>
      <c r="AW136" s="211">
        <v>125.82000000000001</v>
      </c>
      <c r="AX136" s="211">
        <v>140.20199999999997</v>
      </c>
      <c r="AY136" s="211">
        <v>182.88</v>
      </c>
      <c r="AZ136" s="211">
        <v>480.70296296296294</v>
      </c>
      <c r="BA136" s="4"/>
    </row>
    <row r="137" spans="2:53" x14ac:dyDescent="0.2">
      <c r="B137" s="89" t="s">
        <v>255</v>
      </c>
      <c r="C137" s="89"/>
      <c r="D137" s="179">
        <v>8094</v>
      </c>
      <c r="E137" s="190">
        <v>1</v>
      </c>
      <c r="F137" s="190"/>
      <c r="G137" s="190"/>
      <c r="H137" s="190"/>
      <c r="I137" s="190"/>
      <c r="J137" s="190">
        <v>0</v>
      </c>
      <c r="M137" s="189">
        <v>66.67</v>
      </c>
      <c r="N137" s="187"/>
      <c r="O137" s="187"/>
      <c r="P137" s="187"/>
      <c r="Q137" s="187"/>
      <c r="R137" s="187">
        <v>0</v>
      </c>
      <c r="S137" s="75"/>
      <c r="T137" s="75"/>
      <c r="U137" s="188">
        <v>66.67</v>
      </c>
      <c r="V137" s="188"/>
      <c r="W137" s="188"/>
      <c r="X137" s="188"/>
      <c r="Y137" s="188"/>
      <c r="Z137" s="188">
        <v>0</v>
      </c>
      <c r="AA137" s="4"/>
      <c r="AB137" s="89" t="s">
        <v>375</v>
      </c>
      <c r="AC137" s="89"/>
      <c r="AD137" s="179">
        <v>8037</v>
      </c>
      <c r="AE137" s="183">
        <v>1</v>
      </c>
      <c r="AF137" s="183"/>
      <c r="AG137" s="183"/>
      <c r="AH137" s="183"/>
      <c r="AI137" s="183"/>
      <c r="AJ137" s="183">
        <v>0</v>
      </c>
      <c r="AK137" s="4"/>
      <c r="AL137" s="4"/>
      <c r="AM137" s="211">
        <v>100.8</v>
      </c>
      <c r="AN137" s="211"/>
      <c r="AO137" s="211"/>
      <c r="AP137" s="211"/>
      <c r="AQ137" s="211"/>
      <c r="AR137" s="211">
        <v>0</v>
      </c>
      <c r="AS137" s="4"/>
      <c r="AT137" s="4"/>
      <c r="AU137" s="211">
        <v>100.8</v>
      </c>
      <c r="AV137" s="211"/>
      <c r="AW137" s="211"/>
      <c r="AX137" s="211"/>
      <c r="AY137" s="211"/>
      <c r="AZ137" s="211">
        <v>0</v>
      </c>
      <c r="BA137" s="4"/>
    </row>
    <row r="138" spans="2:53" x14ac:dyDescent="0.2">
      <c r="B138" s="89" t="s">
        <v>255</v>
      </c>
      <c r="C138" s="89"/>
      <c r="D138" s="179">
        <v>8322</v>
      </c>
      <c r="E138" s="190">
        <v>143</v>
      </c>
      <c r="F138" s="190">
        <v>81</v>
      </c>
      <c r="G138" s="190">
        <v>32</v>
      </c>
      <c r="H138" s="190">
        <v>28</v>
      </c>
      <c r="I138" s="190">
        <v>18</v>
      </c>
      <c r="J138" s="190">
        <v>153</v>
      </c>
      <c r="M138" s="189">
        <v>44151.910000000011</v>
      </c>
      <c r="N138" s="187">
        <v>19976.119999999992</v>
      </c>
      <c r="O138" s="187">
        <v>7170.73</v>
      </c>
      <c r="P138" s="187">
        <v>5517.4900000000016</v>
      </c>
      <c r="Q138" s="187">
        <v>6360.4600000000019</v>
      </c>
      <c r="R138" s="187">
        <v>88752.799999999988</v>
      </c>
      <c r="S138" s="75"/>
      <c r="T138" s="75"/>
      <c r="U138" s="188">
        <v>100.5738268792711</v>
      </c>
      <c r="V138" s="188">
        <v>67.03395973154359</v>
      </c>
      <c r="W138" s="188">
        <v>35.853649999999995</v>
      </c>
      <c r="X138" s="188">
        <v>29.824270270270279</v>
      </c>
      <c r="Y138" s="188">
        <v>42.12225165562915</v>
      </c>
      <c r="Z138" s="188">
        <v>195.06109890109889</v>
      </c>
      <c r="AA138" s="4"/>
      <c r="AB138" s="89" t="s">
        <v>300</v>
      </c>
      <c r="AC138" s="89"/>
      <c r="AD138" s="179">
        <v>8344</v>
      </c>
      <c r="AE138" s="183">
        <v>11</v>
      </c>
      <c r="AF138" s="183">
        <v>2</v>
      </c>
      <c r="AG138" s="183">
        <v>2</v>
      </c>
      <c r="AH138" s="183">
        <v>2</v>
      </c>
      <c r="AI138" s="183">
        <v>2</v>
      </c>
      <c r="AJ138" s="183">
        <v>13</v>
      </c>
      <c r="AK138" s="4"/>
      <c r="AL138" s="4"/>
      <c r="AM138" s="211">
        <v>1832.05</v>
      </c>
      <c r="AN138" s="211">
        <v>2173.7600000000002</v>
      </c>
      <c r="AO138" s="211">
        <v>1821.54</v>
      </c>
      <c r="AP138" s="211">
        <v>714.47</v>
      </c>
      <c r="AQ138" s="211">
        <v>3768.26</v>
      </c>
      <c r="AR138" s="211">
        <v>64968.310000000005</v>
      </c>
      <c r="AS138" s="4"/>
      <c r="AT138" s="4"/>
      <c r="AU138" s="211">
        <v>73.281999999999996</v>
      </c>
      <c r="AV138" s="211">
        <v>135.86000000000001</v>
      </c>
      <c r="AW138" s="211">
        <v>151.79499999999999</v>
      </c>
      <c r="AX138" s="211">
        <v>54.959230769230771</v>
      </c>
      <c r="AY138" s="211">
        <v>376.82600000000002</v>
      </c>
      <c r="AZ138" s="211">
        <v>2030.2596875000002</v>
      </c>
      <c r="BA138" s="4"/>
    </row>
    <row r="139" spans="2:53" x14ac:dyDescent="0.2">
      <c r="B139" s="89" t="s">
        <v>255</v>
      </c>
      <c r="C139" s="89"/>
      <c r="D139" s="179">
        <v>8328</v>
      </c>
      <c r="E139" s="190"/>
      <c r="F139" s="190">
        <v>1</v>
      </c>
      <c r="G139" s="190"/>
      <c r="H139" s="190"/>
      <c r="I139" s="190"/>
      <c r="J139" s="190">
        <v>0</v>
      </c>
      <c r="M139" s="189">
        <v>45.37</v>
      </c>
      <c r="N139" s="187">
        <v>16.59</v>
      </c>
      <c r="O139" s="187"/>
      <c r="P139" s="187"/>
      <c r="Q139" s="187"/>
      <c r="R139" s="187">
        <v>0</v>
      </c>
      <c r="S139" s="75"/>
      <c r="T139" s="75"/>
      <c r="U139" s="188">
        <v>45.37</v>
      </c>
      <c r="V139" s="188">
        <v>16.59</v>
      </c>
      <c r="W139" s="188"/>
      <c r="X139" s="188"/>
      <c r="Y139" s="188"/>
      <c r="Z139" s="188">
        <v>0</v>
      </c>
      <c r="AA139" s="4"/>
      <c r="AB139" s="89" t="s">
        <v>301</v>
      </c>
      <c r="AC139" s="89"/>
      <c r="AD139" s="179">
        <v>8345</v>
      </c>
      <c r="AE139" s="183">
        <v>1</v>
      </c>
      <c r="AF139" s="183"/>
      <c r="AG139" s="183"/>
      <c r="AH139" s="183"/>
      <c r="AI139" s="183"/>
      <c r="AJ139" s="183">
        <v>1</v>
      </c>
      <c r="AK139" s="4"/>
      <c r="AL139" s="4"/>
      <c r="AM139" s="211">
        <v>246.04000000000002</v>
      </c>
      <c r="AN139" s="211">
        <v>43.96</v>
      </c>
      <c r="AO139" s="211">
        <v>37.36</v>
      </c>
      <c r="AP139" s="211">
        <v>40.96</v>
      </c>
      <c r="AQ139" s="211">
        <v>38.380000000000003</v>
      </c>
      <c r="AR139" s="211">
        <v>34.58</v>
      </c>
      <c r="AS139" s="4"/>
      <c r="AT139" s="4"/>
      <c r="AU139" s="211">
        <v>123.02000000000001</v>
      </c>
      <c r="AV139" s="211">
        <v>43.96</v>
      </c>
      <c r="AW139" s="211">
        <v>37.36</v>
      </c>
      <c r="AX139" s="211">
        <v>40.96</v>
      </c>
      <c r="AY139" s="211">
        <v>38.380000000000003</v>
      </c>
      <c r="AZ139" s="211">
        <v>17.29</v>
      </c>
      <c r="BA139" s="4"/>
    </row>
    <row r="140" spans="2:53" x14ac:dyDescent="0.2">
      <c r="B140" s="89" t="s">
        <v>402</v>
      </c>
      <c r="C140" s="89"/>
      <c r="D140" s="179">
        <v>8215</v>
      </c>
      <c r="E140" s="190">
        <v>1</v>
      </c>
      <c r="F140" s="190"/>
      <c r="G140" s="190"/>
      <c r="H140" s="190"/>
      <c r="I140" s="190"/>
      <c r="J140" s="190">
        <v>0</v>
      </c>
      <c r="M140" s="189">
        <v>123.64</v>
      </c>
      <c r="N140" s="187"/>
      <c r="O140" s="187"/>
      <c r="P140" s="187"/>
      <c r="Q140" s="187"/>
      <c r="R140" s="187">
        <v>0</v>
      </c>
      <c r="S140" s="75"/>
      <c r="T140" s="75"/>
      <c r="U140" s="188">
        <v>123.64</v>
      </c>
      <c r="V140" s="188"/>
      <c r="W140" s="188"/>
      <c r="X140" s="188"/>
      <c r="Y140" s="188"/>
      <c r="Z140" s="188">
        <v>0</v>
      </c>
      <c r="AA140" s="4"/>
      <c r="AB140" s="89" t="s">
        <v>302</v>
      </c>
      <c r="AC140" s="89"/>
      <c r="AD140" s="179">
        <v>8346</v>
      </c>
      <c r="AE140" s="183">
        <v>2</v>
      </c>
      <c r="AF140" s="183"/>
      <c r="AG140" s="183"/>
      <c r="AH140" s="183"/>
      <c r="AI140" s="183"/>
      <c r="AJ140" s="183">
        <v>0</v>
      </c>
      <c r="AK140" s="4"/>
      <c r="AL140" s="4"/>
      <c r="AM140" s="211">
        <v>1595.01</v>
      </c>
      <c r="AN140" s="211"/>
      <c r="AO140" s="211"/>
      <c r="AP140" s="211"/>
      <c r="AQ140" s="211"/>
      <c r="AR140" s="211">
        <v>0</v>
      </c>
      <c r="AS140" s="4"/>
      <c r="AT140" s="4"/>
      <c r="AU140" s="211">
        <v>797.505</v>
      </c>
      <c r="AV140" s="211"/>
      <c r="AW140" s="211"/>
      <c r="AX140" s="211"/>
      <c r="AY140" s="211"/>
      <c r="AZ140" s="211">
        <v>0</v>
      </c>
      <c r="BA140" s="4"/>
    </row>
    <row r="141" spans="2:53" x14ac:dyDescent="0.2">
      <c r="B141" s="89" t="s">
        <v>256</v>
      </c>
      <c r="C141" s="89"/>
      <c r="D141" s="179">
        <v>8201</v>
      </c>
      <c r="E141" s="190">
        <v>1</v>
      </c>
      <c r="F141" s="190"/>
      <c r="G141" s="190"/>
      <c r="H141" s="190">
        <v>1</v>
      </c>
      <c r="I141" s="190"/>
      <c r="J141" s="190">
        <v>1</v>
      </c>
      <c r="M141" s="189">
        <v>181.98000000000002</v>
      </c>
      <c r="N141" s="187">
        <v>57.59</v>
      </c>
      <c r="O141" s="187">
        <v>41.04</v>
      </c>
      <c r="P141" s="187">
        <v>897.33</v>
      </c>
      <c r="Q141" s="187">
        <v>33.04</v>
      </c>
      <c r="R141" s="187">
        <v>35.03</v>
      </c>
      <c r="S141" s="75"/>
      <c r="T141" s="75"/>
      <c r="U141" s="188">
        <v>90.990000000000009</v>
      </c>
      <c r="V141" s="188">
        <v>57.59</v>
      </c>
      <c r="W141" s="188">
        <v>41.04</v>
      </c>
      <c r="X141" s="188">
        <v>448.66500000000002</v>
      </c>
      <c r="Y141" s="188">
        <v>33.04</v>
      </c>
      <c r="Z141" s="188">
        <v>11.676666666666668</v>
      </c>
      <c r="AA141" s="4"/>
      <c r="AB141" s="89" t="s">
        <v>412</v>
      </c>
      <c r="AC141" s="89"/>
      <c r="AD141" s="179">
        <v>8347</v>
      </c>
      <c r="AE141" s="183"/>
      <c r="AF141" s="183">
        <v>1</v>
      </c>
      <c r="AG141" s="183"/>
      <c r="AH141" s="183"/>
      <c r="AI141" s="183"/>
      <c r="AJ141" s="183">
        <v>1</v>
      </c>
      <c r="AK141" s="4"/>
      <c r="AL141" s="4"/>
      <c r="AM141" s="211">
        <v>204.67000000000002</v>
      </c>
      <c r="AN141" s="211">
        <v>120.44</v>
      </c>
      <c r="AO141" s="211">
        <v>20.100000000000001</v>
      </c>
      <c r="AP141" s="211">
        <v>17.399999999999999</v>
      </c>
      <c r="AQ141" s="211">
        <v>19.010000000000002</v>
      </c>
      <c r="AR141" s="211">
        <v>21.97</v>
      </c>
      <c r="AS141" s="4"/>
      <c r="AT141" s="4"/>
      <c r="AU141" s="211">
        <v>102.33500000000001</v>
      </c>
      <c r="AV141" s="211">
        <v>60.22</v>
      </c>
      <c r="AW141" s="211">
        <v>20.100000000000001</v>
      </c>
      <c r="AX141" s="211">
        <v>17.399999999999999</v>
      </c>
      <c r="AY141" s="211">
        <v>19.010000000000002</v>
      </c>
      <c r="AZ141" s="211">
        <v>10.984999999999999</v>
      </c>
      <c r="BA141" s="4"/>
    </row>
    <row r="142" spans="2:53" x14ac:dyDescent="0.2">
      <c r="B142" s="89" t="s">
        <v>256</v>
      </c>
      <c r="C142" s="89"/>
      <c r="D142" s="179">
        <v>8205</v>
      </c>
      <c r="E142" s="190">
        <v>987</v>
      </c>
      <c r="F142" s="190">
        <v>350</v>
      </c>
      <c r="G142" s="190">
        <v>161</v>
      </c>
      <c r="H142" s="190">
        <v>124</v>
      </c>
      <c r="I142" s="190">
        <v>94</v>
      </c>
      <c r="J142" s="190">
        <v>678</v>
      </c>
      <c r="M142" s="189">
        <v>283743.94000000076</v>
      </c>
      <c r="N142" s="187">
        <v>110433.48</v>
      </c>
      <c r="O142" s="187">
        <v>52262.770000000164</v>
      </c>
      <c r="P142" s="187">
        <v>42480.63000000007</v>
      </c>
      <c r="Q142" s="187">
        <v>49033.599999999933</v>
      </c>
      <c r="R142" s="187">
        <v>324626.65000000008</v>
      </c>
      <c r="S142" s="75"/>
      <c r="T142" s="75"/>
      <c r="U142" s="188">
        <v>123.95978156400209</v>
      </c>
      <c r="V142" s="188">
        <v>84.688251533742331</v>
      </c>
      <c r="W142" s="188">
        <v>54.497153284671704</v>
      </c>
      <c r="X142" s="188">
        <v>51.742545676004958</v>
      </c>
      <c r="Y142" s="188">
        <v>69.551205673758773</v>
      </c>
      <c r="Z142" s="188">
        <v>135.60010442773603</v>
      </c>
      <c r="AA142" s="4"/>
      <c r="AB142" s="89" t="s">
        <v>303</v>
      </c>
      <c r="AC142" s="89"/>
      <c r="AD142" s="179">
        <v>8204</v>
      </c>
      <c r="AE142" s="183">
        <v>4</v>
      </c>
      <c r="AF142" s="183">
        <v>5</v>
      </c>
      <c r="AG142" s="183"/>
      <c r="AH142" s="183"/>
      <c r="AI142" s="183">
        <v>2</v>
      </c>
      <c r="AJ142" s="183">
        <v>8</v>
      </c>
      <c r="AK142" s="4"/>
      <c r="AL142" s="4"/>
      <c r="AM142" s="211">
        <v>9970.130000000001</v>
      </c>
      <c r="AN142" s="211">
        <v>4638.0700000000006</v>
      </c>
      <c r="AO142" s="211">
        <v>351.77000000000004</v>
      </c>
      <c r="AP142" s="211">
        <v>398.53000000000003</v>
      </c>
      <c r="AQ142" s="211">
        <v>387.55</v>
      </c>
      <c r="AR142" s="211">
        <v>6462.55</v>
      </c>
      <c r="AS142" s="4"/>
      <c r="AT142" s="4"/>
      <c r="AU142" s="211">
        <v>524.74368421052634</v>
      </c>
      <c r="AV142" s="211">
        <v>309.2046666666667</v>
      </c>
      <c r="AW142" s="211">
        <v>39.085555555555558</v>
      </c>
      <c r="AX142" s="211">
        <v>39.853000000000002</v>
      </c>
      <c r="AY142" s="211">
        <v>38.755000000000003</v>
      </c>
      <c r="AZ142" s="211">
        <v>340.13421052631583</v>
      </c>
      <c r="BA142" s="4"/>
    </row>
    <row r="143" spans="2:53" x14ac:dyDescent="0.2">
      <c r="B143" s="89" t="s">
        <v>256</v>
      </c>
      <c r="C143" s="89"/>
      <c r="D143" s="179">
        <v>8213</v>
      </c>
      <c r="E143" s="190"/>
      <c r="F143" s="190"/>
      <c r="G143" s="190">
        <v>1</v>
      </c>
      <c r="H143" s="190"/>
      <c r="I143" s="190"/>
      <c r="J143" s="190">
        <v>0</v>
      </c>
      <c r="M143" s="189">
        <v>25.63</v>
      </c>
      <c r="N143" s="187">
        <v>21.21</v>
      </c>
      <c r="O143" s="187">
        <v>24.53</v>
      </c>
      <c r="P143" s="187"/>
      <c r="Q143" s="187"/>
      <c r="R143" s="187">
        <v>0</v>
      </c>
      <c r="S143" s="75"/>
      <c r="T143" s="75"/>
      <c r="U143" s="188">
        <v>25.63</v>
      </c>
      <c r="V143" s="188">
        <v>21.21</v>
      </c>
      <c r="W143" s="188">
        <v>24.53</v>
      </c>
      <c r="X143" s="188"/>
      <c r="Y143" s="188"/>
      <c r="Z143" s="188">
        <v>0</v>
      </c>
      <c r="AA143" s="4"/>
      <c r="AB143" s="89" t="s">
        <v>304</v>
      </c>
      <c r="AC143" s="89"/>
      <c r="AD143" s="179">
        <v>8260</v>
      </c>
      <c r="AE143" s="183">
        <v>5</v>
      </c>
      <c r="AF143" s="183"/>
      <c r="AG143" s="183"/>
      <c r="AH143" s="183"/>
      <c r="AI143" s="183"/>
      <c r="AJ143" s="183">
        <v>3</v>
      </c>
      <c r="AK143" s="4"/>
      <c r="AL143" s="4"/>
      <c r="AM143" s="211">
        <v>1361.7199999999998</v>
      </c>
      <c r="AN143" s="211">
        <v>480.03999999999996</v>
      </c>
      <c r="AO143" s="211">
        <v>1167.22</v>
      </c>
      <c r="AP143" s="211">
        <v>1099.1300000000001</v>
      </c>
      <c r="AQ143" s="211">
        <v>648.83000000000004</v>
      </c>
      <c r="AR143" s="211">
        <v>799.01</v>
      </c>
      <c r="AS143" s="4"/>
      <c r="AT143" s="4"/>
      <c r="AU143" s="211">
        <v>170.21499999999997</v>
      </c>
      <c r="AV143" s="211">
        <v>160.01333333333332</v>
      </c>
      <c r="AW143" s="211">
        <v>389.07333333333332</v>
      </c>
      <c r="AX143" s="211">
        <v>366.37666666666672</v>
      </c>
      <c r="AY143" s="211">
        <v>324.41500000000002</v>
      </c>
      <c r="AZ143" s="211">
        <v>99.876249999999999</v>
      </c>
      <c r="BA143" s="4"/>
    </row>
    <row r="144" spans="2:53" x14ac:dyDescent="0.2">
      <c r="B144" s="89" t="s">
        <v>256</v>
      </c>
      <c r="C144" s="89"/>
      <c r="D144" s="179">
        <v>8215</v>
      </c>
      <c r="E144" s="190">
        <v>1</v>
      </c>
      <c r="F144" s="190">
        <v>1</v>
      </c>
      <c r="G144" s="190">
        <v>3</v>
      </c>
      <c r="H144" s="190">
        <v>2</v>
      </c>
      <c r="I144" s="190">
        <v>1</v>
      </c>
      <c r="J144" s="190">
        <v>2</v>
      </c>
      <c r="M144" s="189">
        <v>642.04999999999995</v>
      </c>
      <c r="N144" s="187">
        <v>420.35</v>
      </c>
      <c r="O144" s="187">
        <v>218.48000000000002</v>
      </c>
      <c r="P144" s="187">
        <v>442.96</v>
      </c>
      <c r="Q144" s="187">
        <v>92.8</v>
      </c>
      <c r="R144" s="187">
        <v>209</v>
      </c>
      <c r="S144" s="75"/>
      <c r="T144" s="75"/>
      <c r="U144" s="188">
        <v>71.338888888888889</v>
      </c>
      <c r="V144" s="188">
        <v>52.543750000000003</v>
      </c>
      <c r="W144" s="188">
        <v>31.211428571428574</v>
      </c>
      <c r="X144" s="188">
        <v>88.591999999999999</v>
      </c>
      <c r="Y144" s="188">
        <v>30.933333333333334</v>
      </c>
      <c r="Z144" s="188">
        <v>20.9</v>
      </c>
      <c r="AA144" s="4"/>
      <c r="AB144" s="89" t="s">
        <v>518</v>
      </c>
      <c r="AC144" s="89"/>
      <c r="AD144" s="179">
        <v>8225</v>
      </c>
      <c r="AE144" s="183">
        <v>24</v>
      </c>
      <c r="AF144" s="183">
        <v>9</v>
      </c>
      <c r="AG144" s="183"/>
      <c r="AH144" s="183">
        <v>3</v>
      </c>
      <c r="AI144" s="183">
        <v>1</v>
      </c>
      <c r="AJ144" s="183">
        <v>20</v>
      </c>
      <c r="AK144" s="4"/>
      <c r="AL144" s="4"/>
      <c r="AM144" s="211">
        <v>5000.5099999999975</v>
      </c>
      <c r="AN144" s="211">
        <v>1623.4399999999996</v>
      </c>
      <c r="AO144" s="211">
        <v>923.01</v>
      </c>
      <c r="AP144" s="211">
        <v>938.18000000000006</v>
      </c>
      <c r="AQ144" s="211">
        <v>707.78</v>
      </c>
      <c r="AR144" s="211">
        <v>13689.710000000001</v>
      </c>
      <c r="AS144" s="4"/>
      <c r="AT144" s="4"/>
      <c r="AU144" s="211">
        <v>92.602037037036993</v>
      </c>
      <c r="AV144" s="211">
        <v>52.3690322580645</v>
      </c>
      <c r="AW144" s="211">
        <v>41.954999999999998</v>
      </c>
      <c r="AX144" s="211">
        <v>42.644545454545458</v>
      </c>
      <c r="AY144" s="211">
        <v>37.251578947368422</v>
      </c>
      <c r="AZ144" s="211">
        <v>240.17035087719299</v>
      </c>
      <c r="BA144" s="4"/>
    </row>
    <row r="145" spans="2:53" x14ac:dyDescent="0.2">
      <c r="B145" s="89" t="s">
        <v>256</v>
      </c>
      <c r="C145" s="89"/>
      <c r="D145" s="179">
        <v>8240</v>
      </c>
      <c r="E145" s="190"/>
      <c r="F145" s="190">
        <v>1</v>
      </c>
      <c r="G145" s="190">
        <v>1</v>
      </c>
      <c r="H145" s="190"/>
      <c r="I145" s="190"/>
      <c r="J145" s="190">
        <v>0</v>
      </c>
      <c r="M145" s="189">
        <v>197.18</v>
      </c>
      <c r="N145" s="187">
        <v>105.47999999999999</v>
      </c>
      <c r="O145" s="187">
        <v>54.73</v>
      </c>
      <c r="P145" s="187"/>
      <c r="Q145" s="187"/>
      <c r="R145" s="187">
        <v>0</v>
      </c>
      <c r="S145" s="75"/>
      <c r="T145" s="75"/>
      <c r="U145" s="188">
        <v>98.59</v>
      </c>
      <c r="V145" s="188">
        <v>52.739999999999995</v>
      </c>
      <c r="W145" s="188">
        <v>54.73</v>
      </c>
      <c r="X145" s="188"/>
      <c r="Y145" s="188"/>
      <c r="Z145" s="188">
        <v>0</v>
      </c>
      <c r="AA145" s="4"/>
      <c r="AB145" s="89" t="s">
        <v>648</v>
      </c>
      <c r="AC145" s="89"/>
      <c r="AD145" s="179">
        <v>8223</v>
      </c>
      <c r="AE145" s="183"/>
      <c r="AF145" s="183"/>
      <c r="AG145" s="183"/>
      <c r="AH145" s="183"/>
      <c r="AI145" s="183"/>
      <c r="AJ145" s="183">
        <v>1</v>
      </c>
      <c r="AK145" s="4"/>
      <c r="AL145" s="4"/>
      <c r="AM145" s="211"/>
      <c r="AN145" s="211"/>
      <c r="AO145" s="211"/>
      <c r="AP145" s="211"/>
      <c r="AQ145" s="211"/>
      <c r="AR145" s="211">
        <v>1866.36</v>
      </c>
      <c r="AS145" s="4"/>
      <c r="AT145" s="4"/>
      <c r="AU145" s="211"/>
      <c r="AV145" s="211"/>
      <c r="AW145" s="211"/>
      <c r="AX145" s="211"/>
      <c r="AY145" s="211"/>
      <c r="AZ145" s="211">
        <v>1866.36</v>
      </c>
      <c r="BA145" s="4"/>
    </row>
    <row r="146" spans="2:53" x14ac:dyDescent="0.2">
      <c r="B146" s="89" t="s">
        <v>257</v>
      </c>
      <c r="C146" s="89"/>
      <c r="D146" s="179">
        <v>8026</v>
      </c>
      <c r="E146" s="190">
        <v>56</v>
      </c>
      <c r="F146" s="190">
        <v>16</v>
      </c>
      <c r="G146" s="190">
        <v>11</v>
      </c>
      <c r="H146" s="190">
        <v>7</v>
      </c>
      <c r="I146" s="190">
        <v>6</v>
      </c>
      <c r="J146" s="190">
        <v>42</v>
      </c>
      <c r="M146" s="189">
        <v>12302.200000000003</v>
      </c>
      <c r="N146" s="187">
        <v>5340.98</v>
      </c>
      <c r="O146" s="187">
        <v>2938.7500000000023</v>
      </c>
      <c r="P146" s="187">
        <v>1345.5599999999997</v>
      </c>
      <c r="Q146" s="187">
        <v>1715.7899999999991</v>
      </c>
      <c r="R146" s="187">
        <v>25465.79</v>
      </c>
      <c r="S146" s="75"/>
      <c r="T146" s="75"/>
      <c r="U146" s="188">
        <v>92.497744360902274</v>
      </c>
      <c r="V146" s="188">
        <v>69.363376623376624</v>
      </c>
      <c r="W146" s="188">
        <v>48.979166666666707</v>
      </c>
      <c r="X146" s="188">
        <v>26.911199999999994</v>
      </c>
      <c r="Y146" s="188">
        <v>38.995227272727249</v>
      </c>
      <c r="Z146" s="188">
        <v>184.53471014492754</v>
      </c>
      <c r="AA146" s="4"/>
      <c r="AB146" s="89" t="s">
        <v>306</v>
      </c>
      <c r="AC146" s="89"/>
      <c r="AD146" s="179">
        <v>8226</v>
      </c>
      <c r="AE146" s="183">
        <v>99</v>
      </c>
      <c r="AF146" s="183">
        <v>19</v>
      </c>
      <c r="AG146" s="183">
        <v>10</v>
      </c>
      <c r="AH146" s="183">
        <v>3</v>
      </c>
      <c r="AI146" s="183">
        <v>2</v>
      </c>
      <c r="AJ146" s="183">
        <v>22</v>
      </c>
      <c r="AK146" s="4"/>
      <c r="AL146" s="4"/>
      <c r="AM146" s="211">
        <v>44693.700000000026</v>
      </c>
      <c r="AN146" s="211">
        <v>7239.05</v>
      </c>
      <c r="AO146" s="211">
        <v>5742.5500000000011</v>
      </c>
      <c r="AP146" s="211">
        <v>5553.94</v>
      </c>
      <c r="AQ146" s="211">
        <v>3239.2499999999991</v>
      </c>
      <c r="AR146" s="211">
        <v>137702.11999999997</v>
      </c>
      <c r="AS146" s="4"/>
      <c r="AT146" s="4"/>
      <c r="AU146" s="211">
        <v>294.03750000000019</v>
      </c>
      <c r="AV146" s="211">
        <v>147.73571428571429</v>
      </c>
      <c r="AW146" s="211">
        <v>179.45468750000003</v>
      </c>
      <c r="AX146" s="211">
        <v>241.47565217391303</v>
      </c>
      <c r="AY146" s="211">
        <v>161.96249999999995</v>
      </c>
      <c r="AZ146" s="211">
        <v>888.40077419354816</v>
      </c>
      <c r="BA146" s="4"/>
    </row>
    <row r="147" spans="2:53" x14ac:dyDescent="0.2">
      <c r="B147" s="89" t="s">
        <v>258</v>
      </c>
      <c r="C147" s="89"/>
      <c r="D147" s="179">
        <v>8027</v>
      </c>
      <c r="E147" s="190">
        <v>48</v>
      </c>
      <c r="F147" s="190">
        <v>23</v>
      </c>
      <c r="G147" s="190">
        <v>11</v>
      </c>
      <c r="H147" s="190">
        <v>6</v>
      </c>
      <c r="I147" s="190">
        <v>11</v>
      </c>
      <c r="J147" s="190">
        <v>55</v>
      </c>
      <c r="M147" s="189">
        <v>9690.5499999999975</v>
      </c>
      <c r="N147" s="187">
        <v>3604.2100000000019</v>
      </c>
      <c r="O147" s="187">
        <v>7468.41</v>
      </c>
      <c r="P147" s="187">
        <v>1685.4700000000005</v>
      </c>
      <c r="Q147" s="187">
        <v>4096.1899999999987</v>
      </c>
      <c r="R147" s="187">
        <v>33420.080000000002</v>
      </c>
      <c r="S147" s="75"/>
      <c r="T147" s="75"/>
      <c r="U147" s="188">
        <v>64.603666666666655</v>
      </c>
      <c r="V147" s="188">
        <v>36.042100000000019</v>
      </c>
      <c r="W147" s="188">
        <v>103.72791666666666</v>
      </c>
      <c r="X147" s="188">
        <v>27.630655737704927</v>
      </c>
      <c r="Y147" s="188">
        <v>66.067580645161271</v>
      </c>
      <c r="Z147" s="188">
        <v>217.0135064935065</v>
      </c>
      <c r="AA147" s="4"/>
      <c r="AB147" s="89" t="s">
        <v>307</v>
      </c>
      <c r="AC147" s="89"/>
      <c r="AD147" s="179">
        <v>8230</v>
      </c>
      <c r="AE147" s="183">
        <v>25</v>
      </c>
      <c r="AF147" s="183">
        <v>7</v>
      </c>
      <c r="AG147" s="183">
        <v>3</v>
      </c>
      <c r="AH147" s="183">
        <v>3</v>
      </c>
      <c r="AI147" s="183">
        <v>1</v>
      </c>
      <c r="AJ147" s="183">
        <v>9</v>
      </c>
      <c r="AK147" s="4"/>
      <c r="AL147" s="4"/>
      <c r="AM147" s="211">
        <v>8884.69</v>
      </c>
      <c r="AN147" s="211">
        <v>2392.6099999999992</v>
      </c>
      <c r="AO147" s="211">
        <v>1306.73</v>
      </c>
      <c r="AP147" s="211">
        <v>521</v>
      </c>
      <c r="AQ147" s="211">
        <v>372.41</v>
      </c>
      <c r="AR147" s="211">
        <v>9767.8799999999992</v>
      </c>
      <c r="AS147" s="4"/>
      <c r="AT147" s="4"/>
      <c r="AU147" s="211">
        <v>197.43755555555558</v>
      </c>
      <c r="AV147" s="211">
        <v>119.63049999999996</v>
      </c>
      <c r="AW147" s="211">
        <v>93.337857142857146</v>
      </c>
      <c r="AX147" s="211">
        <v>43.416666666666664</v>
      </c>
      <c r="AY147" s="211">
        <v>53.201428571428572</v>
      </c>
      <c r="AZ147" s="211">
        <v>203.49749999999997</v>
      </c>
      <c r="BA147" s="4"/>
    </row>
    <row r="148" spans="2:53" x14ac:dyDescent="0.2">
      <c r="B148" s="89" t="s">
        <v>259</v>
      </c>
      <c r="C148" s="89"/>
      <c r="D148" s="179">
        <v>8020</v>
      </c>
      <c r="E148" s="190"/>
      <c r="F148" s="190">
        <v>1</v>
      </c>
      <c r="G148" s="190">
        <v>1</v>
      </c>
      <c r="H148" s="190">
        <v>1</v>
      </c>
      <c r="I148" s="190"/>
      <c r="J148" s="190">
        <v>0</v>
      </c>
      <c r="M148" s="189">
        <v>29.07</v>
      </c>
      <c r="N148" s="187">
        <v>66.7</v>
      </c>
      <c r="O148" s="187">
        <v>21.7</v>
      </c>
      <c r="P148" s="187">
        <v>10.15</v>
      </c>
      <c r="Q148" s="187"/>
      <c r="R148" s="187">
        <v>0</v>
      </c>
      <c r="S148" s="75"/>
      <c r="T148" s="75"/>
      <c r="U148" s="188">
        <v>9.69</v>
      </c>
      <c r="V148" s="188">
        <v>22.233333333333334</v>
      </c>
      <c r="W148" s="188">
        <v>10.85</v>
      </c>
      <c r="X148" s="188">
        <v>10.15</v>
      </c>
      <c r="Y148" s="188"/>
      <c r="Z148" s="188">
        <v>0</v>
      </c>
      <c r="AA148" s="4"/>
      <c r="AB148" s="89" t="s">
        <v>308</v>
      </c>
      <c r="AC148" s="89"/>
      <c r="AD148" s="179">
        <v>8067</v>
      </c>
      <c r="AE148" s="183">
        <v>1</v>
      </c>
      <c r="AF148" s="183"/>
      <c r="AG148" s="183"/>
      <c r="AH148" s="183"/>
      <c r="AI148" s="183"/>
      <c r="AJ148" s="183">
        <v>0</v>
      </c>
      <c r="AK148" s="4"/>
      <c r="AL148" s="4"/>
      <c r="AM148" s="211">
        <v>149.88999999999999</v>
      </c>
      <c r="AN148" s="211"/>
      <c r="AO148" s="211"/>
      <c r="AP148" s="211"/>
      <c r="AQ148" s="211"/>
      <c r="AR148" s="211">
        <v>0</v>
      </c>
      <c r="AS148" s="4"/>
      <c r="AT148" s="4"/>
      <c r="AU148" s="211">
        <v>149.88999999999999</v>
      </c>
      <c r="AV148" s="211"/>
      <c r="AW148" s="211"/>
      <c r="AX148" s="211"/>
      <c r="AY148" s="211"/>
      <c r="AZ148" s="211">
        <v>0</v>
      </c>
      <c r="BA148" s="4"/>
    </row>
    <row r="149" spans="2:53" x14ac:dyDescent="0.2">
      <c r="B149" s="89" t="s">
        <v>259</v>
      </c>
      <c r="C149" s="89"/>
      <c r="D149" s="179">
        <v>8028</v>
      </c>
      <c r="E149" s="190">
        <v>457</v>
      </c>
      <c r="F149" s="190">
        <v>165</v>
      </c>
      <c r="G149" s="190">
        <v>93</v>
      </c>
      <c r="H149" s="190">
        <v>71</v>
      </c>
      <c r="I149" s="190">
        <v>53</v>
      </c>
      <c r="J149" s="190">
        <v>385</v>
      </c>
      <c r="M149" s="189">
        <v>131888.77999999985</v>
      </c>
      <c r="N149" s="187">
        <v>61268.159999999996</v>
      </c>
      <c r="O149" s="187">
        <v>23548.70999999997</v>
      </c>
      <c r="P149" s="187">
        <v>21078.87000000001</v>
      </c>
      <c r="Q149" s="187">
        <v>13116.599999999977</v>
      </c>
      <c r="R149" s="187">
        <v>170869.69000000003</v>
      </c>
      <c r="S149" s="75"/>
      <c r="T149" s="75"/>
      <c r="U149" s="188">
        <v>112.62918872758314</v>
      </c>
      <c r="V149" s="188">
        <v>85.93009817671809</v>
      </c>
      <c r="W149" s="188">
        <v>42.738130671506298</v>
      </c>
      <c r="X149" s="188">
        <v>45.625259740259764</v>
      </c>
      <c r="Y149" s="188">
        <v>33.37557251908391</v>
      </c>
      <c r="Z149" s="188">
        <v>139.59941993464054</v>
      </c>
      <c r="AA149" s="4"/>
      <c r="AB149" s="89" t="s">
        <v>521</v>
      </c>
      <c r="AC149" s="89"/>
      <c r="AD149" s="179">
        <v>8066</v>
      </c>
      <c r="AE149" s="183">
        <v>15</v>
      </c>
      <c r="AF149" s="183">
        <v>3</v>
      </c>
      <c r="AG149" s="183">
        <v>1</v>
      </c>
      <c r="AH149" s="183">
        <v>1</v>
      </c>
      <c r="AI149" s="183">
        <v>1</v>
      </c>
      <c r="AJ149" s="183">
        <v>9</v>
      </c>
      <c r="AK149" s="4"/>
      <c r="AL149" s="4"/>
      <c r="AM149" s="211">
        <v>39961.549999999996</v>
      </c>
      <c r="AN149" s="211">
        <v>8301.68</v>
      </c>
      <c r="AO149" s="211">
        <v>966.56000000000006</v>
      </c>
      <c r="AP149" s="211">
        <v>825.04</v>
      </c>
      <c r="AQ149" s="211">
        <v>770.36000000000013</v>
      </c>
      <c r="AR149" s="211">
        <v>11646.490000000002</v>
      </c>
      <c r="AS149" s="4"/>
      <c r="AT149" s="4"/>
      <c r="AU149" s="211">
        <v>1427.1982142857141</v>
      </c>
      <c r="AV149" s="211">
        <v>638.5907692307693</v>
      </c>
      <c r="AW149" s="211">
        <v>107.39555555555556</v>
      </c>
      <c r="AX149" s="211">
        <v>91.671111111111102</v>
      </c>
      <c r="AY149" s="211">
        <v>96.295000000000016</v>
      </c>
      <c r="AZ149" s="211">
        <v>388.21633333333341</v>
      </c>
      <c r="BA149" s="4"/>
    </row>
    <row r="150" spans="2:53" x14ac:dyDescent="0.2">
      <c r="B150" s="89" t="s">
        <v>259</v>
      </c>
      <c r="C150" s="89"/>
      <c r="D150" s="179">
        <v>8071</v>
      </c>
      <c r="E150" s="190">
        <v>1</v>
      </c>
      <c r="F150" s="190"/>
      <c r="G150" s="190"/>
      <c r="H150" s="190"/>
      <c r="I150" s="190"/>
      <c r="J150" s="190">
        <v>0</v>
      </c>
      <c r="M150" s="189">
        <v>105.69</v>
      </c>
      <c r="N150" s="187"/>
      <c r="O150" s="187"/>
      <c r="P150" s="187"/>
      <c r="Q150" s="187"/>
      <c r="R150" s="187">
        <v>0</v>
      </c>
      <c r="S150" s="75"/>
      <c r="T150" s="75"/>
      <c r="U150" s="188">
        <v>105.69</v>
      </c>
      <c r="V150" s="188"/>
      <c r="W150" s="188"/>
      <c r="X150" s="188"/>
      <c r="Y150" s="188"/>
      <c r="Z150" s="188">
        <v>0</v>
      </c>
      <c r="AA150" s="4"/>
      <c r="AB150" s="89" t="s">
        <v>310</v>
      </c>
      <c r="AC150" s="89"/>
      <c r="AD150" s="179">
        <v>8067</v>
      </c>
      <c r="AE150" s="183">
        <v>3</v>
      </c>
      <c r="AF150" s="183">
        <v>1</v>
      </c>
      <c r="AG150" s="183"/>
      <c r="AH150" s="183"/>
      <c r="AI150" s="183"/>
      <c r="AJ150" s="183">
        <v>2</v>
      </c>
      <c r="AK150" s="4"/>
      <c r="AL150" s="4"/>
      <c r="AM150" s="211">
        <v>15554.52</v>
      </c>
      <c r="AN150" s="211">
        <v>1837.1399999999999</v>
      </c>
      <c r="AO150" s="211">
        <v>1743.6699999999998</v>
      </c>
      <c r="AP150" s="211">
        <v>1739.76</v>
      </c>
      <c r="AQ150" s="211">
        <v>1685.86</v>
      </c>
      <c r="AR150" s="211">
        <v>21874.31</v>
      </c>
      <c r="AS150" s="4"/>
      <c r="AT150" s="4"/>
      <c r="AU150" s="211">
        <v>2592.42</v>
      </c>
      <c r="AV150" s="211">
        <v>612.38</v>
      </c>
      <c r="AW150" s="211">
        <v>871.83499999999992</v>
      </c>
      <c r="AX150" s="211">
        <v>869.88</v>
      </c>
      <c r="AY150" s="211">
        <v>842.93</v>
      </c>
      <c r="AZ150" s="211">
        <v>3645.7183333333337</v>
      </c>
      <c r="BA150" s="4"/>
    </row>
    <row r="151" spans="2:53" x14ac:dyDescent="0.2">
      <c r="B151" s="89" t="s">
        <v>259</v>
      </c>
      <c r="C151" s="89"/>
      <c r="D151" s="179">
        <v>8343</v>
      </c>
      <c r="E151" s="190"/>
      <c r="F151" s="190"/>
      <c r="G151" s="190"/>
      <c r="H151" s="190"/>
      <c r="I151" s="190"/>
      <c r="J151" s="190">
        <v>1</v>
      </c>
      <c r="M151" s="189">
        <v>138.94</v>
      </c>
      <c r="N151" s="187">
        <v>53.32</v>
      </c>
      <c r="O151" s="187">
        <v>23.61</v>
      </c>
      <c r="P151" s="187">
        <v>21.02</v>
      </c>
      <c r="Q151" s="187">
        <v>24.87</v>
      </c>
      <c r="R151" s="187">
        <v>2692.33</v>
      </c>
      <c r="S151" s="75"/>
      <c r="T151" s="75"/>
      <c r="U151" s="188">
        <v>138.94</v>
      </c>
      <c r="V151" s="188">
        <v>53.32</v>
      </c>
      <c r="W151" s="188">
        <v>23.61</v>
      </c>
      <c r="X151" s="188">
        <v>21.02</v>
      </c>
      <c r="Y151" s="188">
        <v>24.87</v>
      </c>
      <c r="Z151" s="188">
        <v>2692.33</v>
      </c>
      <c r="AA151" s="4"/>
      <c r="AB151" s="89" t="s">
        <v>311</v>
      </c>
      <c r="AC151" s="89"/>
      <c r="AD151" s="179">
        <v>8069</v>
      </c>
      <c r="AE151" s="183">
        <v>13</v>
      </c>
      <c r="AF151" s="183">
        <v>4</v>
      </c>
      <c r="AG151" s="183">
        <v>3</v>
      </c>
      <c r="AH151" s="183">
        <v>5</v>
      </c>
      <c r="AI151" s="183">
        <v>1</v>
      </c>
      <c r="AJ151" s="183">
        <v>11</v>
      </c>
      <c r="AK151" s="4"/>
      <c r="AL151" s="4"/>
      <c r="AM151" s="211">
        <v>26548.93</v>
      </c>
      <c r="AN151" s="211">
        <v>939.61999999999989</v>
      </c>
      <c r="AO151" s="211">
        <v>758.61</v>
      </c>
      <c r="AP151" s="211">
        <v>611.30000000000007</v>
      </c>
      <c r="AQ151" s="211">
        <v>355.28</v>
      </c>
      <c r="AR151" s="211">
        <v>7039.76</v>
      </c>
      <c r="AS151" s="4"/>
      <c r="AT151" s="4"/>
      <c r="AU151" s="211">
        <v>758.54085714285713</v>
      </c>
      <c r="AV151" s="211">
        <v>42.709999999999994</v>
      </c>
      <c r="AW151" s="211">
        <v>42.145000000000003</v>
      </c>
      <c r="AX151" s="211">
        <v>40.753333333333337</v>
      </c>
      <c r="AY151" s="211">
        <v>35.527999999999999</v>
      </c>
      <c r="AZ151" s="211">
        <v>190.26378378378379</v>
      </c>
      <c r="BA151" s="4"/>
    </row>
    <row r="152" spans="2:53" x14ac:dyDescent="0.2">
      <c r="B152" s="89" t="s">
        <v>260</v>
      </c>
      <c r="C152" s="89"/>
      <c r="D152" s="179">
        <v>8029</v>
      </c>
      <c r="E152" s="190">
        <v>120</v>
      </c>
      <c r="F152" s="190">
        <v>41</v>
      </c>
      <c r="G152" s="190">
        <v>22</v>
      </c>
      <c r="H152" s="190">
        <v>11</v>
      </c>
      <c r="I152" s="190">
        <v>15</v>
      </c>
      <c r="J152" s="190">
        <v>104</v>
      </c>
      <c r="M152" s="189">
        <v>34840.23000000004</v>
      </c>
      <c r="N152" s="187">
        <v>9402.9500000000007</v>
      </c>
      <c r="O152" s="187">
        <v>6283.930000000003</v>
      </c>
      <c r="P152" s="187">
        <v>5411.3599999999979</v>
      </c>
      <c r="Q152" s="187">
        <v>9046.3599999999969</v>
      </c>
      <c r="R152" s="187">
        <v>54395.189999999995</v>
      </c>
      <c r="S152" s="75"/>
      <c r="T152" s="75"/>
      <c r="U152" s="188">
        <v>116.91352348993301</v>
      </c>
      <c r="V152" s="188">
        <v>52.825561797752812</v>
      </c>
      <c r="W152" s="188">
        <v>44.253028169014108</v>
      </c>
      <c r="X152" s="188">
        <v>45.473613445378135</v>
      </c>
      <c r="Y152" s="188">
        <v>81.498738738738709</v>
      </c>
      <c r="Z152" s="188">
        <v>173.78654952076675</v>
      </c>
      <c r="AA152" s="4"/>
      <c r="AB152" s="89" t="s">
        <v>312</v>
      </c>
      <c r="AC152" s="89"/>
      <c r="AD152" s="179">
        <v>8070</v>
      </c>
      <c r="AE152" s="183">
        <v>30</v>
      </c>
      <c r="AF152" s="183">
        <v>4</v>
      </c>
      <c r="AG152" s="183">
        <v>5</v>
      </c>
      <c r="AH152" s="183">
        <v>4</v>
      </c>
      <c r="AI152" s="183"/>
      <c r="AJ152" s="183">
        <v>15</v>
      </c>
      <c r="AK152" s="4"/>
      <c r="AL152" s="4"/>
      <c r="AM152" s="211">
        <v>27132.610000000004</v>
      </c>
      <c r="AN152" s="211">
        <v>14513.84</v>
      </c>
      <c r="AO152" s="211">
        <v>1825.38</v>
      </c>
      <c r="AP152" s="211">
        <v>700.17</v>
      </c>
      <c r="AQ152" s="211">
        <v>327.44</v>
      </c>
      <c r="AR152" s="211">
        <v>85143.85</v>
      </c>
      <c r="AS152" s="4"/>
      <c r="AT152" s="4"/>
      <c r="AU152" s="211">
        <v>493.32018181818188</v>
      </c>
      <c r="AV152" s="211">
        <v>580.55359999999996</v>
      </c>
      <c r="AW152" s="211">
        <v>96.07263157894738</v>
      </c>
      <c r="AX152" s="211">
        <v>50.012142857142855</v>
      </c>
      <c r="AY152" s="211">
        <v>40.93</v>
      </c>
      <c r="AZ152" s="211">
        <v>1467.9974137931035</v>
      </c>
      <c r="BA152" s="4"/>
    </row>
    <row r="153" spans="2:53" x14ac:dyDescent="0.2">
      <c r="B153" s="89" t="s">
        <v>261</v>
      </c>
      <c r="C153" s="89"/>
      <c r="D153" s="179">
        <v>8012</v>
      </c>
      <c r="E153" s="190">
        <v>85</v>
      </c>
      <c r="F153" s="190">
        <v>18</v>
      </c>
      <c r="G153" s="190">
        <v>9</v>
      </c>
      <c r="H153" s="190">
        <v>4</v>
      </c>
      <c r="I153" s="190">
        <v>7</v>
      </c>
      <c r="J153" s="190">
        <v>50</v>
      </c>
      <c r="M153" s="189">
        <v>19355.589999999993</v>
      </c>
      <c r="N153" s="187">
        <v>5024.46</v>
      </c>
      <c r="O153" s="187">
        <v>2231.0099999999998</v>
      </c>
      <c r="P153" s="187">
        <v>1704.6699999999996</v>
      </c>
      <c r="Q153" s="187">
        <v>6399.6399999999994</v>
      </c>
      <c r="R153" s="187">
        <v>15553.149999999996</v>
      </c>
      <c r="S153" s="75"/>
      <c r="T153" s="75"/>
      <c r="U153" s="188">
        <v>122.50373417721515</v>
      </c>
      <c r="V153" s="188">
        <v>64.416153846153847</v>
      </c>
      <c r="W153" s="188">
        <v>42.904038461538455</v>
      </c>
      <c r="X153" s="188">
        <v>32.163584905660372</v>
      </c>
      <c r="Y153" s="188">
        <v>133.32583333333332</v>
      </c>
      <c r="Z153" s="188">
        <v>89.902601156069338</v>
      </c>
      <c r="AA153" s="4"/>
      <c r="AB153" s="89" t="s">
        <v>527</v>
      </c>
      <c r="AC153" s="89"/>
      <c r="AD153" s="179">
        <v>8098</v>
      </c>
      <c r="AE153" s="183"/>
      <c r="AF153" s="183"/>
      <c r="AG153" s="183"/>
      <c r="AH153" s="183"/>
      <c r="AI153" s="183"/>
      <c r="AJ153" s="183">
        <v>1</v>
      </c>
      <c r="AK153" s="4"/>
      <c r="AL153" s="4"/>
      <c r="AM153" s="211"/>
      <c r="AN153" s="211">
        <v>5</v>
      </c>
      <c r="AO153" s="211"/>
      <c r="AP153" s="211"/>
      <c r="AQ153" s="211"/>
      <c r="AR153" s="211">
        <v>619</v>
      </c>
      <c r="AS153" s="4"/>
      <c r="AT153" s="4"/>
      <c r="AU153" s="211"/>
      <c r="AV153" s="211">
        <v>5</v>
      </c>
      <c r="AW153" s="211"/>
      <c r="AX153" s="211"/>
      <c r="AY153" s="211"/>
      <c r="AZ153" s="211">
        <v>619</v>
      </c>
      <c r="BA153" s="4"/>
    </row>
    <row r="154" spans="2:53" x14ac:dyDescent="0.2">
      <c r="B154" s="89" t="s">
        <v>261</v>
      </c>
      <c r="C154" s="89"/>
      <c r="D154" s="179">
        <v>8021</v>
      </c>
      <c r="E154" s="190">
        <v>34</v>
      </c>
      <c r="F154" s="190">
        <v>20</v>
      </c>
      <c r="G154" s="190">
        <v>8</v>
      </c>
      <c r="H154" s="190">
        <v>5</v>
      </c>
      <c r="I154" s="190">
        <v>4</v>
      </c>
      <c r="J154" s="190">
        <v>28</v>
      </c>
      <c r="M154" s="189">
        <v>8050.5199999999977</v>
      </c>
      <c r="N154" s="187">
        <v>2822.87</v>
      </c>
      <c r="O154" s="187">
        <v>1737.7599999999998</v>
      </c>
      <c r="P154" s="187">
        <v>1123.58</v>
      </c>
      <c r="Q154" s="187">
        <v>1137.45</v>
      </c>
      <c r="R154" s="187">
        <v>10400.61</v>
      </c>
      <c r="S154" s="75"/>
      <c r="T154" s="75"/>
      <c r="U154" s="188">
        <v>83.859583333333305</v>
      </c>
      <c r="V154" s="188">
        <v>46.27655737704918</v>
      </c>
      <c r="W154" s="188">
        <v>43.443999999999996</v>
      </c>
      <c r="X154" s="188">
        <v>32.102285714285713</v>
      </c>
      <c r="Y154" s="188">
        <v>39.222413793103449</v>
      </c>
      <c r="Z154" s="188">
        <v>105.05666666666667</v>
      </c>
      <c r="AA154" s="4"/>
      <c r="AB154" s="89" t="s">
        <v>313</v>
      </c>
      <c r="AC154" s="89"/>
      <c r="AD154" s="179">
        <v>8098</v>
      </c>
      <c r="AE154" s="183">
        <v>1</v>
      </c>
      <c r="AF154" s="183">
        <v>2</v>
      </c>
      <c r="AG154" s="183"/>
      <c r="AH154" s="183">
        <v>1</v>
      </c>
      <c r="AI154" s="183"/>
      <c r="AJ154" s="183">
        <v>3</v>
      </c>
      <c r="AK154" s="4"/>
      <c r="AL154" s="4"/>
      <c r="AM154" s="211">
        <v>714.61</v>
      </c>
      <c r="AN154" s="211">
        <v>177.10000000000002</v>
      </c>
      <c r="AO154" s="211">
        <v>147.27000000000001</v>
      </c>
      <c r="AP154" s="211">
        <v>149.01</v>
      </c>
      <c r="AQ154" s="211">
        <v>72.599999999999994</v>
      </c>
      <c r="AR154" s="211">
        <v>526.39</v>
      </c>
      <c r="AS154" s="4"/>
      <c r="AT154" s="4"/>
      <c r="AU154" s="211">
        <v>142.922</v>
      </c>
      <c r="AV154" s="211">
        <v>44.275000000000006</v>
      </c>
      <c r="AW154" s="211">
        <v>73.635000000000005</v>
      </c>
      <c r="AX154" s="211">
        <v>74.504999999999995</v>
      </c>
      <c r="AY154" s="211">
        <v>72.599999999999994</v>
      </c>
      <c r="AZ154" s="211">
        <v>75.198571428571427</v>
      </c>
      <c r="BA154" s="4"/>
    </row>
    <row r="155" spans="2:53" x14ac:dyDescent="0.2">
      <c r="B155" s="89" t="s">
        <v>261</v>
      </c>
      <c r="C155" s="89"/>
      <c r="D155" s="179">
        <v>8029</v>
      </c>
      <c r="E155" s="190">
        <v>14</v>
      </c>
      <c r="F155" s="190">
        <v>8</v>
      </c>
      <c r="G155" s="190">
        <v>4</v>
      </c>
      <c r="H155" s="190">
        <v>4</v>
      </c>
      <c r="I155" s="190">
        <v>3</v>
      </c>
      <c r="J155" s="190">
        <v>7</v>
      </c>
      <c r="M155" s="189">
        <v>3503.92</v>
      </c>
      <c r="N155" s="187">
        <v>1316.0800000000002</v>
      </c>
      <c r="O155" s="187">
        <v>603.58000000000004</v>
      </c>
      <c r="P155" s="187">
        <v>533.73</v>
      </c>
      <c r="Q155" s="187">
        <v>282.77999999999997</v>
      </c>
      <c r="R155" s="187">
        <v>3618.6100000000006</v>
      </c>
      <c r="S155" s="75"/>
      <c r="T155" s="75"/>
      <c r="U155" s="188">
        <v>92.208421052631579</v>
      </c>
      <c r="V155" s="188">
        <v>52.643200000000007</v>
      </c>
      <c r="W155" s="188">
        <v>35.504705882352944</v>
      </c>
      <c r="X155" s="188">
        <v>41.056153846153848</v>
      </c>
      <c r="Y155" s="188">
        <v>31.419999999999998</v>
      </c>
      <c r="Z155" s="188">
        <v>90.465250000000012</v>
      </c>
      <c r="AA155" s="4"/>
      <c r="AB155" s="89" t="s">
        <v>314</v>
      </c>
      <c r="AC155" s="89"/>
      <c r="AD155" s="179">
        <v>8021</v>
      </c>
      <c r="AE155" s="183">
        <v>11</v>
      </c>
      <c r="AF155" s="183">
        <v>12</v>
      </c>
      <c r="AG155" s="183">
        <v>1</v>
      </c>
      <c r="AH155" s="183">
        <v>3</v>
      </c>
      <c r="AI155" s="183">
        <v>4</v>
      </c>
      <c r="AJ155" s="183">
        <v>56</v>
      </c>
      <c r="AK155" s="4"/>
      <c r="AL155" s="4"/>
      <c r="AM155" s="211">
        <v>11519.239999999998</v>
      </c>
      <c r="AN155" s="211">
        <v>5297.6899999999987</v>
      </c>
      <c r="AO155" s="211">
        <v>302.05999999999995</v>
      </c>
      <c r="AP155" s="211">
        <v>3597.7600000000007</v>
      </c>
      <c r="AQ155" s="211">
        <v>1302.5199999999998</v>
      </c>
      <c r="AR155" s="211">
        <v>54473.77</v>
      </c>
      <c r="AS155" s="4"/>
      <c r="AT155" s="4"/>
      <c r="AU155" s="211">
        <v>133.94465116279068</v>
      </c>
      <c r="AV155" s="211">
        <v>70.635866666666644</v>
      </c>
      <c r="AW155" s="211">
        <v>50.343333333333327</v>
      </c>
      <c r="AX155" s="211">
        <v>60.978983050847468</v>
      </c>
      <c r="AY155" s="211">
        <v>38.309411764705878</v>
      </c>
      <c r="AZ155" s="211">
        <v>626.13528735632178</v>
      </c>
      <c r="BA155" s="4"/>
    </row>
    <row r="156" spans="2:53" x14ac:dyDescent="0.2">
      <c r="B156" s="89" t="s">
        <v>261</v>
      </c>
      <c r="C156" s="89"/>
      <c r="D156" s="179">
        <v>8081</v>
      </c>
      <c r="E156" s="190">
        <v>131</v>
      </c>
      <c r="F156" s="190">
        <v>47</v>
      </c>
      <c r="G156" s="190">
        <v>13</v>
      </c>
      <c r="H156" s="190">
        <v>8</v>
      </c>
      <c r="I156" s="190">
        <v>14</v>
      </c>
      <c r="J156" s="190">
        <v>61</v>
      </c>
      <c r="M156" s="189">
        <v>33941.810000000005</v>
      </c>
      <c r="N156" s="187">
        <v>11562.599999999995</v>
      </c>
      <c r="O156" s="187">
        <v>2826.5500000000006</v>
      </c>
      <c r="P156" s="187">
        <v>2679.3799999999997</v>
      </c>
      <c r="Q156" s="187">
        <v>2602.6400000000008</v>
      </c>
      <c r="R156" s="187">
        <v>37182.62999999999</v>
      </c>
      <c r="S156" s="75"/>
      <c r="T156" s="75"/>
      <c r="U156" s="188">
        <v>132.06929961089497</v>
      </c>
      <c r="V156" s="188">
        <v>93.246774193548347</v>
      </c>
      <c r="W156" s="188">
        <v>36.708441558441564</v>
      </c>
      <c r="X156" s="188">
        <v>38.276857142857139</v>
      </c>
      <c r="Y156" s="188">
        <v>40.666250000000012</v>
      </c>
      <c r="Z156" s="188">
        <v>135.70302919708027</v>
      </c>
      <c r="AA156" s="4"/>
      <c r="AB156" s="89" t="s">
        <v>315</v>
      </c>
      <c r="AC156" s="89"/>
      <c r="AD156" s="179">
        <v>8071</v>
      </c>
      <c r="AE156" s="183">
        <v>34</v>
      </c>
      <c r="AF156" s="183">
        <v>5</v>
      </c>
      <c r="AG156" s="183">
        <v>1</v>
      </c>
      <c r="AH156" s="183">
        <v>1</v>
      </c>
      <c r="AI156" s="183">
        <v>1</v>
      </c>
      <c r="AJ156" s="183">
        <v>10</v>
      </c>
      <c r="AK156" s="4"/>
      <c r="AL156" s="4"/>
      <c r="AM156" s="211">
        <v>15017.870000000003</v>
      </c>
      <c r="AN156" s="211">
        <v>1616.9099999999999</v>
      </c>
      <c r="AO156" s="211">
        <v>347.33</v>
      </c>
      <c r="AP156" s="211">
        <v>655.95</v>
      </c>
      <c r="AQ156" s="211">
        <v>170.99</v>
      </c>
      <c r="AR156" s="211">
        <v>13667.62</v>
      </c>
      <c r="AS156" s="4"/>
      <c r="AT156" s="4"/>
      <c r="AU156" s="211">
        <v>333.73044444444452</v>
      </c>
      <c r="AV156" s="211">
        <v>134.74249999999998</v>
      </c>
      <c r="AW156" s="211">
        <v>69.465999999999994</v>
      </c>
      <c r="AX156" s="211">
        <v>131.19</v>
      </c>
      <c r="AY156" s="211">
        <v>56.99666666666667</v>
      </c>
      <c r="AZ156" s="211">
        <v>262.83884615384619</v>
      </c>
      <c r="BA156" s="4"/>
    </row>
    <row r="157" spans="2:53" x14ac:dyDescent="0.2">
      <c r="B157" s="89" t="s">
        <v>261</v>
      </c>
      <c r="C157" s="89"/>
      <c r="D157" s="179">
        <v>8083</v>
      </c>
      <c r="E157" s="190">
        <v>5</v>
      </c>
      <c r="F157" s="190">
        <v>2</v>
      </c>
      <c r="G157" s="190">
        <v>2</v>
      </c>
      <c r="H157" s="190"/>
      <c r="I157" s="190">
        <v>1</v>
      </c>
      <c r="J157" s="190">
        <v>2</v>
      </c>
      <c r="M157" s="189">
        <v>897.37000000000012</v>
      </c>
      <c r="N157" s="187">
        <v>225.07</v>
      </c>
      <c r="O157" s="187">
        <v>628.71</v>
      </c>
      <c r="P157" s="187">
        <v>47.04</v>
      </c>
      <c r="Q157" s="187">
        <v>811.99</v>
      </c>
      <c r="R157" s="187">
        <v>1026.8200000000002</v>
      </c>
      <c r="S157" s="75"/>
      <c r="T157" s="75"/>
      <c r="U157" s="188">
        <v>89.737000000000009</v>
      </c>
      <c r="V157" s="188">
        <v>45.013999999999996</v>
      </c>
      <c r="W157" s="188">
        <v>157.17750000000001</v>
      </c>
      <c r="X157" s="188">
        <v>23.52</v>
      </c>
      <c r="Y157" s="188">
        <v>405.995</v>
      </c>
      <c r="Z157" s="188">
        <v>85.568333333333342</v>
      </c>
      <c r="AA157" s="4"/>
      <c r="AB157" s="89" t="s">
        <v>636</v>
      </c>
      <c r="AC157" s="89"/>
      <c r="AD157" s="179">
        <v>8318</v>
      </c>
      <c r="AE157" s="183">
        <v>1</v>
      </c>
      <c r="AF157" s="183"/>
      <c r="AG157" s="183"/>
      <c r="AH157" s="183"/>
      <c r="AI157" s="183"/>
      <c r="AJ157" s="183">
        <v>0</v>
      </c>
      <c r="AK157" s="4"/>
      <c r="AL157" s="4"/>
      <c r="AM157" s="211">
        <v>191.32</v>
      </c>
      <c r="AN157" s="211"/>
      <c r="AO157" s="211"/>
      <c r="AP157" s="211"/>
      <c r="AQ157" s="211"/>
      <c r="AR157" s="211">
        <v>0</v>
      </c>
      <c r="AS157" s="4"/>
      <c r="AT157" s="4"/>
      <c r="AU157" s="211">
        <v>191.32</v>
      </c>
      <c r="AV157" s="211"/>
      <c r="AW157" s="211"/>
      <c r="AX157" s="211"/>
      <c r="AY157" s="211"/>
      <c r="AZ157" s="211">
        <v>0</v>
      </c>
      <c r="BA157" s="4"/>
    </row>
    <row r="158" spans="2:53" x14ac:dyDescent="0.2">
      <c r="B158" s="89" t="s">
        <v>262</v>
      </c>
      <c r="C158" s="89"/>
      <c r="D158" s="179">
        <v>8219</v>
      </c>
      <c r="E158" s="190">
        <v>2</v>
      </c>
      <c r="F158" s="190">
        <v>3</v>
      </c>
      <c r="G158" s="190">
        <v>2</v>
      </c>
      <c r="H158" s="190">
        <v>2</v>
      </c>
      <c r="I158" s="190"/>
      <c r="J158" s="190">
        <v>4</v>
      </c>
      <c r="M158" s="189">
        <v>871.78999999999985</v>
      </c>
      <c r="N158" s="187">
        <v>471.89</v>
      </c>
      <c r="O158" s="187">
        <v>107.49000000000001</v>
      </c>
      <c r="P158" s="187">
        <v>581.71</v>
      </c>
      <c r="Q158" s="187">
        <v>42.940000000000005</v>
      </c>
      <c r="R158" s="187">
        <v>508.11</v>
      </c>
      <c r="S158" s="75"/>
      <c r="T158" s="75"/>
      <c r="U158" s="188">
        <v>72.649166666666659</v>
      </c>
      <c r="V158" s="188">
        <v>47.189</v>
      </c>
      <c r="W158" s="188">
        <v>15.355714285714287</v>
      </c>
      <c r="X158" s="188">
        <v>116.34200000000001</v>
      </c>
      <c r="Y158" s="188">
        <v>14.313333333333334</v>
      </c>
      <c r="Z158" s="188">
        <v>39.085384615384619</v>
      </c>
      <c r="AA158" s="4"/>
      <c r="AB158" s="89" t="s">
        <v>317</v>
      </c>
      <c r="AC158" s="89"/>
      <c r="AD158" s="179">
        <v>8318</v>
      </c>
      <c r="AE158" s="183">
        <v>1</v>
      </c>
      <c r="AF158" s="183"/>
      <c r="AG158" s="183"/>
      <c r="AH158" s="183"/>
      <c r="AI158" s="183"/>
      <c r="AJ158" s="183">
        <v>0</v>
      </c>
      <c r="AK158" s="4"/>
      <c r="AL158" s="4"/>
      <c r="AM158" s="211">
        <v>44.43</v>
      </c>
      <c r="AN158" s="211"/>
      <c r="AO158" s="211"/>
      <c r="AP158" s="211"/>
      <c r="AQ158" s="211"/>
      <c r="AR158" s="211">
        <v>0</v>
      </c>
      <c r="AS158" s="4"/>
      <c r="AT158" s="4"/>
      <c r="AU158" s="211">
        <v>44.43</v>
      </c>
      <c r="AV158" s="211"/>
      <c r="AW158" s="211"/>
      <c r="AX158" s="211"/>
      <c r="AY158" s="211"/>
      <c r="AZ158" s="211">
        <v>0</v>
      </c>
      <c r="BA158" s="4"/>
    </row>
    <row r="159" spans="2:53" x14ac:dyDescent="0.2">
      <c r="B159" s="89" t="s">
        <v>263</v>
      </c>
      <c r="C159" s="89"/>
      <c r="D159" s="179">
        <v>8027</v>
      </c>
      <c r="E159" s="190">
        <v>18</v>
      </c>
      <c r="F159" s="190">
        <v>4</v>
      </c>
      <c r="G159" s="190">
        <v>2</v>
      </c>
      <c r="H159" s="190"/>
      <c r="I159" s="190">
        <v>3</v>
      </c>
      <c r="J159" s="190">
        <v>12</v>
      </c>
      <c r="M159" s="189">
        <v>1990.77</v>
      </c>
      <c r="N159" s="187">
        <v>560.45999999999992</v>
      </c>
      <c r="O159" s="187">
        <v>336.45000000000005</v>
      </c>
      <c r="P159" s="187">
        <v>281.38</v>
      </c>
      <c r="Q159" s="187">
        <v>425.37</v>
      </c>
      <c r="R159" s="187">
        <v>1932.0400000000002</v>
      </c>
      <c r="S159" s="75"/>
      <c r="T159" s="75"/>
      <c r="U159" s="188">
        <v>52.388684210526314</v>
      </c>
      <c r="V159" s="188">
        <v>28.022999999999996</v>
      </c>
      <c r="W159" s="188">
        <v>25.880769230769236</v>
      </c>
      <c r="X159" s="188">
        <v>25.58</v>
      </c>
      <c r="Y159" s="188">
        <v>30.383571428571429</v>
      </c>
      <c r="Z159" s="188">
        <v>49.539487179487182</v>
      </c>
      <c r="AA159" s="4"/>
      <c r="AB159" s="89" t="s">
        <v>318</v>
      </c>
      <c r="AC159" s="89"/>
      <c r="AD159" s="179">
        <v>8318</v>
      </c>
      <c r="AE159" s="183">
        <v>3</v>
      </c>
      <c r="AF159" s="183"/>
      <c r="AG159" s="183"/>
      <c r="AH159" s="183"/>
      <c r="AI159" s="183"/>
      <c r="AJ159" s="183">
        <v>1</v>
      </c>
      <c r="AK159" s="4"/>
      <c r="AL159" s="4"/>
      <c r="AM159" s="211">
        <v>2113.16</v>
      </c>
      <c r="AN159" s="211"/>
      <c r="AO159" s="211"/>
      <c r="AP159" s="211"/>
      <c r="AQ159" s="211"/>
      <c r="AR159" s="211">
        <v>2266.38</v>
      </c>
      <c r="AS159" s="4"/>
      <c r="AT159" s="4"/>
      <c r="AU159" s="211">
        <v>704.38666666666666</v>
      </c>
      <c r="AV159" s="211"/>
      <c r="AW159" s="211"/>
      <c r="AX159" s="211"/>
      <c r="AY159" s="211"/>
      <c r="AZ159" s="211">
        <v>566.59500000000003</v>
      </c>
      <c r="BA159" s="4"/>
    </row>
    <row r="160" spans="2:53" x14ac:dyDescent="0.2">
      <c r="B160" s="89" t="s">
        <v>264</v>
      </c>
      <c r="C160" s="89"/>
      <c r="D160" s="179">
        <v>8032</v>
      </c>
      <c r="E160" s="190">
        <v>20</v>
      </c>
      <c r="F160" s="190">
        <v>5</v>
      </c>
      <c r="G160" s="190">
        <v>4</v>
      </c>
      <c r="H160" s="190">
        <v>4</v>
      </c>
      <c r="I160" s="190"/>
      <c r="J160" s="190">
        <v>14</v>
      </c>
      <c r="M160" s="189">
        <v>5379.1900000000005</v>
      </c>
      <c r="N160" s="187">
        <v>2180.5200000000004</v>
      </c>
      <c r="O160" s="187">
        <v>987.01</v>
      </c>
      <c r="P160" s="187">
        <v>2515.2600000000002</v>
      </c>
      <c r="Q160" s="187">
        <v>529.27</v>
      </c>
      <c r="R160" s="187">
        <v>8269.58</v>
      </c>
      <c r="S160" s="75"/>
      <c r="T160" s="75"/>
      <c r="U160" s="188">
        <v>125.09744186046512</v>
      </c>
      <c r="V160" s="188">
        <v>94.805217391304367</v>
      </c>
      <c r="W160" s="188">
        <v>51.947894736842102</v>
      </c>
      <c r="X160" s="188">
        <v>139.73666666666668</v>
      </c>
      <c r="Y160" s="188">
        <v>37.805</v>
      </c>
      <c r="Z160" s="188">
        <v>175.94851063829788</v>
      </c>
      <c r="AA160" s="4"/>
      <c r="AB160" s="89" t="s">
        <v>316</v>
      </c>
      <c r="AC160" s="89"/>
      <c r="AD160" s="179">
        <v>8318</v>
      </c>
      <c r="AE160" s="183">
        <v>2</v>
      </c>
      <c r="AF160" s="183">
        <v>2</v>
      </c>
      <c r="AG160" s="183"/>
      <c r="AH160" s="183"/>
      <c r="AI160" s="183"/>
      <c r="AJ160" s="183">
        <v>0</v>
      </c>
      <c r="AK160" s="4"/>
      <c r="AL160" s="4"/>
      <c r="AM160" s="211">
        <v>1105.18</v>
      </c>
      <c r="AN160" s="211">
        <v>113.08000000000001</v>
      </c>
      <c r="AO160" s="211"/>
      <c r="AP160" s="211"/>
      <c r="AQ160" s="211"/>
      <c r="AR160" s="211">
        <v>0</v>
      </c>
      <c r="AS160" s="4"/>
      <c r="AT160" s="4"/>
      <c r="AU160" s="211">
        <v>276.29500000000002</v>
      </c>
      <c r="AV160" s="211">
        <v>56.540000000000006</v>
      </c>
      <c r="AW160" s="211"/>
      <c r="AX160" s="211"/>
      <c r="AY160" s="211"/>
      <c r="AZ160" s="211">
        <v>0</v>
      </c>
      <c r="BA160" s="4"/>
    </row>
    <row r="161" spans="2:53" x14ac:dyDescent="0.2">
      <c r="B161" s="89" t="s">
        <v>265</v>
      </c>
      <c r="C161" s="89"/>
      <c r="D161" s="179">
        <v>8330</v>
      </c>
      <c r="E161" s="190">
        <v>49</v>
      </c>
      <c r="F161" s="190">
        <v>20</v>
      </c>
      <c r="G161" s="190">
        <v>6</v>
      </c>
      <c r="H161" s="190">
        <v>6</v>
      </c>
      <c r="I161" s="190">
        <v>8</v>
      </c>
      <c r="J161" s="190">
        <v>38</v>
      </c>
      <c r="M161" s="189">
        <v>10188.999999999996</v>
      </c>
      <c r="N161" s="187">
        <v>2877.5400000000013</v>
      </c>
      <c r="O161" s="187">
        <v>1551.5500000000004</v>
      </c>
      <c r="P161" s="187">
        <v>3342.13</v>
      </c>
      <c r="Q161" s="187">
        <v>1817.2099999999996</v>
      </c>
      <c r="R161" s="187">
        <v>15448.27</v>
      </c>
      <c r="S161" s="75"/>
      <c r="T161" s="75"/>
      <c r="U161" s="188">
        <v>82.837398373983717</v>
      </c>
      <c r="V161" s="188">
        <v>40.528732394366216</v>
      </c>
      <c r="W161" s="188">
        <v>31.031000000000009</v>
      </c>
      <c r="X161" s="188">
        <v>74.269555555555556</v>
      </c>
      <c r="Y161" s="188">
        <v>47.821315789473672</v>
      </c>
      <c r="Z161" s="188">
        <v>121.63992125984252</v>
      </c>
      <c r="AA161" s="4"/>
      <c r="AB161" s="89" t="s">
        <v>319</v>
      </c>
      <c r="AC161" s="89"/>
      <c r="AD161" s="179">
        <v>8232</v>
      </c>
      <c r="AE161" s="183">
        <v>79</v>
      </c>
      <c r="AF161" s="183">
        <v>27</v>
      </c>
      <c r="AG161" s="183">
        <v>8</v>
      </c>
      <c r="AH161" s="183">
        <v>10</v>
      </c>
      <c r="AI161" s="183">
        <v>6</v>
      </c>
      <c r="AJ161" s="183">
        <v>53</v>
      </c>
      <c r="AK161" s="4"/>
      <c r="AL161" s="4"/>
      <c r="AM161" s="211">
        <v>48631.509999999987</v>
      </c>
      <c r="AN161" s="211">
        <v>14463.289999999992</v>
      </c>
      <c r="AO161" s="211">
        <v>5240.7700000000004</v>
      </c>
      <c r="AP161" s="211">
        <v>7258.3999999999987</v>
      </c>
      <c r="AQ161" s="211">
        <v>3782.6699999999992</v>
      </c>
      <c r="AR161" s="211">
        <v>73755.320000000036</v>
      </c>
      <c r="AS161" s="4"/>
      <c r="AT161" s="4"/>
      <c r="AU161" s="211">
        <v>274.75429378531067</v>
      </c>
      <c r="AV161" s="211">
        <v>146.09383838383829</v>
      </c>
      <c r="AW161" s="211">
        <v>71.791369863013699</v>
      </c>
      <c r="AX161" s="211">
        <v>109.97575757575756</v>
      </c>
      <c r="AY161" s="211">
        <v>67.547678571428563</v>
      </c>
      <c r="AZ161" s="211">
        <v>403.03453551912588</v>
      </c>
      <c r="BA161" s="4"/>
    </row>
    <row r="162" spans="2:53" x14ac:dyDescent="0.2">
      <c r="B162" s="89" t="s">
        <v>266</v>
      </c>
      <c r="C162" s="89"/>
      <c r="D162" s="179">
        <v>8037</v>
      </c>
      <c r="E162" s="190">
        <v>395</v>
      </c>
      <c r="F162" s="190">
        <v>152</v>
      </c>
      <c r="G162" s="190">
        <v>76</v>
      </c>
      <c r="H162" s="190">
        <v>60</v>
      </c>
      <c r="I162" s="190">
        <v>43</v>
      </c>
      <c r="J162" s="190">
        <v>362</v>
      </c>
      <c r="M162" s="189">
        <v>105224.9099999998</v>
      </c>
      <c r="N162" s="187">
        <v>66063.779999999955</v>
      </c>
      <c r="O162" s="187">
        <v>18617.069999999996</v>
      </c>
      <c r="P162" s="187">
        <v>21437.379999999983</v>
      </c>
      <c r="Q162" s="187">
        <v>12719.580000000004</v>
      </c>
      <c r="R162" s="187">
        <v>184718.93000000008</v>
      </c>
      <c r="S162" s="75"/>
      <c r="T162" s="75"/>
      <c r="U162" s="188">
        <v>101.17779807692288</v>
      </c>
      <c r="V162" s="188">
        <v>101.01495412844029</v>
      </c>
      <c r="W162" s="188">
        <v>36.575776031434174</v>
      </c>
      <c r="X162" s="188">
        <v>48.943789954337859</v>
      </c>
      <c r="Y162" s="188">
        <v>33.560897097625336</v>
      </c>
      <c r="Z162" s="188">
        <v>169.77842830882361</v>
      </c>
      <c r="AA162" s="4"/>
      <c r="AB162" s="89" t="s">
        <v>320</v>
      </c>
      <c r="AC162" s="89"/>
      <c r="AD162" s="179">
        <v>8240</v>
      </c>
      <c r="AE162" s="183">
        <v>3</v>
      </c>
      <c r="AF162" s="183"/>
      <c r="AG162" s="183"/>
      <c r="AH162" s="183"/>
      <c r="AI162" s="183">
        <v>1</v>
      </c>
      <c r="AJ162" s="183">
        <v>1</v>
      </c>
      <c r="AK162" s="4"/>
      <c r="AL162" s="4"/>
      <c r="AM162" s="211">
        <v>21680.12</v>
      </c>
      <c r="AN162" s="211">
        <v>3162.7599999999998</v>
      </c>
      <c r="AO162" s="211">
        <v>611.38</v>
      </c>
      <c r="AP162" s="211">
        <v>511.16999999999996</v>
      </c>
      <c r="AQ162" s="211">
        <v>4892.1400000000003</v>
      </c>
      <c r="AR162" s="211">
        <v>52053.799999999996</v>
      </c>
      <c r="AS162" s="4"/>
      <c r="AT162" s="4"/>
      <c r="AU162" s="211">
        <v>4336.0239999999994</v>
      </c>
      <c r="AV162" s="211">
        <v>1581.3799999999999</v>
      </c>
      <c r="AW162" s="211">
        <v>305.69</v>
      </c>
      <c r="AX162" s="211">
        <v>255.58499999999998</v>
      </c>
      <c r="AY162" s="211">
        <v>2446.0700000000002</v>
      </c>
      <c r="AZ162" s="211">
        <v>10410.759999999998</v>
      </c>
      <c r="BA162" s="4"/>
    </row>
    <row r="163" spans="2:53" x14ac:dyDescent="0.2">
      <c r="B163" s="89" t="s">
        <v>266</v>
      </c>
      <c r="C163" s="89"/>
      <c r="D163" s="179">
        <v>8081</v>
      </c>
      <c r="E163" s="190"/>
      <c r="F163" s="190"/>
      <c r="G163" s="190"/>
      <c r="H163" s="190"/>
      <c r="I163" s="190"/>
      <c r="J163" s="190">
        <v>1</v>
      </c>
      <c r="M163" s="189">
        <v>45.02</v>
      </c>
      <c r="N163" s="187">
        <v>22.38</v>
      </c>
      <c r="O163" s="187">
        <v>29.23</v>
      </c>
      <c r="P163" s="187">
        <v>13.41</v>
      </c>
      <c r="Q163" s="187">
        <v>13.42</v>
      </c>
      <c r="R163" s="187">
        <v>814.96</v>
      </c>
      <c r="S163" s="75"/>
      <c r="T163" s="75"/>
      <c r="U163" s="188">
        <v>45.02</v>
      </c>
      <c r="V163" s="188">
        <v>22.38</v>
      </c>
      <c r="W163" s="188">
        <v>29.23</v>
      </c>
      <c r="X163" s="188">
        <v>13.41</v>
      </c>
      <c r="Y163" s="188">
        <v>13.42</v>
      </c>
      <c r="Z163" s="188">
        <v>814.96</v>
      </c>
      <c r="AA163" s="4"/>
      <c r="AB163" s="89" t="s">
        <v>322</v>
      </c>
      <c r="AC163" s="89"/>
      <c r="AD163" s="179">
        <v>8349</v>
      </c>
      <c r="AE163" s="183">
        <v>2</v>
      </c>
      <c r="AF163" s="183"/>
      <c r="AG163" s="183"/>
      <c r="AH163" s="183"/>
      <c r="AI163" s="183"/>
      <c r="AJ163" s="183">
        <v>2</v>
      </c>
      <c r="AK163" s="4"/>
      <c r="AL163" s="4"/>
      <c r="AM163" s="211">
        <v>40.989999999999995</v>
      </c>
      <c r="AN163" s="211">
        <v>38.29</v>
      </c>
      <c r="AO163" s="211">
        <v>38.29</v>
      </c>
      <c r="AP163" s="211">
        <v>40.76</v>
      </c>
      <c r="AQ163" s="211"/>
      <c r="AR163" s="211">
        <v>4218.5200000000004</v>
      </c>
      <c r="AS163" s="4"/>
      <c r="AT163" s="4"/>
      <c r="AU163" s="211">
        <v>13.663333333333332</v>
      </c>
      <c r="AV163" s="211">
        <v>38.29</v>
      </c>
      <c r="AW163" s="211">
        <v>38.29</v>
      </c>
      <c r="AX163" s="211">
        <v>40.76</v>
      </c>
      <c r="AY163" s="211"/>
      <c r="AZ163" s="211">
        <v>1054.6300000000001</v>
      </c>
      <c r="BA163" s="4"/>
    </row>
    <row r="164" spans="2:53" x14ac:dyDescent="0.2">
      <c r="B164" s="89" t="s">
        <v>267</v>
      </c>
      <c r="C164" s="89"/>
      <c r="D164" s="179">
        <v>8020</v>
      </c>
      <c r="E164" s="190">
        <v>1</v>
      </c>
      <c r="F164" s="190"/>
      <c r="G164" s="190"/>
      <c r="H164" s="190"/>
      <c r="I164" s="190"/>
      <c r="J164" s="190">
        <v>0</v>
      </c>
      <c r="M164" s="189">
        <v>31</v>
      </c>
      <c r="N164" s="187"/>
      <c r="O164" s="187"/>
      <c r="P164" s="187"/>
      <c r="Q164" s="187"/>
      <c r="R164" s="187">
        <v>0</v>
      </c>
      <c r="S164" s="75"/>
      <c r="T164" s="75"/>
      <c r="U164" s="188">
        <v>31</v>
      </c>
      <c r="V164" s="188"/>
      <c r="W164" s="188"/>
      <c r="X164" s="188"/>
      <c r="Y164" s="188"/>
      <c r="Z164" s="188">
        <v>0</v>
      </c>
      <c r="AA164" s="4"/>
      <c r="AB164" s="89" t="s">
        <v>323</v>
      </c>
      <c r="AC164" s="89"/>
      <c r="AD164" s="179">
        <v>8350</v>
      </c>
      <c r="AE164" s="183">
        <v>7</v>
      </c>
      <c r="AF164" s="183">
        <v>2</v>
      </c>
      <c r="AG164" s="183"/>
      <c r="AH164" s="183"/>
      <c r="AI164" s="183"/>
      <c r="AJ164" s="183">
        <v>3</v>
      </c>
      <c r="AK164" s="4"/>
      <c r="AL164" s="4"/>
      <c r="AM164" s="211">
        <v>3465.85</v>
      </c>
      <c r="AN164" s="211">
        <v>167.14000000000001</v>
      </c>
      <c r="AO164" s="211">
        <v>40.42</v>
      </c>
      <c r="AP164" s="211">
        <v>44.01</v>
      </c>
      <c r="AQ164" s="211">
        <v>40.18</v>
      </c>
      <c r="AR164" s="211">
        <v>2459.66</v>
      </c>
      <c r="AS164" s="4"/>
      <c r="AT164" s="4"/>
      <c r="AU164" s="211">
        <v>385.09444444444443</v>
      </c>
      <c r="AV164" s="211">
        <v>55.713333333333338</v>
      </c>
      <c r="AW164" s="211">
        <v>40.42</v>
      </c>
      <c r="AX164" s="211">
        <v>44.01</v>
      </c>
      <c r="AY164" s="211">
        <v>40.18</v>
      </c>
      <c r="AZ164" s="211">
        <v>204.97166666666666</v>
      </c>
      <c r="BA164" s="4"/>
    </row>
    <row r="165" spans="2:53" x14ac:dyDescent="0.2">
      <c r="B165" s="89" t="s">
        <v>267</v>
      </c>
      <c r="C165" s="89"/>
      <c r="D165" s="179">
        <v>8039</v>
      </c>
      <c r="E165" s="190"/>
      <c r="F165" s="190"/>
      <c r="G165" s="190"/>
      <c r="H165" s="190"/>
      <c r="I165" s="190"/>
      <c r="J165" s="190">
        <v>1</v>
      </c>
      <c r="M165" s="189">
        <v>42.17</v>
      </c>
      <c r="N165" s="187">
        <v>30.67</v>
      </c>
      <c r="O165" s="187">
        <v>33.549999999999997</v>
      </c>
      <c r="P165" s="187">
        <v>25.8</v>
      </c>
      <c r="Q165" s="187">
        <v>36.75</v>
      </c>
      <c r="R165" s="187">
        <v>422.32000000000005</v>
      </c>
      <c r="S165" s="75"/>
      <c r="T165" s="75"/>
      <c r="U165" s="188">
        <v>42.17</v>
      </c>
      <c r="V165" s="188">
        <v>30.67</v>
      </c>
      <c r="W165" s="188">
        <v>33.549999999999997</v>
      </c>
      <c r="X165" s="188">
        <v>25.8</v>
      </c>
      <c r="Y165" s="188">
        <v>36.75</v>
      </c>
      <c r="Z165" s="188">
        <v>422.32000000000005</v>
      </c>
      <c r="AA165" s="4"/>
      <c r="AB165" s="89" t="s">
        <v>414</v>
      </c>
      <c r="AC165" s="89"/>
      <c r="AD165" s="179">
        <v>8074</v>
      </c>
      <c r="AE165" s="183"/>
      <c r="AF165" s="183"/>
      <c r="AG165" s="183"/>
      <c r="AH165" s="183"/>
      <c r="AI165" s="183"/>
      <c r="AJ165" s="183">
        <v>2</v>
      </c>
      <c r="AK165" s="4"/>
      <c r="AL165" s="4"/>
      <c r="AM165" s="211">
        <v>153.4</v>
      </c>
      <c r="AN165" s="211">
        <v>81.240000000000009</v>
      </c>
      <c r="AO165" s="211">
        <v>91.62</v>
      </c>
      <c r="AP165" s="211">
        <v>75.38</v>
      </c>
      <c r="AQ165" s="211">
        <v>100.08000000000001</v>
      </c>
      <c r="AR165" s="211">
        <v>2651.88</v>
      </c>
      <c r="AS165" s="4"/>
      <c r="AT165" s="4"/>
      <c r="AU165" s="211">
        <v>76.7</v>
      </c>
      <c r="AV165" s="211">
        <v>40.620000000000005</v>
      </c>
      <c r="AW165" s="211">
        <v>45.81</v>
      </c>
      <c r="AX165" s="211">
        <v>37.69</v>
      </c>
      <c r="AY165" s="211">
        <v>50.040000000000006</v>
      </c>
      <c r="AZ165" s="211">
        <v>1325.94</v>
      </c>
      <c r="BA165" s="4"/>
    </row>
    <row r="166" spans="2:53" x14ac:dyDescent="0.2">
      <c r="B166" s="89" t="s">
        <v>267</v>
      </c>
      <c r="C166" s="89"/>
      <c r="D166" s="179">
        <v>8062</v>
      </c>
      <c r="E166" s="190">
        <v>28</v>
      </c>
      <c r="F166" s="190">
        <v>7</v>
      </c>
      <c r="G166" s="190">
        <v>4</v>
      </c>
      <c r="H166" s="190">
        <v>1</v>
      </c>
      <c r="I166" s="190">
        <v>4</v>
      </c>
      <c r="J166" s="190">
        <v>27</v>
      </c>
      <c r="M166" s="189">
        <v>7028.0299999999979</v>
      </c>
      <c r="N166" s="187">
        <v>2574.9700000000003</v>
      </c>
      <c r="O166" s="187">
        <v>1302.7299999999998</v>
      </c>
      <c r="P166" s="187">
        <v>879.18000000000006</v>
      </c>
      <c r="Q166" s="187">
        <v>998.9699999999998</v>
      </c>
      <c r="R166" s="187">
        <v>14931.67</v>
      </c>
      <c r="S166" s="75"/>
      <c r="T166" s="75"/>
      <c r="U166" s="188">
        <v>104.8959701492537</v>
      </c>
      <c r="V166" s="188">
        <v>64.374250000000004</v>
      </c>
      <c r="W166" s="188">
        <v>39.476666666666659</v>
      </c>
      <c r="X166" s="188">
        <v>31.399285714285718</v>
      </c>
      <c r="Y166" s="188">
        <v>43.433478260869556</v>
      </c>
      <c r="Z166" s="188">
        <v>210.30521126760564</v>
      </c>
      <c r="AA166" s="4"/>
      <c r="AB166" s="89" t="s">
        <v>324</v>
      </c>
      <c r="AC166" s="89"/>
      <c r="AD166" s="179">
        <v>8242</v>
      </c>
      <c r="AE166" s="183">
        <v>27</v>
      </c>
      <c r="AF166" s="183">
        <v>8</v>
      </c>
      <c r="AG166" s="183">
        <v>2</v>
      </c>
      <c r="AH166" s="183">
        <v>1</v>
      </c>
      <c r="AI166" s="183">
        <v>4</v>
      </c>
      <c r="AJ166" s="183">
        <v>18</v>
      </c>
      <c r="AK166" s="4"/>
      <c r="AL166" s="4"/>
      <c r="AM166" s="211">
        <v>17648.080000000005</v>
      </c>
      <c r="AN166" s="211">
        <v>3560.8299999999995</v>
      </c>
      <c r="AO166" s="211">
        <v>1518.82</v>
      </c>
      <c r="AP166" s="211">
        <v>1781.59</v>
      </c>
      <c r="AQ166" s="211">
        <v>4878.2300000000005</v>
      </c>
      <c r="AR166" s="211">
        <v>17595.36</v>
      </c>
      <c r="AS166" s="4"/>
      <c r="AT166" s="4"/>
      <c r="AU166" s="211">
        <v>304.27724137931045</v>
      </c>
      <c r="AV166" s="211">
        <v>114.86548387096772</v>
      </c>
      <c r="AW166" s="211">
        <v>66.035652173913036</v>
      </c>
      <c r="AX166" s="211">
        <v>84.837619047619043</v>
      </c>
      <c r="AY166" s="211">
        <v>243.91150000000002</v>
      </c>
      <c r="AZ166" s="211">
        <v>293.25600000000003</v>
      </c>
      <c r="BA166" s="4"/>
    </row>
    <row r="167" spans="2:53" x14ac:dyDescent="0.2">
      <c r="B167" s="89" t="s">
        <v>267</v>
      </c>
      <c r="C167" s="89"/>
      <c r="D167" s="179">
        <v>8074</v>
      </c>
      <c r="E167" s="190"/>
      <c r="F167" s="190"/>
      <c r="G167" s="190"/>
      <c r="H167" s="190"/>
      <c r="I167" s="190"/>
      <c r="J167" s="190">
        <v>1</v>
      </c>
      <c r="M167" s="189">
        <v>167.38</v>
      </c>
      <c r="N167" s="187">
        <v>94.3</v>
      </c>
      <c r="O167" s="187">
        <v>60.34</v>
      </c>
      <c r="P167" s="187">
        <v>55.05</v>
      </c>
      <c r="Q167" s="187">
        <v>42.84</v>
      </c>
      <c r="R167" s="187">
        <v>96.84</v>
      </c>
      <c r="S167" s="75"/>
      <c r="T167" s="75"/>
      <c r="U167" s="188">
        <v>167.38</v>
      </c>
      <c r="V167" s="188">
        <v>94.3</v>
      </c>
      <c r="W167" s="188">
        <v>60.34</v>
      </c>
      <c r="X167" s="188">
        <v>55.05</v>
      </c>
      <c r="Y167" s="188">
        <v>42.84</v>
      </c>
      <c r="Z167" s="188">
        <v>96.84</v>
      </c>
      <c r="AA167" s="4"/>
      <c r="AB167" s="89" t="s">
        <v>325</v>
      </c>
      <c r="AC167" s="89"/>
      <c r="AD167" s="179">
        <v>8352</v>
      </c>
      <c r="AE167" s="183">
        <v>6</v>
      </c>
      <c r="AF167" s="183">
        <v>2</v>
      </c>
      <c r="AG167" s="183"/>
      <c r="AH167" s="183">
        <v>1</v>
      </c>
      <c r="AI167" s="183"/>
      <c r="AJ167" s="183">
        <v>1</v>
      </c>
      <c r="AK167" s="4"/>
      <c r="AL167" s="4"/>
      <c r="AM167" s="211">
        <v>4527.2300000000005</v>
      </c>
      <c r="AN167" s="211">
        <v>893.66</v>
      </c>
      <c r="AO167" s="211">
        <v>82.94</v>
      </c>
      <c r="AP167" s="211">
        <v>55.71</v>
      </c>
      <c r="AQ167" s="211">
        <v>40.700000000000003</v>
      </c>
      <c r="AR167" s="211">
        <v>1347.8</v>
      </c>
      <c r="AS167" s="4"/>
      <c r="AT167" s="4"/>
      <c r="AU167" s="211">
        <v>452.72300000000007</v>
      </c>
      <c r="AV167" s="211">
        <v>223.41499999999999</v>
      </c>
      <c r="AW167" s="211">
        <v>41.47</v>
      </c>
      <c r="AX167" s="211">
        <v>27.855</v>
      </c>
      <c r="AY167" s="211">
        <v>40.700000000000003</v>
      </c>
      <c r="AZ167" s="211">
        <v>134.78</v>
      </c>
      <c r="BA167" s="4"/>
    </row>
    <row r="168" spans="2:53" x14ac:dyDescent="0.2">
      <c r="B168" s="89" t="s">
        <v>268</v>
      </c>
      <c r="C168" s="89"/>
      <c r="D168" s="179">
        <v>8039</v>
      </c>
      <c r="E168" s="190">
        <v>4</v>
      </c>
      <c r="F168" s="190">
        <v>1</v>
      </c>
      <c r="G168" s="190">
        <v>3</v>
      </c>
      <c r="H168" s="190">
        <v>1</v>
      </c>
      <c r="I168" s="190">
        <v>1</v>
      </c>
      <c r="J168" s="190">
        <v>3</v>
      </c>
      <c r="M168" s="189">
        <v>3035.0400000000004</v>
      </c>
      <c r="N168" s="187">
        <v>984.80000000000007</v>
      </c>
      <c r="O168" s="187">
        <v>518.33000000000004</v>
      </c>
      <c r="P168" s="187">
        <v>118.11000000000001</v>
      </c>
      <c r="Q168" s="187">
        <v>60.27</v>
      </c>
      <c r="R168" s="187">
        <v>1031.96</v>
      </c>
      <c r="S168" s="75"/>
      <c r="T168" s="75"/>
      <c r="U168" s="188">
        <v>252.92000000000004</v>
      </c>
      <c r="V168" s="188">
        <v>123.10000000000001</v>
      </c>
      <c r="W168" s="188">
        <v>64.791250000000005</v>
      </c>
      <c r="X168" s="188">
        <v>23.622000000000003</v>
      </c>
      <c r="Y168" s="188">
        <v>60.27</v>
      </c>
      <c r="Z168" s="188">
        <v>79.381538461538469</v>
      </c>
      <c r="AA168" s="4"/>
      <c r="AB168" s="89" t="s">
        <v>538</v>
      </c>
      <c r="AC168" s="89"/>
      <c r="AD168" s="179">
        <v>8078</v>
      </c>
      <c r="AE168" s="183">
        <v>25</v>
      </c>
      <c r="AF168" s="183">
        <v>5</v>
      </c>
      <c r="AG168" s="183">
        <v>5</v>
      </c>
      <c r="AH168" s="183">
        <v>5</v>
      </c>
      <c r="AI168" s="183">
        <v>2</v>
      </c>
      <c r="AJ168" s="183">
        <v>5</v>
      </c>
      <c r="AK168" s="4"/>
      <c r="AL168" s="4"/>
      <c r="AM168" s="211">
        <v>49875.46</v>
      </c>
      <c r="AN168" s="211">
        <v>2890.1</v>
      </c>
      <c r="AO168" s="211">
        <v>1888.7700000000002</v>
      </c>
      <c r="AP168" s="211">
        <v>732.46000000000015</v>
      </c>
      <c r="AQ168" s="211">
        <v>420.03000000000003</v>
      </c>
      <c r="AR168" s="211">
        <v>5468.66</v>
      </c>
      <c r="AS168" s="4"/>
      <c r="AT168" s="4"/>
      <c r="AU168" s="211">
        <v>1108.3435555555554</v>
      </c>
      <c r="AV168" s="211">
        <v>137.62380952380951</v>
      </c>
      <c r="AW168" s="211">
        <v>118.04812500000001</v>
      </c>
      <c r="AX168" s="211">
        <v>61.038333333333348</v>
      </c>
      <c r="AY168" s="211">
        <v>60.004285714285722</v>
      </c>
      <c r="AZ168" s="211">
        <v>116.35446808510638</v>
      </c>
      <c r="BA168" s="4"/>
    </row>
    <row r="169" spans="2:53" x14ac:dyDescent="0.2">
      <c r="B169" s="89" t="s">
        <v>494</v>
      </c>
      <c r="C169" s="89"/>
      <c r="D169" s="179">
        <v>8083</v>
      </c>
      <c r="E169" s="190">
        <v>1</v>
      </c>
      <c r="F169" s="190"/>
      <c r="G169" s="190"/>
      <c r="H169" s="190"/>
      <c r="I169" s="190"/>
      <c r="J169" s="190">
        <v>1</v>
      </c>
      <c r="M169" s="189">
        <v>53.72</v>
      </c>
      <c r="N169" s="187">
        <v>28.07</v>
      </c>
      <c r="O169" s="187">
        <v>26.86</v>
      </c>
      <c r="P169" s="187">
        <v>30.86</v>
      </c>
      <c r="Q169" s="187">
        <v>30.12</v>
      </c>
      <c r="R169" s="187">
        <v>1936</v>
      </c>
      <c r="S169" s="75"/>
      <c r="T169" s="75"/>
      <c r="U169" s="188">
        <v>53.72</v>
      </c>
      <c r="V169" s="188">
        <v>28.07</v>
      </c>
      <c r="W169" s="188">
        <v>26.86</v>
      </c>
      <c r="X169" s="188">
        <v>30.86</v>
      </c>
      <c r="Y169" s="188">
        <v>30.12</v>
      </c>
      <c r="Z169" s="188">
        <v>968</v>
      </c>
      <c r="AA169" s="4"/>
      <c r="AB169" s="89" t="s">
        <v>327</v>
      </c>
      <c r="AC169" s="89"/>
      <c r="AD169" s="179">
        <v>8079</v>
      </c>
      <c r="AE169" s="183">
        <v>27</v>
      </c>
      <c r="AF169" s="183">
        <v>5</v>
      </c>
      <c r="AG169" s="183">
        <v>4</v>
      </c>
      <c r="AH169" s="183">
        <v>4</v>
      </c>
      <c r="AI169" s="183">
        <v>2</v>
      </c>
      <c r="AJ169" s="183">
        <v>29</v>
      </c>
      <c r="AK169" s="4"/>
      <c r="AL169" s="4"/>
      <c r="AM169" s="211">
        <v>18755.78000000001</v>
      </c>
      <c r="AN169" s="211">
        <v>3269.4900000000002</v>
      </c>
      <c r="AO169" s="211">
        <v>2631.5000000000005</v>
      </c>
      <c r="AP169" s="211">
        <v>1246.5899999999999</v>
      </c>
      <c r="AQ169" s="211">
        <v>1121.6799999999998</v>
      </c>
      <c r="AR169" s="211">
        <v>26063.82</v>
      </c>
      <c r="AS169" s="4"/>
      <c r="AT169" s="4"/>
      <c r="AU169" s="211">
        <v>271.8228985507248</v>
      </c>
      <c r="AV169" s="211">
        <v>77.844999999999999</v>
      </c>
      <c r="AW169" s="211">
        <v>71.121621621621628</v>
      </c>
      <c r="AX169" s="211">
        <v>37.775454545454544</v>
      </c>
      <c r="AY169" s="211">
        <v>37.389333333333326</v>
      </c>
      <c r="AZ169" s="211">
        <v>367.09605633802818</v>
      </c>
      <c r="BA169" s="4"/>
    </row>
    <row r="170" spans="2:53" x14ac:dyDescent="0.2">
      <c r="B170" s="89" t="s">
        <v>388</v>
      </c>
      <c r="C170" s="89"/>
      <c r="D170" s="179">
        <v>8083</v>
      </c>
      <c r="E170" s="190">
        <v>1</v>
      </c>
      <c r="F170" s="190">
        <v>1</v>
      </c>
      <c r="G170" s="190"/>
      <c r="H170" s="190"/>
      <c r="I170" s="190"/>
      <c r="J170" s="190">
        <v>0</v>
      </c>
      <c r="M170" s="189">
        <v>163.89</v>
      </c>
      <c r="N170" s="187">
        <v>33.630000000000003</v>
      </c>
      <c r="O170" s="187"/>
      <c r="P170" s="187"/>
      <c r="Q170" s="187"/>
      <c r="R170" s="187">
        <v>0</v>
      </c>
      <c r="S170" s="75"/>
      <c r="T170" s="75"/>
      <c r="U170" s="188">
        <v>81.944999999999993</v>
      </c>
      <c r="V170" s="188">
        <v>33.630000000000003</v>
      </c>
      <c r="W170" s="188"/>
      <c r="X170" s="188"/>
      <c r="Y170" s="188"/>
      <c r="Z170" s="188">
        <v>0</v>
      </c>
      <c r="AA170" s="4"/>
      <c r="AB170" s="89" t="s">
        <v>328</v>
      </c>
      <c r="AC170" s="89"/>
      <c r="AD170" s="179">
        <v>8243</v>
      </c>
      <c r="AE170" s="183">
        <v>16</v>
      </c>
      <c r="AF170" s="183">
        <v>5</v>
      </c>
      <c r="AG170" s="183">
        <v>6</v>
      </c>
      <c r="AH170" s="183"/>
      <c r="AI170" s="183">
        <v>3</v>
      </c>
      <c r="AJ170" s="183">
        <v>3</v>
      </c>
      <c r="AK170" s="4"/>
      <c r="AL170" s="4"/>
      <c r="AM170" s="211">
        <v>6796.24</v>
      </c>
      <c r="AN170" s="211">
        <v>2455.1199999999994</v>
      </c>
      <c r="AO170" s="211">
        <v>2590.17</v>
      </c>
      <c r="AP170" s="211">
        <v>885.62999999999988</v>
      </c>
      <c r="AQ170" s="211">
        <v>698.19</v>
      </c>
      <c r="AR170" s="211">
        <v>7680.22</v>
      </c>
      <c r="AS170" s="4"/>
      <c r="AT170" s="4"/>
      <c r="AU170" s="211">
        <v>219.23354838709676</v>
      </c>
      <c r="AV170" s="211">
        <v>163.67466666666664</v>
      </c>
      <c r="AW170" s="211">
        <v>259.017</v>
      </c>
      <c r="AX170" s="211">
        <v>221.40749999999997</v>
      </c>
      <c r="AY170" s="211">
        <v>174.54750000000001</v>
      </c>
      <c r="AZ170" s="211">
        <v>232.73393939393941</v>
      </c>
      <c r="BA170" s="4"/>
    </row>
    <row r="171" spans="2:53" x14ac:dyDescent="0.2">
      <c r="B171" s="89" t="s">
        <v>270</v>
      </c>
      <c r="C171" s="89"/>
      <c r="D171" s="179">
        <v>8302</v>
      </c>
      <c r="E171" s="190">
        <v>1</v>
      </c>
      <c r="F171" s="190">
        <v>1</v>
      </c>
      <c r="G171" s="190"/>
      <c r="H171" s="190"/>
      <c r="I171" s="190">
        <v>1</v>
      </c>
      <c r="J171" s="190">
        <v>0</v>
      </c>
      <c r="M171" s="189">
        <v>392.32000000000005</v>
      </c>
      <c r="N171" s="187">
        <v>70.52</v>
      </c>
      <c r="O171" s="187"/>
      <c r="P171" s="187"/>
      <c r="Q171" s="187">
        <v>69.55</v>
      </c>
      <c r="R171" s="187">
        <v>0</v>
      </c>
      <c r="S171" s="75"/>
      <c r="T171" s="75"/>
      <c r="U171" s="188">
        <v>196.16000000000003</v>
      </c>
      <c r="V171" s="188">
        <v>70.52</v>
      </c>
      <c r="W171" s="188"/>
      <c r="X171" s="188"/>
      <c r="Y171" s="188">
        <v>69.55</v>
      </c>
      <c r="Z171" s="188">
        <v>0</v>
      </c>
      <c r="AA171" s="4"/>
      <c r="AB171" s="89" t="s">
        <v>330</v>
      </c>
      <c r="AC171" s="89"/>
      <c r="AD171" s="179">
        <v>8012</v>
      </c>
      <c r="AE171" s="183">
        <v>1</v>
      </c>
      <c r="AF171" s="183"/>
      <c r="AG171" s="183"/>
      <c r="AH171" s="183"/>
      <c r="AI171" s="183"/>
      <c r="AJ171" s="183">
        <v>0</v>
      </c>
      <c r="AK171" s="4"/>
      <c r="AL171" s="4"/>
      <c r="AM171" s="211">
        <v>113.88</v>
      </c>
      <c r="AN171" s="211"/>
      <c r="AO171" s="211"/>
      <c r="AP171" s="211"/>
      <c r="AQ171" s="211"/>
      <c r="AR171" s="211">
        <v>0</v>
      </c>
      <c r="AS171" s="4"/>
      <c r="AT171" s="4"/>
      <c r="AU171" s="211">
        <v>113.88</v>
      </c>
      <c r="AV171" s="211"/>
      <c r="AW171" s="211"/>
      <c r="AX171" s="211"/>
      <c r="AY171" s="211"/>
      <c r="AZ171" s="211">
        <v>0</v>
      </c>
      <c r="BA171" s="4"/>
    </row>
    <row r="172" spans="2:53" x14ac:dyDescent="0.2">
      <c r="B172" s="89" t="s">
        <v>269</v>
      </c>
      <c r="C172" s="89"/>
      <c r="D172" s="179">
        <v>8302</v>
      </c>
      <c r="E172" s="190">
        <v>8</v>
      </c>
      <c r="F172" s="190">
        <v>3</v>
      </c>
      <c r="G172" s="190">
        <v>1</v>
      </c>
      <c r="H172" s="190">
        <v>1</v>
      </c>
      <c r="I172" s="190"/>
      <c r="J172" s="190">
        <v>1</v>
      </c>
      <c r="M172" s="189">
        <v>1352.8899999999999</v>
      </c>
      <c r="N172" s="187">
        <v>309.7</v>
      </c>
      <c r="O172" s="187">
        <v>66.36</v>
      </c>
      <c r="P172" s="187">
        <v>169.57</v>
      </c>
      <c r="Q172" s="187">
        <v>36.68</v>
      </c>
      <c r="R172" s="187">
        <v>197.36</v>
      </c>
      <c r="S172" s="75"/>
      <c r="T172" s="75"/>
      <c r="U172" s="188">
        <v>104.06846153846153</v>
      </c>
      <c r="V172" s="188">
        <v>61.94</v>
      </c>
      <c r="W172" s="188">
        <v>33.18</v>
      </c>
      <c r="X172" s="188">
        <v>84.784999999999997</v>
      </c>
      <c r="Y172" s="188">
        <v>36.68</v>
      </c>
      <c r="Z172" s="188">
        <v>14.097142857142858</v>
      </c>
      <c r="AA172" s="4"/>
      <c r="AB172" s="89" t="s">
        <v>330</v>
      </c>
      <c r="AC172" s="89"/>
      <c r="AD172" s="179">
        <v>8080</v>
      </c>
      <c r="AE172" s="183">
        <v>132</v>
      </c>
      <c r="AF172" s="183">
        <v>18</v>
      </c>
      <c r="AG172" s="183">
        <v>5</v>
      </c>
      <c r="AH172" s="183">
        <v>5</v>
      </c>
      <c r="AI172" s="183">
        <v>2</v>
      </c>
      <c r="AJ172" s="183">
        <v>35</v>
      </c>
      <c r="AK172" s="4"/>
      <c r="AL172" s="4"/>
      <c r="AM172" s="211">
        <v>96275.890000000029</v>
      </c>
      <c r="AN172" s="211">
        <v>5212.4699999999984</v>
      </c>
      <c r="AO172" s="211">
        <v>1711.4899999999998</v>
      </c>
      <c r="AP172" s="211">
        <v>2933.6200000000008</v>
      </c>
      <c r="AQ172" s="211">
        <v>3138.7999999999997</v>
      </c>
      <c r="AR172" s="211">
        <v>28165.14</v>
      </c>
      <c r="AS172" s="4"/>
      <c r="AT172" s="4"/>
      <c r="AU172" s="211">
        <v>506.71521052631596</v>
      </c>
      <c r="AV172" s="211">
        <v>98.348490566037711</v>
      </c>
      <c r="AW172" s="211">
        <v>46.25648648648648</v>
      </c>
      <c r="AX172" s="211">
        <v>83.817714285714302</v>
      </c>
      <c r="AY172" s="211">
        <v>104.62666666666665</v>
      </c>
      <c r="AZ172" s="211">
        <v>142.97025380710659</v>
      </c>
      <c r="BA172" s="4"/>
    </row>
    <row r="173" spans="2:53" x14ac:dyDescent="0.2">
      <c r="B173" s="89" t="s">
        <v>271</v>
      </c>
      <c r="C173" s="89"/>
      <c r="D173" s="179">
        <v>8326</v>
      </c>
      <c r="E173" s="190">
        <v>52</v>
      </c>
      <c r="F173" s="190">
        <v>15</v>
      </c>
      <c r="G173" s="190">
        <v>10</v>
      </c>
      <c r="H173" s="190">
        <v>5</v>
      </c>
      <c r="I173" s="190">
        <v>7</v>
      </c>
      <c r="J173" s="190">
        <v>53</v>
      </c>
      <c r="M173" s="189">
        <v>14976.289999999995</v>
      </c>
      <c r="N173" s="187">
        <v>6095.11</v>
      </c>
      <c r="O173" s="187">
        <v>4186.2800000000016</v>
      </c>
      <c r="P173" s="187">
        <v>2260.4199999999996</v>
      </c>
      <c r="Q173" s="187">
        <v>1642.5299999999991</v>
      </c>
      <c r="R173" s="187">
        <v>24484.019999999997</v>
      </c>
      <c r="S173" s="75"/>
      <c r="T173" s="75"/>
      <c r="U173" s="188">
        <v>118.85944444444441</v>
      </c>
      <c r="V173" s="188">
        <v>106.93175438596491</v>
      </c>
      <c r="W173" s="188">
        <v>58.961690140845093</v>
      </c>
      <c r="X173" s="188">
        <v>37.673666666666662</v>
      </c>
      <c r="Y173" s="188">
        <v>28.816315789473666</v>
      </c>
      <c r="Z173" s="188">
        <v>172.42267605633802</v>
      </c>
      <c r="AA173" s="4"/>
      <c r="AB173" s="89" t="s">
        <v>331</v>
      </c>
      <c r="AC173" s="89"/>
      <c r="AD173" s="179">
        <v>8088</v>
      </c>
      <c r="AE173" s="183"/>
      <c r="AF173" s="183"/>
      <c r="AG173" s="183"/>
      <c r="AH173" s="183"/>
      <c r="AI173" s="183"/>
      <c r="AJ173" s="183">
        <v>2</v>
      </c>
      <c r="AK173" s="4"/>
      <c r="AL173" s="4"/>
      <c r="AM173" s="211"/>
      <c r="AN173" s="211"/>
      <c r="AO173" s="211"/>
      <c r="AP173" s="211"/>
      <c r="AQ173" s="211"/>
      <c r="AR173" s="211">
        <v>10660.310000000001</v>
      </c>
      <c r="AS173" s="4"/>
      <c r="AT173" s="4"/>
      <c r="AU173" s="211"/>
      <c r="AV173" s="211"/>
      <c r="AW173" s="211"/>
      <c r="AX173" s="211"/>
      <c r="AY173" s="211"/>
      <c r="AZ173" s="211">
        <v>5330.1550000000007</v>
      </c>
      <c r="BA173" s="4"/>
    </row>
    <row r="174" spans="2:53" x14ac:dyDescent="0.2">
      <c r="B174" s="89" t="s">
        <v>272</v>
      </c>
      <c r="C174" s="89"/>
      <c r="D174" s="179">
        <v>8021</v>
      </c>
      <c r="E174" s="190">
        <v>75</v>
      </c>
      <c r="F174" s="190">
        <v>26</v>
      </c>
      <c r="G174" s="190">
        <v>17</v>
      </c>
      <c r="H174" s="190">
        <v>14</v>
      </c>
      <c r="I174" s="190">
        <v>14</v>
      </c>
      <c r="J174" s="190">
        <v>79</v>
      </c>
      <c r="M174" s="189">
        <v>22943.26</v>
      </c>
      <c r="N174" s="187">
        <v>6759.6499999999987</v>
      </c>
      <c r="O174" s="187">
        <v>10725.159999999998</v>
      </c>
      <c r="P174" s="187">
        <v>6595.4399999999978</v>
      </c>
      <c r="Q174" s="187">
        <v>4233.3099999999986</v>
      </c>
      <c r="R174" s="187">
        <v>50501.639999999992</v>
      </c>
      <c r="S174" s="75"/>
      <c r="T174" s="75"/>
      <c r="U174" s="188">
        <v>106.71283720930232</v>
      </c>
      <c r="V174" s="188">
        <v>49.703308823529404</v>
      </c>
      <c r="W174" s="188">
        <v>94.912920353982287</v>
      </c>
      <c r="X174" s="188">
        <v>68.702499999999972</v>
      </c>
      <c r="Y174" s="188">
        <v>51.625731707317058</v>
      </c>
      <c r="Z174" s="188">
        <v>224.45173333333329</v>
      </c>
      <c r="AA174" s="4"/>
      <c r="AB174" s="89" t="s">
        <v>547</v>
      </c>
      <c r="AC174" s="89"/>
      <c r="AD174" s="179">
        <v>8353</v>
      </c>
      <c r="AE174" s="183"/>
      <c r="AF174" s="183"/>
      <c r="AG174" s="183"/>
      <c r="AH174" s="183"/>
      <c r="AI174" s="183"/>
      <c r="AJ174" s="183">
        <v>1</v>
      </c>
      <c r="AK174" s="4"/>
      <c r="AL174" s="4"/>
      <c r="AM174" s="211">
        <v>4.13</v>
      </c>
      <c r="AN174" s="211">
        <v>4.28</v>
      </c>
      <c r="AO174" s="211"/>
      <c r="AP174" s="211"/>
      <c r="AQ174" s="211"/>
      <c r="AR174" s="211">
        <v>3496.7799999999997</v>
      </c>
      <c r="AS174" s="4"/>
      <c r="AT174" s="4"/>
      <c r="AU174" s="211">
        <v>4.13</v>
      </c>
      <c r="AV174" s="211">
        <v>4.28</v>
      </c>
      <c r="AW174" s="211"/>
      <c r="AX174" s="211"/>
      <c r="AY174" s="211"/>
      <c r="AZ174" s="211">
        <v>3496.7799999999997</v>
      </c>
      <c r="BA174" s="4"/>
    </row>
    <row r="175" spans="2:53" x14ac:dyDescent="0.2">
      <c r="B175" s="89" t="s">
        <v>273</v>
      </c>
      <c r="C175" s="89"/>
      <c r="D175" s="179">
        <v>8045</v>
      </c>
      <c r="E175" s="190">
        <v>48</v>
      </c>
      <c r="F175" s="190">
        <v>22</v>
      </c>
      <c r="G175" s="190">
        <v>11</v>
      </c>
      <c r="H175" s="190">
        <v>5</v>
      </c>
      <c r="I175" s="190">
        <v>5</v>
      </c>
      <c r="J175" s="190">
        <v>60</v>
      </c>
      <c r="M175" s="189">
        <v>15073.940000000004</v>
      </c>
      <c r="N175" s="187">
        <v>12783.61</v>
      </c>
      <c r="O175" s="187">
        <v>3716.3500000000022</v>
      </c>
      <c r="P175" s="187">
        <v>4381.5800000000008</v>
      </c>
      <c r="Q175" s="187">
        <v>2636.5100000000016</v>
      </c>
      <c r="R175" s="187">
        <v>30993.369999999995</v>
      </c>
      <c r="S175" s="75"/>
      <c r="T175" s="75"/>
      <c r="U175" s="188">
        <v>107.67100000000003</v>
      </c>
      <c r="V175" s="188">
        <v>137.45817204301076</v>
      </c>
      <c r="W175" s="188">
        <v>50.908904109589074</v>
      </c>
      <c r="X175" s="188">
        <v>68.462187500000013</v>
      </c>
      <c r="Y175" s="188">
        <v>46.254561403508802</v>
      </c>
      <c r="Z175" s="188">
        <v>205.25410596026487</v>
      </c>
      <c r="AA175" s="4"/>
      <c r="AB175" s="89" t="s">
        <v>333</v>
      </c>
      <c r="AC175" s="89"/>
      <c r="AD175" s="179">
        <v>8081</v>
      </c>
      <c r="AE175" s="183">
        <v>89</v>
      </c>
      <c r="AF175" s="183">
        <v>21</v>
      </c>
      <c r="AG175" s="183">
        <v>5</v>
      </c>
      <c r="AH175" s="183">
        <v>4</v>
      </c>
      <c r="AI175" s="183">
        <v>4</v>
      </c>
      <c r="AJ175" s="183">
        <v>37</v>
      </c>
      <c r="AK175" s="4"/>
      <c r="AL175" s="4"/>
      <c r="AM175" s="211">
        <v>64594.610000000008</v>
      </c>
      <c r="AN175" s="211">
        <v>9327.2599999999966</v>
      </c>
      <c r="AO175" s="211">
        <v>2806.88</v>
      </c>
      <c r="AP175" s="211">
        <v>1849.63</v>
      </c>
      <c r="AQ175" s="211">
        <v>1508.7899999999997</v>
      </c>
      <c r="AR175" s="211">
        <v>42189.219999999987</v>
      </c>
      <c r="AS175" s="4"/>
      <c r="AT175" s="4"/>
      <c r="AU175" s="211">
        <v>424.96453947368428</v>
      </c>
      <c r="AV175" s="211">
        <v>150.43967741935478</v>
      </c>
      <c r="AW175" s="211">
        <v>63.792727272727276</v>
      </c>
      <c r="AX175" s="211">
        <v>47.426410256410257</v>
      </c>
      <c r="AY175" s="211">
        <v>41.910833333333329</v>
      </c>
      <c r="AZ175" s="211">
        <v>263.68262499999992</v>
      </c>
      <c r="BA175" s="4"/>
    </row>
    <row r="176" spans="2:53" x14ac:dyDescent="0.2">
      <c r="B176" s="89" t="s">
        <v>404</v>
      </c>
      <c r="C176" s="89"/>
      <c r="D176" s="179">
        <v>8311</v>
      </c>
      <c r="E176" s="190">
        <v>5</v>
      </c>
      <c r="F176" s="190"/>
      <c r="G176" s="190"/>
      <c r="H176" s="190"/>
      <c r="I176" s="190"/>
      <c r="J176" s="190">
        <v>3</v>
      </c>
      <c r="M176" s="189">
        <v>565.1</v>
      </c>
      <c r="N176" s="187">
        <v>144.16999999999999</v>
      </c>
      <c r="O176" s="187">
        <v>65.92</v>
      </c>
      <c r="P176" s="187">
        <v>72.33</v>
      </c>
      <c r="Q176" s="187">
        <v>53.410000000000004</v>
      </c>
      <c r="R176" s="187">
        <v>228.39000000000001</v>
      </c>
      <c r="S176" s="75"/>
      <c r="T176" s="75"/>
      <c r="U176" s="188">
        <v>70.637500000000003</v>
      </c>
      <c r="V176" s="188">
        <v>48.056666666666665</v>
      </c>
      <c r="W176" s="188">
        <v>21.973333333333333</v>
      </c>
      <c r="X176" s="188">
        <v>24.11</v>
      </c>
      <c r="Y176" s="188">
        <v>17.803333333333335</v>
      </c>
      <c r="Z176" s="188">
        <v>28.548750000000002</v>
      </c>
      <c r="AA176" s="4"/>
      <c r="AB176" s="89" t="s">
        <v>334</v>
      </c>
      <c r="AC176" s="89"/>
      <c r="AD176" s="179">
        <v>8083</v>
      </c>
      <c r="AE176" s="183">
        <v>21</v>
      </c>
      <c r="AF176" s="183">
        <v>6</v>
      </c>
      <c r="AG176" s="183"/>
      <c r="AH176" s="183">
        <v>1</v>
      </c>
      <c r="AI176" s="183"/>
      <c r="AJ176" s="183">
        <v>13</v>
      </c>
      <c r="AK176" s="4"/>
      <c r="AL176" s="4"/>
      <c r="AM176" s="211">
        <v>12220.659999999996</v>
      </c>
      <c r="AN176" s="211">
        <v>1710.97</v>
      </c>
      <c r="AO176" s="211">
        <v>590.11</v>
      </c>
      <c r="AP176" s="211">
        <v>706.12</v>
      </c>
      <c r="AQ176" s="211">
        <v>628.25000000000011</v>
      </c>
      <c r="AR176" s="211">
        <v>11996.99</v>
      </c>
      <c r="AS176" s="4"/>
      <c r="AT176" s="4"/>
      <c r="AU176" s="211">
        <v>305.51649999999989</v>
      </c>
      <c r="AV176" s="211">
        <v>90.051052631578955</v>
      </c>
      <c r="AW176" s="211">
        <v>45.393076923076926</v>
      </c>
      <c r="AX176" s="211">
        <v>54.316923076923075</v>
      </c>
      <c r="AY176" s="211">
        <v>57.113636363636374</v>
      </c>
      <c r="AZ176" s="211">
        <v>292.60951219512197</v>
      </c>
      <c r="BA176" s="4"/>
    </row>
    <row r="177" spans="2:53" x14ac:dyDescent="0.2">
      <c r="B177" s="89" t="s">
        <v>500</v>
      </c>
      <c r="C177" s="89"/>
      <c r="D177" s="179">
        <v>8220</v>
      </c>
      <c r="E177" s="190"/>
      <c r="F177" s="190"/>
      <c r="G177" s="190">
        <v>1</v>
      </c>
      <c r="H177" s="190"/>
      <c r="I177" s="190"/>
      <c r="J177" s="190">
        <v>0</v>
      </c>
      <c r="M177" s="189">
        <v>32.75</v>
      </c>
      <c r="N177" s="187"/>
      <c r="O177" s="187">
        <v>12.25</v>
      </c>
      <c r="P177" s="187"/>
      <c r="Q177" s="187"/>
      <c r="R177" s="187">
        <v>0</v>
      </c>
      <c r="S177" s="75"/>
      <c r="T177" s="75"/>
      <c r="U177" s="188">
        <v>32.75</v>
      </c>
      <c r="V177" s="188"/>
      <c r="W177" s="188">
        <v>12.25</v>
      </c>
      <c r="X177" s="188"/>
      <c r="Y177" s="188"/>
      <c r="Z177" s="188">
        <v>0</v>
      </c>
      <c r="AA177" s="4"/>
      <c r="AB177" s="89" t="s">
        <v>335</v>
      </c>
      <c r="AC177" s="89"/>
      <c r="AD177" s="179">
        <v>8244</v>
      </c>
      <c r="AE177" s="183">
        <v>22</v>
      </c>
      <c r="AF177" s="183">
        <v>11</v>
      </c>
      <c r="AG177" s="183">
        <v>2</v>
      </c>
      <c r="AH177" s="183">
        <v>2</v>
      </c>
      <c r="AI177" s="183">
        <v>3</v>
      </c>
      <c r="AJ177" s="183">
        <v>18</v>
      </c>
      <c r="AK177" s="4"/>
      <c r="AL177" s="4"/>
      <c r="AM177" s="211">
        <v>14548.509999999998</v>
      </c>
      <c r="AN177" s="211">
        <v>6294.19</v>
      </c>
      <c r="AO177" s="211">
        <v>2405.3000000000006</v>
      </c>
      <c r="AP177" s="211">
        <v>1439.06</v>
      </c>
      <c r="AQ177" s="211">
        <v>937.73</v>
      </c>
      <c r="AR177" s="211">
        <v>30317.119999999995</v>
      </c>
      <c r="AS177" s="4"/>
      <c r="AT177" s="4"/>
      <c r="AU177" s="211">
        <v>264.51836363636363</v>
      </c>
      <c r="AV177" s="211">
        <v>185.12323529411765</v>
      </c>
      <c r="AW177" s="211">
        <v>218.66363636363641</v>
      </c>
      <c r="AX177" s="211">
        <v>79.947777777777773</v>
      </c>
      <c r="AY177" s="211">
        <v>46.886499999999998</v>
      </c>
      <c r="AZ177" s="211">
        <v>522.70896551724127</v>
      </c>
      <c r="BA177" s="4"/>
    </row>
    <row r="178" spans="2:53" x14ac:dyDescent="0.2">
      <c r="B178" s="89" t="s">
        <v>274</v>
      </c>
      <c r="C178" s="89"/>
      <c r="D178" s="179">
        <v>8327</v>
      </c>
      <c r="E178" s="190">
        <v>9</v>
      </c>
      <c r="F178" s="190">
        <v>1</v>
      </c>
      <c r="G178" s="190">
        <v>5</v>
      </c>
      <c r="H178" s="190">
        <v>1</v>
      </c>
      <c r="I178" s="190">
        <v>2</v>
      </c>
      <c r="J178" s="190">
        <v>17</v>
      </c>
      <c r="M178" s="189">
        <v>2154.5400000000004</v>
      </c>
      <c r="N178" s="187">
        <v>1002.5600000000001</v>
      </c>
      <c r="O178" s="187">
        <v>1946.8300000000002</v>
      </c>
      <c r="P178" s="187">
        <v>533.99000000000012</v>
      </c>
      <c r="Q178" s="187">
        <v>557.72</v>
      </c>
      <c r="R178" s="187">
        <v>11476.08</v>
      </c>
      <c r="S178" s="75"/>
      <c r="T178" s="75"/>
      <c r="U178" s="188">
        <v>65.289090909090916</v>
      </c>
      <c r="V178" s="188">
        <v>43.589565217391304</v>
      </c>
      <c r="W178" s="188">
        <v>88.492272727272734</v>
      </c>
      <c r="X178" s="188">
        <v>31.411176470588241</v>
      </c>
      <c r="Y178" s="188">
        <v>32.807058823529417</v>
      </c>
      <c r="Z178" s="188">
        <v>327.88799999999998</v>
      </c>
      <c r="AA178" s="4"/>
      <c r="AB178" s="89" t="s">
        <v>415</v>
      </c>
      <c r="AC178" s="89"/>
      <c r="AD178" s="179">
        <v>8062</v>
      </c>
      <c r="AE178" s="183"/>
      <c r="AF178" s="183"/>
      <c r="AG178" s="183"/>
      <c r="AH178" s="183"/>
      <c r="AI178" s="183"/>
      <c r="AJ178" s="183">
        <v>2</v>
      </c>
      <c r="AK178" s="4"/>
      <c r="AL178" s="4"/>
      <c r="AM178" s="211">
        <v>41.45</v>
      </c>
      <c r="AN178" s="211">
        <v>36.409999999999997</v>
      </c>
      <c r="AO178" s="211">
        <v>46.16</v>
      </c>
      <c r="AP178" s="211">
        <v>40.129999999999995</v>
      </c>
      <c r="AQ178" s="211">
        <v>44.7</v>
      </c>
      <c r="AR178" s="211">
        <v>2171.3199999999997</v>
      </c>
      <c r="AS178" s="4"/>
      <c r="AT178" s="4"/>
      <c r="AU178" s="211">
        <v>41.45</v>
      </c>
      <c r="AV178" s="211">
        <v>36.409999999999997</v>
      </c>
      <c r="AW178" s="211">
        <v>46.16</v>
      </c>
      <c r="AX178" s="211">
        <v>20.064999999999998</v>
      </c>
      <c r="AY178" s="211">
        <v>44.7</v>
      </c>
      <c r="AZ178" s="211">
        <v>1085.6599999999999</v>
      </c>
      <c r="BA178" s="4"/>
    </row>
    <row r="179" spans="2:53" x14ac:dyDescent="0.2">
      <c r="B179" s="89" t="s">
        <v>275</v>
      </c>
      <c r="C179" s="89"/>
      <c r="D179" s="179">
        <v>8021</v>
      </c>
      <c r="E179" s="190">
        <v>297</v>
      </c>
      <c r="F179" s="190">
        <v>124</v>
      </c>
      <c r="G179" s="190">
        <v>81</v>
      </c>
      <c r="H179" s="190">
        <v>48</v>
      </c>
      <c r="I179" s="190">
        <v>47</v>
      </c>
      <c r="J179" s="190">
        <v>448</v>
      </c>
      <c r="M179" s="189">
        <v>105184.82999999994</v>
      </c>
      <c r="N179" s="187">
        <v>44844.680000000051</v>
      </c>
      <c r="O179" s="187">
        <v>35011.589999999975</v>
      </c>
      <c r="P179" s="187">
        <v>16720.689999999981</v>
      </c>
      <c r="Q179" s="187">
        <v>49893.789999999979</v>
      </c>
      <c r="R179" s="187">
        <v>315766.91999999993</v>
      </c>
      <c r="S179" s="75"/>
      <c r="T179" s="75"/>
      <c r="U179" s="188">
        <v>106.67832657200806</v>
      </c>
      <c r="V179" s="188">
        <v>64.339569583931208</v>
      </c>
      <c r="W179" s="188">
        <v>61.748835978835935</v>
      </c>
      <c r="X179" s="188">
        <v>34.193640081799551</v>
      </c>
      <c r="Y179" s="188">
        <v>112.6270654627539</v>
      </c>
      <c r="Z179" s="188">
        <v>302.16930143540662</v>
      </c>
      <c r="AA179" s="4"/>
      <c r="AB179" s="89" t="s">
        <v>336</v>
      </c>
      <c r="AC179" s="89"/>
      <c r="AD179" s="179">
        <v>8246</v>
      </c>
      <c r="AE179" s="183">
        <v>5</v>
      </c>
      <c r="AF179" s="183"/>
      <c r="AG179" s="183"/>
      <c r="AH179" s="183"/>
      <c r="AI179" s="183"/>
      <c r="AJ179" s="183">
        <v>0</v>
      </c>
      <c r="AK179" s="4"/>
      <c r="AL179" s="4"/>
      <c r="AM179" s="211">
        <v>479.53000000000003</v>
      </c>
      <c r="AN179" s="211"/>
      <c r="AO179" s="211"/>
      <c r="AP179" s="211"/>
      <c r="AQ179" s="211"/>
      <c r="AR179" s="211">
        <v>0</v>
      </c>
      <c r="AS179" s="4"/>
      <c r="AT179" s="4"/>
      <c r="AU179" s="211">
        <v>95.906000000000006</v>
      </c>
      <c r="AV179" s="211"/>
      <c r="AW179" s="211"/>
      <c r="AX179" s="211"/>
      <c r="AY179" s="211"/>
      <c r="AZ179" s="211">
        <v>0</v>
      </c>
      <c r="BA179" s="4"/>
    </row>
    <row r="180" spans="2:53" x14ac:dyDescent="0.2">
      <c r="B180" s="89" t="s">
        <v>276</v>
      </c>
      <c r="C180" s="89"/>
      <c r="D180" s="179">
        <v>8221</v>
      </c>
      <c r="E180" s="190">
        <v>83</v>
      </c>
      <c r="F180" s="190">
        <v>29</v>
      </c>
      <c r="G180" s="190">
        <v>24</v>
      </c>
      <c r="H180" s="190">
        <v>11</v>
      </c>
      <c r="I180" s="190">
        <v>18</v>
      </c>
      <c r="J180" s="190">
        <v>77</v>
      </c>
      <c r="M180" s="189">
        <v>24559.319999999996</v>
      </c>
      <c r="N180" s="187">
        <v>7052.6399999999985</v>
      </c>
      <c r="O180" s="187">
        <v>8301.4399999999969</v>
      </c>
      <c r="P180" s="187">
        <v>6942.0600000000013</v>
      </c>
      <c r="Q180" s="187">
        <v>11742.909999999991</v>
      </c>
      <c r="R180" s="187">
        <v>49989.380000000005</v>
      </c>
      <c r="S180" s="75"/>
      <c r="T180" s="75"/>
      <c r="U180" s="188">
        <v>107.71631578947367</v>
      </c>
      <c r="V180" s="188">
        <v>48.976666666666659</v>
      </c>
      <c r="W180" s="188">
        <v>71.564137931034452</v>
      </c>
      <c r="X180" s="188">
        <v>74.645806451612913</v>
      </c>
      <c r="Y180" s="188">
        <v>136.54546511627896</v>
      </c>
      <c r="Z180" s="188">
        <v>206.56768595041325</v>
      </c>
      <c r="AA180" s="4"/>
      <c r="AB180" s="89" t="s">
        <v>337</v>
      </c>
      <c r="AC180" s="89"/>
      <c r="AD180" s="179">
        <v>8247</v>
      </c>
      <c r="AE180" s="183">
        <v>11</v>
      </c>
      <c r="AF180" s="183">
        <v>2</v>
      </c>
      <c r="AG180" s="183">
        <v>1</v>
      </c>
      <c r="AH180" s="183"/>
      <c r="AI180" s="183"/>
      <c r="AJ180" s="183">
        <v>4</v>
      </c>
      <c r="AK180" s="4"/>
      <c r="AL180" s="4"/>
      <c r="AM180" s="211">
        <v>2882.9100000000003</v>
      </c>
      <c r="AN180" s="211">
        <v>230.68</v>
      </c>
      <c r="AO180" s="211">
        <v>166.23000000000002</v>
      </c>
      <c r="AP180" s="211">
        <v>79.33</v>
      </c>
      <c r="AQ180" s="211">
        <v>46.2</v>
      </c>
      <c r="AR180" s="211">
        <v>3781.3900000000003</v>
      </c>
      <c r="AS180" s="4"/>
      <c r="AT180" s="4"/>
      <c r="AU180" s="211">
        <v>180.18187500000002</v>
      </c>
      <c r="AV180" s="211">
        <v>46.136000000000003</v>
      </c>
      <c r="AW180" s="211">
        <v>55.410000000000004</v>
      </c>
      <c r="AX180" s="211">
        <v>39.664999999999999</v>
      </c>
      <c r="AY180" s="211">
        <v>46.2</v>
      </c>
      <c r="AZ180" s="211">
        <v>210.07722222222225</v>
      </c>
      <c r="BA180" s="4"/>
    </row>
    <row r="181" spans="2:53" x14ac:dyDescent="0.2">
      <c r="B181" s="89" t="s">
        <v>644</v>
      </c>
      <c r="C181" s="89"/>
      <c r="D181" s="179">
        <v>8085</v>
      </c>
      <c r="E181" s="190">
        <v>3</v>
      </c>
      <c r="F181" s="190"/>
      <c r="G181" s="190">
        <v>3</v>
      </c>
      <c r="H181" s="190"/>
      <c r="I181" s="190"/>
      <c r="J181" s="190">
        <v>1</v>
      </c>
      <c r="M181" s="189">
        <v>571.80999999999995</v>
      </c>
      <c r="N181" s="187">
        <v>130.36000000000001</v>
      </c>
      <c r="O181" s="187">
        <v>313.05</v>
      </c>
      <c r="P181" s="187">
        <v>51.07</v>
      </c>
      <c r="Q181" s="187">
        <v>61.88</v>
      </c>
      <c r="R181" s="187">
        <v>94.24</v>
      </c>
      <c r="S181" s="75"/>
      <c r="T181" s="75"/>
      <c r="U181" s="188">
        <v>95.301666666666662</v>
      </c>
      <c r="V181" s="188">
        <v>43.45333333333334</v>
      </c>
      <c r="W181" s="188">
        <v>78.262500000000003</v>
      </c>
      <c r="X181" s="188">
        <v>51.07</v>
      </c>
      <c r="Y181" s="188">
        <v>61.88</v>
      </c>
      <c r="Z181" s="188">
        <v>13.462857142857143</v>
      </c>
      <c r="AA181" s="4"/>
      <c r="AB181" s="89" t="s">
        <v>338</v>
      </c>
      <c r="AC181" s="89"/>
      <c r="AD181" s="179">
        <v>8084</v>
      </c>
      <c r="AE181" s="183">
        <v>8</v>
      </c>
      <c r="AF181" s="183">
        <v>3</v>
      </c>
      <c r="AG181" s="183">
        <v>3</v>
      </c>
      <c r="AH181" s="183"/>
      <c r="AI181" s="183">
        <v>1</v>
      </c>
      <c r="AJ181" s="183">
        <v>3</v>
      </c>
      <c r="AK181" s="4"/>
      <c r="AL181" s="4"/>
      <c r="AM181" s="211">
        <v>10439.470000000001</v>
      </c>
      <c r="AN181" s="211">
        <v>4207.68</v>
      </c>
      <c r="AO181" s="211">
        <v>1153.73</v>
      </c>
      <c r="AP181" s="211">
        <v>381.06</v>
      </c>
      <c r="AQ181" s="211">
        <v>490.08</v>
      </c>
      <c r="AR181" s="211">
        <v>2527.5500000000002</v>
      </c>
      <c r="AS181" s="4"/>
      <c r="AT181" s="4"/>
      <c r="AU181" s="211">
        <v>579.97055555555562</v>
      </c>
      <c r="AV181" s="211">
        <v>420.76800000000003</v>
      </c>
      <c r="AW181" s="211">
        <v>164.81857142857143</v>
      </c>
      <c r="AX181" s="211">
        <v>95.265000000000001</v>
      </c>
      <c r="AY181" s="211">
        <v>122.52</v>
      </c>
      <c r="AZ181" s="211">
        <v>140.41944444444445</v>
      </c>
      <c r="BA181" s="4"/>
    </row>
    <row r="182" spans="2:53" x14ac:dyDescent="0.2">
      <c r="B182" s="89" t="s">
        <v>277</v>
      </c>
      <c r="C182" s="89"/>
      <c r="D182" s="179">
        <v>8014</v>
      </c>
      <c r="E182" s="190"/>
      <c r="F182" s="190">
        <v>1</v>
      </c>
      <c r="G182" s="190">
        <v>1</v>
      </c>
      <c r="H182" s="190"/>
      <c r="I182" s="190">
        <v>1</v>
      </c>
      <c r="J182" s="190">
        <v>1</v>
      </c>
      <c r="M182" s="189">
        <v>103.25</v>
      </c>
      <c r="N182" s="187">
        <v>68.53</v>
      </c>
      <c r="O182" s="187">
        <v>59.349999999999994</v>
      </c>
      <c r="P182" s="187">
        <v>30.810000000000002</v>
      </c>
      <c r="Q182" s="187">
        <v>37.83</v>
      </c>
      <c r="R182" s="187">
        <v>250.28000000000003</v>
      </c>
      <c r="S182" s="75"/>
      <c r="T182" s="75"/>
      <c r="U182" s="188">
        <v>25.8125</v>
      </c>
      <c r="V182" s="188">
        <v>17.1325</v>
      </c>
      <c r="W182" s="188">
        <v>19.783333333333331</v>
      </c>
      <c r="X182" s="188">
        <v>15.405000000000001</v>
      </c>
      <c r="Y182" s="188">
        <v>18.914999999999999</v>
      </c>
      <c r="Z182" s="188">
        <v>62.570000000000007</v>
      </c>
      <c r="AA182" s="4"/>
      <c r="AB182" s="89" t="s">
        <v>339</v>
      </c>
      <c r="AC182" s="89"/>
      <c r="AD182" s="179">
        <v>8248</v>
      </c>
      <c r="AE182" s="183">
        <v>1</v>
      </c>
      <c r="AF182" s="183"/>
      <c r="AG182" s="183"/>
      <c r="AH182" s="183"/>
      <c r="AI182" s="183"/>
      <c r="AJ182" s="183">
        <v>0</v>
      </c>
      <c r="AK182" s="4"/>
      <c r="AL182" s="4"/>
      <c r="AM182" s="211">
        <v>182.04</v>
      </c>
      <c r="AN182" s="211"/>
      <c r="AO182" s="211"/>
      <c r="AP182" s="211"/>
      <c r="AQ182" s="211"/>
      <c r="AR182" s="211">
        <v>0</v>
      </c>
      <c r="AS182" s="4"/>
      <c r="AT182" s="4"/>
      <c r="AU182" s="211">
        <v>182.04</v>
      </c>
      <c r="AV182" s="211"/>
      <c r="AW182" s="211"/>
      <c r="AX182" s="211"/>
      <c r="AY182" s="211"/>
      <c r="AZ182" s="211">
        <v>0</v>
      </c>
      <c r="BA182" s="4"/>
    </row>
    <row r="183" spans="2:53" x14ac:dyDescent="0.2">
      <c r="B183" s="89" t="s">
        <v>277</v>
      </c>
      <c r="C183" s="89"/>
      <c r="D183" s="179">
        <v>8085</v>
      </c>
      <c r="E183" s="190">
        <v>10</v>
      </c>
      <c r="F183" s="190">
        <v>4</v>
      </c>
      <c r="G183" s="190">
        <v>1</v>
      </c>
      <c r="H183" s="190">
        <v>2</v>
      </c>
      <c r="I183" s="190">
        <v>2</v>
      </c>
      <c r="J183" s="190">
        <v>9</v>
      </c>
      <c r="M183" s="189">
        <v>1555.1799999999994</v>
      </c>
      <c r="N183" s="187">
        <v>427.89000000000004</v>
      </c>
      <c r="O183" s="187">
        <v>740.96</v>
      </c>
      <c r="P183" s="187">
        <v>242.46</v>
      </c>
      <c r="Q183" s="187">
        <v>254.32000000000002</v>
      </c>
      <c r="R183" s="187">
        <v>3512.44</v>
      </c>
      <c r="S183" s="75"/>
      <c r="T183" s="75"/>
      <c r="U183" s="188">
        <v>62.207199999999972</v>
      </c>
      <c r="V183" s="188">
        <v>32.914615384615388</v>
      </c>
      <c r="W183" s="188">
        <v>67.36</v>
      </c>
      <c r="X183" s="188">
        <v>26.94</v>
      </c>
      <c r="Y183" s="188">
        <v>36.331428571428575</v>
      </c>
      <c r="Z183" s="188">
        <v>125.44428571428571</v>
      </c>
      <c r="AA183" s="4"/>
      <c r="AB183" s="89" t="s">
        <v>340</v>
      </c>
      <c r="AC183" s="89"/>
      <c r="AD183" s="179">
        <v>8014</v>
      </c>
      <c r="AE183" s="183">
        <v>1</v>
      </c>
      <c r="AF183" s="183"/>
      <c r="AG183" s="183"/>
      <c r="AH183" s="183"/>
      <c r="AI183" s="183"/>
      <c r="AJ183" s="183">
        <v>0</v>
      </c>
      <c r="AK183" s="4"/>
      <c r="AL183" s="4"/>
      <c r="AM183" s="211">
        <v>45</v>
      </c>
      <c r="AN183" s="211"/>
      <c r="AO183" s="211"/>
      <c r="AP183" s="211"/>
      <c r="AQ183" s="211"/>
      <c r="AR183" s="211">
        <v>0</v>
      </c>
      <c r="AS183" s="4"/>
      <c r="AT183" s="4"/>
      <c r="AU183" s="211">
        <v>45</v>
      </c>
      <c r="AV183" s="211"/>
      <c r="AW183" s="211"/>
      <c r="AX183" s="211"/>
      <c r="AY183" s="211"/>
      <c r="AZ183" s="211">
        <v>0</v>
      </c>
      <c r="BA183" s="4"/>
    </row>
    <row r="184" spans="2:53" x14ac:dyDescent="0.2">
      <c r="B184" s="89" t="s">
        <v>278</v>
      </c>
      <c r="C184" s="89"/>
      <c r="D184" s="179">
        <v>8403</v>
      </c>
      <c r="E184" s="190">
        <v>44</v>
      </c>
      <c r="F184" s="190">
        <v>12</v>
      </c>
      <c r="G184" s="190">
        <v>8</v>
      </c>
      <c r="H184" s="190">
        <v>6</v>
      </c>
      <c r="I184" s="190">
        <v>7</v>
      </c>
      <c r="J184" s="190">
        <v>20</v>
      </c>
      <c r="M184" s="189">
        <v>7578.0800000000045</v>
      </c>
      <c r="N184" s="187">
        <v>2202.3300000000004</v>
      </c>
      <c r="O184" s="187">
        <v>2068.52</v>
      </c>
      <c r="P184" s="187">
        <v>1000.15</v>
      </c>
      <c r="Q184" s="187">
        <v>842.81000000000006</v>
      </c>
      <c r="R184" s="187">
        <v>7395.35</v>
      </c>
      <c r="S184" s="75"/>
      <c r="T184" s="75"/>
      <c r="U184" s="188">
        <v>79.769263157894784</v>
      </c>
      <c r="V184" s="188">
        <v>43.182941176470592</v>
      </c>
      <c r="W184" s="188">
        <v>53.038974358974357</v>
      </c>
      <c r="X184" s="188">
        <v>31.254687499999999</v>
      </c>
      <c r="Y184" s="188">
        <v>32.415769230769236</v>
      </c>
      <c r="Z184" s="188">
        <v>76.240721649484541</v>
      </c>
      <c r="AA184" s="4"/>
      <c r="AB184" s="89" t="s">
        <v>340</v>
      </c>
      <c r="AC184" s="89"/>
      <c r="AD184" s="179">
        <v>8085</v>
      </c>
      <c r="AE184" s="183">
        <v>33</v>
      </c>
      <c r="AF184" s="183">
        <v>6</v>
      </c>
      <c r="AG184" s="183">
        <v>8</v>
      </c>
      <c r="AH184" s="183">
        <v>1</v>
      </c>
      <c r="AI184" s="183">
        <v>1</v>
      </c>
      <c r="AJ184" s="183">
        <v>14</v>
      </c>
      <c r="AK184" s="4"/>
      <c r="AL184" s="4"/>
      <c r="AM184" s="211">
        <v>22798.86</v>
      </c>
      <c r="AN184" s="211">
        <v>39256.990000000005</v>
      </c>
      <c r="AO184" s="211">
        <v>10979.780000000002</v>
      </c>
      <c r="AP184" s="211">
        <v>1340.29</v>
      </c>
      <c r="AQ184" s="211">
        <v>29671.87</v>
      </c>
      <c r="AR184" s="211">
        <v>34966.490000000005</v>
      </c>
      <c r="AS184" s="4"/>
      <c r="AT184" s="4"/>
      <c r="AU184" s="211">
        <v>430.16716981132078</v>
      </c>
      <c r="AV184" s="211">
        <v>2066.157368421053</v>
      </c>
      <c r="AW184" s="211">
        <v>784.27000000000021</v>
      </c>
      <c r="AX184" s="211">
        <v>223.38166666666666</v>
      </c>
      <c r="AY184" s="211">
        <v>4238.8385714285714</v>
      </c>
      <c r="AZ184" s="211">
        <v>555.02365079365086</v>
      </c>
      <c r="BA184" s="4"/>
    </row>
    <row r="185" spans="2:53" x14ac:dyDescent="0.2">
      <c r="B185" s="89" t="s">
        <v>502</v>
      </c>
      <c r="C185" s="89"/>
      <c r="D185" s="179">
        <v>8204</v>
      </c>
      <c r="E185" s="190">
        <v>1</v>
      </c>
      <c r="F185" s="190"/>
      <c r="G185" s="190"/>
      <c r="H185" s="190"/>
      <c r="I185" s="190"/>
      <c r="J185" s="190">
        <v>0</v>
      </c>
      <c r="M185" s="189">
        <v>39.49</v>
      </c>
      <c r="N185" s="187"/>
      <c r="O185" s="187"/>
      <c r="P185" s="187"/>
      <c r="Q185" s="187"/>
      <c r="R185" s="187">
        <v>0</v>
      </c>
      <c r="S185" s="75"/>
      <c r="T185" s="75"/>
      <c r="U185" s="188">
        <v>39.49</v>
      </c>
      <c r="V185" s="188"/>
      <c r="W185" s="188"/>
      <c r="X185" s="188"/>
      <c r="Y185" s="188"/>
      <c r="Z185" s="188">
        <v>0</v>
      </c>
      <c r="AA185" s="4"/>
      <c r="AB185" s="89" t="s">
        <v>565</v>
      </c>
      <c r="AC185" s="89"/>
      <c r="AD185" s="179">
        <v>8088</v>
      </c>
      <c r="AE185" s="183"/>
      <c r="AF185" s="183"/>
      <c r="AG185" s="183"/>
      <c r="AH185" s="183"/>
      <c r="AI185" s="183">
        <v>1</v>
      </c>
      <c r="AJ185" s="183">
        <v>0</v>
      </c>
      <c r="AK185" s="4"/>
      <c r="AL185" s="4"/>
      <c r="AM185" s="211">
        <v>37.36</v>
      </c>
      <c r="AN185" s="211">
        <v>40.950000000000003</v>
      </c>
      <c r="AO185" s="211"/>
      <c r="AP185" s="211">
        <v>37.14</v>
      </c>
      <c r="AQ185" s="211">
        <v>35</v>
      </c>
      <c r="AR185" s="211">
        <v>0</v>
      </c>
      <c r="AS185" s="4"/>
      <c r="AT185" s="4"/>
      <c r="AU185" s="211">
        <v>37.36</v>
      </c>
      <c r="AV185" s="211">
        <v>40.950000000000003</v>
      </c>
      <c r="AW185" s="211"/>
      <c r="AX185" s="211">
        <v>37.14</v>
      </c>
      <c r="AY185" s="211">
        <v>35</v>
      </c>
      <c r="AZ185" s="211">
        <v>0</v>
      </c>
      <c r="BA185" s="4"/>
    </row>
    <row r="186" spans="2:53" x14ac:dyDescent="0.2">
      <c r="B186" s="89" t="s">
        <v>279</v>
      </c>
      <c r="C186" s="89"/>
      <c r="D186" s="179">
        <v>8204</v>
      </c>
      <c r="E186" s="190">
        <v>59</v>
      </c>
      <c r="F186" s="190">
        <v>20</v>
      </c>
      <c r="G186" s="190">
        <v>14</v>
      </c>
      <c r="H186" s="190">
        <v>8</v>
      </c>
      <c r="I186" s="190">
        <v>5</v>
      </c>
      <c r="J186" s="190">
        <v>36</v>
      </c>
      <c r="M186" s="189">
        <v>9149.619999999999</v>
      </c>
      <c r="N186" s="187">
        <v>3085.26</v>
      </c>
      <c r="O186" s="187">
        <v>1303.2299999999998</v>
      </c>
      <c r="P186" s="187">
        <v>1082.7899999999997</v>
      </c>
      <c r="Q186" s="187">
        <v>788.72</v>
      </c>
      <c r="R186" s="187">
        <v>10915.51</v>
      </c>
      <c r="S186" s="75"/>
      <c r="T186" s="75"/>
      <c r="U186" s="188">
        <v>66.301594202898542</v>
      </c>
      <c r="V186" s="188">
        <v>40.595526315789478</v>
      </c>
      <c r="W186" s="188">
        <v>23.271964285714283</v>
      </c>
      <c r="X186" s="188">
        <v>25.780714285714279</v>
      </c>
      <c r="Y186" s="188">
        <v>22.534857142857145</v>
      </c>
      <c r="Z186" s="188">
        <v>76.869788732394369</v>
      </c>
      <c r="AA186" s="4"/>
      <c r="AB186" s="89" t="s">
        <v>341</v>
      </c>
      <c r="AC186" s="89"/>
      <c r="AD186" s="179">
        <v>8088</v>
      </c>
      <c r="AE186" s="183">
        <v>1</v>
      </c>
      <c r="AF186" s="183"/>
      <c r="AG186" s="183"/>
      <c r="AH186" s="183">
        <v>2</v>
      </c>
      <c r="AI186" s="183"/>
      <c r="AJ186" s="183">
        <v>10</v>
      </c>
      <c r="AK186" s="4"/>
      <c r="AL186" s="4"/>
      <c r="AM186" s="211">
        <v>1526.82</v>
      </c>
      <c r="AN186" s="211">
        <v>1297.47</v>
      </c>
      <c r="AO186" s="211">
        <v>1125.28</v>
      </c>
      <c r="AP186" s="211">
        <v>1076.55</v>
      </c>
      <c r="AQ186" s="211">
        <v>175.57999999999998</v>
      </c>
      <c r="AR186" s="211">
        <v>21707.93</v>
      </c>
      <c r="AS186" s="4"/>
      <c r="AT186" s="4"/>
      <c r="AU186" s="211">
        <v>218.11714285714285</v>
      </c>
      <c r="AV186" s="211">
        <v>259.49400000000003</v>
      </c>
      <c r="AW186" s="211">
        <v>187.54666666666665</v>
      </c>
      <c r="AX186" s="211">
        <v>179.42499999999998</v>
      </c>
      <c r="AY186" s="211">
        <v>43.894999999999996</v>
      </c>
      <c r="AZ186" s="211">
        <v>1669.8407692307692</v>
      </c>
      <c r="BA186" s="4"/>
    </row>
    <row r="187" spans="2:53" x14ac:dyDescent="0.2">
      <c r="B187" s="89" t="s">
        <v>279</v>
      </c>
      <c r="C187" s="89"/>
      <c r="D187" s="179">
        <v>8251</v>
      </c>
      <c r="E187" s="190">
        <v>30</v>
      </c>
      <c r="F187" s="190">
        <v>8</v>
      </c>
      <c r="G187" s="190">
        <v>4</v>
      </c>
      <c r="H187" s="190">
        <v>4</v>
      </c>
      <c r="I187" s="190">
        <v>5</v>
      </c>
      <c r="J187" s="190">
        <v>24</v>
      </c>
      <c r="M187" s="189">
        <v>4046.3700000000013</v>
      </c>
      <c r="N187" s="187">
        <v>1485.8999999999999</v>
      </c>
      <c r="O187" s="187">
        <v>885.14</v>
      </c>
      <c r="P187" s="187">
        <v>758.17999999999984</v>
      </c>
      <c r="Q187" s="187">
        <v>520.17000000000007</v>
      </c>
      <c r="R187" s="187">
        <v>5219.2900000000009</v>
      </c>
      <c r="S187" s="75"/>
      <c r="T187" s="75"/>
      <c r="U187" s="188">
        <v>55.42972602739728</v>
      </c>
      <c r="V187" s="188">
        <v>35.378571428571426</v>
      </c>
      <c r="W187" s="188">
        <v>24.587222222222223</v>
      </c>
      <c r="X187" s="188">
        <v>23.693124999999995</v>
      </c>
      <c r="Y187" s="188">
        <v>19.265555555555558</v>
      </c>
      <c r="Z187" s="188">
        <v>69.59053333333334</v>
      </c>
      <c r="AA187" s="4"/>
      <c r="AB187" s="89" t="s">
        <v>417</v>
      </c>
      <c r="AC187" s="89"/>
      <c r="AD187" s="179">
        <v>8250</v>
      </c>
      <c r="AE187" s="183">
        <v>2</v>
      </c>
      <c r="AF187" s="183"/>
      <c r="AG187" s="183"/>
      <c r="AH187" s="183"/>
      <c r="AI187" s="183"/>
      <c r="AJ187" s="183">
        <v>0</v>
      </c>
      <c r="AK187" s="4"/>
      <c r="AL187" s="4"/>
      <c r="AM187" s="211">
        <v>186.07</v>
      </c>
      <c r="AN187" s="211"/>
      <c r="AO187" s="211"/>
      <c r="AP187" s="211"/>
      <c r="AQ187" s="211"/>
      <c r="AR187" s="211">
        <v>0</v>
      </c>
      <c r="AS187" s="4"/>
      <c r="AT187" s="4"/>
      <c r="AU187" s="211">
        <v>93.034999999999997</v>
      </c>
      <c r="AV187" s="211"/>
      <c r="AW187" s="211"/>
      <c r="AX187" s="211"/>
      <c r="AY187" s="211"/>
      <c r="AZ187" s="211">
        <v>0</v>
      </c>
      <c r="BA187" s="4"/>
    </row>
    <row r="188" spans="2:53" x14ac:dyDescent="0.2">
      <c r="B188" s="89" t="s">
        <v>279</v>
      </c>
      <c r="C188" s="89"/>
      <c r="D188" s="179">
        <v>8260</v>
      </c>
      <c r="E188" s="190">
        <v>4</v>
      </c>
      <c r="F188" s="190">
        <v>2</v>
      </c>
      <c r="G188" s="190"/>
      <c r="H188" s="190"/>
      <c r="I188" s="190"/>
      <c r="J188" s="190">
        <v>2</v>
      </c>
      <c r="M188" s="189">
        <v>242.66000000000003</v>
      </c>
      <c r="N188" s="187">
        <v>43.32</v>
      </c>
      <c r="O188" s="187">
        <v>36.599999999999994</v>
      </c>
      <c r="P188" s="187">
        <v>32.839999999999996</v>
      </c>
      <c r="Q188" s="187">
        <v>34.42</v>
      </c>
      <c r="R188" s="187">
        <v>469.44999999999993</v>
      </c>
      <c r="S188" s="75"/>
      <c r="T188" s="75"/>
      <c r="U188" s="188">
        <v>30.332500000000003</v>
      </c>
      <c r="V188" s="188">
        <v>10.83</v>
      </c>
      <c r="W188" s="188">
        <v>18.299999999999997</v>
      </c>
      <c r="X188" s="188">
        <v>16.419999999999998</v>
      </c>
      <c r="Y188" s="188">
        <v>17.21</v>
      </c>
      <c r="Z188" s="188">
        <v>58.681249999999991</v>
      </c>
      <c r="AA188" s="4"/>
      <c r="AB188" s="89" t="s">
        <v>342</v>
      </c>
      <c r="AC188" s="89"/>
      <c r="AD188" s="179">
        <v>8012</v>
      </c>
      <c r="AE188" s="183">
        <v>2</v>
      </c>
      <c r="AF188" s="183">
        <v>2</v>
      </c>
      <c r="AG188" s="183"/>
      <c r="AH188" s="183"/>
      <c r="AI188" s="183"/>
      <c r="AJ188" s="183">
        <v>3</v>
      </c>
      <c r="AK188" s="4"/>
      <c r="AL188" s="4"/>
      <c r="AM188" s="211">
        <v>1221.6500000000001</v>
      </c>
      <c r="AN188" s="211">
        <v>232.26</v>
      </c>
      <c r="AO188" s="211">
        <v>127.25</v>
      </c>
      <c r="AP188" s="211">
        <v>134.33000000000001</v>
      </c>
      <c r="AQ188" s="211">
        <v>3204.9</v>
      </c>
      <c r="AR188" s="211">
        <v>1527.17</v>
      </c>
      <c r="AS188" s="4"/>
      <c r="AT188" s="4"/>
      <c r="AU188" s="211">
        <v>174.52142857142857</v>
      </c>
      <c r="AV188" s="211">
        <v>46.451999999999998</v>
      </c>
      <c r="AW188" s="211">
        <v>42.416666666666664</v>
      </c>
      <c r="AX188" s="211">
        <v>44.776666666666671</v>
      </c>
      <c r="AY188" s="211">
        <v>1068.3</v>
      </c>
      <c r="AZ188" s="211">
        <v>218.16714285714286</v>
      </c>
      <c r="BA188" s="4"/>
    </row>
    <row r="189" spans="2:53" x14ac:dyDescent="0.2">
      <c r="B189" s="89" t="s">
        <v>280</v>
      </c>
      <c r="C189" s="89"/>
      <c r="D189" s="179">
        <v>8049</v>
      </c>
      <c r="E189" s="190">
        <v>146</v>
      </c>
      <c r="F189" s="190">
        <v>61</v>
      </c>
      <c r="G189" s="190">
        <v>31</v>
      </c>
      <c r="H189" s="190">
        <v>9</v>
      </c>
      <c r="I189" s="190">
        <v>23</v>
      </c>
      <c r="J189" s="190">
        <v>127</v>
      </c>
      <c r="M189" s="189">
        <v>41129.040000000023</v>
      </c>
      <c r="N189" s="187">
        <v>18725.200000000008</v>
      </c>
      <c r="O189" s="187">
        <v>6937.7100000000028</v>
      </c>
      <c r="P189" s="187">
        <v>4887.1099999999979</v>
      </c>
      <c r="Q189" s="187">
        <v>12454.160000000002</v>
      </c>
      <c r="R189" s="187">
        <v>76265.750000000029</v>
      </c>
      <c r="S189" s="75"/>
      <c r="T189" s="75"/>
      <c r="U189" s="188">
        <v>109.09559681697618</v>
      </c>
      <c r="V189" s="188">
        <v>80.365665236051541</v>
      </c>
      <c r="W189" s="188">
        <v>39.871896551724156</v>
      </c>
      <c r="X189" s="188">
        <v>34.907928571428556</v>
      </c>
      <c r="Y189" s="188">
        <v>95.069923664122143</v>
      </c>
      <c r="Z189" s="188">
        <v>192.10516372795976</v>
      </c>
      <c r="AA189" s="4"/>
      <c r="AB189" s="89" t="s">
        <v>418</v>
      </c>
      <c r="AC189" s="89"/>
      <c r="AD189" s="179">
        <v>8318</v>
      </c>
      <c r="AE189" s="183">
        <v>2</v>
      </c>
      <c r="AF189" s="183"/>
      <c r="AG189" s="183"/>
      <c r="AH189" s="183"/>
      <c r="AI189" s="183"/>
      <c r="AJ189" s="183">
        <v>0</v>
      </c>
      <c r="AK189" s="4"/>
      <c r="AL189" s="4"/>
      <c r="AM189" s="211">
        <v>383.51</v>
      </c>
      <c r="AN189" s="211"/>
      <c r="AO189" s="211"/>
      <c r="AP189" s="211"/>
      <c r="AQ189" s="211"/>
      <c r="AR189" s="211">
        <v>0</v>
      </c>
      <c r="AS189" s="4"/>
      <c r="AT189" s="4"/>
      <c r="AU189" s="211">
        <v>191.755</v>
      </c>
      <c r="AV189" s="211"/>
      <c r="AW189" s="211"/>
      <c r="AX189" s="211"/>
      <c r="AY189" s="211"/>
      <c r="AZ189" s="211">
        <v>0</v>
      </c>
      <c r="BA189" s="4"/>
    </row>
    <row r="190" spans="2:53" x14ac:dyDescent="0.2">
      <c r="B190" s="89" t="s">
        <v>281</v>
      </c>
      <c r="C190" s="89"/>
      <c r="D190" s="179">
        <v>8328</v>
      </c>
      <c r="E190" s="190">
        <v>24</v>
      </c>
      <c r="F190" s="190">
        <v>11</v>
      </c>
      <c r="G190" s="190">
        <v>6</v>
      </c>
      <c r="H190" s="190">
        <v>4</v>
      </c>
      <c r="I190" s="190">
        <v>4</v>
      </c>
      <c r="J190" s="190">
        <v>41</v>
      </c>
      <c r="M190" s="189">
        <v>10761.560000000007</v>
      </c>
      <c r="N190" s="187">
        <v>2802.2799999999997</v>
      </c>
      <c r="O190" s="187">
        <v>1488.64</v>
      </c>
      <c r="P190" s="187">
        <v>2270.02</v>
      </c>
      <c r="Q190" s="187">
        <v>1020.6399999999999</v>
      </c>
      <c r="R190" s="187">
        <v>18807.980000000003</v>
      </c>
      <c r="S190" s="75"/>
      <c r="T190" s="75"/>
      <c r="U190" s="188">
        <v>122.29045454545462</v>
      </c>
      <c r="V190" s="188">
        <v>43.785624999999996</v>
      </c>
      <c r="W190" s="188">
        <v>28.62769230769231</v>
      </c>
      <c r="X190" s="188">
        <v>48.298297872340427</v>
      </c>
      <c r="Y190" s="188">
        <v>24.893658536585363</v>
      </c>
      <c r="Z190" s="188">
        <v>208.9775555555556</v>
      </c>
      <c r="AA190" s="4"/>
      <c r="AB190" s="89" t="s">
        <v>344</v>
      </c>
      <c r="AC190" s="89"/>
      <c r="AD190" s="179">
        <v>8223</v>
      </c>
      <c r="AE190" s="183">
        <v>1</v>
      </c>
      <c r="AF190" s="183"/>
      <c r="AG190" s="183"/>
      <c r="AH190" s="183"/>
      <c r="AI190" s="183"/>
      <c r="AJ190" s="183">
        <v>0</v>
      </c>
      <c r="AK190" s="4"/>
      <c r="AL190" s="4"/>
      <c r="AM190" s="211">
        <v>46.69</v>
      </c>
      <c r="AN190" s="211"/>
      <c r="AO190" s="211"/>
      <c r="AP190" s="211"/>
      <c r="AQ190" s="211"/>
      <c r="AR190" s="211">
        <v>0</v>
      </c>
      <c r="AS190" s="4"/>
      <c r="AT190" s="4"/>
      <c r="AU190" s="211">
        <v>46.69</v>
      </c>
      <c r="AV190" s="211"/>
      <c r="AW190" s="211"/>
      <c r="AX190" s="211"/>
      <c r="AY190" s="211"/>
      <c r="AZ190" s="211">
        <v>0</v>
      </c>
      <c r="BA190" s="4"/>
    </row>
    <row r="191" spans="2:53" x14ac:dyDescent="0.2">
      <c r="B191" s="89" t="s">
        <v>406</v>
      </c>
      <c r="C191" s="89"/>
      <c r="D191" s="179">
        <v>8079</v>
      </c>
      <c r="E191" s="190"/>
      <c r="F191" s="190"/>
      <c r="G191" s="190"/>
      <c r="H191" s="190"/>
      <c r="I191" s="190">
        <v>1</v>
      </c>
      <c r="J191" s="190">
        <v>0</v>
      </c>
      <c r="M191" s="189">
        <v>20.27</v>
      </c>
      <c r="N191" s="187">
        <v>16.940000000000001</v>
      </c>
      <c r="O191" s="187">
        <v>18.8</v>
      </c>
      <c r="P191" s="187">
        <v>16.010000000000002</v>
      </c>
      <c r="Q191" s="187">
        <v>17.38</v>
      </c>
      <c r="R191" s="187">
        <v>0</v>
      </c>
      <c r="S191" s="75"/>
      <c r="T191" s="75"/>
      <c r="U191" s="188">
        <v>20.27</v>
      </c>
      <c r="V191" s="188">
        <v>16.940000000000001</v>
      </c>
      <c r="W191" s="188">
        <v>18.8</v>
      </c>
      <c r="X191" s="188">
        <v>16.010000000000002</v>
      </c>
      <c r="Y191" s="188">
        <v>17.38</v>
      </c>
      <c r="Z191" s="188">
        <v>0</v>
      </c>
      <c r="AA191" s="4"/>
      <c r="AB191" s="89" t="s">
        <v>345</v>
      </c>
      <c r="AC191" s="89"/>
      <c r="AD191" s="179">
        <v>8406</v>
      </c>
      <c r="AE191" s="183">
        <v>8</v>
      </c>
      <c r="AF191" s="183">
        <v>6</v>
      </c>
      <c r="AG191" s="183">
        <v>3</v>
      </c>
      <c r="AH191" s="183">
        <v>2</v>
      </c>
      <c r="AI191" s="183">
        <v>4</v>
      </c>
      <c r="AJ191" s="183">
        <v>19</v>
      </c>
      <c r="AK191" s="4"/>
      <c r="AL191" s="4"/>
      <c r="AM191" s="211">
        <v>8099.9599999999991</v>
      </c>
      <c r="AN191" s="211">
        <v>8287.1200000000026</v>
      </c>
      <c r="AO191" s="211">
        <v>5803.16</v>
      </c>
      <c r="AP191" s="211">
        <v>4490.1900000000005</v>
      </c>
      <c r="AQ191" s="211">
        <v>2370.3900000000003</v>
      </c>
      <c r="AR191" s="211">
        <v>27881.279999999999</v>
      </c>
      <c r="AS191" s="4"/>
      <c r="AT191" s="4"/>
      <c r="AU191" s="211">
        <v>224.99888888888887</v>
      </c>
      <c r="AV191" s="211">
        <v>295.96857142857152</v>
      </c>
      <c r="AW191" s="211">
        <v>252.31130434782608</v>
      </c>
      <c r="AX191" s="211">
        <v>224.50950000000003</v>
      </c>
      <c r="AY191" s="211">
        <v>131.68833333333336</v>
      </c>
      <c r="AZ191" s="211">
        <v>663.83999999999992</v>
      </c>
      <c r="BA191" s="4"/>
    </row>
    <row r="192" spans="2:53" x14ac:dyDescent="0.2">
      <c r="B192" s="89" t="s">
        <v>282</v>
      </c>
      <c r="C192" s="89"/>
      <c r="D192" s="179">
        <v>8051</v>
      </c>
      <c r="E192" s="190">
        <v>140</v>
      </c>
      <c r="F192" s="190">
        <v>65</v>
      </c>
      <c r="G192" s="190">
        <v>37</v>
      </c>
      <c r="H192" s="190">
        <v>27</v>
      </c>
      <c r="I192" s="190">
        <v>26</v>
      </c>
      <c r="J192" s="190">
        <v>169</v>
      </c>
      <c r="M192" s="189">
        <v>33307.970000000008</v>
      </c>
      <c r="N192" s="187">
        <v>21937.23999999998</v>
      </c>
      <c r="O192" s="187">
        <v>10959.55</v>
      </c>
      <c r="P192" s="187">
        <v>6482.989999999998</v>
      </c>
      <c r="Q192" s="187">
        <v>8329.8900000000031</v>
      </c>
      <c r="R192" s="187">
        <v>80981.930000000008</v>
      </c>
      <c r="S192" s="75"/>
      <c r="T192" s="75"/>
      <c r="U192" s="188">
        <v>76.570045977011517</v>
      </c>
      <c r="V192" s="188">
        <v>73.368695652173841</v>
      </c>
      <c r="W192" s="188">
        <v>46.636382978723404</v>
      </c>
      <c r="X192" s="188">
        <v>32.25368159203979</v>
      </c>
      <c r="Y192" s="188">
        <v>48.712807017543881</v>
      </c>
      <c r="Z192" s="188">
        <v>174.53002155172416</v>
      </c>
      <c r="AA192" s="4"/>
      <c r="AB192" s="89" t="s">
        <v>579</v>
      </c>
      <c r="AC192" s="89"/>
      <c r="AD192" s="179">
        <v>8251</v>
      </c>
      <c r="AE192" s="183">
        <v>9</v>
      </c>
      <c r="AF192" s="183">
        <v>1</v>
      </c>
      <c r="AG192" s="183">
        <v>1</v>
      </c>
      <c r="AH192" s="183"/>
      <c r="AI192" s="183"/>
      <c r="AJ192" s="183">
        <v>36</v>
      </c>
      <c r="AK192" s="4"/>
      <c r="AL192" s="4"/>
      <c r="AM192" s="211">
        <v>2315.2700000000004</v>
      </c>
      <c r="AN192" s="211">
        <v>885.44999999999993</v>
      </c>
      <c r="AO192" s="211">
        <v>716.06</v>
      </c>
      <c r="AP192" s="211">
        <v>491.34000000000003</v>
      </c>
      <c r="AQ192" s="211">
        <v>511.64</v>
      </c>
      <c r="AR192" s="211">
        <v>95482.13999999997</v>
      </c>
      <c r="AS192" s="4"/>
      <c r="AT192" s="4"/>
      <c r="AU192" s="211">
        <v>128.62611111111113</v>
      </c>
      <c r="AV192" s="211">
        <v>98.383333333333326</v>
      </c>
      <c r="AW192" s="211">
        <v>89.507499999999993</v>
      </c>
      <c r="AX192" s="211">
        <v>70.191428571428574</v>
      </c>
      <c r="AY192" s="211">
        <v>85.273333333333326</v>
      </c>
      <c r="AZ192" s="211">
        <v>2031.5348936170205</v>
      </c>
      <c r="BA192" s="4"/>
    </row>
    <row r="193" spans="2:53" x14ac:dyDescent="0.2">
      <c r="B193" s="89" t="s">
        <v>282</v>
      </c>
      <c r="C193" s="89"/>
      <c r="D193" s="179">
        <v>8080</v>
      </c>
      <c r="E193" s="190">
        <v>27</v>
      </c>
      <c r="F193" s="190">
        <v>7</v>
      </c>
      <c r="G193" s="190">
        <v>7</v>
      </c>
      <c r="H193" s="190">
        <v>11</v>
      </c>
      <c r="I193" s="190">
        <v>4</v>
      </c>
      <c r="J193" s="190">
        <v>16</v>
      </c>
      <c r="M193" s="189">
        <v>7338.5800000000008</v>
      </c>
      <c r="N193" s="187">
        <v>3059.4000000000005</v>
      </c>
      <c r="O193" s="187">
        <v>1311.9699999999996</v>
      </c>
      <c r="P193" s="187">
        <v>780.1099999999999</v>
      </c>
      <c r="Q193" s="187">
        <v>1030.98</v>
      </c>
      <c r="R193" s="187">
        <v>4491.04</v>
      </c>
      <c r="S193" s="75"/>
      <c r="T193" s="75"/>
      <c r="U193" s="188">
        <v>107.92029411764707</v>
      </c>
      <c r="V193" s="188">
        <v>74.61951219512197</v>
      </c>
      <c r="W193" s="188">
        <v>37.48485714285713</v>
      </c>
      <c r="X193" s="188">
        <v>28.892962962962958</v>
      </c>
      <c r="Y193" s="188">
        <v>60.645882352941179</v>
      </c>
      <c r="Z193" s="188">
        <v>62.375555555555557</v>
      </c>
      <c r="AA193" s="4"/>
      <c r="AB193" s="89" t="s">
        <v>346</v>
      </c>
      <c r="AC193" s="89"/>
      <c r="AD193" s="179">
        <v>8252</v>
      </c>
      <c r="AE193" s="183"/>
      <c r="AF193" s="183"/>
      <c r="AG193" s="183"/>
      <c r="AH193" s="183"/>
      <c r="AI193" s="183"/>
      <c r="AJ193" s="183">
        <v>1</v>
      </c>
      <c r="AK193" s="4"/>
      <c r="AL193" s="4"/>
      <c r="AM193" s="211"/>
      <c r="AN193" s="211"/>
      <c r="AO193" s="211"/>
      <c r="AP193" s="211"/>
      <c r="AQ193" s="211"/>
      <c r="AR193" s="211">
        <v>960</v>
      </c>
      <c r="AS193" s="4"/>
      <c r="AT193" s="4"/>
      <c r="AU193" s="211"/>
      <c r="AV193" s="211"/>
      <c r="AW193" s="211"/>
      <c r="AX193" s="211"/>
      <c r="AY193" s="211"/>
      <c r="AZ193" s="211">
        <v>960</v>
      </c>
      <c r="BA193" s="4"/>
    </row>
    <row r="194" spans="2:53" x14ac:dyDescent="0.2">
      <c r="B194" s="89" t="s">
        <v>506</v>
      </c>
      <c r="C194" s="89"/>
      <c r="D194" s="179">
        <v>8080</v>
      </c>
      <c r="E194" s="190">
        <v>1</v>
      </c>
      <c r="F194" s="190"/>
      <c r="G194" s="190"/>
      <c r="H194" s="190"/>
      <c r="I194" s="190"/>
      <c r="J194" s="190">
        <v>0</v>
      </c>
      <c r="M194" s="189">
        <v>118.44</v>
      </c>
      <c r="N194" s="187"/>
      <c r="O194" s="187"/>
      <c r="P194" s="187"/>
      <c r="Q194" s="187"/>
      <c r="R194" s="187">
        <v>0</v>
      </c>
      <c r="S194" s="75"/>
      <c r="T194" s="75"/>
      <c r="U194" s="188">
        <v>118.44</v>
      </c>
      <c r="V194" s="188"/>
      <c r="W194" s="188"/>
      <c r="X194" s="188"/>
      <c r="Y194" s="188"/>
      <c r="Z194" s="188">
        <v>0</v>
      </c>
      <c r="AA194" s="4"/>
      <c r="AB194" s="89" t="s">
        <v>579</v>
      </c>
      <c r="AC194" s="89"/>
      <c r="AD194" s="179">
        <v>8521</v>
      </c>
      <c r="AE194" s="183"/>
      <c r="AF194" s="183"/>
      <c r="AG194" s="183"/>
      <c r="AH194" s="183"/>
      <c r="AI194" s="183"/>
      <c r="AJ194" s="183">
        <v>1</v>
      </c>
      <c r="AK194" s="4"/>
      <c r="AL194" s="4"/>
      <c r="AM194" s="211"/>
      <c r="AN194" s="211"/>
      <c r="AO194" s="211"/>
      <c r="AP194" s="211"/>
      <c r="AQ194" s="211"/>
      <c r="AR194" s="211">
        <v>3866.46</v>
      </c>
      <c r="AS194" s="4"/>
      <c r="AT194" s="4"/>
      <c r="AU194" s="211"/>
      <c r="AV194" s="211"/>
      <c r="AW194" s="211"/>
      <c r="AX194" s="211"/>
      <c r="AY194" s="211"/>
      <c r="AZ194" s="211">
        <v>3866.46</v>
      </c>
      <c r="BA194" s="4"/>
    </row>
    <row r="195" spans="2:53" x14ac:dyDescent="0.2">
      <c r="B195" s="89" t="s">
        <v>283</v>
      </c>
      <c r="C195" s="89"/>
      <c r="D195" s="179">
        <v>8402</v>
      </c>
      <c r="E195" s="190">
        <v>141</v>
      </c>
      <c r="F195" s="190">
        <v>34</v>
      </c>
      <c r="G195" s="190">
        <v>24</v>
      </c>
      <c r="H195" s="190">
        <v>25</v>
      </c>
      <c r="I195" s="190">
        <v>13</v>
      </c>
      <c r="J195" s="190">
        <v>81</v>
      </c>
      <c r="M195" s="189">
        <v>17089.059999999983</v>
      </c>
      <c r="N195" s="187">
        <v>5749.9399999999987</v>
      </c>
      <c r="O195" s="187">
        <v>5418.0300000000025</v>
      </c>
      <c r="P195" s="187">
        <v>4154.7800000000025</v>
      </c>
      <c r="Q195" s="187">
        <v>3769.809999999999</v>
      </c>
      <c r="R195" s="187">
        <v>35618.620000000003</v>
      </c>
      <c r="S195" s="75"/>
      <c r="T195" s="75"/>
      <c r="U195" s="188">
        <v>56.399537953795324</v>
      </c>
      <c r="V195" s="188">
        <v>35.275705521472382</v>
      </c>
      <c r="W195" s="188">
        <v>41.359007633587808</v>
      </c>
      <c r="X195" s="188">
        <v>37.770727272727292</v>
      </c>
      <c r="Y195" s="188">
        <v>43.331149425287343</v>
      </c>
      <c r="Z195" s="188">
        <v>112.00823899371071</v>
      </c>
      <c r="AA195" s="4"/>
      <c r="AB195" s="89" t="s">
        <v>347</v>
      </c>
      <c r="AC195" s="89"/>
      <c r="AD195" s="179">
        <v>8088</v>
      </c>
      <c r="AE195" s="183">
        <v>4</v>
      </c>
      <c r="AF195" s="183"/>
      <c r="AG195" s="183"/>
      <c r="AH195" s="183">
        <v>1</v>
      </c>
      <c r="AI195" s="183"/>
      <c r="AJ195" s="183">
        <v>19</v>
      </c>
      <c r="AK195" s="4"/>
      <c r="AL195" s="4"/>
      <c r="AM195" s="211">
        <v>4967.3599999999997</v>
      </c>
      <c r="AN195" s="211">
        <v>162.85</v>
      </c>
      <c r="AO195" s="211">
        <v>184.82999999999998</v>
      </c>
      <c r="AP195" s="211">
        <v>5653.12</v>
      </c>
      <c r="AQ195" s="211">
        <v>1365.55</v>
      </c>
      <c r="AR195" s="211">
        <v>44758.979999999996</v>
      </c>
      <c r="AS195" s="4"/>
      <c r="AT195" s="4"/>
      <c r="AU195" s="211">
        <v>496.73599999999999</v>
      </c>
      <c r="AV195" s="211">
        <v>27.141666666666666</v>
      </c>
      <c r="AW195" s="211">
        <v>23.103749999999998</v>
      </c>
      <c r="AX195" s="211">
        <v>807.58857142857141</v>
      </c>
      <c r="AY195" s="211">
        <v>455.18333333333334</v>
      </c>
      <c r="AZ195" s="211">
        <v>1864.9574999999998</v>
      </c>
      <c r="BA195" s="4"/>
    </row>
    <row r="196" spans="2:53" x14ac:dyDescent="0.2">
      <c r="B196" s="89" t="s">
        <v>409</v>
      </c>
      <c r="C196" s="89"/>
      <c r="D196" s="179">
        <v>8402</v>
      </c>
      <c r="E196" s="190">
        <v>10</v>
      </c>
      <c r="F196" s="190">
        <v>1</v>
      </c>
      <c r="G196" s="190">
        <v>1</v>
      </c>
      <c r="H196" s="190">
        <v>1</v>
      </c>
      <c r="I196" s="190">
        <v>1</v>
      </c>
      <c r="J196" s="190">
        <v>5</v>
      </c>
      <c r="M196" s="189">
        <v>1005.1199999999999</v>
      </c>
      <c r="N196" s="187">
        <v>451.7</v>
      </c>
      <c r="O196" s="187">
        <v>262.18</v>
      </c>
      <c r="P196" s="187">
        <v>239.18</v>
      </c>
      <c r="Q196" s="187">
        <v>251.57</v>
      </c>
      <c r="R196" s="187">
        <v>2994.4500000000003</v>
      </c>
      <c r="S196" s="75"/>
      <c r="T196" s="75"/>
      <c r="U196" s="188">
        <v>52.901052631578942</v>
      </c>
      <c r="V196" s="188">
        <v>50.18888888888889</v>
      </c>
      <c r="W196" s="188">
        <v>32.772500000000001</v>
      </c>
      <c r="X196" s="188">
        <v>39.863333333333337</v>
      </c>
      <c r="Y196" s="188">
        <v>41.928333333333335</v>
      </c>
      <c r="Z196" s="188">
        <v>157.60263157894738</v>
      </c>
      <c r="AA196" s="4"/>
      <c r="AB196" s="89" t="s">
        <v>348</v>
      </c>
      <c r="AC196" s="89"/>
      <c r="AD196" s="179">
        <v>8350</v>
      </c>
      <c r="AE196" s="183"/>
      <c r="AF196" s="183"/>
      <c r="AG196" s="183"/>
      <c r="AH196" s="183"/>
      <c r="AI196" s="183">
        <v>1</v>
      </c>
      <c r="AJ196" s="183">
        <v>0</v>
      </c>
      <c r="AK196" s="4"/>
      <c r="AL196" s="4"/>
      <c r="AM196" s="211">
        <v>138.97</v>
      </c>
      <c r="AN196" s="211">
        <v>41.28</v>
      </c>
      <c r="AO196" s="211">
        <v>40.97</v>
      </c>
      <c r="AP196" s="211">
        <v>37.159999999999997</v>
      </c>
      <c r="AQ196" s="211">
        <v>1141.31</v>
      </c>
      <c r="AR196" s="211">
        <v>0</v>
      </c>
      <c r="AS196" s="4"/>
      <c r="AT196" s="4"/>
      <c r="AU196" s="211">
        <v>138.97</v>
      </c>
      <c r="AV196" s="211">
        <v>41.28</v>
      </c>
      <c r="AW196" s="211">
        <v>40.97</v>
      </c>
      <c r="AX196" s="211">
        <v>37.159999999999997</v>
      </c>
      <c r="AY196" s="211">
        <v>1141.31</v>
      </c>
      <c r="AZ196" s="211">
        <v>0</v>
      </c>
      <c r="BA196" s="4"/>
    </row>
    <row r="197" spans="2:53" x14ac:dyDescent="0.2">
      <c r="B197" s="89" t="s">
        <v>284</v>
      </c>
      <c r="C197" s="89"/>
      <c r="D197" s="179">
        <v>8053</v>
      </c>
      <c r="E197" s="190">
        <v>209</v>
      </c>
      <c r="F197" s="190">
        <v>96</v>
      </c>
      <c r="G197" s="190">
        <v>63</v>
      </c>
      <c r="H197" s="190">
        <v>26</v>
      </c>
      <c r="I197" s="190">
        <v>37</v>
      </c>
      <c r="J197" s="190">
        <v>183</v>
      </c>
      <c r="M197" s="189">
        <v>49836.920000000006</v>
      </c>
      <c r="N197" s="187">
        <v>21961.449999999961</v>
      </c>
      <c r="O197" s="187">
        <v>10547.289999999995</v>
      </c>
      <c r="P197" s="187">
        <v>7045.9900000000025</v>
      </c>
      <c r="Q197" s="187">
        <v>8136.7600000000048</v>
      </c>
      <c r="R197" s="187">
        <v>73985.760000000024</v>
      </c>
      <c r="S197" s="75"/>
      <c r="T197" s="75"/>
      <c r="U197" s="188">
        <v>84.756666666666675</v>
      </c>
      <c r="V197" s="188">
        <v>58.099074074073968</v>
      </c>
      <c r="W197" s="188">
        <v>36.878636363636346</v>
      </c>
      <c r="X197" s="188">
        <v>31.738693693693705</v>
      </c>
      <c r="Y197" s="188">
        <v>40.683800000000026</v>
      </c>
      <c r="Z197" s="188">
        <v>120.4979804560261</v>
      </c>
      <c r="AA197" s="4"/>
      <c r="AB197" s="89" t="s">
        <v>348</v>
      </c>
      <c r="AC197" s="89"/>
      <c r="AD197" s="179">
        <v>8360</v>
      </c>
      <c r="AE197" s="183">
        <v>135</v>
      </c>
      <c r="AF197" s="183">
        <v>35</v>
      </c>
      <c r="AG197" s="183">
        <v>27</v>
      </c>
      <c r="AH197" s="183">
        <v>13</v>
      </c>
      <c r="AI197" s="183">
        <v>12</v>
      </c>
      <c r="AJ197" s="183">
        <v>108</v>
      </c>
      <c r="AK197" s="4"/>
      <c r="AL197" s="4"/>
      <c r="AM197" s="211">
        <v>143399.12999999989</v>
      </c>
      <c r="AN197" s="211">
        <v>26651.999999999996</v>
      </c>
      <c r="AO197" s="211">
        <v>35262.37000000001</v>
      </c>
      <c r="AP197" s="211">
        <v>9690.529999999997</v>
      </c>
      <c r="AQ197" s="211">
        <v>11272.180000000004</v>
      </c>
      <c r="AR197" s="211">
        <v>249752.34999999992</v>
      </c>
      <c r="AS197" s="4"/>
      <c r="AT197" s="4"/>
      <c r="AU197" s="211">
        <v>467.09814332247521</v>
      </c>
      <c r="AV197" s="211">
        <v>157.70414201183431</v>
      </c>
      <c r="AW197" s="211">
        <v>263.15201492537318</v>
      </c>
      <c r="AX197" s="211">
        <v>88.095727272727245</v>
      </c>
      <c r="AY197" s="211">
        <v>116.20804123711345</v>
      </c>
      <c r="AZ197" s="211">
        <v>756.82530303030273</v>
      </c>
      <c r="BA197" s="4"/>
    </row>
    <row r="198" spans="2:53" x14ac:dyDescent="0.2">
      <c r="B198" s="89" t="s">
        <v>285</v>
      </c>
      <c r="C198" s="89"/>
      <c r="D198" s="179">
        <v>8223</v>
      </c>
      <c r="E198" s="190">
        <v>63</v>
      </c>
      <c r="F198" s="190">
        <v>26</v>
      </c>
      <c r="G198" s="190">
        <v>8</v>
      </c>
      <c r="H198" s="190">
        <v>14</v>
      </c>
      <c r="I198" s="190">
        <v>6</v>
      </c>
      <c r="J198" s="190">
        <v>24</v>
      </c>
      <c r="M198" s="189">
        <v>13397.839999999995</v>
      </c>
      <c r="N198" s="187">
        <v>3039.0899999999997</v>
      </c>
      <c r="O198" s="187">
        <v>1681.9399999999996</v>
      </c>
      <c r="P198" s="187">
        <v>1892.84</v>
      </c>
      <c r="Q198" s="187">
        <v>772.83000000000015</v>
      </c>
      <c r="R198" s="187">
        <v>9346.23</v>
      </c>
      <c r="S198" s="75"/>
      <c r="T198" s="75"/>
      <c r="U198" s="188">
        <v>97.794452554744481</v>
      </c>
      <c r="V198" s="188">
        <v>42.209583333333327</v>
      </c>
      <c r="W198" s="188">
        <v>36.563913043478252</v>
      </c>
      <c r="X198" s="188">
        <v>47.320999999999998</v>
      </c>
      <c r="Y198" s="188">
        <v>28.623333333333338</v>
      </c>
      <c r="Z198" s="188">
        <v>66.285319148936168</v>
      </c>
      <c r="AA198" s="4"/>
      <c r="AB198" s="89" t="s">
        <v>348</v>
      </c>
      <c r="AC198" s="89"/>
      <c r="AD198" s="179">
        <v>8361</v>
      </c>
      <c r="AE198" s="183">
        <v>20</v>
      </c>
      <c r="AF198" s="183">
        <v>1</v>
      </c>
      <c r="AG198" s="183"/>
      <c r="AH198" s="183">
        <v>3</v>
      </c>
      <c r="AI198" s="183">
        <v>1</v>
      </c>
      <c r="AJ198" s="183">
        <v>4</v>
      </c>
      <c r="AK198" s="4"/>
      <c r="AL198" s="4"/>
      <c r="AM198" s="211">
        <v>11357.099999999997</v>
      </c>
      <c r="AN198" s="211">
        <v>688.2</v>
      </c>
      <c r="AO198" s="211">
        <v>193.57000000000002</v>
      </c>
      <c r="AP198" s="211">
        <v>167.92999999999998</v>
      </c>
      <c r="AQ198" s="211">
        <v>17.27</v>
      </c>
      <c r="AR198" s="211">
        <v>19835.2</v>
      </c>
      <c r="AS198" s="4"/>
      <c r="AT198" s="4"/>
      <c r="AU198" s="211">
        <v>454.28399999999988</v>
      </c>
      <c r="AV198" s="211">
        <v>137.64000000000001</v>
      </c>
      <c r="AW198" s="211">
        <v>48.392500000000005</v>
      </c>
      <c r="AX198" s="211">
        <v>41.982499999999995</v>
      </c>
      <c r="AY198" s="211">
        <v>8.6349999999999998</v>
      </c>
      <c r="AZ198" s="211">
        <v>683.97241379310344</v>
      </c>
      <c r="BA198" s="4"/>
    </row>
    <row r="199" spans="2:53" x14ac:dyDescent="0.2">
      <c r="B199" s="89" t="s">
        <v>410</v>
      </c>
      <c r="C199" s="89"/>
      <c r="D199" s="179">
        <v>8316</v>
      </c>
      <c r="E199" s="190">
        <v>1</v>
      </c>
      <c r="F199" s="190"/>
      <c r="G199" s="190"/>
      <c r="H199" s="190"/>
      <c r="I199" s="190"/>
      <c r="J199" s="190">
        <v>0</v>
      </c>
      <c r="M199" s="189">
        <v>35.57</v>
      </c>
      <c r="N199" s="187"/>
      <c r="O199" s="187"/>
      <c r="P199" s="187"/>
      <c r="Q199" s="187"/>
      <c r="R199" s="187">
        <v>0</v>
      </c>
      <c r="S199" s="75"/>
      <c r="T199" s="75"/>
      <c r="U199" s="188">
        <v>35.57</v>
      </c>
      <c r="V199" s="188"/>
      <c r="W199" s="188"/>
      <c r="X199" s="188"/>
      <c r="Y199" s="188"/>
      <c r="Z199" s="188">
        <v>0</v>
      </c>
      <c r="AA199" s="4"/>
      <c r="AB199" s="89" t="s">
        <v>348</v>
      </c>
      <c r="AC199" s="89"/>
      <c r="AD199" s="179">
        <v>8362</v>
      </c>
      <c r="AE199" s="183"/>
      <c r="AF199" s="183"/>
      <c r="AG199" s="183"/>
      <c r="AH199" s="183"/>
      <c r="AI199" s="183">
        <v>1</v>
      </c>
      <c r="AJ199" s="183">
        <v>0</v>
      </c>
      <c r="AK199" s="4"/>
      <c r="AL199" s="4"/>
      <c r="AM199" s="211">
        <v>38.700000000000003</v>
      </c>
      <c r="AN199" s="211">
        <v>36.130000000000003</v>
      </c>
      <c r="AO199" s="211">
        <v>38.49</v>
      </c>
      <c r="AP199" s="211">
        <v>38.39</v>
      </c>
      <c r="AQ199" s="211">
        <v>37.26</v>
      </c>
      <c r="AR199" s="211">
        <v>0</v>
      </c>
      <c r="AS199" s="4"/>
      <c r="AT199" s="4"/>
      <c r="AU199" s="211">
        <v>38.700000000000003</v>
      </c>
      <c r="AV199" s="211">
        <v>36.130000000000003</v>
      </c>
      <c r="AW199" s="211">
        <v>38.49</v>
      </c>
      <c r="AX199" s="211">
        <v>38.39</v>
      </c>
      <c r="AY199" s="211">
        <v>37.26</v>
      </c>
      <c r="AZ199" s="211">
        <v>0</v>
      </c>
      <c r="BA199" s="4"/>
    </row>
    <row r="200" spans="2:53" x14ac:dyDescent="0.2">
      <c r="B200" s="89" t="s">
        <v>410</v>
      </c>
      <c r="C200" s="89"/>
      <c r="D200" s="179">
        <v>8327</v>
      </c>
      <c r="E200" s="190">
        <v>2</v>
      </c>
      <c r="F200" s="190"/>
      <c r="G200" s="190">
        <v>3</v>
      </c>
      <c r="H200" s="190"/>
      <c r="I200" s="190"/>
      <c r="J200" s="190">
        <v>0</v>
      </c>
      <c r="M200" s="189">
        <v>299.07</v>
      </c>
      <c r="N200" s="187">
        <v>151.29</v>
      </c>
      <c r="O200" s="187">
        <v>68.36</v>
      </c>
      <c r="P200" s="187"/>
      <c r="Q200" s="187"/>
      <c r="R200" s="187">
        <v>0</v>
      </c>
      <c r="S200" s="75"/>
      <c r="T200" s="75"/>
      <c r="U200" s="188">
        <v>59.814</v>
      </c>
      <c r="V200" s="188">
        <v>50.43</v>
      </c>
      <c r="W200" s="188">
        <v>22.786666666666665</v>
      </c>
      <c r="X200" s="188"/>
      <c r="Y200" s="188"/>
      <c r="Z200" s="188">
        <v>0</v>
      </c>
      <c r="AA200" s="4"/>
      <c r="AB200" s="89" t="s">
        <v>583</v>
      </c>
      <c r="AC200" s="89"/>
      <c r="AD200" s="179">
        <v>8043</v>
      </c>
      <c r="AE200" s="183"/>
      <c r="AF200" s="183"/>
      <c r="AG200" s="183">
        <v>1</v>
      </c>
      <c r="AH200" s="183"/>
      <c r="AI200" s="183"/>
      <c r="AJ200" s="183">
        <v>0</v>
      </c>
      <c r="AK200" s="4"/>
      <c r="AL200" s="4"/>
      <c r="AM200" s="211">
        <v>35.82</v>
      </c>
      <c r="AN200" s="211">
        <v>51.49</v>
      </c>
      <c r="AO200" s="211">
        <v>19.3</v>
      </c>
      <c r="AP200" s="211"/>
      <c r="AQ200" s="211"/>
      <c r="AR200" s="211">
        <v>0</v>
      </c>
      <c r="AS200" s="4"/>
      <c r="AT200" s="4"/>
      <c r="AU200" s="211">
        <v>35.82</v>
      </c>
      <c r="AV200" s="211">
        <v>51.49</v>
      </c>
      <c r="AW200" s="211">
        <v>19.3</v>
      </c>
      <c r="AX200" s="211"/>
      <c r="AY200" s="211"/>
      <c r="AZ200" s="211">
        <v>0</v>
      </c>
      <c r="BA200" s="4"/>
    </row>
    <row r="201" spans="2:53" x14ac:dyDescent="0.2">
      <c r="B201" s="89" t="s">
        <v>410</v>
      </c>
      <c r="C201" s="89"/>
      <c r="D201" s="179">
        <v>8332</v>
      </c>
      <c r="E201" s="190">
        <v>1</v>
      </c>
      <c r="F201" s="190"/>
      <c r="G201" s="190"/>
      <c r="H201" s="190"/>
      <c r="I201" s="190"/>
      <c r="J201" s="190">
        <v>1</v>
      </c>
      <c r="M201" s="189">
        <v>124.02</v>
      </c>
      <c r="N201" s="187">
        <v>29.19</v>
      </c>
      <c r="O201" s="187">
        <v>20.68</v>
      </c>
      <c r="P201" s="187">
        <v>19.399999999999999</v>
      </c>
      <c r="Q201" s="187">
        <v>21.94</v>
      </c>
      <c r="R201" s="187">
        <v>60.9</v>
      </c>
      <c r="S201" s="75"/>
      <c r="T201" s="75"/>
      <c r="U201" s="188">
        <v>62.01</v>
      </c>
      <c r="V201" s="188">
        <v>29.19</v>
      </c>
      <c r="W201" s="188">
        <v>20.68</v>
      </c>
      <c r="X201" s="188">
        <v>19.399999999999999</v>
      </c>
      <c r="Y201" s="188">
        <v>21.94</v>
      </c>
      <c r="Z201" s="188">
        <v>30.45</v>
      </c>
      <c r="AA201" s="4"/>
      <c r="AB201" s="89" t="s">
        <v>349</v>
      </c>
      <c r="AC201" s="89"/>
      <c r="AD201" s="179">
        <v>8043</v>
      </c>
      <c r="AE201" s="183">
        <v>56</v>
      </c>
      <c r="AF201" s="183">
        <v>10</v>
      </c>
      <c r="AG201" s="183">
        <v>5</v>
      </c>
      <c r="AH201" s="183">
        <v>5</v>
      </c>
      <c r="AI201" s="183">
        <v>4</v>
      </c>
      <c r="AJ201" s="183">
        <v>23</v>
      </c>
      <c r="AK201" s="4"/>
      <c r="AL201" s="4"/>
      <c r="AM201" s="211">
        <v>34603.180000000015</v>
      </c>
      <c r="AN201" s="211">
        <v>7074.6200000000017</v>
      </c>
      <c r="AO201" s="211">
        <v>1973.1399999999999</v>
      </c>
      <c r="AP201" s="211">
        <v>3415.6499999999992</v>
      </c>
      <c r="AQ201" s="211">
        <v>1420.7400000000002</v>
      </c>
      <c r="AR201" s="211">
        <v>38683.440000000002</v>
      </c>
      <c r="AS201" s="4"/>
      <c r="AT201" s="4"/>
      <c r="AU201" s="211">
        <v>339.24686274509821</v>
      </c>
      <c r="AV201" s="211">
        <v>157.21377777777781</v>
      </c>
      <c r="AW201" s="211">
        <v>56.375428571428564</v>
      </c>
      <c r="AX201" s="211">
        <v>110.18225806451611</v>
      </c>
      <c r="AY201" s="211">
        <v>54.643846153846162</v>
      </c>
      <c r="AZ201" s="211">
        <v>375.56737864077672</v>
      </c>
      <c r="BA201" s="4"/>
    </row>
    <row r="202" spans="2:53" x14ac:dyDescent="0.2">
      <c r="B202" s="89" t="s">
        <v>410</v>
      </c>
      <c r="C202" s="89"/>
      <c r="D202" s="179">
        <v>8348</v>
      </c>
      <c r="E202" s="190">
        <v>1</v>
      </c>
      <c r="F202" s="190"/>
      <c r="G202" s="190"/>
      <c r="H202" s="190"/>
      <c r="I202" s="190"/>
      <c r="J202" s="190">
        <v>2</v>
      </c>
      <c r="M202" s="189">
        <v>331.40999999999997</v>
      </c>
      <c r="N202" s="187">
        <v>69.319999999999993</v>
      </c>
      <c r="O202" s="187">
        <v>34.11</v>
      </c>
      <c r="P202" s="187">
        <v>44.09</v>
      </c>
      <c r="Q202" s="187">
        <v>28.11</v>
      </c>
      <c r="R202" s="187">
        <v>776.52</v>
      </c>
      <c r="S202" s="75"/>
      <c r="T202" s="75"/>
      <c r="U202" s="188">
        <v>110.46999999999998</v>
      </c>
      <c r="V202" s="188">
        <v>34.659999999999997</v>
      </c>
      <c r="W202" s="188">
        <v>17.055</v>
      </c>
      <c r="X202" s="188">
        <v>22.045000000000002</v>
      </c>
      <c r="Y202" s="188">
        <v>28.11</v>
      </c>
      <c r="Z202" s="188">
        <v>258.83999999999997</v>
      </c>
      <c r="AA202" s="4"/>
      <c r="AB202" s="89" t="s">
        <v>349</v>
      </c>
      <c r="AC202" s="89"/>
      <c r="AD202" s="179">
        <v>8053</v>
      </c>
      <c r="AE202" s="183">
        <v>1</v>
      </c>
      <c r="AF202" s="183"/>
      <c r="AG202" s="183"/>
      <c r="AH202" s="183"/>
      <c r="AI202" s="183"/>
      <c r="AJ202" s="183">
        <v>0</v>
      </c>
      <c r="AK202" s="4"/>
      <c r="AL202" s="4"/>
      <c r="AM202" s="211">
        <v>82.15</v>
      </c>
      <c r="AN202" s="211"/>
      <c r="AO202" s="211"/>
      <c r="AP202" s="211"/>
      <c r="AQ202" s="211"/>
      <c r="AR202" s="211">
        <v>0</v>
      </c>
      <c r="AS202" s="4"/>
      <c r="AT202" s="4"/>
      <c r="AU202" s="211">
        <v>82.15</v>
      </c>
      <c r="AV202" s="211"/>
      <c r="AW202" s="211"/>
      <c r="AX202" s="211"/>
      <c r="AY202" s="211"/>
      <c r="AZ202" s="211">
        <v>0</v>
      </c>
      <c r="BA202" s="4"/>
    </row>
    <row r="203" spans="2:53" x14ac:dyDescent="0.2">
      <c r="B203" s="89" t="s">
        <v>286</v>
      </c>
      <c r="C203" s="89"/>
      <c r="D203" s="179">
        <v>8329</v>
      </c>
      <c r="E203" s="190">
        <v>5</v>
      </c>
      <c r="F203" s="190">
        <v>1</v>
      </c>
      <c r="G203" s="190"/>
      <c r="H203" s="190">
        <v>1</v>
      </c>
      <c r="I203" s="190"/>
      <c r="J203" s="190">
        <v>2</v>
      </c>
      <c r="M203" s="189">
        <v>812.68</v>
      </c>
      <c r="N203" s="187">
        <v>97.37</v>
      </c>
      <c r="O203" s="187">
        <v>42.980000000000004</v>
      </c>
      <c r="P203" s="187">
        <v>101.07</v>
      </c>
      <c r="Q203" s="187">
        <v>45</v>
      </c>
      <c r="R203" s="187">
        <v>2257.0200000000004</v>
      </c>
      <c r="S203" s="75"/>
      <c r="T203" s="75"/>
      <c r="U203" s="188">
        <v>90.297777777777767</v>
      </c>
      <c r="V203" s="188">
        <v>24.342500000000001</v>
      </c>
      <c r="W203" s="188">
        <v>21.490000000000002</v>
      </c>
      <c r="X203" s="188">
        <v>33.69</v>
      </c>
      <c r="Y203" s="188">
        <v>45</v>
      </c>
      <c r="Z203" s="188">
        <v>250.78000000000006</v>
      </c>
      <c r="AA203" s="4"/>
      <c r="AB203" s="89" t="s">
        <v>419</v>
      </c>
      <c r="AC203" s="89"/>
      <c r="AD203" s="179">
        <v>8080</v>
      </c>
      <c r="AE203" s="183">
        <v>2</v>
      </c>
      <c r="AF203" s="183"/>
      <c r="AG203" s="183"/>
      <c r="AH203" s="183"/>
      <c r="AI203" s="183"/>
      <c r="AJ203" s="183">
        <v>0</v>
      </c>
      <c r="AK203" s="4"/>
      <c r="AL203" s="4"/>
      <c r="AM203" s="211">
        <v>226.75</v>
      </c>
      <c r="AN203" s="211"/>
      <c r="AO203" s="211"/>
      <c r="AP203" s="211"/>
      <c r="AQ203" s="211"/>
      <c r="AR203" s="211">
        <v>0</v>
      </c>
      <c r="AS203" s="4"/>
      <c r="AT203" s="4"/>
      <c r="AU203" s="211">
        <v>113.375</v>
      </c>
      <c r="AV203" s="211"/>
      <c r="AW203" s="211"/>
      <c r="AX203" s="211"/>
      <c r="AY203" s="211"/>
      <c r="AZ203" s="211">
        <v>0</v>
      </c>
      <c r="BA203" s="4"/>
    </row>
    <row r="204" spans="2:53" x14ac:dyDescent="0.2">
      <c r="B204" s="89" t="s">
        <v>287</v>
      </c>
      <c r="C204" s="89"/>
      <c r="D204" s="179">
        <v>8330</v>
      </c>
      <c r="E204" s="190">
        <v>427</v>
      </c>
      <c r="F204" s="190">
        <v>169</v>
      </c>
      <c r="G204" s="190">
        <v>131</v>
      </c>
      <c r="H204" s="190">
        <v>88</v>
      </c>
      <c r="I204" s="190">
        <v>62</v>
      </c>
      <c r="J204" s="190">
        <v>524</v>
      </c>
      <c r="M204" s="189">
        <v>113339.08000000005</v>
      </c>
      <c r="N204" s="187">
        <v>50727.820000000065</v>
      </c>
      <c r="O204" s="187">
        <v>31797.549999999977</v>
      </c>
      <c r="P204" s="187">
        <v>31407.010000000046</v>
      </c>
      <c r="Q204" s="187">
        <v>22125.94000000001</v>
      </c>
      <c r="R204" s="187">
        <v>275316.90000000002</v>
      </c>
      <c r="S204" s="75"/>
      <c r="T204" s="75"/>
      <c r="U204" s="188">
        <v>84.01710896960715</v>
      </c>
      <c r="V204" s="188">
        <v>55.440240437158543</v>
      </c>
      <c r="W204" s="188">
        <v>42.51009358288767</v>
      </c>
      <c r="X204" s="188">
        <v>49.773391442155379</v>
      </c>
      <c r="Y204" s="188">
        <v>40.449616087751387</v>
      </c>
      <c r="Z204" s="188">
        <v>196.51456102783729</v>
      </c>
      <c r="AA204" s="4"/>
      <c r="AB204" s="89" t="s">
        <v>350</v>
      </c>
      <c r="AC204" s="89"/>
      <c r="AD204" s="179">
        <v>8012</v>
      </c>
      <c r="AE204" s="183">
        <v>12</v>
      </c>
      <c r="AF204" s="183">
        <v>1</v>
      </c>
      <c r="AG204" s="183">
        <v>2</v>
      </c>
      <c r="AH204" s="183"/>
      <c r="AI204" s="183">
        <v>1</v>
      </c>
      <c r="AJ204" s="183">
        <v>3</v>
      </c>
      <c r="AK204" s="4"/>
      <c r="AL204" s="4"/>
      <c r="AM204" s="211">
        <v>6347.42</v>
      </c>
      <c r="AN204" s="211">
        <v>364.72</v>
      </c>
      <c r="AO204" s="211">
        <v>240.99</v>
      </c>
      <c r="AP204" s="211">
        <v>165.31</v>
      </c>
      <c r="AQ204" s="211">
        <v>153.76</v>
      </c>
      <c r="AR204" s="211">
        <v>3601.0899999999997</v>
      </c>
      <c r="AS204" s="4"/>
      <c r="AT204" s="4"/>
      <c r="AU204" s="211">
        <v>334.07473684210527</v>
      </c>
      <c r="AV204" s="211">
        <v>52.102857142857147</v>
      </c>
      <c r="AW204" s="211">
        <v>40.164999999999999</v>
      </c>
      <c r="AX204" s="211">
        <v>41.327500000000001</v>
      </c>
      <c r="AY204" s="211">
        <v>38.44</v>
      </c>
      <c r="AZ204" s="211">
        <v>189.53105263157894</v>
      </c>
      <c r="BA204" s="4"/>
    </row>
    <row r="205" spans="2:53" x14ac:dyDescent="0.2">
      <c r="B205" s="89" t="s">
        <v>373</v>
      </c>
      <c r="C205" s="89"/>
      <c r="D205" s="179">
        <v>8330</v>
      </c>
      <c r="E205" s="190">
        <v>2</v>
      </c>
      <c r="F205" s="190"/>
      <c r="G205" s="190">
        <v>1</v>
      </c>
      <c r="H205" s="190"/>
      <c r="I205" s="190"/>
      <c r="J205" s="190">
        <v>1</v>
      </c>
      <c r="M205" s="189">
        <v>315.07</v>
      </c>
      <c r="N205" s="187">
        <v>90.69</v>
      </c>
      <c r="O205" s="187">
        <v>55.69</v>
      </c>
      <c r="P205" s="187">
        <v>31.21</v>
      </c>
      <c r="Q205" s="187">
        <v>28.46</v>
      </c>
      <c r="R205" s="187">
        <v>23.22</v>
      </c>
      <c r="S205" s="75"/>
      <c r="T205" s="75"/>
      <c r="U205" s="188">
        <v>78.767499999999998</v>
      </c>
      <c r="V205" s="188">
        <v>45.344999999999999</v>
      </c>
      <c r="W205" s="188">
        <v>27.844999999999999</v>
      </c>
      <c r="X205" s="188">
        <v>31.21</v>
      </c>
      <c r="Y205" s="188">
        <v>28.46</v>
      </c>
      <c r="Z205" s="188">
        <v>5.8049999999999997</v>
      </c>
      <c r="AA205" s="4"/>
      <c r="AB205" s="89" t="s">
        <v>350</v>
      </c>
      <c r="AC205" s="89"/>
      <c r="AD205" s="179">
        <v>8080</v>
      </c>
      <c r="AE205" s="183">
        <v>16</v>
      </c>
      <c r="AF205" s="183"/>
      <c r="AG205" s="183"/>
      <c r="AH205" s="183"/>
      <c r="AI205" s="183"/>
      <c r="AJ205" s="183">
        <v>0</v>
      </c>
      <c r="AK205" s="4"/>
      <c r="AL205" s="4"/>
      <c r="AM205" s="211">
        <v>23586.69</v>
      </c>
      <c r="AN205" s="211"/>
      <c r="AO205" s="211"/>
      <c r="AP205" s="211"/>
      <c r="AQ205" s="211"/>
      <c r="AR205" s="211">
        <v>0</v>
      </c>
      <c r="AS205" s="4"/>
      <c r="AT205" s="4"/>
      <c r="AU205" s="211">
        <v>1474.1681249999999</v>
      </c>
      <c r="AV205" s="211"/>
      <c r="AW205" s="211"/>
      <c r="AX205" s="211"/>
      <c r="AY205" s="211"/>
      <c r="AZ205" s="211">
        <v>0</v>
      </c>
      <c r="BA205" s="4"/>
    </row>
    <row r="206" spans="2:53" x14ac:dyDescent="0.2">
      <c r="B206" s="89" t="s">
        <v>626</v>
      </c>
      <c r="C206" s="89"/>
      <c r="D206" s="179">
        <v>8330</v>
      </c>
      <c r="E206" s="190"/>
      <c r="F206" s="190"/>
      <c r="G206" s="190"/>
      <c r="H206" s="190"/>
      <c r="I206" s="190"/>
      <c r="J206" s="190">
        <v>1</v>
      </c>
      <c r="M206" s="189">
        <v>78.790000000000006</v>
      </c>
      <c r="N206" s="187">
        <v>41.61</v>
      </c>
      <c r="O206" s="187">
        <v>17.27</v>
      </c>
      <c r="P206" s="187">
        <v>16.21</v>
      </c>
      <c r="Q206" s="187">
        <v>17.940000000000001</v>
      </c>
      <c r="R206" s="187">
        <v>35.36</v>
      </c>
      <c r="S206" s="75"/>
      <c r="T206" s="75"/>
      <c r="U206" s="188">
        <v>78.790000000000006</v>
      </c>
      <c r="V206" s="188">
        <v>41.61</v>
      </c>
      <c r="W206" s="188">
        <v>17.27</v>
      </c>
      <c r="X206" s="188">
        <v>16.21</v>
      </c>
      <c r="Y206" s="188">
        <v>17.940000000000001</v>
      </c>
      <c r="Z206" s="188">
        <v>35.36</v>
      </c>
      <c r="AA206" s="4"/>
      <c r="AB206" s="89" t="s">
        <v>352</v>
      </c>
      <c r="AC206" s="89"/>
      <c r="AD206" s="179">
        <v>8089</v>
      </c>
      <c r="AE206" s="183">
        <v>7</v>
      </c>
      <c r="AF206" s="183"/>
      <c r="AG206" s="183"/>
      <c r="AH206" s="183"/>
      <c r="AI206" s="183"/>
      <c r="AJ206" s="183">
        <v>2</v>
      </c>
      <c r="AK206" s="4"/>
      <c r="AL206" s="4"/>
      <c r="AM206" s="211">
        <v>23728.469999999998</v>
      </c>
      <c r="AN206" s="211">
        <v>107.37</v>
      </c>
      <c r="AO206" s="211">
        <v>82.27000000000001</v>
      </c>
      <c r="AP206" s="211">
        <v>91.91</v>
      </c>
      <c r="AQ206" s="211">
        <v>84.27</v>
      </c>
      <c r="AR206" s="211">
        <v>2840.08</v>
      </c>
      <c r="AS206" s="4"/>
      <c r="AT206" s="4"/>
      <c r="AU206" s="211">
        <v>2636.4966666666664</v>
      </c>
      <c r="AV206" s="211">
        <v>53.685000000000002</v>
      </c>
      <c r="AW206" s="211">
        <v>41.135000000000005</v>
      </c>
      <c r="AX206" s="211">
        <v>45.954999999999998</v>
      </c>
      <c r="AY206" s="211">
        <v>42.134999999999998</v>
      </c>
      <c r="AZ206" s="211">
        <v>315.56444444444446</v>
      </c>
      <c r="BA206" s="4"/>
    </row>
    <row r="207" spans="2:53" x14ac:dyDescent="0.2">
      <c r="B207" s="89" t="s">
        <v>289</v>
      </c>
      <c r="C207" s="89"/>
      <c r="D207" s="179">
        <v>8055</v>
      </c>
      <c r="E207" s="190">
        <v>8</v>
      </c>
      <c r="F207" s="190">
        <v>6</v>
      </c>
      <c r="G207" s="190">
        <v>3</v>
      </c>
      <c r="H207" s="190">
        <v>2</v>
      </c>
      <c r="I207" s="190">
        <v>1</v>
      </c>
      <c r="J207" s="190">
        <v>12</v>
      </c>
      <c r="M207" s="189">
        <v>3231.1200000000003</v>
      </c>
      <c r="N207" s="187">
        <v>921.79</v>
      </c>
      <c r="O207" s="187">
        <v>472.03000000000003</v>
      </c>
      <c r="P207" s="187">
        <v>657.12000000000023</v>
      </c>
      <c r="Q207" s="187">
        <v>312.81</v>
      </c>
      <c r="R207" s="187">
        <v>2787.12</v>
      </c>
      <c r="S207" s="75"/>
      <c r="T207" s="75"/>
      <c r="U207" s="188">
        <v>107.70400000000001</v>
      </c>
      <c r="V207" s="188">
        <v>41.899545454545454</v>
      </c>
      <c r="W207" s="188">
        <v>29.501875000000002</v>
      </c>
      <c r="X207" s="188">
        <v>46.937142857142874</v>
      </c>
      <c r="Y207" s="188">
        <v>26.067499999999999</v>
      </c>
      <c r="Z207" s="188">
        <v>87.097499999999997</v>
      </c>
      <c r="AA207" s="4"/>
      <c r="AB207" s="89" t="s">
        <v>351</v>
      </c>
      <c r="AC207" s="89"/>
      <c r="AD207" s="179">
        <v>8004</v>
      </c>
      <c r="AE207" s="183">
        <v>2</v>
      </c>
      <c r="AF207" s="183"/>
      <c r="AG207" s="183">
        <v>1</v>
      </c>
      <c r="AH207" s="183"/>
      <c r="AI207" s="183"/>
      <c r="AJ207" s="183">
        <v>1</v>
      </c>
      <c r="AK207" s="4"/>
      <c r="AL207" s="4"/>
      <c r="AM207" s="211">
        <v>2652.8499999999995</v>
      </c>
      <c r="AN207" s="211">
        <v>231.06</v>
      </c>
      <c r="AO207" s="211">
        <v>91.67</v>
      </c>
      <c r="AP207" s="211">
        <v>38.07</v>
      </c>
      <c r="AQ207" s="211">
        <v>37.97</v>
      </c>
      <c r="AR207" s="211">
        <v>139.77000000000001</v>
      </c>
      <c r="AS207" s="4"/>
      <c r="AT207" s="4"/>
      <c r="AU207" s="211">
        <v>663.21249999999986</v>
      </c>
      <c r="AV207" s="211">
        <v>115.53</v>
      </c>
      <c r="AW207" s="211">
        <v>45.835000000000001</v>
      </c>
      <c r="AX207" s="211">
        <v>38.07</v>
      </c>
      <c r="AY207" s="211">
        <v>37.97</v>
      </c>
      <c r="AZ207" s="211">
        <v>34.942500000000003</v>
      </c>
      <c r="BA207" s="4"/>
    </row>
    <row r="208" spans="2:53" x14ac:dyDescent="0.2">
      <c r="B208" s="89" t="s">
        <v>288</v>
      </c>
      <c r="C208" s="89"/>
      <c r="D208" s="179">
        <v>8055</v>
      </c>
      <c r="E208" s="190">
        <v>262</v>
      </c>
      <c r="F208" s="190">
        <v>87</v>
      </c>
      <c r="G208" s="190">
        <v>45</v>
      </c>
      <c r="H208" s="190">
        <v>37</v>
      </c>
      <c r="I208" s="190">
        <v>39</v>
      </c>
      <c r="J208" s="190">
        <v>175</v>
      </c>
      <c r="M208" s="189">
        <v>84846.339999999982</v>
      </c>
      <c r="N208" s="187">
        <v>18646.439999999981</v>
      </c>
      <c r="O208" s="187">
        <v>18869.729999999996</v>
      </c>
      <c r="P208" s="187">
        <v>14015.309999999987</v>
      </c>
      <c r="Q208" s="187">
        <v>9922.3900000000031</v>
      </c>
      <c r="R208" s="187">
        <v>104493.95999999998</v>
      </c>
      <c r="S208" s="75"/>
      <c r="T208" s="75"/>
      <c r="U208" s="188">
        <v>138.18622149837131</v>
      </c>
      <c r="V208" s="188">
        <v>54.047652173912986</v>
      </c>
      <c r="W208" s="188">
        <v>78.297634854771772</v>
      </c>
      <c r="X208" s="188">
        <v>64.586682027649715</v>
      </c>
      <c r="Y208" s="188">
        <v>53.926032608695671</v>
      </c>
      <c r="Z208" s="188">
        <v>162.00613953488369</v>
      </c>
      <c r="AA208" s="4"/>
      <c r="AB208" s="89" t="s">
        <v>353</v>
      </c>
      <c r="AC208" s="89"/>
      <c r="AD208" s="179">
        <v>8090</v>
      </c>
      <c r="AE208" s="183">
        <v>16</v>
      </c>
      <c r="AF208" s="183">
        <v>1</v>
      </c>
      <c r="AG208" s="183"/>
      <c r="AH208" s="183"/>
      <c r="AI208" s="183">
        <v>1</v>
      </c>
      <c r="AJ208" s="183">
        <v>3</v>
      </c>
      <c r="AK208" s="4"/>
      <c r="AL208" s="4"/>
      <c r="AM208" s="211">
        <v>2741.9800000000005</v>
      </c>
      <c r="AN208" s="211">
        <v>90.72999999999999</v>
      </c>
      <c r="AO208" s="211">
        <v>63.849999999999994</v>
      </c>
      <c r="AP208" s="211">
        <v>41.97</v>
      </c>
      <c r="AQ208" s="211">
        <v>61.9</v>
      </c>
      <c r="AR208" s="211">
        <v>5268.39</v>
      </c>
      <c r="AS208" s="4"/>
      <c r="AT208" s="4"/>
      <c r="AU208" s="211">
        <v>137.09900000000002</v>
      </c>
      <c r="AV208" s="211">
        <v>22.682499999999997</v>
      </c>
      <c r="AW208" s="211">
        <v>21.283333333333331</v>
      </c>
      <c r="AX208" s="211">
        <v>13.99</v>
      </c>
      <c r="AY208" s="211">
        <v>20.633333333333333</v>
      </c>
      <c r="AZ208" s="211">
        <v>250.87571428571431</v>
      </c>
      <c r="BA208" s="4"/>
    </row>
    <row r="209" spans="2:53" x14ac:dyDescent="0.2">
      <c r="B209" s="89" t="s">
        <v>290</v>
      </c>
      <c r="C209" s="89"/>
      <c r="D209" s="179">
        <v>8027</v>
      </c>
      <c r="E209" s="190"/>
      <c r="F209" s="190"/>
      <c r="G209" s="190"/>
      <c r="H209" s="190">
        <v>1</v>
      </c>
      <c r="I209" s="190">
        <v>1</v>
      </c>
      <c r="J209" s="190">
        <v>0</v>
      </c>
      <c r="M209" s="189">
        <v>64.94</v>
      </c>
      <c r="N209" s="187">
        <v>47.22</v>
      </c>
      <c r="O209" s="187"/>
      <c r="P209" s="187">
        <v>45</v>
      </c>
      <c r="Q209" s="187">
        <v>398.13</v>
      </c>
      <c r="R209" s="187">
        <v>0</v>
      </c>
      <c r="S209" s="75"/>
      <c r="T209" s="75"/>
      <c r="U209" s="188">
        <v>64.94</v>
      </c>
      <c r="V209" s="188">
        <v>47.22</v>
      </c>
      <c r="W209" s="188"/>
      <c r="X209" s="188">
        <v>45</v>
      </c>
      <c r="Y209" s="188">
        <v>398.13</v>
      </c>
      <c r="Z209" s="188">
        <v>0</v>
      </c>
      <c r="AA209" s="4"/>
      <c r="AB209" s="89" t="s">
        <v>591</v>
      </c>
      <c r="AC209" s="89"/>
      <c r="AD209" s="179">
        <v>8091</v>
      </c>
      <c r="AE209" s="183">
        <v>30</v>
      </c>
      <c r="AF209" s="183">
        <v>13</v>
      </c>
      <c r="AG209" s="183">
        <v>1</v>
      </c>
      <c r="AH209" s="183">
        <v>8</v>
      </c>
      <c r="AI209" s="183">
        <v>1</v>
      </c>
      <c r="AJ209" s="183">
        <v>21</v>
      </c>
      <c r="AK209" s="4"/>
      <c r="AL209" s="4"/>
      <c r="AM209" s="211">
        <v>12855.12</v>
      </c>
      <c r="AN209" s="211">
        <v>3269.1600000000008</v>
      </c>
      <c r="AO209" s="211">
        <v>1313.77</v>
      </c>
      <c r="AP209" s="211">
        <v>1378.55</v>
      </c>
      <c r="AQ209" s="211">
        <v>2236.9299999999998</v>
      </c>
      <c r="AR209" s="211">
        <v>19569.809999999998</v>
      </c>
      <c r="AS209" s="4"/>
      <c r="AT209" s="4"/>
      <c r="AU209" s="211">
        <v>183.64457142857145</v>
      </c>
      <c r="AV209" s="211">
        <v>81.729000000000013</v>
      </c>
      <c r="AW209" s="211">
        <v>50.529615384615383</v>
      </c>
      <c r="AX209" s="211">
        <v>51.057407407407403</v>
      </c>
      <c r="AY209" s="211">
        <v>117.73315789473683</v>
      </c>
      <c r="AZ209" s="211">
        <v>264.45689189189187</v>
      </c>
      <c r="BA209" s="4"/>
    </row>
    <row r="210" spans="2:53" x14ac:dyDescent="0.2">
      <c r="B210" s="89" t="s">
        <v>290</v>
      </c>
      <c r="C210" s="89"/>
      <c r="D210" s="179">
        <v>8056</v>
      </c>
      <c r="E210" s="190">
        <v>35</v>
      </c>
      <c r="F210" s="190">
        <v>14</v>
      </c>
      <c r="G210" s="190">
        <v>7</v>
      </c>
      <c r="H210" s="190">
        <v>4</v>
      </c>
      <c r="I210" s="190">
        <v>5</v>
      </c>
      <c r="J210" s="190">
        <v>29</v>
      </c>
      <c r="M210" s="189">
        <v>10622.710000000001</v>
      </c>
      <c r="N210" s="187">
        <v>3937.0899999999997</v>
      </c>
      <c r="O210" s="187">
        <v>3287.51</v>
      </c>
      <c r="P210" s="187">
        <v>1136.3799999999999</v>
      </c>
      <c r="Q210" s="187">
        <v>1351.4000000000005</v>
      </c>
      <c r="R210" s="187">
        <v>14783.71</v>
      </c>
      <c r="S210" s="75"/>
      <c r="T210" s="75"/>
      <c r="U210" s="188">
        <v>118.03011111111113</v>
      </c>
      <c r="V210" s="188">
        <v>71.583454545454543</v>
      </c>
      <c r="W210" s="188">
        <v>82.187750000000008</v>
      </c>
      <c r="X210" s="188">
        <v>34.43575757575757</v>
      </c>
      <c r="Y210" s="188">
        <v>42.231250000000017</v>
      </c>
      <c r="Z210" s="188">
        <v>157.27351063829786</v>
      </c>
      <c r="AA210" s="4"/>
      <c r="AB210" s="89" t="s">
        <v>355</v>
      </c>
      <c r="AC210" s="89"/>
      <c r="AD210" s="179">
        <v>8204</v>
      </c>
      <c r="AE210" s="183">
        <v>3</v>
      </c>
      <c r="AF210" s="183">
        <v>1</v>
      </c>
      <c r="AG210" s="183">
        <v>1</v>
      </c>
      <c r="AH210" s="183">
        <v>1</v>
      </c>
      <c r="AI210" s="183"/>
      <c r="AJ210" s="183">
        <v>0</v>
      </c>
      <c r="AK210" s="4"/>
      <c r="AL210" s="4"/>
      <c r="AM210" s="211">
        <v>1114.95</v>
      </c>
      <c r="AN210" s="211">
        <v>516.11</v>
      </c>
      <c r="AO210" s="211">
        <v>459.62</v>
      </c>
      <c r="AP210" s="211">
        <v>148.71</v>
      </c>
      <c r="AQ210" s="211"/>
      <c r="AR210" s="211">
        <v>0</v>
      </c>
      <c r="AS210" s="4"/>
      <c r="AT210" s="4"/>
      <c r="AU210" s="211">
        <v>185.82500000000002</v>
      </c>
      <c r="AV210" s="211">
        <v>172.03666666666666</v>
      </c>
      <c r="AW210" s="211">
        <v>229.81</v>
      </c>
      <c r="AX210" s="211">
        <v>148.71</v>
      </c>
      <c r="AY210" s="211"/>
      <c r="AZ210" s="211">
        <v>0</v>
      </c>
      <c r="BA210" s="4"/>
    </row>
    <row r="211" spans="2:53" x14ac:dyDescent="0.2">
      <c r="B211" s="89" t="s">
        <v>512</v>
      </c>
      <c r="C211" s="89"/>
      <c r="D211" s="179">
        <v>8210</v>
      </c>
      <c r="E211" s="190"/>
      <c r="F211" s="190"/>
      <c r="G211" s="190">
        <v>1</v>
      </c>
      <c r="H211" s="190"/>
      <c r="I211" s="190"/>
      <c r="J211" s="190">
        <v>0</v>
      </c>
      <c r="M211" s="189">
        <v>87.5</v>
      </c>
      <c r="N211" s="187">
        <v>39.19</v>
      </c>
      <c r="O211" s="187">
        <v>19.41</v>
      </c>
      <c r="P211" s="187"/>
      <c r="Q211" s="187"/>
      <c r="R211" s="187">
        <v>0</v>
      </c>
      <c r="S211" s="75"/>
      <c r="T211" s="75"/>
      <c r="U211" s="188">
        <v>87.5</v>
      </c>
      <c r="V211" s="188">
        <v>39.19</v>
      </c>
      <c r="W211" s="188">
        <v>19.41</v>
      </c>
      <c r="X211" s="188"/>
      <c r="Y211" s="188"/>
      <c r="Z211" s="188">
        <v>0</v>
      </c>
      <c r="AA211" s="4"/>
      <c r="AB211" s="89" t="s">
        <v>614</v>
      </c>
      <c r="AC211" s="89"/>
      <c r="AD211" s="179">
        <v>8066</v>
      </c>
      <c r="AE211" s="183">
        <v>1</v>
      </c>
      <c r="AF211" s="183"/>
      <c r="AG211" s="183"/>
      <c r="AH211" s="183"/>
      <c r="AI211" s="183"/>
      <c r="AJ211" s="183">
        <v>0</v>
      </c>
      <c r="AK211" s="4"/>
      <c r="AL211" s="4"/>
      <c r="AM211" s="211">
        <v>4402.96</v>
      </c>
      <c r="AN211" s="211"/>
      <c r="AO211" s="211"/>
      <c r="AP211" s="211"/>
      <c r="AQ211" s="211"/>
      <c r="AR211" s="211">
        <v>0</v>
      </c>
      <c r="AS211" s="4"/>
      <c r="AT211" s="4"/>
      <c r="AU211" s="211">
        <v>4402.96</v>
      </c>
      <c r="AV211" s="211"/>
      <c r="AW211" s="211"/>
      <c r="AX211" s="211"/>
      <c r="AY211" s="211"/>
      <c r="AZ211" s="211">
        <v>0</v>
      </c>
      <c r="BA211" s="4"/>
    </row>
    <row r="212" spans="2:53" x14ac:dyDescent="0.2">
      <c r="B212" s="89" t="s">
        <v>512</v>
      </c>
      <c r="C212" s="89"/>
      <c r="D212" s="179">
        <v>8242</v>
      </c>
      <c r="E212" s="190"/>
      <c r="F212" s="190"/>
      <c r="G212" s="190"/>
      <c r="H212" s="190"/>
      <c r="I212" s="190"/>
      <c r="J212" s="190">
        <v>1</v>
      </c>
      <c r="M212" s="189">
        <v>84.16</v>
      </c>
      <c r="N212" s="187">
        <v>39.01</v>
      </c>
      <c r="O212" s="187">
        <v>16.149999999999999</v>
      </c>
      <c r="P212" s="187">
        <v>17.399999999999999</v>
      </c>
      <c r="Q212" s="187">
        <v>15.06</v>
      </c>
      <c r="R212" s="187">
        <v>149.03</v>
      </c>
      <c r="S212" s="75"/>
      <c r="T212" s="75"/>
      <c r="U212" s="188">
        <v>84.16</v>
      </c>
      <c r="V212" s="188">
        <v>39.01</v>
      </c>
      <c r="W212" s="188">
        <v>16.149999999999999</v>
      </c>
      <c r="X212" s="188">
        <v>17.399999999999999</v>
      </c>
      <c r="Y212" s="188">
        <v>15.06</v>
      </c>
      <c r="Z212" s="188">
        <v>149.03</v>
      </c>
      <c r="AA212" s="4"/>
      <c r="AB212" s="89" t="s">
        <v>357</v>
      </c>
      <c r="AC212" s="89"/>
      <c r="AD212" s="179">
        <v>8096</v>
      </c>
      <c r="AE212" s="183">
        <v>1</v>
      </c>
      <c r="AF212" s="183"/>
      <c r="AG212" s="183"/>
      <c r="AH212" s="183"/>
      <c r="AI212" s="183"/>
      <c r="AJ212" s="183">
        <v>0</v>
      </c>
      <c r="AK212" s="4"/>
      <c r="AL212" s="4"/>
      <c r="AM212" s="211">
        <v>272.27999999999997</v>
      </c>
      <c r="AN212" s="211"/>
      <c r="AO212" s="211"/>
      <c r="AP212" s="211"/>
      <c r="AQ212" s="211"/>
      <c r="AR212" s="211">
        <v>0</v>
      </c>
      <c r="AS212" s="4"/>
      <c r="AT212" s="4"/>
      <c r="AU212" s="211">
        <v>272.27999999999997</v>
      </c>
      <c r="AV212" s="211"/>
      <c r="AW212" s="211"/>
      <c r="AX212" s="211"/>
      <c r="AY212" s="211"/>
      <c r="AZ212" s="211">
        <v>0</v>
      </c>
      <c r="BA212" s="4"/>
    </row>
    <row r="213" spans="2:53" x14ac:dyDescent="0.2">
      <c r="B213" s="89" t="s">
        <v>291</v>
      </c>
      <c r="C213" s="89"/>
      <c r="D213" s="179">
        <v>8210</v>
      </c>
      <c r="E213" s="190">
        <v>48</v>
      </c>
      <c r="F213" s="190">
        <v>14</v>
      </c>
      <c r="G213" s="190"/>
      <c r="H213" s="190">
        <v>4</v>
      </c>
      <c r="I213" s="190">
        <v>3</v>
      </c>
      <c r="J213" s="190">
        <v>18</v>
      </c>
      <c r="M213" s="189">
        <v>9523.8699999999972</v>
      </c>
      <c r="N213" s="187">
        <v>2976.4900000000021</v>
      </c>
      <c r="O213" s="187">
        <v>773.18000000000006</v>
      </c>
      <c r="P213" s="187">
        <v>808.92000000000007</v>
      </c>
      <c r="Q213" s="187">
        <v>641.03</v>
      </c>
      <c r="R213" s="187">
        <v>2375.2600000000002</v>
      </c>
      <c r="S213" s="75"/>
      <c r="T213" s="75"/>
      <c r="U213" s="188">
        <v>112.04552941176468</v>
      </c>
      <c r="V213" s="188">
        <v>78.328684210526376</v>
      </c>
      <c r="W213" s="188">
        <v>36.818095238095239</v>
      </c>
      <c r="X213" s="188">
        <v>33.705000000000005</v>
      </c>
      <c r="Y213" s="188">
        <v>32.051499999999997</v>
      </c>
      <c r="Z213" s="188">
        <v>27.301839080459771</v>
      </c>
      <c r="AA213" s="4"/>
      <c r="AB213" s="89" t="s">
        <v>356</v>
      </c>
      <c r="AC213" s="89"/>
      <c r="AD213" s="179">
        <v>8096</v>
      </c>
      <c r="AE213" s="183">
        <v>5</v>
      </c>
      <c r="AF213" s="183">
        <v>2</v>
      </c>
      <c r="AG213" s="183"/>
      <c r="AH213" s="183"/>
      <c r="AI213" s="183"/>
      <c r="AJ213" s="183">
        <v>0</v>
      </c>
      <c r="AK213" s="4"/>
      <c r="AL213" s="4"/>
      <c r="AM213" s="211">
        <v>4253.1899999999996</v>
      </c>
      <c r="AN213" s="211">
        <v>1158.9399999999998</v>
      </c>
      <c r="AO213" s="211"/>
      <c r="AP213" s="211"/>
      <c r="AQ213" s="211"/>
      <c r="AR213" s="211">
        <v>0</v>
      </c>
      <c r="AS213" s="4"/>
      <c r="AT213" s="4"/>
      <c r="AU213" s="211">
        <v>607.5985714285714</v>
      </c>
      <c r="AV213" s="211">
        <v>579.46999999999991</v>
      </c>
      <c r="AW213" s="211"/>
      <c r="AX213" s="211"/>
      <c r="AY213" s="211"/>
      <c r="AZ213" s="211">
        <v>0</v>
      </c>
      <c r="BA213" s="4"/>
    </row>
    <row r="214" spans="2:53" x14ac:dyDescent="0.2">
      <c r="B214" s="89" t="s">
        <v>291</v>
      </c>
      <c r="C214" s="89"/>
      <c r="D214" s="179">
        <v>8219</v>
      </c>
      <c r="E214" s="190">
        <v>2</v>
      </c>
      <c r="F214" s="190"/>
      <c r="G214" s="190"/>
      <c r="H214" s="190"/>
      <c r="I214" s="190"/>
      <c r="J214" s="190">
        <v>0</v>
      </c>
      <c r="M214" s="189">
        <v>189.43</v>
      </c>
      <c r="N214" s="187"/>
      <c r="O214" s="187"/>
      <c r="P214" s="187"/>
      <c r="Q214" s="187"/>
      <c r="R214" s="187">
        <v>0</v>
      </c>
      <c r="S214" s="75"/>
      <c r="T214" s="75"/>
      <c r="U214" s="188">
        <v>94.715000000000003</v>
      </c>
      <c r="V214" s="188"/>
      <c r="W214" s="188"/>
      <c r="X214" s="188"/>
      <c r="Y214" s="188"/>
      <c r="Z214" s="188">
        <v>0</v>
      </c>
      <c r="AA214" s="4"/>
      <c r="AB214" s="89" t="s">
        <v>377</v>
      </c>
      <c r="AC214" s="89"/>
      <c r="AD214" s="179">
        <v>8330</v>
      </c>
      <c r="AE214" s="183">
        <v>2</v>
      </c>
      <c r="AF214" s="183"/>
      <c r="AG214" s="183"/>
      <c r="AH214" s="183"/>
      <c r="AI214" s="183"/>
      <c r="AJ214" s="183">
        <v>0</v>
      </c>
      <c r="AK214" s="4"/>
      <c r="AL214" s="4"/>
      <c r="AM214" s="211">
        <v>21.57</v>
      </c>
      <c r="AN214" s="211"/>
      <c r="AO214" s="211"/>
      <c r="AP214" s="211"/>
      <c r="AQ214" s="211"/>
      <c r="AR214" s="211">
        <v>0</v>
      </c>
      <c r="AS214" s="4"/>
      <c r="AT214" s="4"/>
      <c r="AU214" s="211">
        <v>10.785</v>
      </c>
      <c r="AV214" s="211"/>
      <c r="AW214" s="211"/>
      <c r="AX214" s="211"/>
      <c r="AY214" s="211"/>
      <c r="AZ214" s="211">
        <v>0</v>
      </c>
      <c r="BA214" s="4"/>
    </row>
    <row r="215" spans="2:53" x14ac:dyDescent="0.2">
      <c r="B215" s="89" t="s">
        <v>291</v>
      </c>
      <c r="C215" s="89"/>
      <c r="D215" s="179">
        <v>8242</v>
      </c>
      <c r="E215" s="190">
        <v>20</v>
      </c>
      <c r="F215" s="190">
        <v>6</v>
      </c>
      <c r="G215" s="190">
        <v>1</v>
      </c>
      <c r="H215" s="190">
        <v>4</v>
      </c>
      <c r="I215" s="190"/>
      <c r="J215" s="190">
        <v>4</v>
      </c>
      <c r="M215" s="189">
        <v>2686.7200000000003</v>
      </c>
      <c r="N215" s="187">
        <v>751.68999999999994</v>
      </c>
      <c r="O215" s="187">
        <v>300.73999999999995</v>
      </c>
      <c r="P215" s="187">
        <v>205.07999999999998</v>
      </c>
      <c r="Q215" s="187">
        <v>88</v>
      </c>
      <c r="R215" s="187">
        <v>1611</v>
      </c>
      <c r="S215" s="75"/>
      <c r="T215" s="75"/>
      <c r="U215" s="188">
        <v>76.763428571428577</v>
      </c>
      <c r="V215" s="188">
        <v>50.112666666666662</v>
      </c>
      <c r="W215" s="188">
        <v>37.592499999999994</v>
      </c>
      <c r="X215" s="188">
        <v>29.297142857142855</v>
      </c>
      <c r="Y215" s="188">
        <v>29.333333333333332</v>
      </c>
      <c r="Z215" s="188">
        <v>46.028571428571432</v>
      </c>
      <c r="AA215" s="4"/>
      <c r="AB215" s="89" t="s">
        <v>358</v>
      </c>
      <c r="AC215" s="89"/>
      <c r="AD215" s="179">
        <v>8252</v>
      </c>
      <c r="AE215" s="183">
        <v>1</v>
      </c>
      <c r="AF215" s="183">
        <v>2</v>
      </c>
      <c r="AG215" s="183"/>
      <c r="AH215" s="183">
        <v>1</v>
      </c>
      <c r="AI215" s="183"/>
      <c r="AJ215" s="183">
        <v>1</v>
      </c>
      <c r="AK215" s="4"/>
      <c r="AL215" s="4"/>
      <c r="AM215" s="211">
        <v>1506.8899999999999</v>
      </c>
      <c r="AN215" s="211">
        <v>341.78999999999996</v>
      </c>
      <c r="AO215" s="211">
        <v>316.77</v>
      </c>
      <c r="AP215" s="211">
        <v>280.87</v>
      </c>
      <c r="AQ215" s="211">
        <v>234.67</v>
      </c>
      <c r="AR215" s="211">
        <v>457.87</v>
      </c>
      <c r="AS215" s="4"/>
      <c r="AT215" s="4"/>
      <c r="AU215" s="211">
        <v>301.37799999999999</v>
      </c>
      <c r="AV215" s="211">
        <v>85.447499999999991</v>
      </c>
      <c r="AW215" s="211">
        <v>158.38499999999999</v>
      </c>
      <c r="AX215" s="211">
        <v>140.435</v>
      </c>
      <c r="AY215" s="211">
        <v>234.67</v>
      </c>
      <c r="AZ215" s="211">
        <v>91.573999999999998</v>
      </c>
      <c r="BA215" s="4"/>
    </row>
    <row r="216" spans="2:53" x14ac:dyDescent="0.2">
      <c r="B216" s="89" t="s">
        <v>291</v>
      </c>
      <c r="C216" s="89"/>
      <c r="D216" s="179">
        <v>8251</v>
      </c>
      <c r="E216" s="190">
        <v>6</v>
      </c>
      <c r="F216" s="190">
        <v>1</v>
      </c>
      <c r="G216" s="190">
        <v>2</v>
      </c>
      <c r="H216" s="190">
        <v>1</v>
      </c>
      <c r="I216" s="190"/>
      <c r="J216" s="190">
        <v>2</v>
      </c>
      <c r="M216" s="189">
        <v>585.13</v>
      </c>
      <c r="N216" s="187">
        <v>152.82</v>
      </c>
      <c r="O216" s="187">
        <v>79.550000000000011</v>
      </c>
      <c r="P216" s="187">
        <v>45.86</v>
      </c>
      <c r="Q216" s="187">
        <v>19.260000000000002</v>
      </c>
      <c r="R216" s="187">
        <v>713.92000000000007</v>
      </c>
      <c r="S216" s="75"/>
      <c r="T216" s="75"/>
      <c r="U216" s="188">
        <v>48.760833333333331</v>
      </c>
      <c r="V216" s="188">
        <v>25.47</v>
      </c>
      <c r="W216" s="188">
        <v>15.910000000000002</v>
      </c>
      <c r="X216" s="188">
        <v>15.286666666666667</v>
      </c>
      <c r="Y216" s="188">
        <v>9.6300000000000008</v>
      </c>
      <c r="Z216" s="188">
        <v>59.493333333333339</v>
      </c>
      <c r="AA216" s="4"/>
      <c r="AB216" s="89" t="s">
        <v>390</v>
      </c>
      <c r="AC216" s="89"/>
      <c r="AD216" s="179">
        <v>8260</v>
      </c>
      <c r="AE216" s="183">
        <v>3</v>
      </c>
      <c r="AF216" s="183">
        <v>2</v>
      </c>
      <c r="AG216" s="183">
        <v>2</v>
      </c>
      <c r="AH216" s="183">
        <v>1</v>
      </c>
      <c r="AI216" s="183"/>
      <c r="AJ216" s="183">
        <v>1</v>
      </c>
      <c r="AK216" s="4"/>
      <c r="AL216" s="4"/>
      <c r="AM216" s="211">
        <v>2306.81</v>
      </c>
      <c r="AN216" s="211">
        <v>2693.96</v>
      </c>
      <c r="AO216" s="211">
        <v>519.57000000000005</v>
      </c>
      <c r="AP216" s="211">
        <v>86.289999999999992</v>
      </c>
      <c r="AQ216" s="211">
        <v>44.88</v>
      </c>
      <c r="AR216" s="211">
        <v>1522.13</v>
      </c>
      <c r="AS216" s="4"/>
      <c r="AT216" s="4"/>
      <c r="AU216" s="211">
        <v>256.3122222222222</v>
      </c>
      <c r="AV216" s="211">
        <v>448.99333333333334</v>
      </c>
      <c r="AW216" s="211">
        <v>129.89250000000001</v>
      </c>
      <c r="AX216" s="211">
        <v>43.144999999999996</v>
      </c>
      <c r="AY216" s="211">
        <v>44.88</v>
      </c>
      <c r="AZ216" s="211">
        <v>169.12555555555556</v>
      </c>
      <c r="BA216" s="4"/>
    </row>
    <row r="217" spans="2:53" x14ac:dyDescent="0.2">
      <c r="B217" s="89" t="s">
        <v>291</v>
      </c>
      <c r="C217" s="89"/>
      <c r="D217" s="179">
        <v>8252</v>
      </c>
      <c r="E217" s="190"/>
      <c r="F217" s="190">
        <v>1</v>
      </c>
      <c r="G217" s="190"/>
      <c r="H217" s="190"/>
      <c r="I217" s="190">
        <v>1</v>
      </c>
      <c r="J217" s="190">
        <v>1</v>
      </c>
      <c r="M217" s="189">
        <v>154.61000000000001</v>
      </c>
      <c r="N217" s="187">
        <v>103.6</v>
      </c>
      <c r="O217" s="187">
        <v>43.72</v>
      </c>
      <c r="P217" s="187">
        <v>46.230000000000004</v>
      </c>
      <c r="Q217" s="187">
        <v>44.8</v>
      </c>
      <c r="R217" s="187">
        <v>63.82</v>
      </c>
      <c r="S217" s="75"/>
      <c r="T217" s="75"/>
      <c r="U217" s="188">
        <v>51.536666666666669</v>
      </c>
      <c r="V217" s="188">
        <v>34.533333333333331</v>
      </c>
      <c r="W217" s="188">
        <v>21.86</v>
      </c>
      <c r="X217" s="188">
        <v>23.115000000000002</v>
      </c>
      <c r="Y217" s="188">
        <v>22.4</v>
      </c>
      <c r="Z217" s="188">
        <v>21.273333333333333</v>
      </c>
      <c r="AA217" s="4"/>
      <c r="AB217" s="89" t="s">
        <v>359</v>
      </c>
      <c r="AC217" s="89"/>
      <c r="AD217" s="179">
        <v>8260</v>
      </c>
      <c r="AE217" s="183">
        <v>69</v>
      </c>
      <c r="AF217" s="183">
        <v>26</v>
      </c>
      <c r="AG217" s="183">
        <v>23</v>
      </c>
      <c r="AH217" s="183">
        <v>19</v>
      </c>
      <c r="AI217" s="183">
        <v>6</v>
      </c>
      <c r="AJ217" s="183">
        <v>45</v>
      </c>
      <c r="AK217" s="4"/>
      <c r="AL217" s="4"/>
      <c r="AM217" s="100">
        <v>35579.260000000017</v>
      </c>
      <c r="AN217" s="100">
        <v>24444.69</v>
      </c>
      <c r="AO217" s="100">
        <v>26269.490000000005</v>
      </c>
      <c r="AP217" s="100">
        <v>10418.140000000001</v>
      </c>
      <c r="AQ217" s="100">
        <v>6540.2199999999975</v>
      </c>
      <c r="AR217" s="100">
        <v>55381.380000000012</v>
      </c>
      <c r="AS217" s="4"/>
      <c r="AT217" s="4"/>
      <c r="AU217" s="100">
        <v>198.7668156424582</v>
      </c>
      <c r="AV217" s="100">
        <v>222.22445454545453</v>
      </c>
      <c r="AW217" s="100">
        <v>305.45918604651166</v>
      </c>
      <c r="AX217" s="100">
        <v>170.78918032786888</v>
      </c>
      <c r="AY217" s="100">
        <v>155.71952380952376</v>
      </c>
      <c r="AZ217" s="100">
        <v>294.58180851063838</v>
      </c>
      <c r="BA217" s="4"/>
    </row>
    <row r="218" spans="2:53" x14ac:dyDescent="0.2">
      <c r="B218" s="89" t="s">
        <v>292</v>
      </c>
      <c r="C218" s="89"/>
      <c r="D218" s="179">
        <v>8033</v>
      </c>
      <c r="E218" s="190"/>
      <c r="F218" s="190"/>
      <c r="G218" s="190">
        <v>1</v>
      </c>
      <c r="H218" s="190"/>
      <c r="I218" s="190"/>
      <c r="J218" s="190">
        <v>0</v>
      </c>
      <c r="M218" s="189">
        <v>199.95</v>
      </c>
      <c r="N218" s="187">
        <v>86.81</v>
      </c>
      <c r="O218" s="187">
        <v>45</v>
      </c>
      <c r="P218" s="187"/>
      <c r="Q218" s="187"/>
      <c r="R218" s="187">
        <v>0</v>
      </c>
      <c r="S218" s="75"/>
      <c r="T218" s="75"/>
      <c r="U218" s="188">
        <v>199.95</v>
      </c>
      <c r="V218" s="188">
        <v>86.81</v>
      </c>
      <c r="W218" s="188">
        <v>45</v>
      </c>
      <c r="X218" s="188"/>
      <c r="Y218" s="188"/>
      <c r="Z218" s="188">
        <v>0</v>
      </c>
      <c r="AA218" s="4"/>
      <c r="AB218" s="89" t="s">
        <v>360</v>
      </c>
      <c r="AC218" s="89"/>
      <c r="AD218" s="179">
        <v>8094</v>
      </c>
      <c r="AE218" s="183">
        <v>60</v>
      </c>
      <c r="AF218" s="183">
        <v>22</v>
      </c>
      <c r="AG218" s="183">
        <v>4</v>
      </c>
      <c r="AH218" s="183">
        <v>3</v>
      </c>
      <c r="AI218" s="183">
        <v>3</v>
      </c>
      <c r="AJ218" s="183">
        <v>56</v>
      </c>
      <c r="AK218" s="4"/>
      <c r="AL218" s="4"/>
      <c r="AM218" s="100">
        <v>48975.110000000015</v>
      </c>
      <c r="AN218" s="100">
        <v>24008.410000000007</v>
      </c>
      <c r="AO218" s="100">
        <v>13525.900000000005</v>
      </c>
      <c r="AP218" s="100">
        <v>10948.409999999998</v>
      </c>
      <c r="AQ218" s="100">
        <v>7993.7199999999993</v>
      </c>
      <c r="AR218" s="100">
        <v>187752.71999999997</v>
      </c>
      <c r="AS218" s="4"/>
      <c r="AT218" s="4"/>
      <c r="AU218" s="100">
        <v>360.11110294117657</v>
      </c>
      <c r="AV218" s="100">
        <v>320.11213333333342</v>
      </c>
      <c r="AW218" s="100">
        <v>250.47962962962973</v>
      </c>
      <c r="AX218" s="100">
        <v>223.43693877551016</v>
      </c>
      <c r="AY218" s="100">
        <v>177.6382222222222</v>
      </c>
      <c r="AZ218" s="100">
        <v>1268.5994594594592</v>
      </c>
      <c r="BA218" s="4"/>
    </row>
    <row r="219" spans="2:53" x14ac:dyDescent="0.2">
      <c r="B219" s="89" t="s">
        <v>292</v>
      </c>
      <c r="C219" s="89"/>
      <c r="D219" s="179">
        <v>8302</v>
      </c>
      <c r="E219" s="190"/>
      <c r="F219" s="190">
        <v>1</v>
      </c>
      <c r="G219" s="190"/>
      <c r="H219" s="190"/>
      <c r="I219" s="190"/>
      <c r="J219" s="190">
        <v>0</v>
      </c>
      <c r="M219" s="189">
        <v>54.8</v>
      </c>
      <c r="N219" s="187">
        <v>71.22</v>
      </c>
      <c r="O219" s="187"/>
      <c r="P219" s="187"/>
      <c r="Q219" s="187"/>
      <c r="R219" s="187">
        <v>0</v>
      </c>
      <c r="S219" s="75"/>
      <c r="T219" s="75"/>
      <c r="U219" s="188">
        <v>54.8</v>
      </c>
      <c r="V219" s="188">
        <v>71.22</v>
      </c>
      <c r="W219" s="188"/>
      <c r="X219" s="188"/>
      <c r="Y219" s="188"/>
      <c r="Z219" s="188">
        <v>0</v>
      </c>
      <c r="AA219" s="4"/>
      <c r="AB219" s="89" t="s">
        <v>594</v>
      </c>
      <c r="AC219" s="89"/>
      <c r="AD219" s="179">
        <v>8096</v>
      </c>
      <c r="AE219" s="183"/>
      <c r="AF219" s="183">
        <v>1</v>
      </c>
      <c r="AG219" s="183"/>
      <c r="AH219" s="183"/>
      <c r="AI219" s="183"/>
      <c r="AJ219" s="183">
        <v>0</v>
      </c>
      <c r="AK219" s="4"/>
      <c r="AL219" s="4"/>
      <c r="AM219" s="100">
        <v>7.01</v>
      </c>
      <c r="AN219" s="100">
        <v>45</v>
      </c>
      <c r="AO219" s="100"/>
      <c r="AP219" s="100"/>
      <c r="AQ219" s="100"/>
      <c r="AR219" s="100">
        <v>0</v>
      </c>
      <c r="AS219" s="4"/>
      <c r="AT219" s="4"/>
      <c r="AU219" s="100">
        <v>7.01</v>
      </c>
      <c r="AV219" s="100">
        <v>45</v>
      </c>
      <c r="AW219" s="100"/>
      <c r="AX219" s="100"/>
      <c r="AY219" s="100"/>
      <c r="AZ219" s="100">
        <v>0</v>
      </c>
      <c r="BA219" s="4"/>
    </row>
    <row r="220" spans="2:53" x14ac:dyDescent="0.2">
      <c r="B220" s="89" t="s">
        <v>429</v>
      </c>
      <c r="C220" s="89"/>
      <c r="D220" s="179">
        <v>8303</v>
      </c>
      <c r="E220" s="190"/>
      <c r="F220" s="190"/>
      <c r="G220" s="190"/>
      <c r="H220" s="190"/>
      <c r="I220" s="190"/>
      <c r="J220" s="190">
        <v>1</v>
      </c>
      <c r="M220" s="189">
        <v>120.08</v>
      </c>
      <c r="N220" s="187">
        <v>57.59</v>
      </c>
      <c r="O220" s="187">
        <v>11.56</v>
      </c>
      <c r="P220" s="187">
        <v>10.5</v>
      </c>
      <c r="Q220" s="187">
        <v>11.56</v>
      </c>
      <c r="R220" s="187">
        <v>112.67</v>
      </c>
      <c r="S220" s="75"/>
      <c r="T220" s="75"/>
      <c r="U220" s="188">
        <v>120.08</v>
      </c>
      <c r="V220" s="188">
        <v>57.59</v>
      </c>
      <c r="W220" s="188">
        <v>11.56</v>
      </c>
      <c r="X220" s="188">
        <v>10.5</v>
      </c>
      <c r="Y220" s="188">
        <v>11.56</v>
      </c>
      <c r="Z220" s="188">
        <v>112.67</v>
      </c>
      <c r="AA220" s="4"/>
      <c r="AB220" s="89" t="s">
        <v>362</v>
      </c>
      <c r="AC220" s="89"/>
      <c r="AD220" s="179">
        <v>8009</v>
      </c>
      <c r="AE220" s="183"/>
      <c r="AF220" s="183"/>
      <c r="AG220" s="183"/>
      <c r="AH220" s="183"/>
      <c r="AI220" s="183"/>
      <c r="AJ220" s="183">
        <v>1</v>
      </c>
      <c r="AK220" s="4"/>
      <c r="AL220" s="4"/>
      <c r="AM220" s="100">
        <v>48.41</v>
      </c>
      <c r="AN220" s="100">
        <v>35.630000000000003</v>
      </c>
      <c r="AO220" s="100">
        <v>50.61</v>
      </c>
      <c r="AP220" s="100">
        <v>38.659999999999997</v>
      </c>
      <c r="AQ220" s="100">
        <v>41.41</v>
      </c>
      <c r="AR220" s="100">
        <v>300.87</v>
      </c>
      <c r="AS220" s="4"/>
      <c r="AT220" s="4"/>
      <c r="AU220" s="100">
        <v>48.41</v>
      </c>
      <c r="AV220" s="100">
        <v>35.630000000000003</v>
      </c>
      <c r="AW220" s="100">
        <v>50.61</v>
      </c>
      <c r="AX220" s="100">
        <v>38.659999999999997</v>
      </c>
      <c r="AY220" s="100">
        <v>41.41</v>
      </c>
      <c r="AZ220" s="100">
        <v>300.87</v>
      </c>
      <c r="BA220" s="4"/>
    </row>
    <row r="221" spans="2:53" x14ac:dyDescent="0.2">
      <c r="B221" s="89" t="s">
        <v>429</v>
      </c>
      <c r="C221" s="89"/>
      <c r="D221" s="179">
        <v>8332</v>
      </c>
      <c r="E221" s="190">
        <v>728</v>
      </c>
      <c r="F221" s="190">
        <v>331</v>
      </c>
      <c r="G221" s="190">
        <v>159</v>
      </c>
      <c r="H221" s="190">
        <v>132</v>
      </c>
      <c r="I221" s="190">
        <v>86</v>
      </c>
      <c r="J221" s="190">
        <v>922</v>
      </c>
      <c r="M221" s="189">
        <v>224078.05000000025</v>
      </c>
      <c r="N221" s="187">
        <v>125594.10000000018</v>
      </c>
      <c r="O221" s="187">
        <v>56824.100000000151</v>
      </c>
      <c r="P221" s="187">
        <v>60461.740000000224</v>
      </c>
      <c r="Q221" s="187">
        <v>35284.140000000021</v>
      </c>
      <c r="R221" s="187">
        <v>537803.64000000036</v>
      </c>
      <c r="S221" s="75"/>
      <c r="T221" s="75"/>
      <c r="U221" s="188">
        <v>100.93605855855867</v>
      </c>
      <c r="V221" s="188">
        <v>83.395816733067846</v>
      </c>
      <c r="W221" s="188">
        <v>48.074534686971361</v>
      </c>
      <c r="X221" s="188">
        <v>57.747602674307757</v>
      </c>
      <c r="Y221" s="188">
        <v>38.519803493449807</v>
      </c>
      <c r="Z221" s="188">
        <v>228.07618320610703</v>
      </c>
      <c r="AA221" s="4"/>
      <c r="AB221" s="89" t="s">
        <v>362</v>
      </c>
      <c r="AC221" s="89"/>
      <c r="AD221" s="179">
        <v>8081</v>
      </c>
      <c r="AE221" s="183">
        <v>3</v>
      </c>
      <c r="AF221" s="183">
        <v>1</v>
      </c>
      <c r="AG221" s="183"/>
      <c r="AH221" s="183"/>
      <c r="AI221" s="183">
        <v>1</v>
      </c>
      <c r="AJ221" s="183">
        <v>1</v>
      </c>
      <c r="AK221" s="4"/>
      <c r="AL221" s="4"/>
      <c r="AM221" s="100">
        <v>2906.8999999999996</v>
      </c>
      <c r="AN221" s="100">
        <v>950.03</v>
      </c>
      <c r="AO221" s="100">
        <v>60.97</v>
      </c>
      <c r="AP221" s="100">
        <v>61.03</v>
      </c>
      <c r="AQ221" s="100">
        <v>61.08</v>
      </c>
      <c r="AR221" s="100">
        <v>3066.42</v>
      </c>
      <c r="AS221" s="4"/>
      <c r="AT221" s="4"/>
      <c r="AU221" s="100">
        <v>581.37999999999988</v>
      </c>
      <c r="AV221" s="100">
        <v>475.01499999999999</v>
      </c>
      <c r="AW221" s="100">
        <v>60.97</v>
      </c>
      <c r="AX221" s="100">
        <v>61.03</v>
      </c>
      <c r="AY221" s="100">
        <v>61.08</v>
      </c>
      <c r="AZ221" s="100">
        <v>511.07</v>
      </c>
      <c r="BA221" s="4"/>
    </row>
    <row r="222" spans="2:53" x14ac:dyDescent="0.2">
      <c r="B222" s="89" t="s">
        <v>292</v>
      </c>
      <c r="C222" s="89"/>
      <c r="D222" s="179">
        <v>8333</v>
      </c>
      <c r="E222" s="190"/>
      <c r="F222" s="190">
        <v>1</v>
      </c>
      <c r="G222" s="190"/>
      <c r="H222" s="190"/>
      <c r="I222" s="190"/>
      <c r="J222" s="190">
        <v>0</v>
      </c>
      <c r="M222" s="189">
        <v>95.89</v>
      </c>
      <c r="N222" s="187">
        <v>71.95</v>
      </c>
      <c r="O222" s="187"/>
      <c r="P222" s="187"/>
      <c r="Q222" s="187"/>
      <c r="R222" s="187">
        <v>0</v>
      </c>
      <c r="S222" s="75"/>
      <c r="T222" s="75"/>
      <c r="U222" s="188">
        <v>95.89</v>
      </c>
      <c r="V222" s="188">
        <v>71.95</v>
      </c>
      <c r="W222" s="188"/>
      <c r="X222" s="188"/>
      <c r="Y222" s="188"/>
      <c r="Z222" s="188">
        <v>0</v>
      </c>
      <c r="AA222" s="4"/>
      <c r="AB222" s="89" t="s">
        <v>362</v>
      </c>
      <c r="AC222" s="89"/>
      <c r="AD222" s="179">
        <v>8095</v>
      </c>
      <c r="AE222" s="183"/>
      <c r="AF222" s="183">
        <v>1</v>
      </c>
      <c r="AG222" s="183">
        <v>1</v>
      </c>
      <c r="AH222" s="183"/>
      <c r="AI222" s="183"/>
      <c r="AJ222" s="183">
        <v>1</v>
      </c>
      <c r="AK222" s="4"/>
      <c r="AL222" s="4"/>
      <c r="AM222" s="100">
        <v>322.12</v>
      </c>
      <c r="AN222" s="100">
        <v>211.21</v>
      </c>
      <c r="AO222" s="100">
        <v>98.53</v>
      </c>
      <c r="AP222" s="100">
        <v>40.659999999999997</v>
      </c>
      <c r="AQ222" s="100">
        <v>41.79</v>
      </c>
      <c r="AR222" s="100">
        <v>2202.4899999999998</v>
      </c>
      <c r="AS222" s="4"/>
      <c r="AT222" s="4"/>
      <c r="AU222" s="100">
        <v>107.37333333333333</v>
      </c>
      <c r="AV222" s="100">
        <v>70.403333333333336</v>
      </c>
      <c r="AW222" s="100">
        <v>49.265000000000001</v>
      </c>
      <c r="AX222" s="100">
        <v>40.659999999999997</v>
      </c>
      <c r="AY222" s="100">
        <v>41.79</v>
      </c>
      <c r="AZ222" s="100">
        <v>734.1633333333333</v>
      </c>
      <c r="BA222" s="4"/>
    </row>
    <row r="223" spans="2:53" x14ac:dyDescent="0.2">
      <c r="B223" s="89" t="s">
        <v>411</v>
      </c>
      <c r="C223" s="89"/>
      <c r="D223" s="179">
        <v>8340</v>
      </c>
      <c r="E223" s="190">
        <v>3</v>
      </c>
      <c r="F223" s="190">
        <v>2</v>
      </c>
      <c r="G223" s="190">
        <v>3</v>
      </c>
      <c r="H223" s="190"/>
      <c r="I223" s="190">
        <v>2</v>
      </c>
      <c r="J223" s="190">
        <v>6</v>
      </c>
      <c r="M223" s="189">
        <v>1309.8600000000001</v>
      </c>
      <c r="N223" s="187">
        <v>496.79999999999995</v>
      </c>
      <c r="O223" s="187">
        <v>265.52000000000004</v>
      </c>
      <c r="P223" s="187">
        <v>184.08999999999997</v>
      </c>
      <c r="Q223" s="187">
        <v>260.39999999999998</v>
      </c>
      <c r="R223" s="187">
        <v>3699.98</v>
      </c>
      <c r="S223" s="75"/>
      <c r="T223" s="75"/>
      <c r="U223" s="188">
        <v>81.866250000000008</v>
      </c>
      <c r="V223" s="188">
        <v>38.215384615384615</v>
      </c>
      <c r="W223" s="188">
        <v>24.13818181818182</v>
      </c>
      <c r="X223" s="188">
        <v>23.011249999999997</v>
      </c>
      <c r="Y223" s="188">
        <v>37.199999999999996</v>
      </c>
      <c r="Z223" s="188">
        <v>231.24875</v>
      </c>
      <c r="AA223" s="4"/>
      <c r="AB223" s="89" t="s">
        <v>361</v>
      </c>
      <c r="AC223" s="89"/>
      <c r="AD223" s="179">
        <v>8095</v>
      </c>
      <c r="AE223" s="183">
        <v>1</v>
      </c>
      <c r="AF223" s="183"/>
      <c r="AG223" s="183"/>
      <c r="AH223" s="183"/>
      <c r="AI223" s="183"/>
      <c r="AJ223" s="183">
        <v>1</v>
      </c>
      <c r="AK223" s="4"/>
      <c r="AL223" s="4"/>
      <c r="AM223" s="100">
        <v>208.33</v>
      </c>
      <c r="AN223" s="100">
        <v>42.17</v>
      </c>
      <c r="AO223" s="100">
        <v>43.29</v>
      </c>
      <c r="AP223" s="100">
        <v>44.4</v>
      </c>
      <c r="AQ223" s="100">
        <v>44.28</v>
      </c>
      <c r="AR223" s="100">
        <v>2212.9700000000003</v>
      </c>
      <c r="AS223" s="4"/>
      <c r="AT223" s="4"/>
      <c r="AU223" s="100">
        <v>104.16500000000001</v>
      </c>
      <c r="AV223" s="100">
        <v>42.17</v>
      </c>
      <c r="AW223" s="100">
        <v>43.29</v>
      </c>
      <c r="AX223" s="100">
        <v>44.4</v>
      </c>
      <c r="AY223" s="100">
        <v>44.28</v>
      </c>
      <c r="AZ223" s="100">
        <v>1106.4850000000001</v>
      </c>
      <c r="BA223" s="4"/>
    </row>
    <row r="224" spans="2:53" x14ac:dyDescent="0.2">
      <c r="B224" s="89" t="s">
        <v>293</v>
      </c>
      <c r="C224" s="89"/>
      <c r="D224" s="179">
        <v>8341</v>
      </c>
      <c r="E224" s="190">
        <v>35</v>
      </c>
      <c r="F224" s="190">
        <v>20</v>
      </c>
      <c r="G224" s="190">
        <v>10</v>
      </c>
      <c r="H224" s="190">
        <v>6</v>
      </c>
      <c r="I224" s="190">
        <v>8</v>
      </c>
      <c r="J224" s="190">
        <v>38</v>
      </c>
      <c r="M224" s="189">
        <v>15442.419999999995</v>
      </c>
      <c r="N224" s="187">
        <v>5583.1599999999971</v>
      </c>
      <c r="O224" s="187">
        <v>2304.0800000000008</v>
      </c>
      <c r="P224" s="187">
        <v>4135.7300000000005</v>
      </c>
      <c r="Q224" s="187">
        <v>1388.65</v>
      </c>
      <c r="R224" s="187">
        <v>16052.8</v>
      </c>
      <c r="S224" s="75"/>
      <c r="T224" s="75"/>
      <c r="U224" s="188">
        <v>164.28106382978717</v>
      </c>
      <c r="V224" s="188">
        <v>71.578974358974321</v>
      </c>
      <c r="W224" s="188">
        <v>41.892363636363655</v>
      </c>
      <c r="X224" s="188">
        <v>82.714600000000004</v>
      </c>
      <c r="Y224" s="188">
        <v>31.560227272727275</v>
      </c>
      <c r="Z224" s="188">
        <v>137.2034188034188</v>
      </c>
      <c r="AA224" s="4"/>
      <c r="AB224" s="89" t="s">
        <v>363</v>
      </c>
      <c r="AC224" s="89"/>
      <c r="AD224" s="179">
        <v>8270</v>
      </c>
      <c r="AE224" s="183">
        <v>15</v>
      </c>
      <c r="AF224" s="183">
        <v>3</v>
      </c>
      <c r="AG224" s="183">
        <v>1</v>
      </c>
      <c r="AH224" s="183"/>
      <c r="AI224" s="183">
        <v>2</v>
      </c>
      <c r="AJ224" s="183">
        <v>4</v>
      </c>
      <c r="AK224" s="4"/>
      <c r="AL224" s="4"/>
      <c r="AM224" s="100">
        <v>6648.43</v>
      </c>
      <c r="AN224" s="100">
        <v>323.14</v>
      </c>
      <c r="AO224" s="100">
        <v>160.29</v>
      </c>
      <c r="AP224" s="100">
        <v>113.73</v>
      </c>
      <c r="AQ224" s="100">
        <v>79.599999999999994</v>
      </c>
      <c r="AR224" s="100">
        <v>5427.7</v>
      </c>
      <c r="AS224" s="4"/>
      <c r="AT224" s="4"/>
      <c r="AU224" s="100">
        <v>302.20136363636362</v>
      </c>
      <c r="AV224" s="100">
        <v>46.162857142857142</v>
      </c>
      <c r="AW224" s="100">
        <v>40.072499999999998</v>
      </c>
      <c r="AX224" s="100">
        <v>37.910000000000004</v>
      </c>
      <c r="AY224" s="100">
        <v>26.533333333333331</v>
      </c>
      <c r="AZ224" s="100">
        <v>217.108</v>
      </c>
      <c r="BA224" s="4"/>
    </row>
    <row r="225" spans="2:53" x14ac:dyDescent="0.2">
      <c r="B225" s="89" t="s">
        <v>294</v>
      </c>
      <c r="C225" s="89"/>
      <c r="D225" s="179">
        <v>8342</v>
      </c>
      <c r="E225" s="190">
        <v>3</v>
      </c>
      <c r="F225" s="190">
        <v>2</v>
      </c>
      <c r="G225" s="190"/>
      <c r="H225" s="190"/>
      <c r="I225" s="190">
        <v>1</v>
      </c>
      <c r="J225" s="190">
        <v>7</v>
      </c>
      <c r="M225" s="189">
        <v>1454.1400000000003</v>
      </c>
      <c r="N225" s="187">
        <v>517.23</v>
      </c>
      <c r="O225" s="187">
        <v>229.14000000000001</v>
      </c>
      <c r="P225" s="187">
        <v>257.11</v>
      </c>
      <c r="Q225" s="187">
        <v>438.38</v>
      </c>
      <c r="R225" s="187">
        <v>5866.15</v>
      </c>
      <c r="S225" s="75"/>
      <c r="T225" s="75"/>
      <c r="U225" s="188">
        <v>121.17833333333336</v>
      </c>
      <c r="V225" s="188">
        <v>57.47</v>
      </c>
      <c r="W225" s="188">
        <v>32.734285714285718</v>
      </c>
      <c r="X225" s="188">
        <v>36.730000000000004</v>
      </c>
      <c r="Y225" s="188">
        <v>54.797499999999999</v>
      </c>
      <c r="Z225" s="188">
        <v>451.24230769230769</v>
      </c>
      <c r="AA225" s="4"/>
      <c r="AB225" s="89" t="s">
        <v>364</v>
      </c>
      <c r="AC225" s="89"/>
      <c r="AD225" s="179">
        <v>8096</v>
      </c>
      <c r="AE225" s="183">
        <v>1</v>
      </c>
      <c r="AF225" s="183">
        <v>1</v>
      </c>
      <c r="AG225" s="183"/>
      <c r="AH225" s="183"/>
      <c r="AI225" s="183"/>
      <c r="AJ225" s="183">
        <v>0</v>
      </c>
      <c r="AK225" s="4"/>
      <c r="AL225" s="4"/>
      <c r="AM225" s="100">
        <v>7400.1100000000006</v>
      </c>
      <c r="AN225" s="100">
        <v>5.76</v>
      </c>
      <c r="AO225" s="100"/>
      <c r="AP225" s="100"/>
      <c r="AQ225" s="100"/>
      <c r="AR225" s="100">
        <v>0</v>
      </c>
      <c r="AS225" s="4"/>
      <c r="AT225" s="4"/>
      <c r="AU225" s="100">
        <v>3700.0550000000003</v>
      </c>
      <c r="AV225" s="100">
        <v>5.76</v>
      </c>
      <c r="AW225" s="100"/>
      <c r="AX225" s="100"/>
      <c r="AY225" s="100"/>
      <c r="AZ225" s="100">
        <v>0</v>
      </c>
      <c r="BA225" s="4"/>
    </row>
    <row r="226" spans="2:53" x14ac:dyDescent="0.2">
      <c r="B226" s="89" t="s">
        <v>295</v>
      </c>
      <c r="C226" s="89"/>
      <c r="D226" s="179">
        <v>8009</v>
      </c>
      <c r="E226" s="190"/>
      <c r="F226" s="190"/>
      <c r="G226" s="190"/>
      <c r="H226" s="190">
        <v>1</v>
      </c>
      <c r="I226" s="190"/>
      <c r="J226" s="190">
        <v>0</v>
      </c>
      <c r="M226" s="189">
        <v>125.58</v>
      </c>
      <c r="N226" s="187">
        <v>76.489999999999995</v>
      </c>
      <c r="O226" s="187">
        <v>47.24</v>
      </c>
      <c r="P226" s="187">
        <v>41.13</v>
      </c>
      <c r="Q226" s="187"/>
      <c r="R226" s="187">
        <v>0</v>
      </c>
      <c r="S226" s="75"/>
      <c r="T226" s="75"/>
      <c r="U226" s="188">
        <v>125.58</v>
      </c>
      <c r="V226" s="188">
        <v>76.489999999999995</v>
      </c>
      <c r="W226" s="188">
        <v>47.24</v>
      </c>
      <c r="X226" s="188">
        <v>41.13</v>
      </c>
      <c r="Y226" s="188"/>
      <c r="Z226" s="188">
        <v>0</v>
      </c>
      <c r="AA226" s="4"/>
      <c r="AB226" s="89" t="s">
        <v>364</v>
      </c>
      <c r="AC226" s="89"/>
      <c r="AD226" s="179">
        <v>8097</v>
      </c>
      <c r="AE226" s="183">
        <v>19</v>
      </c>
      <c r="AF226" s="183">
        <v>6</v>
      </c>
      <c r="AG226" s="183">
        <v>5</v>
      </c>
      <c r="AH226" s="183">
        <v>1</v>
      </c>
      <c r="AI226" s="183">
        <v>2</v>
      </c>
      <c r="AJ226" s="183">
        <v>4</v>
      </c>
      <c r="AK226" s="4"/>
      <c r="AL226" s="4"/>
      <c r="AM226" s="100">
        <v>8009.49</v>
      </c>
      <c r="AN226" s="100">
        <v>2948.68</v>
      </c>
      <c r="AO226" s="100">
        <v>724.93</v>
      </c>
      <c r="AP226" s="100">
        <v>384.67999999999995</v>
      </c>
      <c r="AQ226" s="100">
        <v>813.98</v>
      </c>
      <c r="AR226" s="100">
        <v>11043.230000000001</v>
      </c>
      <c r="AS226" s="4"/>
      <c r="AT226" s="4"/>
      <c r="AU226" s="100">
        <v>222.48583333333332</v>
      </c>
      <c r="AV226" s="100">
        <v>163.81555555555553</v>
      </c>
      <c r="AW226" s="100">
        <v>65.902727272727262</v>
      </c>
      <c r="AX226" s="100">
        <v>76.935999999999993</v>
      </c>
      <c r="AY226" s="100">
        <v>203.495</v>
      </c>
      <c r="AZ226" s="100">
        <v>298.4656756756757</v>
      </c>
      <c r="BA226" s="4"/>
    </row>
    <row r="227" spans="2:53" x14ac:dyDescent="0.2">
      <c r="B227" s="89" t="s">
        <v>295</v>
      </c>
      <c r="C227" s="89"/>
      <c r="D227" s="179">
        <v>8094</v>
      </c>
      <c r="E227" s="190">
        <v>101</v>
      </c>
      <c r="F227" s="190">
        <v>27</v>
      </c>
      <c r="G227" s="190">
        <v>24</v>
      </c>
      <c r="H227" s="190">
        <v>17</v>
      </c>
      <c r="I227" s="190">
        <v>9</v>
      </c>
      <c r="J227" s="190">
        <v>82</v>
      </c>
      <c r="M227" s="189">
        <v>24816.98000000001</v>
      </c>
      <c r="N227" s="187">
        <v>11879.739999999996</v>
      </c>
      <c r="O227" s="187">
        <v>4355.7700000000013</v>
      </c>
      <c r="P227" s="187">
        <v>3373.9200000000023</v>
      </c>
      <c r="Q227" s="187">
        <v>10265.179999999997</v>
      </c>
      <c r="R227" s="187">
        <v>42222.29</v>
      </c>
      <c r="S227" s="75"/>
      <c r="T227" s="75"/>
      <c r="U227" s="188">
        <v>99.267920000000046</v>
      </c>
      <c r="V227" s="188">
        <v>80.268513513513483</v>
      </c>
      <c r="W227" s="188">
        <v>36.913305084745772</v>
      </c>
      <c r="X227" s="188">
        <v>35.892765957446834</v>
      </c>
      <c r="Y227" s="188">
        <v>131.60487179487174</v>
      </c>
      <c r="Z227" s="188">
        <v>162.39342307692309</v>
      </c>
      <c r="AA227" s="4"/>
      <c r="AB227" s="89" t="s">
        <v>378</v>
      </c>
      <c r="AC227" s="89"/>
      <c r="AD227" s="179">
        <v>8096</v>
      </c>
      <c r="AE227" s="183">
        <v>1</v>
      </c>
      <c r="AF227" s="183"/>
      <c r="AG227" s="183">
        <v>2</v>
      </c>
      <c r="AH227" s="183"/>
      <c r="AI227" s="183"/>
      <c r="AJ227" s="183">
        <v>2</v>
      </c>
      <c r="AK227" s="4"/>
      <c r="AL227" s="4"/>
      <c r="AM227" s="100">
        <v>931.61</v>
      </c>
      <c r="AN227" s="100">
        <v>151.51999999999998</v>
      </c>
      <c r="AO227" s="100">
        <v>69.44</v>
      </c>
      <c r="AP227" s="100">
        <v>36.270000000000003</v>
      </c>
      <c r="AQ227" s="100">
        <v>41.1</v>
      </c>
      <c r="AR227" s="100">
        <v>1991.36</v>
      </c>
      <c r="AS227" s="4"/>
      <c r="AT227" s="4"/>
      <c r="AU227" s="100">
        <v>310.53666666666669</v>
      </c>
      <c r="AV227" s="100">
        <v>50.506666666666661</v>
      </c>
      <c r="AW227" s="100">
        <v>23.146666666666665</v>
      </c>
      <c r="AX227" s="100">
        <v>36.270000000000003</v>
      </c>
      <c r="AY227" s="100">
        <v>41.1</v>
      </c>
      <c r="AZ227" s="100">
        <v>398.27199999999999</v>
      </c>
      <c r="BA227" s="4"/>
    </row>
    <row r="228" spans="2:53" x14ac:dyDescent="0.2">
      <c r="B228" s="89" t="s">
        <v>296</v>
      </c>
      <c r="C228" s="89"/>
      <c r="D228" s="179">
        <v>8343</v>
      </c>
      <c r="E228" s="190">
        <v>40</v>
      </c>
      <c r="F228" s="190">
        <v>21</v>
      </c>
      <c r="G228" s="190">
        <v>4</v>
      </c>
      <c r="H228" s="190">
        <v>8</v>
      </c>
      <c r="I228" s="190">
        <v>7</v>
      </c>
      <c r="J228" s="190">
        <v>38</v>
      </c>
      <c r="M228" s="189">
        <v>8764.39</v>
      </c>
      <c r="N228" s="187">
        <v>3955.11</v>
      </c>
      <c r="O228" s="187">
        <v>1533.8099999999997</v>
      </c>
      <c r="P228" s="187">
        <v>4906.6699999999992</v>
      </c>
      <c r="Q228" s="187">
        <v>1481.5900000000006</v>
      </c>
      <c r="R228" s="187">
        <v>36054.510000000009</v>
      </c>
      <c r="S228" s="75"/>
      <c r="T228" s="75"/>
      <c r="U228" s="188">
        <v>80.407247706422012</v>
      </c>
      <c r="V228" s="188">
        <v>57.3204347826087</v>
      </c>
      <c r="W228" s="188">
        <v>34.084666666666664</v>
      </c>
      <c r="X228" s="188">
        <v>109.03711111111109</v>
      </c>
      <c r="Y228" s="188">
        <v>43.576176470588251</v>
      </c>
      <c r="Z228" s="188">
        <v>305.54669491525431</v>
      </c>
      <c r="AA228" s="4"/>
      <c r="AB228" s="89" t="s">
        <v>365</v>
      </c>
      <c r="AC228" s="89"/>
      <c r="AD228" s="179">
        <v>8098</v>
      </c>
      <c r="AE228" s="183">
        <v>21</v>
      </c>
      <c r="AF228" s="183">
        <v>3</v>
      </c>
      <c r="AG228" s="183">
        <v>1</v>
      </c>
      <c r="AH228" s="183">
        <v>1</v>
      </c>
      <c r="AI228" s="183"/>
      <c r="AJ228" s="183">
        <v>15</v>
      </c>
      <c r="AK228" s="4"/>
      <c r="AL228" s="4"/>
      <c r="AM228" s="100">
        <v>23465.44999999999</v>
      </c>
      <c r="AN228" s="100">
        <v>559.33999999999992</v>
      </c>
      <c r="AO228" s="100">
        <v>431.09</v>
      </c>
      <c r="AP228" s="100">
        <v>379.28999999999996</v>
      </c>
      <c r="AQ228" s="100">
        <v>346.06999999999994</v>
      </c>
      <c r="AR228" s="100">
        <v>24318.730000000003</v>
      </c>
      <c r="AS228" s="4"/>
      <c r="AT228" s="4"/>
      <c r="AU228" s="100">
        <v>711.07424242424213</v>
      </c>
      <c r="AV228" s="100">
        <v>46.611666666666657</v>
      </c>
      <c r="AW228" s="100">
        <v>47.898888888888884</v>
      </c>
      <c r="AX228" s="100">
        <v>47.411249999999995</v>
      </c>
      <c r="AY228" s="100">
        <v>43.258749999999992</v>
      </c>
      <c r="AZ228" s="100">
        <v>593.13975609756108</v>
      </c>
      <c r="BA228" s="4"/>
    </row>
    <row r="229" spans="2:53" x14ac:dyDescent="0.2">
      <c r="B229" s="89" t="s">
        <v>297</v>
      </c>
      <c r="C229" s="89"/>
      <c r="D229" s="179">
        <v>8061</v>
      </c>
      <c r="E229" s="190">
        <v>37</v>
      </c>
      <c r="F229" s="190">
        <v>12</v>
      </c>
      <c r="G229" s="190">
        <v>11</v>
      </c>
      <c r="H229" s="190">
        <v>8</v>
      </c>
      <c r="I229" s="190">
        <v>7</v>
      </c>
      <c r="J229" s="190">
        <v>48</v>
      </c>
      <c r="M229" s="189">
        <v>9637.5499999999993</v>
      </c>
      <c r="N229" s="187">
        <v>2693.56</v>
      </c>
      <c r="O229" s="187">
        <v>3199.8400000000011</v>
      </c>
      <c r="P229" s="187">
        <v>1751.8799999999997</v>
      </c>
      <c r="Q229" s="187">
        <v>3495.7</v>
      </c>
      <c r="R229" s="187">
        <v>19961.629999999997</v>
      </c>
      <c r="S229" s="75"/>
      <c r="T229" s="75"/>
      <c r="U229" s="188">
        <v>80.987815126050421</v>
      </c>
      <c r="V229" s="188">
        <v>34.981298701298698</v>
      </c>
      <c r="W229" s="188">
        <v>48.482424242424258</v>
      </c>
      <c r="X229" s="188">
        <v>35.037599999999991</v>
      </c>
      <c r="Y229" s="188">
        <v>71.340816326530614</v>
      </c>
      <c r="Z229" s="188">
        <v>162.28967479674796</v>
      </c>
      <c r="AA229" s="4"/>
      <c r="AB229" s="89" t="s">
        <v>367</v>
      </c>
      <c r="AC229" s="89"/>
      <c r="AD229" s="179">
        <v>8085</v>
      </c>
      <c r="AE229" s="183"/>
      <c r="AF229" s="183">
        <v>1</v>
      </c>
      <c r="AG229" s="183"/>
      <c r="AH229" s="183"/>
      <c r="AI229" s="183"/>
      <c r="AJ229" s="183">
        <v>0</v>
      </c>
      <c r="AK229" s="4"/>
      <c r="AL229" s="4"/>
      <c r="AM229" s="100">
        <v>220.15</v>
      </c>
      <c r="AN229" s="100">
        <v>168.21</v>
      </c>
      <c r="AO229" s="100"/>
      <c r="AP229" s="100"/>
      <c r="AQ229" s="100"/>
      <c r="AR229" s="100">
        <v>0</v>
      </c>
      <c r="AS229" s="4"/>
      <c r="AT229" s="4"/>
      <c r="AU229" s="100">
        <v>220.15</v>
      </c>
      <c r="AV229" s="100">
        <v>168.21</v>
      </c>
      <c r="AW229" s="100"/>
      <c r="AX229" s="100"/>
      <c r="AY229" s="100"/>
      <c r="AZ229" s="100">
        <v>0</v>
      </c>
      <c r="BA229" s="4"/>
    </row>
    <row r="230" spans="2:53" x14ac:dyDescent="0.2">
      <c r="B230" s="89" t="s">
        <v>374</v>
      </c>
      <c r="C230" s="89"/>
      <c r="D230" s="179">
        <v>8056</v>
      </c>
      <c r="E230" s="190"/>
      <c r="F230" s="190"/>
      <c r="G230" s="190"/>
      <c r="H230" s="190"/>
      <c r="I230" s="190"/>
      <c r="J230" s="190">
        <v>1</v>
      </c>
      <c r="M230" s="189">
        <v>104.04</v>
      </c>
      <c r="N230" s="187">
        <v>70.87</v>
      </c>
      <c r="O230" s="187">
        <v>21.04</v>
      </c>
      <c r="P230" s="187">
        <v>24.21</v>
      </c>
      <c r="Q230" s="187">
        <v>32.799999999999997</v>
      </c>
      <c r="R230" s="187">
        <v>1510.1000000000001</v>
      </c>
      <c r="S230" s="75"/>
      <c r="T230" s="75"/>
      <c r="U230" s="188">
        <v>104.04</v>
      </c>
      <c r="V230" s="188">
        <v>70.87</v>
      </c>
      <c r="W230" s="188">
        <v>21.04</v>
      </c>
      <c r="X230" s="188">
        <v>24.21</v>
      </c>
      <c r="Y230" s="188">
        <v>32.799999999999997</v>
      </c>
      <c r="Z230" s="188">
        <v>1510.1000000000001</v>
      </c>
      <c r="AA230" s="4"/>
      <c r="AB230" s="89" t="s">
        <v>368</v>
      </c>
      <c r="AC230" s="89"/>
      <c r="AD230" s="179">
        <v>8085</v>
      </c>
      <c r="AE230" s="183">
        <v>1</v>
      </c>
      <c r="AF230" s="183">
        <v>1</v>
      </c>
      <c r="AG230" s="183">
        <v>1</v>
      </c>
      <c r="AH230" s="183"/>
      <c r="AI230" s="183"/>
      <c r="AJ230" s="183">
        <v>0</v>
      </c>
      <c r="AK230" s="4"/>
      <c r="AL230" s="4"/>
      <c r="AM230" s="100">
        <v>9764.98</v>
      </c>
      <c r="AN230" s="100">
        <v>6217.08</v>
      </c>
      <c r="AO230" s="100">
        <v>823.17</v>
      </c>
      <c r="AP230" s="100"/>
      <c r="AQ230" s="100"/>
      <c r="AR230" s="100">
        <v>0</v>
      </c>
      <c r="AS230" s="4"/>
      <c r="AT230" s="4"/>
      <c r="AU230" s="100">
        <v>3254.9933333333333</v>
      </c>
      <c r="AV230" s="100">
        <v>3108.54</v>
      </c>
      <c r="AW230" s="100">
        <v>823.17</v>
      </c>
      <c r="AX230" s="100"/>
      <c r="AY230" s="100"/>
      <c r="AZ230" s="100">
        <v>0</v>
      </c>
      <c r="BA230" s="4"/>
    </row>
    <row r="231" spans="2:53" x14ac:dyDescent="0.2">
      <c r="B231" s="89" t="s">
        <v>298</v>
      </c>
      <c r="C231" s="89"/>
      <c r="D231" s="179">
        <v>8020</v>
      </c>
      <c r="E231" s="190"/>
      <c r="F231" s="190"/>
      <c r="G231" s="190"/>
      <c r="H231" s="190">
        <v>1</v>
      </c>
      <c r="I231" s="190"/>
      <c r="J231" s="190">
        <v>0</v>
      </c>
      <c r="M231" s="189">
        <v>40.53</v>
      </c>
      <c r="N231" s="187">
        <v>34</v>
      </c>
      <c r="O231" s="187">
        <v>32.99</v>
      </c>
      <c r="P231" s="187">
        <v>15.63</v>
      </c>
      <c r="Q231" s="187"/>
      <c r="R231" s="187">
        <v>0</v>
      </c>
      <c r="S231" s="75"/>
      <c r="T231" s="75"/>
      <c r="U231" s="188">
        <v>40.53</v>
      </c>
      <c r="V231" s="188">
        <v>34</v>
      </c>
      <c r="W231" s="188">
        <v>32.99</v>
      </c>
      <c r="X231" s="188">
        <v>15.63</v>
      </c>
      <c r="Y231" s="188"/>
      <c r="Z231" s="188">
        <v>0</v>
      </c>
      <c r="AA231" s="4"/>
      <c r="AB231" s="89" t="s">
        <v>646</v>
      </c>
      <c r="AC231" s="89"/>
      <c r="AD231" s="179" t="s">
        <v>646</v>
      </c>
      <c r="AE231" s="183"/>
      <c r="AF231" s="183">
        <v>3</v>
      </c>
      <c r="AG231" s="183"/>
      <c r="AH231" s="183"/>
      <c r="AI231" s="183"/>
      <c r="AJ231" s="183">
        <v>100</v>
      </c>
      <c r="AK231" s="4"/>
      <c r="AL231" s="4"/>
      <c r="AM231" s="100">
        <v>300</v>
      </c>
      <c r="AN231" s="100">
        <v>300</v>
      </c>
      <c r="AO231" s="100"/>
      <c r="AP231" s="100"/>
      <c r="AQ231" s="100"/>
      <c r="AR231" s="100">
        <v>165877.90999999995</v>
      </c>
      <c r="AS231" s="4"/>
      <c r="AT231" s="4"/>
      <c r="AU231" s="100">
        <v>100</v>
      </c>
      <c r="AV231" s="100">
        <v>100</v>
      </c>
      <c r="AW231" s="100"/>
      <c r="AX231" s="100"/>
      <c r="AY231" s="100"/>
      <c r="AZ231" s="100">
        <v>1610.4651456310673</v>
      </c>
      <c r="BA231" s="4"/>
    </row>
    <row r="232" spans="2:53" x14ac:dyDescent="0.2">
      <c r="B232" s="89" t="s">
        <v>298</v>
      </c>
      <c r="C232" s="89"/>
      <c r="D232" s="179">
        <v>8062</v>
      </c>
      <c r="E232" s="190">
        <v>127</v>
      </c>
      <c r="F232" s="190">
        <v>45</v>
      </c>
      <c r="G232" s="190">
        <v>27</v>
      </c>
      <c r="H232" s="190">
        <v>24</v>
      </c>
      <c r="I232" s="190">
        <v>18</v>
      </c>
      <c r="J232" s="190">
        <v>109</v>
      </c>
      <c r="M232" s="189">
        <v>44630.149999999994</v>
      </c>
      <c r="N232" s="187">
        <v>15357.300000000005</v>
      </c>
      <c r="O232" s="187">
        <v>6231.52</v>
      </c>
      <c r="P232" s="187">
        <v>8618.3900000000031</v>
      </c>
      <c r="Q232" s="187">
        <v>8990.2999999999975</v>
      </c>
      <c r="R232" s="187">
        <v>58551.270000000019</v>
      </c>
      <c r="S232" s="75"/>
      <c r="T232" s="75"/>
      <c r="U232" s="188">
        <v>134.42816265060239</v>
      </c>
      <c r="V232" s="188">
        <v>75.280882352941205</v>
      </c>
      <c r="W232" s="188">
        <v>38.947000000000003</v>
      </c>
      <c r="X232" s="188">
        <v>61.123333333333356</v>
      </c>
      <c r="Y232" s="188">
        <v>77.502586206896524</v>
      </c>
      <c r="Z232" s="188">
        <v>167.28934285714291</v>
      </c>
      <c r="AA232" s="4"/>
      <c r="AB232" s="89"/>
      <c r="AC232" s="89"/>
      <c r="AD232" s="179"/>
      <c r="AE232" s="183"/>
      <c r="AF232" s="183"/>
      <c r="AG232" s="183"/>
      <c r="AH232" s="183"/>
      <c r="AI232" s="183"/>
      <c r="AJ232" s="183"/>
      <c r="AK232" s="4"/>
      <c r="AL232" s="4"/>
      <c r="AM232" s="100"/>
      <c r="AN232" s="100"/>
      <c r="AO232" s="100"/>
      <c r="AP232" s="100"/>
      <c r="AQ232" s="100"/>
      <c r="AR232" s="100"/>
      <c r="AS232" s="4"/>
      <c r="AT232" s="4"/>
      <c r="AU232" s="100"/>
      <c r="AV232" s="100"/>
      <c r="AW232" s="100"/>
      <c r="AX232" s="100"/>
      <c r="AY232" s="100"/>
      <c r="AZ232" s="100"/>
      <c r="BA232" s="4"/>
    </row>
    <row r="233" spans="2:53" x14ac:dyDescent="0.2">
      <c r="B233" s="89" t="s">
        <v>299</v>
      </c>
      <c r="C233" s="89"/>
      <c r="D233" s="179">
        <v>8215</v>
      </c>
      <c r="E233" s="190">
        <v>4</v>
      </c>
      <c r="F233" s="190"/>
      <c r="G233" s="190"/>
      <c r="H233" s="190"/>
      <c r="I233" s="190"/>
      <c r="J233" s="190">
        <v>1</v>
      </c>
      <c r="M233" s="189">
        <v>1302.76</v>
      </c>
      <c r="N233" s="187">
        <v>76.58</v>
      </c>
      <c r="O233" s="187">
        <v>13.21</v>
      </c>
      <c r="P233" s="187">
        <v>10.85</v>
      </c>
      <c r="Q233" s="187">
        <v>12.48</v>
      </c>
      <c r="R233" s="187">
        <v>14.11</v>
      </c>
      <c r="S233" s="75"/>
      <c r="T233" s="75"/>
      <c r="U233" s="188">
        <v>260.55200000000002</v>
      </c>
      <c r="V233" s="188">
        <v>76.58</v>
      </c>
      <c r="W233" s="188">
        <v>13.21</v>
      </c>
      <c r="X233" s="188">
        <v>10.85</v>
      </c>
      <c r="Y233" s="188">
        <v>12.48</v>
      </c>
      <c r="Z233" s="188">
        <v>2.8220000000000001</v>
      </c>
      <c r="AA233" s="4"/>
      <c r="AB233" s="89"/>
      <c r="AC233" s="89"/>
      <c r="AD233" s="179"/>
      <c r="AE233" s="183"/>
      <c r="AF233" s="183"/>
      <c r="AG233" s="183"/>
      <c r="AH233" s="183"/>
      <c r="AI233" s="183"/>
      <c r="AJ233" s="183"/>
      <c r="AK233" s="4"/>
      <c r="AL233" s="4"/>
      <c r="AM233" s="100"/>
      <c r="AN233" s="100"/>
      <c r="AO233" s="100"/>
      <c r="AP233" s="100"/>
      <c r="AQ233" s="100"/>
      <c r="AR233" s="100"/>
      <c r="AS233" s="4"/>
      <c r="AT233" s="4"/>
      <c r="AU233" s="100"/>
      <c r="AV233" s="100"/>
      <c r="AW233" s="100"/>
      <c r="AX233" s="100"/>
      <c r="AY233" s="100"/>
      <c r="AZ233" s="100"/>
      <c r="BA233" s="4"/>
    </row>
    <row r="234" spans="2:53" x14ac:dyDescent="0.2">
      <c r="B234" s="89" t="s">
        <v>375</v>
      </c>
      <c r="C234" s="89"/>
      <c r="D234" s="179">
        <v>8037</v>
      </c>
      <c r="E234" s="190">
        <v>3</v>
      </c>
      <c r="F234" s="190"/>
      <c r="G234" s="190">
        <v>2</v>
      </c>
      <c r="H234" s="190"/>
      <c r="I234" s="190"/>
      <c r="J234" s="190">
        <v>4</v>
      </c>
      <c r="M234" s="189">
        <v>713.02999999999986</v>
      </c>
      <c r="N234" s="187">
        <v>301.01</v>
      </c>
      <c r="O234" s="187">
        <v>301.63</v>
      </c>
      <c r="P234" s="187">
        <v>126.86</v>
      </c>
      <c r="Q234" s="187">
        <v>228.29999999999998</v>
      </c>
      <c r="R234" s="187">
        <v>807.48</v>
      </c>
      <c r="S234" s="75"/>
      <c r="T234" s="75"/>
      <c r="U234" s="188">
        <v>89.128749999999982</v>
      </c>
      <c r="V234" s="188">
        <v>60.201999999999998</v>
      </c>
      <c r="W234" s="188">
        <v>60.326000000000001</v>
      </c>
      <c r="X234" s="188">
        <v>42.286666666666669</v>
      </c>
      <c r="Y234" s="188">
        <v>76.099999999999994</v>
      </c>
      <c r="Z234" s="188">
        <v>89.72</v>
      </c>
      <c r="AA234" s="4"/>
      <c r="AB234" s="89"/>
      <c r="AC234" s="89"/>
      <c r="AD234" s="179"/>
      <c r="AE234" s="183"/>
      <c r="AF234" s="183"/>
      <c r="AG234" s="183"/>
      <c r="AH234" s="183"/>
      <c r="AI234" s="183"/>
      <c r="AJ234" s="183"/>
      <c r="AK234" s="4"/>
      <c r="AL234" s="4"/>
      <c r="AM234" s="100"/>
      <c r="AN234" s="100"/>
      <c r="AO234" s="100"/>
      <c r="AP234" s="100"/>
      <c r="AQ234" s="100"/>
      <c r="AR234" s="100"/>
      <c r="AS234" s="4"/>
      <c r="AT234" s="4"/>
      <c r="AU234" s="100"/>
      <c r="AV234" s="100"/>
      <c r="AW234" s="100"/>
      <c r="AX234" s="100"/>
      <c r="AY234" s="100"/>
      <c r="AZ234" s="100"/>
      <c r="BA234" s="4"/>
    </row>
    <row r="235" spans="2:53" x14ac:dyDescent="0.2">
      <c r="B235" s="89" t="s">
        <v>375</v>
      </c>
      <c r="C235" s="89"/>
      <c r="D235" s="179">
        <v>8215</v>
      </c>
      <c r="E235" s="190">
        <v>5</v>
      </c>
      <c r="F235" s="190">
        <v>2</v>
      </c>
      <c r="G235" s="190"/>
      <c r="H235" s="190">
        <v>1</v>
      </c>
      <c r="I235" s="190">
        <v>1</v>
      </c>
      <c r="J235" s="190">
        <v>0</v>
      </c>
      <c r="M235" s="189">
        <v>717.06000000000006</v>
      </c>
      <c r="N235" s="187">
        <v>170.94</v>
      </c>
      <c r="O235" s="187">
        <v>69.210000000000008</v>
      </c>
      <c r="P235" s="187">
        <v>82.97999999999999</v>
      </c>
      <c r="Q235" s="187">
        <v>49.83</v>
      </c>
      <c r="R235" s="187">
        <v>0</v>
      </c>
      <c r="S235" s="75"/>
      <c r="T235" s="75"/>
      <c r="U235" s="188">
        <v>79.673333333333346</v>
      </c>
      <c r="V235" s="188">
        <v>42.734999999999999</v>
      </c>
      <c r="W235" s="188">
        <v>34.605000000000004</v>
      </c>
      <c r="X235" s="188">
        <v>41.489999999999995</v>
      </c>
      <c r="Y235" s="188">
        <v>49.83</v>
      </c>
      <c r="Z235" s="188">
        <v>0</v>
      </c>
      <c r="AA235" s="4"/>
      <c r="AB235" s="89"/>
      <c r="AC235" s="89"/>
      <c r="AD235" s="179"/>
      <c r="AE235" s="183"/>
      <c r="AF235" s="183"/>
      <c r="AG235" s="183"/>
      <c r="AH235" s="183"/>
      <c r="AI235" s="183"/>
      <c r="AJ235" s="183"/>
      <c r="AK235" s="4"/>
      <c r="AL235" s="4"/>
      <c r="AM235" s="100"/>
      <c r="AN235" s="100"/>
      <c r="AO235" s="100"/>
      <c r="AP235" s="100"/>
      <c r="AQ235" s="100"/>
      <c r="AR235" s="100"/>
      <c r="AS235" s="4"/>
      <c r="AT235" s="4"/>
      <c r="AU235" s="100"/>
      <c r="AV235" s="100"/>
      <c r="AW235" s="100"/>
      <c r="AX235" s="100"/>
      <c r="AY235" s="100"/>
      <c r="AZ235" s="100"/>
      <c r="BA235" s="4"/>
    </row>
    <row r="236" spans="2:53" x14ac:dyDescent="0.2">
      <c r="B236" s="89" t="s">
        <v>375</v>
      </c>
      <c r="C236" s="89"/>
      <c r="D236" s="179">
        <v>8217</v>
      </c>
      <c r="E236" s="190">
        <v>2</v>
      </c>
      <c r="F236" s="190"/>
      <c r="G236" s="190">
        <v>1</v>
      </c>
      <c r="H236" s="190">
        <v>1</v>
      </c>
      <c r="I236" s="190"/>
      <c r="J236" s="190">
        <v>1</v>
      </c>
      <c r="M236" s="189">
        <v>498.77</v>
      </c>
      <c r="N236" s="187">
        <v>153.06</v>
      </c>
      <c r="O236" s="187">
        <v>99.039999999999992</v>
      </c>
      <c r="P236" s="187">
        <v>46.59</v>
      </c>
      <c r="Q236" s="187">
        <v>43.54</v>
      </c>
      <c r="R236" s="187">
        <v>95.6</v>
      </c>
      <c r="S236" s="75"/>
      <c r="T236" s="75"/>
      <c r="U236" s="188">
        <v>99.753999999999991</v>
      </c>
      <c r="V236" s="188">
        <v>51.02</v>
      </c>
      <c r="W236" s="188">
        <v>33.013333333333328</v>
      </c>
      <c r="X236" s="188">
        <v>23.295000000000002</v>
      </c>
      <c r="Y236" s="188">
        <v>43.54</v>
      </c>
      <c r="Z236" s="188">
        <v>19.119999999999997</v>
      </c>
      <c r="AA236" s="4"/>
      <c r="AB236" s="89"/>
      <c r="AC236" s="89"/>
      <c r="AD236" s="179"/>
      <c r="AE236" s="183"/>
      <c r="AF236" s="183"/>
      <c r="AG236" s="183"/>
      <c r="AH236" s="183"/>
      <c r="AI236" s="183"/>
      <c r="AJ236" s="183"/>
      <c r="AK236" s="4"/>
      <c r="AL236" s="4"/>
      <c r="AM236" s="100"/>
      <c r="AN236" s="100"/>
      <c r="AO236" s="100"/>
      <c r="AP236" s="100"/>
      <c r="AQ236" s="100"/>
      <c r="AR236" s="100"/>
      <c r="AS236" s="4"/>
      <c r="AT236" s="4"/>
      <c r="AU236" s="100"/>
      <c r="AV236" s="100"/>
      <c r="AW236" s="100"/>
      <c r="AX236" s="100"/>
      <c r="AY236" s="100"/>
      <c r="AZ236" s="100"/>
      <c r="BA236" s="4"/>
    </row>
    <row r="237" spans="2:53" x14ac:dyDescent="0.2">
      <c r="B237" s="89" t="s">
        <v>515</v>
      </c>
      <c r="C237" s="89"/>
      <c r="D237" s="179">
        <v>8204</v>
      </c>
      <c r="E237" s="190">
        <v>1</v>
      </c>
      <c r="F237" s="190"/>
      <c r="G237" s="190"/>
      <c r="H237" s="190"/>
      <c r="I237" s="190"/>
      <c r="J237" s="190">
        <v>0</v>
      </c>
      <c r="M237" s="189">
        <v>13.39</v>
      </c>
      <c r="N237" s="187"/>
      <c r="O237" s="187"/>
      <c r="P237" s="187"/>
      <c r="Q237" s="187"/>
      <c r="R237" s="187">
        <v>0</v>
      </c>
      <c r="S237" s="75"/>
      <c r="T237" s="75"/>
      <c r="U237" s="188">
        <v>13.39</v>
      </c>
      <c r="V237" s="188"/>
      <c r="W237" s="188"/>
      <c r="X237" s="188"/>
      <c r="Y237" s="188"/>
      <c r="Z237" s="188">
        <v>0</v>
      </c>
      <c r="AA237" s="4"/>
      <c r="AB237" s="89"/>
      <c r="AC237" s="89"/>
      <c r="AD237" s="179"/>
      <c r="AE237" s="183"/>
      <c r="AF237" s="183"/>
      <c r="AG237" s="183"/>
      <c r="AH237" s="183"/>
      <c r="AI237" s="183"/>
      <c r="AJ237" s="183"/>
      <c r="AK237" s="4"/>
      <c r="AL237" s="4"/>
      <c r="AM237" s="100"/>
      <c r="AN237" s="100"/>
      <c r="AO237" s="100"/>
      <c r="AP237" s="100"/>
      <c r="AQ237" s="100"/>
      <c r="AR237" s="100"/>
      <c r="AS237" s="4"/>
      <c r="AT237" s="4"/>
      <c r="AU237" s="100"/>
      <c r="AV237" s="100"/>
      <c r="AW237" s="100"/>
      <c r="AX237" s="100"/>
      <c r="AY237" s="100"/>
      <c r="AZ237" s="100"/>
      <c r="BA237" s="4"/>
    </row>
    <row r="238" spans="2:53" x14ac:dyDescent="0.2">
      <c r="B238" s="89" t="s">
        <v>300</v>
      </c>
      <c r="C238" s="89"/>
      <c r="D238" s="179">
        <v>8322</v>
      </c>
      <c r="E238" s="190"/>
      <c r="F238" s="190">
        <v>1</v>
      </c>
      <c r="G238" s="190"/>
      <c r="H238" s="190"/>
      <c r="I238" s="190"/>
      <c r="J238" s="190">
        <v>0</v>
      </c>
      <c r="M238" s="189">
        <v>24.53</v>
      </c>
      <c r="N238" s="187">
        <v>8.4700000000000006</v>
      </c>
      <c r="O238" s="187"/>
      <c r="P238" s="187"/>
      <c r="Q238" s="187"/>
      <c r="R238" s="187">
        <v>0</v>
      </c>
      <c r="S238" s="75"/>
      <c r="T238" s="75"/>
      <c r="U238" s="188">
        <v>24.53</v>
      </c>
      <c r="V238" s="188">
        <v>8.4700000000000006</v>
      </c>
      <c r="W238" s="188"/>
      <c r="X238" s="188"/>
      <c r="Y238" s="188"/>
      <c r="Z238" s="188">
        <v>0</v>
      </c>
      <c r="AA238" s="4"/>
      <c r="AB238" s="89"/>
      <c r="AC238" s="89"/>
      <c r="AD238" s="179"/>
      <c r="AE238" s="183"/>
      <c r="AF238" s="183"/>
      <c r="AG238" s="183"/>
      <c r="AH238" s="183"/>
      <c r="AI238" s="183"/>
      <c r="AJ238" s="183"/>
      <c r="AK238" s="4"/>
      <c r="AL238" s="4"/>
      <c r="AM238" s="100"/>
      <c r="AN238" s="100"/>
      <c r="AO238" s="100"/>
      <c r="AP238" s="100"/>
      <c r="AQ238" s="100"/>
      <c r="AR238" s="100"/>
      <c r="AS238" s="4"/>
      <c r="AT238" s="4"/>
      <c r="AU238" s="100"/>
      <c r="AV238" s="100"/>
      <c r="AW238" s="100"/>
      <c r="AX238" s="100"/>
      <c r="AY238" s="100"/>
      <c r="AZ238" s="100"/>
      <c r="BA238" s="4"/>
    </row>
    <row r="239" spans="2:53" x14ac:dyDescent="0.2">
      <c r="B239" s="89" t="s">
        <v>300</v>
      </c>
      <c r="C239" s="89"/>
      <c r="D239" s="179">
        <v>8344</v>
      </c>
      <c r="E239" s="190">
        <v>86</v>
      </c>
      <c r="F239" s="190">
        <v>45</v>
      </c>
      <c r="G239" s="190">
        <v>25</v>
      </c>
      <c r="H239" s="190">
        <v>16</v>
      </c>
      <c r="I239" s="190">
        <v>18</v>
      </c>
      <c r="J239" s="190">
        <v>103</v>
      </c>
      <c r="M239" s="189">
        <v>21976.639999999989</v>
      </c>
      <c r="N239" s="187">
        <v>9457.3999999999942</v>
      </c>
      <c r="O239" s="187">
        <v>4502.12</v>
      </c>
      <c r="P239" s="187">
        <v>3843.3100000000009</v>
      </c>
      <c r="Q239" s="187">
        <v>4523.4700000000021</v>
      </c>
      <c r="R239" s="187">
        <v>50150.050000000025</v>
      </c>
      <c r="S239" s="75"/>
      <c r="T239" s="75"/>
      <c r="U239" s="188">
        <v>78.769318996415734</v>
      </c>
      <c r="V239" s="188">
        <v>48.749484536082441</v>
      </c>
      <c r="W239" s="188">
        <v>32.158000000000001</v>
      </c>
      <c r="X239" s="188">
        <v>30.994435483870976</v>
      </c>
      <c r="Y239" s="188">
        <v>39.679561403508792</v>
      </c>
      <c r="Z239" s="188">
        <v>171.16058020477823</v>
      </c>
      <c r="AA239" s="4"/>
      <c r="AB239" s="89"/>
      <c r="AC239" s="89"/>
      <c r="AD239" s="179"/>
      <c r="AE239" s="183"/>
      <c r="AF239" s="183"/>
      <c r="AG239" s="183"/>
      <c r="AH239" s="183"/>
      <c r="AI239" s="183"/>
      <c r="AJ239" s="183"/>
      <c r="AK239" s="4"/>
      <c r="AL239" s="4"/>
      <c r="AM239" s="100"/>
      <c r="AN239" s="100"/>
      <c r="AO239" s="100"/>
      <c r="AP239" s="100"/>
      <c r="AQ239" s="100"/>
      <c r="AR239" s="100"/>
      <c r="AS239" s="4"/>
      <c r="AT239" s="4"/>
      <c r="AU239" s="100"/>
      <c r="AV239" s="100"/>
      <c r="AW239" s="100"/>
      <c r="AX239" s="100"/>
      <c r="AY239" s="100"/>
      <c r="AZ239" s="100"/>
      <c r="BA239" s="4"/>
    </row>
    <row r="240" spans="2:53" x14ac:dyDescent="0.2">
      <c r="B240" s="89" t="s">
        <v>300</v>
      </c>
      <c r="C240" s="89"/>
      <c r="D240" s="179">
        <v>8360</v>
      </c>
      <c r="E240" s="190">
        <v>1</v>
      </c>
      <c r="F240" s="190"/>
      <c r="G240" s="190"/>
      <c r="H240" s="190">
        <v>1</v>
      </c>
      <c r="I240" s="190">
        <v>1</v>
      </c>
      <c r="J240" s="190">
        <v>0</v>
      </c>
      <c r="M240" s="189">
        <v>500.89</v>
      </c>
      <c r="N240" s="187">
        <v>185.87</v>
      </c>
      <c r="O240" s="187">
        <v>123.63</v>
      </c>
      <c r="P240" s="187">
        <v>109.64</v>
      </c>
      <c r="Q240" s="187">
        <v>56.69</v>
      </c>
      <c r="R240" s="187">
        <v>0</v>
      </c>
      <c r="S240" s="75"/>
      <c r="T240" s="75"/>
      <c r="U240" s="188">
        <v>166.96333333333334</v>
      </c>
      <c r="V240" s="188">
        <v>92.935000000000002</v>
      </c>
      <c r="W240" s="188">
        <v>61.814999999999998</v>
      </c>
      <c r="X240" s="188">
        <v>54.82</v>
      </c>
      <c r="Y240" s="188">
        <v>56.69</v>
      </c>
      <c r="Z240" s="188">
        <v>0</v>
      </c>
      <c r="AA240" s="4"/>
      <c r="AB240" s="89"/>
      <c r="AC240" s="89"/>
      <c r="AD240" s="179"/>
      <c r="AE240" s="183"/>
      <c r="AF240" s="183"/>
      <c r="AG240" s="183"/>
      <c r="AH240" s="183"/>
      <c r="AI240" s="183"/>
      <c r="AJ240" s="183"/>
      <c r="AK240" s="4"/>
      <c r="AL240" s="4"/>
      <c r="AM240" s="100"/>
      <c r="AN240" s="100"/>
      <c r="AO240" s="100"/>
      <c r="AP240" s="100"/>
      <c r="AQ240" s="100"/>
      <c r="AR240" s="100"/>
      <c r="AS240" s="4"/>
      <c r="AT240" s="4"/>
      <c r="AU240" s="100"/>
      <c r="AV240" s="100"/>
      <c r="AW240" s="100"/>
      <c r="AX240" s="100"/>
      <c r="AY240" s="100"/>
      <c r="AZ240" s="100"/>
      <c r="BA240" s="4"/>
    </row>
    <row r="241" spans="2:53" x14ac:dyDescent="0.2">
      <c r="B241" s="89" t="s">
        <v>301</v>
      </c>
      <c r="C241" s="89"/>
      <c r="D241" s="179">
        <v>8345</v>
      </c>
      <c r="E241" s="190">
        <v>8</v>
      </c>
      <c r="F241" s="190">
        <v>7</v>
      </c>
      <c r="G241" s="190">
        <v>1</v>
      </c>
      <c r="H241" s="190">
        <v>5</v>
      </c>
      <c r="I241" s="190">
        <v>1</v>
      </c>
      <c r="J241" s="190">
        <v>18</v>
      </c>
      <c r="M241" s="189">
        <v>1510.3599999999997</v>
      </c>
      <c r="N241" s="187">
        <v>1525.4699999999996</v>
      </c>
      <c r="O241" s="187">
        <v>184.73</v>
      </c>
      <c r="P241" s="187">
        <v>3455.3399999999983</v>
      </c>
      <c r="Q241" s="187">
        <v>223.68999999999997</v>
      </c>
      <c r="R241" s="187">
        <v>8571.48</v>
      </c>
      <c r="S241" s="75"/>
      <c r="T241" s="75"/>
      <c r="U241" s="188">
        <v>75.517999999999986</v>
      </c>
      <c r="V241" s="188">
        <v>56.498888888888871</v>
      </c>
      <c r="W241" s="188">
        <v>26.389999999999997</v>
      </c>
      <c r="X241" s="188">
        <v>172.76699999999991</v>
      </c>
      <c r="Y241" s="188">
        <v>24.854444444444439</v>
      </c>
      <c r="Z241" s="188">
        <v>214.28699999999998</v>
      </c>
      <c r="AA241" s="4"/>
      <c r="AB241" s="89"/>
      <c r="AC241" s="89"/>
      <c r="AD241" s="179"/>
      <c r="AE241" s="183"/>
      <c r="AF241" s="183"/>
      <c r="AG241" s="183"/>
      <c r="AH241" s="183"/>
      <c r="AI241" s="183"/>
      <c r="AJ241" s="183"/>
      <c r="AK241" s="4"/>
      <c r="AL241" s="4"/>
      <c r="AM241" s="100"/>
      <c r="AN241" s="100"/>
      <c r="AO241" s="100"/>
      <c r="AP241" s="100"/>
      <c r="AQ241" s="100"/>
      <c r="AR241" s="100"/>
      <c r="AS241" s="4"/>
      <c r="AT241" s="4"/>
      <c r="AU241" s="100"/>
      <c r="AV241" s="100"/>
      <c r="AW241" s="100"/>
      <c r="AX241" s="100"/>
      <c r="AY241" s="100"/>
      <c r="AZ241" s="100"/>
      <c r="BA241" s="4"/>
    </row>
    <row r="242" spans="2:53" x14ac:dyDescent="0.2">
      <c r="B242" s="89" t="s">
        <v>302</v>
      </c>
      <c r="C242" s="89"/>
      <c r="D242" s="179">
        <v>8346</v>
      </c>
      <c r="E242" s="190">
        <v>25</v>
      </c>
      <c r="F242" s="190">
        <v>12</v>
      </c>
      <c r="G242" s="190">
        <v>4</v>
      </c>
      <c r="H242" s="190">
        <v>8</v>
      </c>
      <c r="I242" s="190">
        <v>3</v>
      </c>
      <c r="J242" s="190">
        <v>19</v>
      </c>
      <c r="M242" s="189">
        <v>8060.45</v>
      </c>
      <c r="N242" s="187">
        <v>5042.71</v>
      </c>
      <c r="O242" s="187">
        <v>1225.57</v>
      </c>
      <c r="P242" s="187">
        <v>844.11</v>
      </c>
      <c r="Q242" s="187">
        <v>20235.290000000005</v>
      </c>
      <c r="R242" s="187">
        <v>13236.84</v>
      </c>
      <c r="S242" s="75"/>
      <c r="T242" s="75"/>
      <c r="U242" s="188">
        <v>116.81811594202898</v>
      </c>
      <c r="V242" s="188">
        <v>114.60704545454546</v>
      </c>
      <c r="W242" s="188">
        <v>38.299062499999998</v>
      </c>
      <c r="X242" s="188">
        <v>31.263333333333335</v>
      </c>
      <c r="Y242" s="188">
        <v>1190.3111764705884</v>
      </c>
      <c r="Z242" s="188">
        <v>186.4343661971831</v>
      </c>
      <c r="AA242" s="4"/>
      <c r="AB242" s="89"/>
      <c r="AC242" s="89"/>
      <c r="AD242" s="179"/>
      <c r="AE242" s="183"/>
      <c r="AF242" s="183"/>
      <c r="AG242" s="183"/>
      <c r="AH242" s="183"/>
      <c r="AI242" s="183"/>
      <c r="AJ242" s="183"/>
      <c r="AK242" s="4"/>
      <c r="AL242" s="4"/>
      <c r="AM242" s="100"/>
      <c r="AN242" s="100"/>
      <c r="AO242" s="100"/>
      <c r="AP242" s="100"/>
      <c r="AQ242" s="100"/>
      <c r="AR242" s="100"/>
      <c r="AS242" s="4"/>
      <c r="AT242" s="4"/>
      <c r="AU242" s="100"/>
      <c r="AV242" s="100"/>
      <c r="AW242" s="100"/>
      <c r="AX242" s="100"/>
      <c r="AY242" s="100"/>
      <c r="AZ242" s="100"/>
      <c r="BA242" s="4"/>
    </row>
    <row r="243" spans="2:53" x14ac:dyDescent="0.2">
      <c r="B243" s="89" t="s">
        <v>412</v>
      </c>
      <c r="C243" s="89"/>
      <c r="D243" s="179">
        <v>8347</v>
      </c>
      <c r="E243" s="190">
        <v>5</v>
      </c>
      <c r="F243" s="190"/>
      <c r="G243" s="190"/>
      <c r="H243" s="190"/>
      <c r="I243" s="190">
        <v>1</v>
      </c>
      <c r="J243" s="190">
        <v>3</v>
      </c>
      <c r="M243" s="189">
        <v>573.9</v>
      </c>
      <c r="N243" s="187">
        <v>215.12</v>
      </c>
      <c r="O243" s="187">
        <v>242.57</v>
      </c>
      <c r="P243" s="187">
        <v>216.89999999999998</v>
      </c>
      <c r="Q243" s="187">
        <v>251.47</v>
      </c>
      <c r="R243" s="187">
        <v>1045.96</v>
      </c>
      <c r="S243" s="75"/>
      <c r="T243" s="75"/>
      <c r="U243" s="188">
        <v>63.766666666666666</v>
      </c>
      <c r="V243" s="188">
        <v>53.78</v>
      </c>
      <c r="W243" s="188">
        <v>60.642499999999998</v>
      </c>
      <c r="X243" s="188">
        <v>54.224999999999994</v>
      </c>
      <c r="Y243" s="188">
        <v>62.8675</v>
      </c>
      <c r="Z243" s="188">
        <v>116.21777777777778</v>
      </c>
      <c r="AA243" s="4"/>
      <c r="AB243" s="89"/>
      <c r="AC243" s="89"/>
      <c r="AD243" s="179"/>
      <c r="AE243" s="183"/>
      <c r="AF243" s="183"/>
      <c r="AG243" s="183"/>
      <c r="AH243" s="183"/>
      <c r="AI243" s="183"/>
      <c r="AJ243" s="183"/>
      <c r="AK243" s="4"/>
      <c r="AL243" s="4"/>
      <c r="AM243" s="100"/>
      <c r="AN243" s="100"/>
      <c r="AO243" s="100"/>
      <c r="AP243" s="100"/>
      <c r="AQ243" s="100"/>
      <c r="AR243" s="100"/>
      <c r="AS243" s="4"/>
      <c r="AT243" s="4"/>
      <c r="AU243" s="100"/>
      <c r="AV243" s="100"/>
      <c r="AW243" s="100"/>
      <c r="AX243" s="100"/>
      <c r="AY243" s="100"/>
      <c r="AZ243" s="100"/>
      <c r="BA243" s="4"/>
    </row>
    <row r="244" spans="2:53" x14ac:dyDescent="0.2">
      <c r="B244" s="89" t="s">
        <v>303</v>
      </c>
      <c r="C244" s="89"/>
      <c r="D244" s="179">
        <v>8204</v>
      </c>
      <c r="E244" s="190">
        <v>83</v>
      </c>
      <c r="F244" s="190">
        <v>25</v>
      </c>
      <c r="G244" s="190">
        <v>10</v>
      </c>
      <c r="H244" s="190">
        <v>11</v>
      </c>
      <c r="I244" s="190">
        <v>4</v>
      </c>
      <c r="J244" s="190">
        <v>51</v>
      </c>
      <c r="M244" s="189">
        <v>11357.179999999993</v>
      </c>
      <c r="N244" s="187">
        <v>3813.889999999999</v>
      </c>
      <c r="O244" s="187">
        <v>2294.1599999999994</v>
      </c>
      <c r="P244" s="187">
        <v>2389.4500000000003</v>
      </c>
      <c r="Q244" s="187">
        <v>1334.07</v>
      </c>
      <c r="R244" s="187">
        <v>20707.21</v>
      </c>
      <c r="S244" s="75"/>
      <c r="T244" s="75"/>
      <c r="U244" s="188">
        <v>63.095444444444404</v>
      </c>
      <c r="V244" s="188">
        <v>40.573297872340412</v>
      </c>
      <c r="W244" s="188">
        <v>33.248695652173907</v>
      </c>
      <c r="X244" s="188">
        <v>39.171311475409837</v>
      </c>
      <c r="Y244" s="188">
        <v>27.225918367346939</v>
      </c>
      <c r="Z244" s="188">
        <v>112.53918478260869</v>
      </c>
      <c r="AA244" s="4"/>
      <c r="AB244" s="89"/>
      <c r="AC244" s="89"/>
      <c r="AD244" s="179"/>
      <c r="AE244" s="183"/>
      <c r="AF244" s="183"/>
      <c r="AG244" s="183"/>
      <c r="AH244" s="183"/>
      <c r="AI244" s="183"/>
      <c r="AJ244" s="183"/>
      <c r="AK244" s="4"/>
      <c r="AL244" s="4"/>
      <c r="AM244" s="100"/>
      <c r="AN244" s="100"/>
      <c r="AO244" s="100"/>
      <c r="AP244" s="100"/>
      <c r="AQ244" s="100"/>
      <c r="AR244" s="100"/>
      <c r="AS244" s="4"/>
      <c r="AT244" s="4"/>
      <c r="AU244" s="100"/>
      <c r="AV244" s="100"/>
      <c r="AW244" s="100"/>
      <c r="AX244" s="100"/>
      <c r="AY244" s="100"/>
      <c r="AZ244" s="100"/>
      <c r="BA244" s="4"/>
    </row>
    <row r="245" spans="2:53" x14ac:dyDescent="0.2">
      <c r="B245" s="89" t="s">
        <v>303</v>
      </c>
      <c r="C245" s="89"/>
      <c r="D245" s="179">
        <v>8226</v>
      </c>
      <c r="E245" s="190"/>
      <c r="F245" s="190"/>
      <c r="G245" s="190"/>
      <c r="H245" s="190">
        <v>1</v>
      </c>
      <c r="I245" s="190"/>
      <c r="J245" s="190">
        <v>0</v>
      </c>
      <c r="M245" s="189">
        <v>19.920000000000002</v>
      </c>
      <c r="N245" s="187">
        <v>11.64</v>
      </c>
      <c r="O245" s="187">
        <v>15.51</v>
      </c>
      <c r="P245" s="187">
        <v>54.8</v>
      </c>
      <c r="Q245" s="187"/>
      <c r="R245" s="187">
        <v>0</v>
      </c>
      <c r="S245" s="75"/>
      <c r="T245" s="75"/>
      <c r="U245" s="188">
        <v>19.920000000000002</v>
      </c>
      <c r="V245" s="188">
        <v>11.64</v>
      </c>
      <c r="W245" s="188">
        <v>15.51</v>
      </c>
      <c r="X245" s="188">
        <v>54.8</v>
      </c>
      <c r="Y245" s="188"/>
      <c r="Z245" s="188">
        <v>0</v>
      </c>
      <c r="AA245" s="4"/>
      <c r="AB245" s="89"/>
      <c r="AC245" s="89"/>
      <c r="AD245" s="179"/>
      <c r="AE245" s="183"/>
      <c r="AF245" s="183"/>
      <c r="AG245" s="183"/>
      <c r="AH245" s="183"/>
      <c r="AI245" s="183"/>
      <c r="AJ245" s="183"/>
      <c r="AK245" s="4"/>
      <c r="AL245" s="4"/>
      <c r="AM245" s="100"/>
      <c r="AN245" s="100"/>
      <c r="AO245" s="100"/>
      <c r="AP245" s="100"/>
      <c r="AQ245" s="100"/>
      <c r="AR245" s="100"/>
      <c r="AS245" s="4"/>
      <c r="AT245" s="4"/>
      <c r="AU245" s="100"/>
      <c r="AV245" s="100"/>
      <c r="AW245" s="100"/>
      <c r="AX245" s="100"/>
      <c r="AY245" s="100"/>
      <c r="AZ245" s="100"/>
      <c r="BA245" s="4"/>
    </row>
    <row r="246" spans="2:53" x14ac:dyDescent="0.2">
      <c r="B246" s="89" t="s">
        <v>304</v>
      </c>
      <c r="C246" s="89"/>
      <c r="D246" s="179">
        <v>8260</v>
      </c>
      <c r="E246" s="190">
        <v>39</v>
      </c>
      <c r="F246" s="190">
        <v>14</v>
      </c>
      <c r="G246" s="190">
        <v>11</v>
      </c>
      <c r="H246" s="190">
        <v>6</v>
      </c>
      <c r="I246" s="190">
        <v>4</v>
      </c>
      <c r="J246" s="190">
        <v>22</v>
      </c>
      <c r="M246" s="189">
        <v>2915.32</v>
      </c>
      <c r="N246" s="187">
        <v>1189.1000000000001</v>
      </c>
      <c r="O246" s="187">
        <v>1056.53</v>
      </c>
      <c r="P246" s="187">
        <v>674.03000000000009</v>
      </c>
      <c r="Q246" s="187">
        <v>1595.9</v>
      </c>
      <c r="R246" s="187">
        <v>6937.85</v>
      </c>
      <c r="S246" s="75"/>
      <c r="T246" s="75"/>
      <c r="U246" s="188">
        <v>31.34752688172043</v>
      </c>
      <c r="V246" s="188">
        <v>22.435849056603775</v>
      </c>
      <c r="W246" s="188">
        <v>26.413249999999998</v>
      </c>
      <c r="X246" s="188">
        <v>25.924230769230771</v>
      </c>
      <c r="Y246" s="188">
        <v>69.386956521739137</v>
      </c>
      <c r="Z246" s="188">
        <v>72.269270833333337</v>
      </c>
      <c r="AA246" s="4"/>
      <c r="AB246" s="89"/>
      <c r="AC246" s="89"/>
      <c r="AD246" s="179"/>
      <c r="AE246" s="183"/>
      <c r="AF246" s="183"/>
      <c r="AG246" s="183"/>
      <c r="AH246" s="183"/>
      <c r="AI246" s="183"/>
      <c r="AJ246" s="183"/>
      <c r="AK246" s="4"/>
      <c r="AL246" s="4"/>
      <c r="AM246" s="100"/>
      <c r="AN246" s="100"/>
      <c r="AO246" s="100"/>
      <c r="AP246" s="100"/>
      <c r="AQ246" s="100"/>
      <c r="AR246" s="100"/>
      <c r="AS246" s="4"/>
      <c r="AT246" s="4"/>
      <c r="AU246" s="100"/>
      <c r="AV246" s="100"/>
      <c r="AW246" s="100"/>
      <c r="AX246" s="100"/>
      <c r="AY246" s="100"/>
      <c r="AZ246" s="100"/>
      <c r="BA246" s="4"/>
    </row>
    <row r="247" spans="2:53" x14ac:dyDescent="0.2">
      <c r="B247" s="89" t="s">
        <v>518</v>
      </c>
      <c r="C247" s="89"/>
      <c r="D247" s="179">
        <v>8225</v>
      </c>
      <c r="E247" s="190">
        <v>116</v>
      </c>
      <c r="F247" s="190">
        <v>61</v>
      </c>
      <c r="G247" s="190">
        <v>34</v>
      </c>
      <c r="H247" s="190">
        <v>21</v>
      </c>
      <c r="I247" s="190">
        <v>17</v>
      </c>
      <c r="J247" s="190">
        <v>131</v>
      </c>
      <c r="M247" s="189">
        <v>27929.059999999976</v>
      </c>
      <c r="N247" s="187">
        <v>15985.580000000002</v>
      </c>
      <c r="O247" s="187">
        <v>9372.4799999999905</v>
      </c>
      <c r="P247" s="187">
        <v>7368.2699999999977</v>
      </c>
      <c r="Q247" s="187">
        <v>5032.6100000000006</v>
      </c>
      <c r="R247" s="187">
        <v>71760.759999999995</v>
      </c>
      <c r="S247" s="75"/>
      <c r="T247" s="75"/>
      <c r="U247" s="188">
        <v>77.796824512534755</v>
      </c>
      <c r="V247" s="188">
        <v>66.885271966527199</v>
      </c>
      <c r="W247" s="188">
        <v>50.937391304347777</v>
      </c>
      <c r="X247" s="188">
        <v>49.121799999999986</v>
      </c>
      <c r="Y247" s="188">
        <v>38.712384615384622</v>
      </c>
      <c r="Z247" s="188">
        <v>188.84410526315787</v>
      </c>
      <c r="AA247" s="4"/>
      <c r="AB247" s="89"/>
      <c r="AC247" s="89"/>
      <c r="AD247" s="179"/>
      <c r="AE247" s="183"/>
      <c r="AF247" s="183"/>
      <c r="AG247" s="183"/>
      <c r="AH247" s="183"/>
      <c r="AI247" s="183"/>
      <c r="AJ247" s="183"/>
      <c r="AK247" s="4"/>
      <c r="AL247" s="4"/>
      <c r="AM247" s="100"/>
      <c r="AN247" s="100"/>
      <c r="AO247" s="100"/>
      <c r="AP247" s="100"/>
      <c r="AQ247" s="100"/>
      <c r="AR247" s="100"/>
      <c r="AS247" s="4"/>
      <c r="AT247" s="4"/>
      <c r="AU247" s="100"/>
      <c r="AV247" s="100"/>
      <c r="AW247" s="100"/>
      <c r="AX247" s="100"/>
      <c r="AY247" s="100"/>
      <c r="AZ247" s="100"/>
      <c r="BA247" s="4"/>
    </row>
    <row r="248" spans="2:53" x14ac:dyDescent="0.2">
      <c r="B248" s="89" t="s">
        <v>306</v>
      </c>
      <c r="C248" s="89"/>
      <c r="D248" s="179">
        <v>8222</v>
      </c>
      <c r="E248" s="190"/>
      <c r="F248" s="190">
        <v>1</v>
      </c>
      <c r="G248" s="190"/>
      <c r="H248" s="190"/>
      <c r="I248" s="190"/>
      <c r="J248" s="190">
        <v>0</v>
      </c>
      <c r="M248" s="189">
        <v>115.81</v>
      </c>
      <c r="N248" s="187">
        <v>1.23</v>
      </c>
      <c r="O248" s="187"/>
      <c r="P248" s="187"/>
      <c r="Q248" s="187"/>
      <c r="R248" s="187">
        <v>0</v>
      </c>
      <c r="S248" s="75"/>
      <c r="T248" s="75"/>
      <c r="U248" s="188">
        <v>115.81</v>
      </c>
      <c r="V248" s="188">
        <v>1.23</v>
      </c>
      <c r="W248" s="188"/>
      <c r="X248" s="188"/>
      <c r="Y248" s="188"/>
      <c r="Z248" s="188">
        <v>0</v>
      </c>
      <c r="AA248" s="4"/>
      <c r="AB248" s="89"/>
      <c r="AC248" s="89"/>
      <c r="AD248" s="179"/>
      <c r="AE248" s="183"/>
      <c r="AF248" s="183"/>
      <c r="AG248" s="183"/>
      <c r="AH248" s="183"/>
      <c r="AI248" s="183"/>
      <c r="AJ248" s="183"/>
      <c r="AK248" s="4"/>
      <c r="AL248" s="4"/>
      <c r="AM248" s="100"/>
      <c r="AN248" s="100"/>
      <c r="AO248" s="100"/>
      <c r="AP248" s="100"/>
      <c r="AQ248" s="100"/>
      <c r="AR248" s="100"/>
      <c r="AS248" s="4"/>
      <c r="AT248" s="4"/>
      <c r="AU248" s="100"/>
      <c r="AV248" s="100"/>
      <c r="AW248" s="100"/>
      <c r="AX248" s="100"/>
      <c r="AY248" s="100"/>
      <c r="AZ248" s="100"/>
      <c r="BA248" s="4"/>
    </row>
    <row r="249" spans="2:53" x14ac:dyDescent="0.2">
      <c r="B249" s="89" t="s">
        <v>306</v>
      </c>
      <c r="C249" s="89"/>
      <c r="D249" s="179">
        <v>8225</v>
      </c>
      <c r="E249" s="190"/>
      <c r="F249" s="190"/>
      <c r="G249" s="190"/>
      <c r="H249" s="190"/>
      <c r="I249" s="190"/>
      <c r="J249" s="190">
        <v>1</v>
      </c>
      <c r="M249" s="189">
        <v>68.3</v>
      </c>
      <c r="N249" s="187">
        <v>29.03</v>
      </c>
      <c r="O249" s="187">
        <v>25.26</v>
      </c>
      <c r="P249" s="187">
        <v>33.18</v>
      </c>
      <c r="Q249" s="187">
        <v>30.12</v>
      </c>
      <c r="R249" s="187">
        <v>92.45</v>
      </c>
      <c r="S249" s="75"/>
      <c r="T249" s="75"/>
      <c r="U249" s="188">
        <v>68.3</v>
      </c>
      <c r="V249" s="188">
        <v>29.03</v>
      </c>
      <c r="W249" s="188">
        <v>25.26</v>
      </c>
      <c r="X249" s="188">
        <v>33.18</v>
      </c>
      <c r="Y249" s="188">
        <v>30.12</v>
      </c>
      <c r="Z249" s="188">
        <v>92.45</v>
      </c>
      <c r="AA249" s="4"/>
      <c r="AB249" s="89"/>
      <c r="AC249" s="89"/>
      <c r="AD249" s="179"/>
      <c r="AE249" s="183"/>
      <c r="AF249" s="183"/>
      <c r="AG249" s="183"/>
      <c r="AH249" s="183"/>
      <c r="AI249" s="183"/>
      <c r="AJ249" s="183"/>
      <c r="AK249" s="4"/>
      <c r="AL249" s="4"/>
      <c r="AM249" s="100"/>
      <c r="AN249" s="100"/>
      <c r="AO249" s="100"/>
      <c r="AP249" s="100"/>
      <c r="AQ249" s="100"/>
      <c r="AR249" s="100"/>
      <c r="AS249" s="4"/>
      <c r="AT249" s="4"/>
      <c r="AU249" s="100"/>
      <c r="AV249" s="100"/>
      <c r="AW249" s="100"/>
      <c r="AX249" s="100"/>
      <c r="AY249" s="100"/>
      <c r="AZ249" s="100"/>
      <c r="BA249" s="4"/>
    </row>
    <row r="250" spans="2:53" x14ac:dyDescent="0.2">
      <c r="B250" s="89" t="s">
        <v>306</v>
      </c>
      <c r="C250" s="89"/>
      <c r="D250" s="179">
        <v>8226</v>
      </c>
      <c r="E250" s="190">
        <v>770</v>
      </c>
      <c r="F250" s="190">
        <v>191</v>
      </c>
      <c r="G250" s="190">
        <v>63</v>
      </c>
      <c r="H250" s="190">
        <v>58</v>
      </c>
      <c r="I250" s="190">
        <v>48</v>
      </c>
      <c r="J250" s="190">
        <v>195</v>
      </c>
      <c r="M250" s="189">
        <v>95338.819999999832</v>
      </c>
      <c r="N250" s="187">
        <v>24457.469999999972</v>
      </c>
      <c r="O250" s="187">
        <v>8347.7499999999945</v>
      </c>
      <c r="P250" s="187">
        <v>8861.7999999999993</v>
      </c>
      <c r="Q250" s="187">
        <v>6984.93</v>
      </c>
      <c r="R250" s="187">
        <v>52165.590000000011</v>
      </c>
      <c r="S250" s="75"/>
      <c r="T250" s="75"/>
      <c r="U250" s="188">
        <v>74.367254290171473</v>
      </c>
      <c r="V250" s="188">
        <v>46.233402646502782</v>
      </c>
      <c r="W250" s="188">
        <v>27.825833333333314</v>
      </c>
      <c r="X250" s="188">
        <v>32.107971014492747</v>
      </c>
      <c r="Y250" s="188">
        <v>31.606018099547512</v>
      </c>
      <c r="Z250" s="188">
        <v>39.370256603773591</v>
      </c>
      <c r="AA250" s="4"/>
      <c r="AB250" s="89"/>
      <c r="AC250" s="89"/>
      <c r="AD250" s="179"/>
      <c r="AE250" s="183"/>
      <c r="AF250" s="183"/>
      <c r="AG250" s="183"/>
      <c r="AH250" s="183"/>
      <c r="AI250" s="183"/>
      <c r="AJ250" s="183"/>
      <c r="AK250" s="4"/>
      <c r="AL250" s="4"/>
      <c r="AM250" s="100"/>
      <c r="AN250" s="100"/>
      <c r="AO250" s="100"/>
      <c r="AP250" s="100"/>
      <c r="AQ250" s="100"/>
      <c r="AR250" s="100"/>
      <c r="AS250" s="4"/>
      <c r="AT250" s="4"/>
      <c r="AU250" s="100"/>
      <c r="AV250" s="100"/>
      <c r="AW250" s="100"/>
      <c r="AX250" s="100"/>
      <c r="AY250" s="100"/>
      <c r="AZ250" s="100"/>
      <c r="BA250" s="4"/>
    </row>
    <row r="251" spans="2:53" x14ac:dyDescent="0.2">
      <c r="B251" s="89" t="s">
        <v>519</v>
      </c>
      <c r="C251" s="89"/>
      <c r="D251" s="179">
        <v>8266</v>
      </c>
      <c r="E251" s="190">
        <v>1</v>
      </c>
      <c r="F251" s="190"/>
      <c r="G251" s="190"/>
      <c r="H251" s="190"/>
      <c r="I251" s="190"/>
      <c r="J251" s="190">
        <v>0</v>
      </c>
      <c r="M251" s="189">
        <v>57.11</v>
      </c>
      <c r="N251" s="187"/>
      <c r="O251" s="187"/>
      <c r="P251" s="187"/>
      <c r="Q251" s="187"/>
      <c r="R251" s="187">
        <v>0</v>
      </c>
      <c r="S251" s="75"/>
      <c r="T251" s="75"/>
      <c r="U251" s="188">
        <v>57.11</v>
      </c>
      <c r="V251" s="188"/>
      <c r="W251" s="188"/>
      <c r="X251" s="188"/>
      <c r="Y251" s="188"/>
      <c r="Z251" s="188">
        <v>0</v>
      </c>
      <c r="AA251" s="4"/>
      <c r="AB251" s="89"/>
      <c r="AC251" s="89"/>
      <c r="AD251" s="179"/>
      <c r="AE251" s="183"/>
      <c r="AF251" s="183"/>
      <c r="AG251" s="183"/>
      <c r="AH251" s="183"/>
      <c r="AI251" s="183"/>
      <c r="AJ251" s="183"/>
      <c r="AK251" s="4"/>
      <c r="AL251" s="4"/>
      <c r="AM251" s="100"/>
      <c r="AN251" s="100"/>
      <c r="AO251" s="100"/>
      <c r="AP251" s="100"/>
      <c r="AQ251" s="100"/>
      <c r="AR251" s="100"/>
      <c r="AS251" s="4"/>
      <c r="AT251" s="4"/>
      <c r="AU251" s="100"/>
      <c r="AV251" s="100"/>
      <c r="AW251" s="100"/>
      <c r="AX251" s="100"/>
      <c r="AY251" s="100"/>
      <c r="AZ251" s="100"/>
      <c r="BA251" s="4"/>
    </row>
    <row r="252" spans="2:53" x14ac:dyDescent="0.2">
      <c r="B252" s="89" t="s">
        <v>307</v>
      </c>
      <c r="C252" s="89"/>
      <c r="D252" s="179">
        <v>8230</v>
      </c>
      <c r="E252" s="190">
        <v>88</v>
      </c>
      <c r="F252" s="190">
        <v>31</v>
      </c>
      <c r="G252" s="190">
        <v>16</v>
      </c>
      <c r="H252" s="190">
        <v>20</v>
      </c>
      <c r="I252" s="190">
        <v>7</v>
      </c>
      <c r="J252" s="190">
        <v>55</v>
      </c>
      <c r="M252" s="189">
        <v>20073.940000000006</v>
      </c>
      <c r="N252" s="187">
        <v>19433.219999999994</v>
      </c>
      <c r="O252" s="187">
        <v>3403.0800000000013</v>
      </c>
      <c r="P252" s="187">
        <v>3254.08</v>
      </c>
      <c r="Q252" s="187">
        <v>1684.1099999999997</v>
      </c>
      <c r="R252" s="187">
        <v>36210.17</v>
      </c>
      <c r="S252" s="75"/>
      <c r="T252" s="75"/>
      <c r="U252" s="188">
        <v>96.047559808612462</v>
      </c>
      <c r="V252" s="188">
        <v>161.94349999999994</v>
      </c>
      <c r="W252" s="188">
        <v>38.671363636363651</v>
      </c>
      <c r="X252" s="188">
        <v>43.38773333333333</v>
      </c>
      <c r="Y252" s="188">
        <v>30.620181818181813</v>
      </c>
      <c r="Z252" s="188">
        <v>166.86714285714285</v>
      </c>
      <c r="AA252" s="4"/>
      <c r="AB252" s="89"/>
      <c r="AC252" s="89"/>
      <c r="AD252" s="179"/>
      <c r="AE252" s="183"/>
      <c r="AF252" s="183"/>
      <c r="AG252" s="183"/>
      <c r="AH252" s="183"/>
      <c r="AI252" s="183"/>
      <c r="AJ252" s="183"/>
      <c r="AK252" s="4"/>
      <c r="AL252" s="4"/>
      <c r="AM252" s="100"/>
      <c r="AN252" s="100"/>
      <c r="AO252" s="100"/>
      <c r="AP252" s="100"/>
      <c r="AQ252" s="100"/>
      <c r="AR252" s="100"/>
      <c r="AS252" s="4"/>
      <c r="AT252" s="4"/>
      <c r="AU252" s="100"/>
      <c r="AV252" s="100"/>
      <c r="AW252" s="100"/>
      <c r="AX252" s="100"/>
      <c r="AY252" s="100"/>
      <c r="AZ252" s="100"/>
      <c r="BA252" s="4"/>
    </row>
    <row r="253" spans="2:53" x14ac:dyDescent="0.2">
      <c r="B253" s="89" t="s">
        <v>520</v>
      </c>
      <c r="C253" s="89"/>
      <c r="D253" s="179">
        <v>8231</v>
      </c>
      <c r="E253" s="190">
        <v>1</v>
      </c>
      <c r="F253" s="190"/>
      <c r="G253" s="190"/>
      <c r="H253" s="190"/>
      <c r="I253" s="190"/>
      <c r="J253" s="190">
        <v>0</v>
      </c>
      <c r="M253" s="189">
        <v>361.79</v>
      </c>
      <c r="N253" s="187"/>
      <c r="O253" s="187"/>
      <c r="P253" s="187"/>
      <c r="Q253" s="187"/>
      <c r="R253" s="187">
        <v>0</v>
      </c>
      <c r="S253" s="75"/>
      <c r="T253" s="75"/>
      <c r="U253" s="188">
        <v>361.79</v>
      </c>
      <c r="V253" s="188"/>
      <c r="W253" s="188"/>
      <c r="X253" s="188"/>
      <c r="Y253" s="188"/>
      <c r="Z253" s="188">
        <v>0</v>
      </c>
      <c r="AA253" s="4"/>
      <c r="AB253" s="89"/>
      <c r="AC253" s="89"/>
      <c r="AD253" s="179"/>
      <c r="AE253" s="183"/>
      <c r="AF253" s="183"/>
      <c r="AG253" s="183"/>
      <c r="AH253" s="183"/>
      <c r="AI253" s="183"/>
      <c r="AJ253" s="183"/>
      <c r="AK253" s="4"/>
      <c r="AL253" s="4"/>
      <c r="AM253" s="100"/>
      <c r="AN253" s="100"/>
      <c r="AO253" s="100"/>
      <c r="AP253" s="100"/>
      <c r="AQ253" s="100"/>
      <c r="AR253" s="100"/>
      <c r="AS253" s="4"/>
      <c r="AT253" s="4"/>
      <c r="AU253" s="100"/>
      <c r="AV253" s="100"/>
      <c r="AW253" s="100"/>
      <c r="AX253" s="100"/>
      <c r="AY253" s="100"/>
      <c r="AZ253" s="100"/>
      <c r="BA253" s="4"/>
    </row>
    <row r="254" spans="2:53" x14ac:dyDescent="0.2">
      <c r="B254" s="89" t="s">
        <v>308</v>
      </c>
      <c r="C254" s="89"/>
      <c r="D254" s="179">
        <v>8067</v>
      </c>
      <c r="E254" s="190">
        <v>4</v>
      </c>
      <c r="F254" s="190">
        <v>2</v>
      </c>
      <c r="G254" s="190"/>
      <c r="H254" s="190"/>
      <c r="I254" s="190"/>
      <c r="J254" s="190">
        <v>4</v>
      </c>
      <c r="M254" s="189">
        <v>1689.16</v>
      </c>
      <c r="N254" s="187">
        <v>182.48</v>
      </c>
      <c r="O254" s="187">
        <v>73.319999999999993</v>
      </c>
      <c r="P254" s="187">
        <v>73.12</v>
      </c>
      <c r="Q254" s="187">
        <v>42.74</v>
      </c>
      <c r="R254" s="187">
        <v>1422.8700000000001</v>
      </c>
      <c r="S254" s="75"/>
      <c r="T254" s="75"/>
      <c r="U254" s="188">
        <v>187.68444444444447</v>
      </c>
      <c r="V254" s="188">
        <v>36.495999999999995</v>
      </c>
      <c r="W254" s="188">
        <v>24.439999999999998</v>
      </c>
      <c r="X254" s="188">
        <v>24.373333333333335</v>
      </c>
      <c r="Y254" s="188">
        <v>21.37</v>
      </c>
      <c r="Z254" s="188">
        <v>142.28700000000001</v>
      </c>
      <c r="AA254" s="4"/>
      <c r="AB254" s="89"/>
      <c r="AC254" s="89"/>
      <c r="AD254" s="179"/>
      <c r="AE254" s="183"/>
      <c r="AF254" s="183"/>
      <c r="AG254" s="183"/>
      <c r="AH254" s="183"/>
      <c r="AI254" s="183"/>
      <c r="AJ254" s="183"/>
      <c r="AK254" s="4"/>
      <c r="AL254" s="4"/>
      <c r="AM254" s="100"/>
      <c r="AN254" s="100"/>
      <c r="AO254" s="100"/>
      <c r="AP254" s="100"/>
      <c r="AQ254" s="100"/>
      <c r="AR254" s="100"/>
      <c r="AS254" s="4"/>
      <c r="AT254" s="4"/>
      <c r="AU254" s="100"/>
      <c r="AV254" s="100"/>
      <c r="AW254" s="100"/>
      <c r="AX254" s="100"/>
      <c r="AY254" s="100"/>
      <c r="AZ254" s="100"/>
      <c r="BA254" s="4"/>
    </row>
    <row r="255" spans="2:53" x14ac:dyDescent="0.2">
      <c r="B255" s="89" t="s">
        <v>521</v>
      </c>
      <c r="C255" s="89"/>
      <c r="D255" s="179">
        <v>8066</v>
      </c>
      <c r="E255" s="190">
        <v>103</v>
      </c>
      <c r="F255" s="190">
        <v>53</v>
      </c>
      <c r="G255" s="190">
        <v>35</v>
      </c>
      <c r="H255" s="190">
        <v>31</v>
      </c>
      <c r="I255" s="190">
        <v>31</v>
      </c>
      <c r="J255" s="190">
        <v>217</v>
      </c>
      <c r="M255" s="189">
        <v>46889.899999999943</v>
      </c>
      <c r="N255" s="187">
        <v>20721.19999999991</v>
      </c>
      <c r="O255" s="187">
        <v>17734.739999999994</v>
      </c>
      <c r="P255" s="187">
        <v>11210.79999999999</v>
      </c>
      <c r="Q255" s="187">
        <v>17303.829999999994</v>
      </c>
      <c r="R255" s="187">
        <v>132755.43999999997</v>
      </c>
      <c r="S255" s="75"/>
      <c r="T255" s="75"/>
      <c r="U255" s="188">
        <v>107.79287356321827</v>
      </c>
      <c r="V255" s="188">
        <v>63.757538461538182</v>
      </c>
      <c r="W255" s="188">
        <v>67.177045454545436</v>
      </c>
      <c r="X255" s="188">
        <v>49.38678414096912</v>
      </c>
      <c r="Y255" s="188">
        <v>75.893991228070149</v>
      </c>
      <c r="Z255" s="188">
        <v>282.45838297872336</v>
      </c>
      <c r="AA255" s="4"/>
      <c r="AB255" s="89"/>
      <c r="AC255" s="89"/>
      <c r="AD255" s="179"/>
      <c r="AE255" s="183"/>
      <c r="AF255" s="183"/>
      <c r="AG255" s="183"/>
      <c r="AH255" s="183"/>
      <c r="AI255" s="183"/>
      <c r="AJ255" s="183"/>
      <c r="AK255" s="4"/>
      <c r="AL255" s="4"/>
      <c r="AM255" s="100"/>
      <c r="AN255" s="100"/>
      <c r="AO255" s="100"/>
      <c r="AP255" s="100"/>
      <c r="AQ255" s="100"/>
      <c r="AR255" s="100"/>
      <c r="AS255" s="4"/>
      <c r="AT255" s="4"/>
      <c r="AU255" s="100"/>
      <c r="AV255" s="100"/>
      <c r="AW255" s="100"/>
      <c r="AX255" s="100"/>
      <c r="AY255" s="100"/>
      <c r="AZ255" s="100"/>
      <c r="BA255" s="4"/>
    </row>
    <row r="256" spans="2:53" x14ac:dyDescent="0.2">
      <c r="B256" s="89" t="s">
        <v>310</v>
      </c>
      <c r="C256" s="89"/>
      <c r="D256" s="179">
        <v>8067</v>
      </c>
      <c r="E256" s="190">
        <v>15</v>
      </c>
      <c r="F256" s="190">
        <v>13</v>
      </c>
      <c r="G256" s="190">
        <v>2</v>
      </c>
      <c r="H256" s="190">
        <v>3</v>
      </c>
      <c r="I256" s="190">
        <v>6</v>
      </c>
      <c r="J256" s="190">
        <v>11</v>
      </c>
      <c r="M256" s="189">
        <v>2658.0400000000013</v>
      </c>
      <c r="N256" s="187">
        <v>2367.44</v>
      </c>
      <c r="O256" s="187">
        <v>549.65000000000009</v>
      </c>
      <c r="P256" s="187">
        <v>461.55999999999995</v>
      </c>
      <c r="Q256" s="187">
        <v>427.2</v>
      </c>
      <c r="R256" s="187">
        <v>3581.59</v>
      </c>
      <c r="S256" s="75"/>
      <c r="T256" s="75"/>
      <c r="U256" s="188">
        <v>54.245714285714314</v>
      </c>
      <c r="V256" s="188">
        <v>67.641142857142853</v>
      </c>
      <c r="W256" s="188">
        <v>24.984090909090913</v>
      </c>
      <c r="X256" s="188">
        <v>23.077999999999996</v>
      </c>
      <c r="Y256" s="188">
        <v>25.129411764705882</v>
      </c>
      <c r="Z256" s="188">
        <v>71.631799999999998</v>
      </c>
      <c r="AA256" s="4"/>
      <c r="AB256" s="89"/>
      <c r="AC256" s="89"/>
      <c r="AD256" s="179"/>
      <c r="AE256" s="183"/>
      <c r="AF256" s="183"/>
      <c r="AG256" s="183"/>
      <c r="AH256" s="183"/>
      <c r="AI256" s="183"/>
      <c r="AJ256" s="183"/>
      <c r="AK256" s="4"/>
      <c r="AL256" s="4"/>
      <c r="AM256" s="100"/>
      <c r="AN256" s="100"/>
      <c r="AO256" s="100"/>
      <c r="AP256" s="100"/>
      <c r="AQ256" s="100"/>
      <c r="AR256" s="100"/>
      <c r="AS256" s="4"/>
      <c r="AT256" s="4"/>
      <c r="AU256" s="100"/>
      <c r="AV256" s="100"/>
      <c r="AW256" s="100"/>
      <c r="AX256" s="100"/>
      <c r="AY256" s="100"/>
      <c r="AZ256" s="100"/>
      <c r="BA256" s="4"/>
    </row>
    <row r="257" spans="2:53" x14ac:dyDescent="0.2">
      <c r="B257" s="89" t="s">
        <v>311</v>
      </c>
      <c r="C257" s="89"/>
      <c r="D257" s="179">
        <v>8069</v>
      </c>
      <c r="E257" s="190">
        <v>135</v>
      </c>
      <c r="F257" s="190">
        <v>58</v>
      </c>
      <c r="G257" s="190">
        <v>42</v>
      </c>
      <c r="H257" s="190">
        <v>23</v>
      </c>
      <c r="I257" s="190">
        <v>23</v>
      </c>
      <c r="J257" s="190">
        <v>232</v>
      </c>
      <c r="M257" s="189">
        <v>48456.59</v>
      </c>
      <c r="N257" s="187">
        <v>18240.739999999983</v>
      </c>
      <c r="O257" s="187">
        <v>11685.669999999984</v>
      </c>
      <c r="P257" s="187">
        <v>10207.789999999977</v>
      </c>
      <c r="Q257" s="187">
        <v>6306.3300000000036</v>
      </c>
      <c r="R257" s="187">
        <v>147640.45000000004</v>
      </c>
      <c r="S257" s="75"/>
      <c r="T257" s="75"/>
      <c r="U257" s="188">
        <v>99.093231083844572</v>
      </c>
      <c r="V257" s="188">
        <v>52.265730659025742</v>
      </c>
      <c r="W257" s="188">
        <v>39.478614864864809</v>
      </c>
      <c r="X257" s="188">
        <v>40.030549019607754</v>
      </c>
      <c r="Y257" s="188">
        <v>28.796027397260289</v>
      </c>
      <c r="Z257" s="188">
        <v>287.79814814814824</v>
      </c>
      <c r="AA257" s="4"/>
      <c r="AB257" s="89"/>
      <c r="AC257" s="89"/>
      <c r="AD257" s="179"/>
      <c r="AE257" s="183"/>
      <c r="AF257" s="183"/>
      <c r="AG257" s="183"/>
      <c r="AH257" s="183"/>
      <c r="AI257" s="183"/>
      <c r="AJ257" s="183"/>
      <c r="AK257" s="4"/>
      <c r="AL257" s="4"/>
      <c r="AM257" s="100"/>
      <c r="AN257" s="100"/>
      <c r="AO257" s="100"/>
      <c r="AP257" s="100"/>
      <c r="AQ257" s="100"/>
      <c r="AR257" s="100"/>
      <c r="AS257" s="4"/>
      <c r="AT257" s="4"/>
      <c r="AU257" s="100"/>
      <c r="AV257" s="100"/>
      <c r="AW257" s="100"/>
      <c r="AX257" s="100"/>
      <c r="AY257" s="100"/>
      <c r="AZ257" s="100"/>
      <c r="BA257" s="4"/>
    </row>
    <row r="258" spans="2:53" x14ac:dyDescent="0.2">
      <c r="B258" s="89" t="s">
        <v>522</v>
      </c>
      <c r="C258" s="89"/>
      <c r="D258" s="179">
        <v>8069</v>
      </c>
      <c r="E258" s="190">
        <v>1</v>
      </c>
      <c r="F258" s="190"/>
      <c r="G258" s="190"/>
      <c r="H258" s="190">
        <v>1</v>
      </c>
      <c r="I258" s="190"/>
      <c r="J258" s="190">
        <v>0</v>
      </c>
      <c r="M258" s="189">
        <v>91.86</v>
      </c>
      <c r="N258" s="187">
        <v>29.63</v>
      </c>
      <c r="O258" s="187">
        <v>29.23</v>
      </c>
      <c r="P258" s="187">
        <v>0.28999999999999998</v>
      </c>
      <c r="Q258" s="187"/>
      <c r="R258" s="187">
        <v>0</v>
      </c>
      <c r="S258" s="75"/>
      <c r="T258" s="75"/>
      <c r="U258" s="188">
        <v>45.93</v>
      </c>
      <c r="V258" s="188">
        <v>29.63</v>
      </c>
      <c r="W258" s="188">
        <v>29.23</v>
      </c>
      <c r="X258" s="188">
        <v>0.28999999999999998</v>
      </c>
      <c r="Y258" s="188"/>
      <c r="Z258" s="188">
        <v>0</v>
      </c>
      <c r="AA258" s="4"/>
      <c r="AB258" s="89"/>
      <c r="AC258" s="89"/>
      <c r="AD258" s="179"/>
      <c r="AE258" s="183"/>
      <c r="AF258" s="183"/>
      <c r="AG258" s="183"/>
      <c r="AH258" s="183"/>
      <c r="AI258" s="183"/>
      <c r="AJ258" s="183"/>
      <c r="AK258" s="4"/>
      <c r="AL258" s="4"/>
      <c r="AM258" s="100"/>
      <c r="AN258" s="100"/>
      <c r="AO258" s="100"/>
      <c r="AP258" s="100"/>
      <c r="AQ258" s="100"/>
      <c r="AR258" s="100"/>
      <c r="AS258" s="4"/>
      <c r="AT258" s="4"/>
      <c r="AU258" s="100"/>
      <c r="AV258" s="100"/>
      <c r="AW258" s="100"/>
      <c r="AX258" s="100"/>
      <c r="AY258" s="100"/>
      <c r="AZ258" s="100"/>
      <c r="BA258" s="4"/>
    </row>
    <row r="259" spans="2:53" x14ac:dyDescent="0.2">
      <c r="B259" s="89" t="s">
        <v>523</v>
      </c>
      <c r="C259" s="89"/>
      <c r="D259" s="179">
        <v>8070</v>
      </c>
      <c r="E259" s="190">
        <v>1</v>
      </c>
      <c r="F259" s="190"/>
      <c r="G259" s="190"/>
      <c r="H259" s="190"/>
      <c r="I259" s="190"/>
      <c r="J259" s="190">
        <v>0</v>
      </c>
      <c r="M259" s="189">
        <v>21</v>
      </c>
      <c r="N259" s="187"/>
      <c r="O259" s="187"/>
      <c r="P259" s="187"/>
      <c r="Q259" s="187"/>
      <c r="R259" s="187">
        <v>0</v>
      </c>
      <c r="S259" s="75"/>
      <c r="T259" s="75"/>
      <c r="U259" s="188">
        <v>21</v>
      </c>
      <c r="V259" s="188"/>
      <c r="W259" s="188"/>
      <c r="X259" s="188"/>
      <c r="Y259" s="188"/>
      <c r="Z259" s="188">
        <v>0</v>
      </c>
      <c r="AA259" s="4"/>
      <c r="AB259" s="89"/>
      <c r="AC259" s="89"/>
      <c r="AD259" s="179"/>
      <c r="AE259" s="183"/>
      <c r="AF259" s="183"/>
      <c r="AG259" s="183"/>
      <c r="AH259" s="183"/>
      <c r="AI259" s="183"/>
      <c r="AJ259" s="183"/>
      <c r="AK259" s="4"/>
      <c r="AL259" s="4"/>
      <c r="AM259" s="100"/>
      <c r="AN259" s="100"/>
      <c r="AO259" s="100"/>
      <c r="AP259" s="100"/>
      <c r="AQ259" s="100"/>
      <c r="AR259" s="100"/>
      <c r="AS259" s="4"/>
      <c r="AT259" s="4"/>
      <c r="AU259" s="100"/>
      <c r="AV259" s="100"/>
      <c r="AW259" s="100"/>
      <c r="AX259" s="100"/>
      <c r="AY259" s="100"/>
      <c r="AZ259" s="100"/>
      <c r="BA259" s="4"/>
    </row>
    <row r="260" spans="2:53" x14ac:dyDescent="0.2">
      <c r="B260" s="89" t="s">
        <v>312</v>
      </c>
      <c r="C260" s="89"/>
      <c r="D260" s="179">
        <v>8023</v>
      </c>
      <c r="E260" s="190">
        <v>1</v>
      </c>
      <c r="F260" s="190"/>
      <c r="G260" s="190"/>
      <c r="H260" s="190"/>
      <c r="I260" s="190"/>
      <c r="J260" s="190">
        <v>2</v>
      </c>
      <c r="M260" s="189">
        <v>184.95</v>
      </c>
      <c r="N260" s="187">
        <v>70.64</v>
      </c>
      <c r="O260" s="187">
        <v>55.83</v>
      </c>
      <c r="P260" s="187">
        <v>57.51</v>
      </c>
      <c r="Q260" s="187">
        <v>27.91</v>
      </c>
      <c r="R260" s="187">
        <v>175.6</v>
      </c>
      <c r="S260" s="75"/>
      <c r="T260" s="75"/>
      <c r="U260" s="188">
        <v>61.65</v>
      </c>
      <c r="V260" s="188">
        <v>35.32</v>
      </c>
      <c r="W260" s="188">
        <v>27.914999999999999</v>
      </c>
      <c r="X260" s="188">
        <v>28.754999999999999</v>
      </c>
      <c r="Y260" s="188">
        <v>27.91</v>
      </c>
      <c r="Z260" s="188">
        <v>58.533333333333331</v>
      </c>
      <c r="AA260" s="4"/>
      <c r="AB260" s="89"/>
      <c r="AC260" s="89"/>
      <c r="AD260" s="179"/>
      <c r="AE260" s="183"/>
      <c r="AF260" s="183"/>
      <c r="AG260" s="183"/>
      <c r="AH260" s="183"/>
      <c r="AI260" s="183"/>
      <c r="AJ260" s="183"/>
      <c r="AK260" s="4"/>
      <c r="AL260" s="4"/>
      <c r="AM260" s="100"/>
      <c r="AN260" s="100"/>
      <c r="AO260" s="100"/>
      <c r="AP260" s="100"/>
      <c r="AQ260" s="100"/>
      <c r="AR260" s="100"/>
      <c r="AS260" s="4"/>
      <c r="AT260" s="4"/>
      <c r="AU260" s="100"/>
      <c r="AV260" s="100"/>
      <c r="AW260" s="100"/>
      <c r="AX260" s="100"/>
      <c r="AY260" s="100"/>
      <c r="AZ260" s="100"/>
      <c r="BA260" s="4"/>
    </row>
    <row r="261" spans="2:53" x14ac:dyDescent="0.2">
      <c r="B261" s="89" t="s">
        <v>312</v>
      </c>
      <c r="C261" s="89"/>
      <c r="D261" s="179">
        <v>8070</v>
      </c>
      <c r="E261" s="190">
        <v>185</v>
      </c>
      <c r="F261" s="190">
        <v>69</v>
      </c>
      <c r="G261" s="190">
        <v>42</v>
      </c>
      <c r="H261" s="190">
        <v>33</v>
      </c>
      <c r="I261" s="190">
        <v>33</v>
      </c>
      <c r="J261" s="190">
        <v>214</v>
      </c>
      <c r="M261" s="189">
        <v>48360.720000000023</v>
      </c>
      <c r="N261" s="187">
        <v>15090.979999999976</v>
      </c>
      <c r="O261" s="187">
        <v>12434.169999999991</v>
      </c>
      <c r="P261" s="187">
        <v>12526.329999999996</v>
      </c>
      <c r="Q261" s="187">
        <v>10692.389999999992</v>
      </c>
      <c r="R261" s="187">
        <v>121249.66000000005</v>
      </c>
      <c r="S261" s="75"/>
      <c r="T261" s="75"/>
      <c r="U261" s="188">
        <v>86.979712230215867</v>
      </c>
      <c r="V261" s="188">
        <v>41.008097826086889</v>
      </c>
      <c r="W261" s="188">
        <v>41.447233333333301</v>
      </c>
      <c r="X261" s="188">
        <v>47.810419847328227</v>
      </c>
      <c r="Y261" s="188">
        <v>47.103039647577056</v>
      </c>
      <c r="Z261" s="188">
        <v>210.50288194444454</v>
      </c>
      <c r="AA261" s="4"/>
      <c r="AB261" s="89"/>
      <c r="AC261" s="89"/>
      <c r="AD261" s="179"/>
      <c r="AE261" s="183"/>
      <c r="AF261" s="183"/>
      <c r="AG261" s="183"/>
      <c r="AH261" s="183"/>
      <c r="AI261" s="183"/>
      <c r="AJ261" s="183"/>
      <c r="AK261" s="4"/>
      <c r="AL261" s="4"/>
      <c r="AM261" s="100"/>
      <c r="AN261" s="100"/>
      <c r="AO261" s="100"/>
      <c r="AP261" s="100"/>
      <c r="AQ261" s="100"/>
      <c r="AR261" s="100"/>
      <c r="AS261" s="4"/>
      <c r="AT261" s="4"/>
      <c r="AU261" s="100"/>
      <c r="AV261" s="100"/>
      <c r="AW261" s="100"/>
      <c r="AX261" s="100"/>
      <c r="AY261" s="100"/>
      <c r="AZ261" s="100"/>
      <c r="BA261" s="4"/>
    </row>
    <row r="262" spans="2:53" x14ac:dyDescent="0.2">
      <c r="B262" s="89" t="s">
        <v>525</v>
      </c>
      <c r="C262" s="89"/>
      <c r="D262" s="179">
        <v>8270</v>
      </c>
      <c r="E262" s="190"/>
      <c r="F262" s="190">
        <v>1</v>
      </c>
      <c r="G262" s="190"/>
      <c r="H262" s="190"/>
      <c r="I262" s="190"/>
      <c r="J262" s="190">
        <v>1</v>
      </c>
      <c r="M262" s="189">
        <v>28.1</v>
      </c>
      <c r="N262" s="187">
        <v>11.9</v>
      </c>
      <c r="O262" s="187">
        <v>11.56</v>
      </c>
      <c r="P262" s="187">
        <v>10.5</v>
      </c>
      <c r="Q262" s="187">
        <v>34.659999999999997</v>
      </c>
      <c r="R262" s="187">
        <v>45</v>
      </c>
      <c r="S262" s="75"/>
      <c r="T262" s="75"/>
      <c r="U262" s="188">
        <v>14.05</v>
      </c>
      <c r="V262" s="188">
        <v>5.95</v>
      </c>
      <c r="W262" s="188">
        <v>11.56</v>
      </c>
      <c r="X262" s="188">
        <v>10.5</v>
      </c>
      <c r="Y262" s="188">
        <v>34.659999999999997</v>
      </c>
      <c r="Z262" s="188">
        <v>22.5</v>
      </c>
      <c r="AA262" s="4"/>
      <c r="AB262" s="89"/>
      <c r="AC262" s="89"/>
      <c r="AD262" s="179"/>
      <c r="AE262" s="183"/>
      <c r="AF262" s="183"/>
      <c r="AG262" s="183"/>
      <c r="AH262" s="183"/>
      <c r="AI262" s="183"/>
      <c r="AJ262" s="183"/>
      <c r="AK262" s="4"/>
      <c r="AL262" s="4"/>
      <c r="AM262" s="100"/>
      <c r="AN262" s="100"/>
      <c r="AO262" s="100"/>
      <c r="AP262" s="100"/>
      <c r="AQ262" s="100"/>
      <c r="AR262" s="100"/>
      <c r="AS262" s="4"/>
      <c r="AT262" s="4"/>
      <c r="AU262" s="100"/>
      <c r="AV262" s="100"/>
      <c r="AW262" s="100"/>
      <c r="AX262" s="100"/>
      <c r="AY262" s="100"/>
      <c r="AZ262" s="100"/>
      <c r="BA262" s="4"/>
    </row>
    <row r="263" spans="2:53" x14ac:dyDescent="0.2">
      <c r="B263" s="89" t="s">
        <v>313</v>
      </c>
      <c r="C263" s="89"/>
      <c r="D263" s="179">
        <v>8098</v>
      </c>
      <c r="E263" s="190">
        <v>7</v>
      </c>
      <c r="F263" s="190">
        <v>3</v>
      </c>
      <c r="G263" s="190">
        <v>2</v>
      </c>
      <c r="H263" s="190">
        <v>2</v>
      </c>
      <c r="I263" s="190">
        <v>2</v>
      </c>
      <c r="J263" s="190">
        <v>3</v>
      </c>
      <c r="M263" s="189">
        <v>1770.59</v>
      </c>
      <c r="N263" s="187">
        <v>491.53000000000003</v>
      </c>
      <c r="O263" s="187">
        <v>1236.5500000000002</v>
      </c>
      <c r="P263" s="187">
        <v>309.91999999999996</v>
      </c>
      <c r="Q263" s="187">
        <v>159.38</v>
      </c>
      <c r="R263" s="187">
        <v>1009.1700000000001</v>
      </c>
      <c r="S263" s="75"/>
      <c r="T263" s="75"/>
      <c r="U263" s="188">
        <v>98.36611111111111</v>
      </c>
      <c r="V263" s="188">
        <v>44.684545454545457</v>
      </c>
      <c r="W263" s="188">
        <v>137.39444444444447</v>
      </c>
      <c r="X263" s="188">
        <v>44.27428571428571</v>
      </c>
      <c r="Y263" s="188">
        <v>31.875999999999998</v>
      </c>
      <c r="Z263" s="188">
        <v>53.114210526315794</v>
      </c>
      <c r="AA263" s="4"/>
      <c r="AB263" s="89"/>
      <c r="AC263" s="89"/>
      <c r="AD263" s="179"/>
      <c r="AE263" s="183"/>
      <c r="AF263" s="183"/>
      <c r="AG263" s="183"/>
      <c r="AH263" s="183"/>
      <c r="AI263" s="183"/>
      <c r="AJ263" s="183"/>
      <c r="AK263" s="4"/>
      <c r="AL263" s="4"/>
      <c r="AM263" s="100"/>
      <c r="AN263" s="100"/>
      <c r="AO263" s="100"/>
      <c r="AP263" s="100"/>
      <c r="AQ263" s="100"/>
      <c r="AR263" s="100"/>
      <c r="AS263" s="4"/>
      <c r="AT263" s="4"/>
      <c r="AU263" s="100"/>
      <c r="AV263" s="100"/>
      <c r="AW263" s="100"/>
      <c r="AX263" s="100"/>
      <c r="AY263" s="100"/>
      <c r="AZ263" s="100"/>
      <c r="BA263" s="4"/>
    </row>
    <row r="264" spans="2:53" x14ac:dyDescent="0.2">
      <c r="B264" s="89" t="s">
        <v>431</v>
      </c>
      <c r="C264" s="89"/>
      <c r="D264" s="179">
        <v>8009</v>
      </c>
      <c r="E264" s="190">
        <v>9</v>
      </c>
      <c r="F264" s="190">
        <v>2</v>
      </c>
      <c r="G264" s="190">
        <v>1</v>
      </c>
      <c r="H264" s="190">
        <v>2</v>
      </c>
      <c r="I264" s="190"/>
      <c r="J264" s="190">
        <v>7</v>
      </c>
      <c r="M264" s="189">
        <v>1867.2900000000002</v>
      </c>
      <c r="N264" s="187">
        <v>689.05000000000007</v>
      </c>
      <c r="O264" s="187">
        <v>546.52</v>
      </c>
      <c r="P264" s="187">
        <v>342.07</v>
      </c>
      <c r="Q264" s="187">
        <v>212.89</v>
      </c>
      <c r="R264" s="187">
        <v>2703.33</v>
      </c>
      <c r="S264" s="75"/>
      <c r="T264" s="75"/>
      <c r="U264" s="188">
        <v>88.91857142857144</v>
      </c>
      <c r="V264" s="188">
        <v>57.420833333333341</v>
      </c>
      <c r="W264" s="188">
        <v>60.724444444444444</v>
      </c>
      <c r="X264" s="188">
        <v>42.758749999999999</v>
      </c>
      <c r="Y264" s="188">
        <v>35.481666666666662</v>
      </c>
      <c r="Z264" s="188">
        <v>128.72999999999999</v>
      </c>
      <c r="AA264" s="4"/>
      <c r="AB264" s="89"/>
      <c r="AC264" s="89"/>
      <c r="AD264" s="179"/>
      <c r="AE264" s="183"/>
      <c r="AF264" s="183"/>
      <c r="AG264" s="183"/>
      <c r="AH264" s="183"/>
      <c r="AI264" s="183"/>
      <c r="AJ264" s="183"/>
      <c r="AK264" s="4"/>
      <c r="AL264" s="4"/>
      <c r="AM264" s="100"/>
      <c r="AN264" s="100"/>
      <c r="AO264" s="100"/>
      <c r="AP264" s="100"/>
      <c r="AQ264" s="100"/>
      <c r="AR264" s="100"/>
      <c r="AS264" s="4"/>
      <c r="AT264" s="4"/>
      <c r="AU264" s="100"/>
      <c r="AV264" s="100"/>
      <c r="AW264" s="100"/>
      <c r="AX264" s="100"/>
      <c r="AY264" s="100"/>
      <c r="AZ264" s="100"/>
      <c r="BA264" s="4"/>
    </row>
    <row r="265" spans="2:53" x14ac:dyDescent="0.2">
      <c r="B265" s="89" t="s">
        <v>314</v>
      </c>
      <c r="C265" s="89"/>
      <c r="D265" s="179">
        <v>8021</v>
      </c>
      <c r="E265" s="190">
        <v>236</v>
      </c>
      <c r="F265" s="190">
        <v>95</v>
      </c>
      <c r="G265" s="190">
        <v>21</v>
      </c>
      <c r="H265" s="190">
        <v>65</v>
      </c>
      <c r="I265" s="190">
        <v>42</v>
      </c>
      <c r="J265" s="190">
        <v>296</v>
      </c>
      <c r="M265" s="189">
        <v>75914.140000000058</v>
      </c>
      <c r="N265" s="187">
        <v>29473.790000000019</v>
      </c>
      <c r="O265" s="187">
        <v>5077.7299999999987</v>
      </c>
      <c r="P265" s="187">
        <v>19163.730000000007</v>
      </c>
      <c r="Q265" s="187">
        <v>14682.269999999991</v>
      </c>
      <c r="R265" s="187">
        <v>155984.78999999992</v>
      </c>
      <c r="S265" s="75"/>
      <c r="T265" s="75"/>
      <c r="U265" s="188">
        <v>107.37502121640743</v>
      </c>
      <c r="V265" s="188">
        <v>65.352084257206258</v>
      </c>
      <c r="W265" s="188">
        <v>36.795144927536221</v>
      </c>
      <c r="X265" s="188">
        <v>53.232583333333352</v>
      </c>
      <c r="Y265" s="188">
        <v>48.616788079470169</v>
      </c>
      <c r="Z265" s="188">
        <v>206.60237086092704</v>
      </c>
      <c r="AA265" s="4"/>
      <c r="AB265" s="89"/>
      <c r="AC265" s="89"/>
      <c r="AD265" s="179"/>
      <c r="AE265" s="183"/>
      <c r="AF265" s="183"/>
      <c r="AG265" s="183"/>
      <c r="AH265" s="183"/>
      <c r="AI265" s="183"/>
      <c r="AJ265" s="183"/>
      <c r="AK265" s="4"/>
      <c r="AL265" s="4"/>
      <c r="AM265" s="100"/>
      <c r="AN265" s="100"/>
      <c r="AO265" s="100"/>
      <c r="AP265" s="100"/>
      <c r="AQ265" s="100"/>
      <c r="AR265" s="100"/>
      <c r="AS265" s="4"/>
      <c r="AT265" s="4"/>
      <c r="AU265" s="100"/>
      <c r="AV265" s="100"/>
      <c r="AW265" s="100"/>
      <c r="AX265" s="100"/>
      <c r="AY265" s="100"/>
      <c r="AZ265" s="100"/>
      <c r="BA265" s="4"/>
    </row>
    <row r="266" spans="2:53" x14ac:dyDescent="0.2">
      <c r="B266" s="89" t="s">
        <v>315</v>
      </c>
      <c r="C266" s="89"/>
      <c r="D266" s="179">
        <v>8071</v>
      </c>
      <c r="E266" s="190">
        <v>257</v>
      </c>
      <c r="F266" s="190">
        <v>88</v>
      </c>
      <c r="G266" s="190">
        <v>30</v>
      </c>
      <c r="H266" s="190">
        <v>29</v>
      </c>
      <c r="I266" s="190">
        <v>20</v>
      </c>
      <c r="J266" s="190">
        <v>161</v>
      </c>
      <c r="M266" s="189">
        <v>59245.100000000013</v>
      </c>
      <c r="N266" s="187">
        <v>26123.899999999983</v>
      </c>
      <c r="O266" s="187">
        <v>8558.2499999999927</v>
      </c>
      <c r="P266" s="187">
        <v>8803.2099999999991</v>
      </c>
      <c r="Q266" s="187">
        <v>7121.570000000007</v>
      </c>
      <c r="R266" s="187">
        <v>81995.800000000032</v>
      </c>
      <c r="S266" s="75"/>
      <c r="T266" s="75"/>
      <c r="U266" s="188">
        <v>104.67332155477034</v>
      </c>
      <c r="V266" s="188">
        <v>84.817857142857093</v>
      </c>
      <c r="W266" s="188">
        <v>39.258027522935748</v>
      </c>
      <c r="X266" s="188">
        <v>46.825585106382974</v>
      </c>
      <c r="Y266" s="188">
        <v>43.690613496932556</v>
      </c>
      <c r="Z266" s="188">
        <v>140.16376068376073</v>
      </c>
      <c r="AA266" s="4"/>
      <c r="AB266" s="89"/>
      <c r="AC266" s="89"/>
      <c r="AD266" s="179"/>
      <c r="AE266" s="183"/>
      <c r="AF266" s="183"/>
      <c r="AG266" s="183"/>
      <c r="AH266" s="183"/>
      <c r="AI266" s="183"/>
      <c r="AJ266" s="183"/>
      <c r="AK266" s="4"/>
      <c r="AL266" s="4"/>
      <c r="AM266" s="100"/>
      <c r="AN266" s="100"/>
      <c r="AO266" s="100"/>
      <c r="AP266" s="100"/>
      <c r="AQ266" s="100"/>
      <c r="AR266" s="100"/>
      <c r="AS266" s="4"/>
      <c r="AT266" s="4"/>
      <c r="AU266" s="100"/>
      <c r="AV266" s="100"/>
      <c r="AW266" s="100"/>
      <c r="AX266" s="100"/>
      <c r="AY266" s="100"/>
      <c r="AZ266" s="100"/>
      <c r="BA266" s="4"/>
    </row>
    <row r="267" spans="2:53" x14ac:dyDescent="0.2">
      <c r="B267" s="89" t="s">
        <v>317</v>
      </c>
      <c r="C267" s="89"/>
      <c r="D267" s="179">
        <v>8318</v>
      </c>
      <c r="E267" s="190">
        <v>2</v>
      </c>
      <c r="F267" s="190"/>
      <c r="G267" s="190"/>
      <c r="H267" s="190">
        <v>1</v>
      </c>
      <c r="I267" s="190"/>
      <c r="J267" s="190">
        <v>1</v>
      </c>
      <c r="M267" s="189">
        <v>349.02</v>
      </c>
      <c r="N267" s="187">
        <v>83.960000000000008</v>
      </c>
      <c r="O267" s="187">
        <v>58.44</v>
      </c>
      <c r="P267" s="187">
        <v>57.72</v>
      </c>
      <c r="Q267" s="187">
        <v>43.54</v>
      </c>
      <c r="R267" s="187">
        <v>259.69</v>
      </c>
      <c r="S267" s="75"/>
      <c r="T267" s="75"/>
      <c r="U267" s="188">
        <v>87.254999999999995</v>
      </c>
      <c r="V267" s="188">
        <v>41.980000000000004</v>
      </c>
      <c r="W267" s="188">
        <v>29.22</v>
      </c>
      <c r="X267" s="188">
        <v>28.86</v>
      </c>
      <c r="Y267" s="188">
        <v>43.54</v>
      </c>
      <c r="Z267" s="188">
        <v>64.922499999999999</v>
      </c>
      <c r="AA267" s="4"/>
      <c r="AB267" s="89"/>
      <c r="AC267" s="89"/>
      <c r="AD267" s="179"/>
      <c r="AE267" s="183"/>
      <c r="AF267" s="183"/>
      <c r="AG267" s="183"/>
      <c r="AH267" s="183"/>
      <c r="AI267" s="183"/>
      <c r="AJ267" s="183"/>
      <c r="AK267" s="4"/>
      <c r="AL267" s="4"/>
      <c r="AM267" s="100"/>
      <c r="AN267" s="100"/>
      <c r="AO267" s="100"/>
      <c r="AP267" s="100"/>
      <c r="AQ267" s="100"/>
      <c r="AR267" s="100"/>
      <c r="AS267" s="4"/>
      <c r="AT267" s="4"/>
      <c r="AU267" s="100"/>
      <c r="AV267" s="100"/>
      <c r="AW267" s="100"/>
      <c r="AX267" s="100"/>
      <c r="AY267" s="100"/>
      <c r="AZ267" s="100"/>
      <c r="BA267" s="4"/>
    </row>
    <row r="268" spans="2:53" x14ac:dyDescent="0.2">
      <c r="B268" s="89" t="s">
        <v>318</v>
      </c>
      <c r="C268" s="89"/>
      <c r="D268" s="179">
        <v>8302</v>
      </c>
      <c r="E268" s="190">
        <v>3</v>
      </c>
      <c r="F268" s="190"/>
      <c r="G268" s="190">
        <v>2</v>
      </c>
      <c r="H268" s="190"/>
      <c r="I268" s="190"/>
      <c r="J268" s="190">
        <v>1</v>
      </c>
      <c r="M268" s="189">
        <v>963.09</v>
      </c>
      <c r="N268" s="187">
        <v>191.35</v>
      </c>
      <c r="O268" s="187">
        <v>25.119999999999997</v>
      </c>
      <c r="P268" s="187">
        <v>13.27</v>
      </c>
      <c r="Q268" s="187">
        <v>10.85</v>
      </c>
      <c r="R268" s="187">
        <v>37.06</v>
      </c>
      <c r="S268" s="75"/>
      <c r="T268" s="75"/>
      <c r="U268" s="188">
        <v>160.51500000000001</v>
      </c>
      <c r="V268" s="188">
        <v>63.783333333333331</v>
      </c>
      <c r="W268" s="188">
        <v>8.3733333333333331</v>
      </c>
      <c r="X268" s="188">
        <v>13.27</v>
      </c>
      <c r="Y268" s="188">
        <v>10.85</v>
      </c>
      <c r="Z268" s="188">
        <v>6.1766666666666667</v>
      </c>
      <c r="AA268" s="4"/>
      <c r="AB268" s="89"/>
      <c r="AC268" s="89"/>
      <c r="AD268" s="179"/>
      <c r="AE268" s="183"/>
      <c r="AF268" s="183"/>
      <c r="AG268" s="183"/>
      <c r="AH268" s="183"/>
      <c r="AI268" s="183"/>
      <c r="AJ268" s="183"/>
      <c r="AK268" s="4"/>
      <c r="AL268" s="4"/>
      <c r="AM268" s="100"/>
      <c r="AN268" s="100"/>
      <c r="AO268" s="100"/>
      <c r="AP268" s="100"/>
      <c r="AQ268" s="100"/>
      <c r="AR268" s="100"/>
      <c r="AS268" s="4"/>
      <c r="AT268" s="4"/>
      <c r="AU268" s="100"/>
      <c r="AV268" s="100"/>
      <c r="AW268" s="100"/>
      <c r="AX268" s="100"/>
      <c r="AY268" s="100"/>
      <c r="AZ268" s="100"/>
      <c r="BA268" s="4"/>
    </row>
    <row r="269" spans="2:53" x14ac:dyDescent="0.2">
      <c r="B269" s="89" t="s">
        <v>318</v>
      </c>
      <c r="C269" s="89"/>
      <c r="D269" s="179">
        <v>8318</v>
      </c>
      <c r="E269" s="190">
        <v>28</v>
      </c>
      <c r="F269" s="190">
        <v>9</v>
      </c>
      <c r="G269" s="190">
        <v>3</v>
      </c>
      <c r="H269" s="190">
        <v>1</v>
      </c>
      <c r="I269" s="190">
        <v>2</v>
      </c>
      <c r="J269" s="190">
        <v>14</v>
      </c>
      <c r="M269" s="189">
        <v>4413.6400000000012</v>
      </c>
      <c r="N269" s="187">
        <v>1021.17</v>
      </c>
      <c r="O269" s="187">
        <v>376.22999999999996</v>
      </c>
      <c r="P269" s="187">
        <v>303.67</v>
      </c>
      <c r="Q269" s="187">
        <v>272.88</v>
      </c>
      <c r="R269" s="187">
        <v>4302.83</v>
      </c>
      <c r="S269" s="75"/>
      <c r="T269" s="75"/>
      <c r="U269" s="188">
        <v>78.815000000000026</v>
      </c>
      <c r="V269" s="188">
        <v>37.821111111111108</v>
      </c>
      <c r="W269" s="188">
        <v>20.901666666666664</v>
      </c>
      <c r="X269" s="188">
        <v>20.244666666666667</v>
      </c>
      <c r="Y269" s="188">
        <v>19.491428571428571</v>
      </c>
      <c r="Z269" s="188">
        <v>75.48824561403508</v>
      </c>
      <c r="AA269" s="4"/>
      <c r="AB269" s="89"/>
      <c r="AC269" s="89"/>
      <c r="AD269" s="179"/>
      <c r="AE269" s="183"/>
      <c r="AF269" s="183"/>
      <c r="AG269" s="183"/>
      <c r="AH269" s="183"/>
      <c r="AI269" s="183"/>
      <c r="AJ269" s="183"/>
      <c r="AK269" s="4"/>
      <c r="AL269" s="4"/>
      <c r="AM269" s="100"/>
      <c r="AN269" s="100"/>
      <c r="AO269" s="100"/>
      <c r="AP269" s="100"/>
      <c r="AQ269" s="100"/>
      <c r="AR269" s="100"/>
      <c r="AS269" s="4"/>
      <c r="AT269" s="4"/>
      <c r="AU269" s="100"/>
      <c r="AV269" s="100"/>
      <c r="AW269" s="100"/>
      <c r="AX269" s="100"/>
      <c r="AY269" s="100"/>
      <c r="AZ269" s="100"/>
      <c r="BA269" s="4"/>
    </row>
    <row r="270" spans="2:53" x14ac:dyDescent="0.2">
      <c r="B270" s="89" t="s">
        <v>316</v>
      </c>
      <c r="C270" s="89"/>
      <c r="D270" s="179">
        <v>8318</v>
      </c>
      <c r="E270" s="190">
        <v>14</v>
      </c>
      <c r="F270" s="190">
        <v>7</v>
      </c>
      <c r="G270" s="190">
        <v>6</v>
      </c>
      <c r="H270" s="190">
        <v>6</v>
      </c>
      <c r="I270" s="190">
        <v>7</v>
      </c>
      <c r="J270" s="190">
        <v>33</v>
      </c>
      <c r="M270" s="189">
        <v>5705.93</v>
      </c>
      <c r="N270" s="187">
        <v>1745.07</v>
      </c>
      <c r="O270" s="187">
        <v>3832.0000000000018</v>
      </c>
      <c r="P270" s="187">
        <v>1000.7200000000003</v>
      </c>
      <c r="Q270" s="187">
        <v>696.60000000000036</v>
      </c>
      <c r="R270" s="187">
        <v>15354.24</v>
      </c>
      <c r="S270" s="75"/>
      <c r="T270" s="75"/>
      <c r="U270" s="188">
        <v>86.453484848484848</v>
      </c>
      <c r="V270" s="188">
        <v>32.925849056603774</v>
      </c>
      <c r="W270" s="188">
        <v>83.304347826086996</v>
      </c>
      <c r="X270" s="188">
        <v>23.27255813953489</v>
      </c>
      <c r="Y270" s="188">
        <v>19.350000000000009</v>
      </c>
      <c r="Z270" s="188">
        <v>210.33205479452056</v>
      </c>
      <c r="AA270" s="4"/>
      <c r="AB270" s="89"/>
      <c r="AC270" s="89"/>
      <c r="AD270" s="179"/>
      <c r="AE270" s="183"/>
      <c r="AF270" s="183"/>
      <c r="AG270" s="183"/>
      <c r="AH270" s="183"/>
      <c r="AI270" s="183"/>
      <c r="AJ270" s="183"/>
      <c r="AK270" s="4"/>
      <c r="AL270" s="4"/>
      <c r="AM270" s="100"/>
      <c r="AN270" s="100"/>
      <c r="AO270" s="100"/>
      <c r="AP270" s="100"/>
      <c r="AQ270" s="100"/>
      <c r="AR270" s="100"/>
      <c r="AS270" s="4"/>
      <c r="AT270" s="4"/>
      <c r="AU270" s="100"/>
      <c r="AV270" s="100"/>
      <c r="AW270" s="100"/>
      <c r="AX270" s="100"/>
      <c r="AY270" s="100"/>
      <c r="AZ270" s="100"/>
      <c r="BA270" s="4"/>
    </row>
    <row r="271" spans="2:53" x14ac:dyDescent="0.2">
      <c r="B271" s="89" t="s">
        <v>319</v>
      </c>
      <c r="C271" s="89"/>
      <c r="D271" s="179">
        <v>8232</v>
      </c>
      <c r="E271" s="190">
        <v>561</v>
      </c>
      <c r="F271" s="190">
        <v>271</v>
      </c>
      <c r="G271" s="190">
        <v>111</v>
      </c>
      <c r="H271" s="190">
        <v>102</v>
      </c>
      <c r="I271" s="190">
        <v>78</v>
      </c>
      <c r="J271" s="190">
        <v>725</v>
      </c>
      <c r="M271" s="189">
        <v>186059.87999999971</v>
      </c>
      <c r="N271" s="187">
        <v>102100.85999999994</v>
      </c>
      <c r="O271" s="187">
        <v>38919.460000000043</v>
      </c>
      <c r="P271" s="187">
        <v>42716.779999999897</v>
      </c>
      <c r="Q271" s="187">
        <v>34684.809999999983</v>
      </c>
      <c r="R271" s="187">
        <v>494347.00999999989</v>
      </c>
      <c r="S271" s="75"/>
      <c r="T271" s="75"/>
      <c r="U271" s="188">
        <v>107.92336426914136</v>
      </c>
      <c r="V271" s="188">
        <v>86.233834459459416</v>
      </c>
      <c r="W271" s="188">
        <v>42.488493449781707</v>
      </c>
      <c r="X271" s="188">
        <v>52.34899509803909</v>
      </c>
      <c r="Y271" s="188">
        <v>47.97345781466111</v>
      </c>
      <c r="Z271" s="188">
        <v>267.50379329004323</v>
      </c>
      <c r="AA271" s="4"/>
      <c r="AB271" s="89"/>
      <c r="AC271" s="89"/>
      <c r="AD271" s="179"/>
      <c r="AE271" s="183"/>
      <c r="AF271" s="183"/>
      <c r="AG271" s="183"/>
      <c r="AH271" s="183"/>
      <c r="AI271" s="183"/>
      <c r="AJ271" s="183"/>
      <c r="AK271" s="4"/>
      <c r="AL271" s="4"/>
      <c r="AM271" s="100"/>
      <c r="AN271" s="100"/>
      <c r="AO271" s="100"/>
      <c r="AP271" s="100"/>
      <c r="AQ271" s="100"/>
      <c r="AR271" s="100"/>
      <c r="AS271" s="4"/>
      <c r="AT271" s="4"/>
      <c r="AU271" s="100"/>
      <c r="AV271" s="100"/>
      <c r="AW271" s="100"/>
      <c r="AX271" s="100"/>
      <c r="AY271" s="100"/>
      <c r="AZ271" s="100"/>
      <c r="BA271" s="4"/>
    </row>
    <row r="272" spans="2:53" x14ac:dyDescent="0.2">
      <c r="B272" s="89" t="s">
        <v>320</v>
      </c>
      <c r="C272" s="89"/>
      <c r="D272" s="179">
        <v>8240</v>
      </c>
      <c r="E272" s="190">
        <v>6</v>
      </c>
      <c r="F272" s="190">
        <v>5</v>
      </c>
      <c r="G272" s="190">
        <v>1</v>
      </c>
      <c r="H272" s="190">
        <v>1</v>
      </c>
      <c r="I272" s="190">
        <v>1</v>
      </c>
      <c r="J272" s="190">
        <v>7</v>
      </c>
      <c r="M272" s="189">
        <v>1008.99</v>
      </c>
      <c r="N272" s="187">
        <v>3447.1700000000005</v>
      </c>
      <c r="O272" s="187">
        <v>228.21</v>
      </c>
      <c r="P272" s="187">
        <v>502.4</v>
      </c>
      <c r="Q272" s="187">
        <v>219.57</v>
      </c>
      <c r="R272" s="187">
        <v>2562.38</v>
      </c>
      <c r="S272" s="75"/>
      <c r="T272" s="75"/>
      <c r="U272" s="188">
        <v>56.055</v>
      </c>
      <c r="V272" s="188">
        <v>265.16692307692313</v>
      </c>
      <c r="W272" s="188">
        <v>28.526250000000001</v>
      </c>
      <c r="X272" s="188">
        <v>62.8</v>
      </c>
      <c r="Y272" s="188">
        <v>31.367142857142856</v>
      </c>
      <c r="Z272" s="188">
        <v>122.01809523809524</v>
      </c>
      <c r="AA272" s="4"/>
      <c r="AB272" s="89"/>
      <c r="AC272" s="89"/>
      <c r="AD272" s="179"/>
      <c r="AE272" s="183"/>
      <c r="AF272" s="183"/>
      <c r="AG272" s="183"/>
      <c r="AH272" s="183"/>
      <c r="AI272" s="183"/>
      <c r="AJ272" s="183"/>
      <c r="AK272" s="4"/>
      <c r="AL272" s="4"/>
      <c r="AM272" s="100"/>
      <c r="AN272" s="100"/>
      <c r="AO272" s="100"/>
      <c r="AP272" s="100"/>
      <c r="AQ272" s="100"/>
      <c r="AR272" s="100"/>
      <c r="AS272" s="4"/>
      <c r="AT272" s="4"/>
      <c r="AU272" s="100"/>
      <c r="AV272" s="100"/>
      <c r="AW272" s="100"/>
      <c r="AX272" s="100"/>
      <c r="AY272" s="100"/>
      <c r="AZ272" s="100"/>
      <c r="BA272" s="4"/>
    </row>
    <row r="273" spans="2:53" x14ac:dyDescent="0.2">
      <c r="B273" s="89" t="s">
        <v>321</v>
      </c>
      <c r="C273" s="89"/>
      <c r="D273" s="179">
        <v>8348</v>
      </c>
      <c r="E273" s="190">
        <v>4</v>
      </c>
      <c r="F273" s="190"/>
      <c r="G273" s="190">
        <v>2</v>
      </c>
      <c r="H273" s="190">
        <v>2</v>
      </c>
      <c r="I273" s="190">
        <v>1</v>
      </c>
      <c r="J273" s="190">
        <v>5</v>
      </c>
      <c r="M273" s="189">
        <v>1449.0400000000002</v>
      </c>
      <c r="N273" s="187">
        <v>314.64999999999998</v>
      </c>
      <c r="O273" s="187">
        <v>170.34</v>
      </c>
      <c r="P273" s="187">
        <v>181.27</v>
      </c>
      <c r="Q273" s="187">
        <v>873.63</v>
      </c>
      <c r="R273" s="187">
        <v>3030.79</v>
      </c>
      <c r="S273" s="75"/>
      <c r="T273" s="75"/>
      <c r="U273" s="188">
        <v>111.4646153846154</v>
      </c>
      <c r="V273" s="188">
        <v>34.961111111111109</v>
      </c>
      <c r="W273" s="188">
        <v>21.2925</v>
      </c>
      <c r="X273" s="188">
        <v>25.895714285714288</v>
      </c>
      <c r="Y273" s="188">
        <v>174.726</v>
      </c>
      <c r="Z273" s="188">
        <v>216.48499999999999</v>
      </c>
      <c r="AA273" s="4"/>
      <c r="AB273" s="89"/>
      <c r="AC273" s="89"/>
      <c r="AD273" s="179"/>
      <c r="AE273" s="183"/>
      <c r="AF273" s="183"/>
      <c r="AG273" s="183"/>
      <c r="AH273" s="183"/>
      <c r="AI273" s="183"/>
      <c r="AJ273" s="183"/>
      <c r="AK273" s="4"/>
      <c r="AL273" s="4"/>
      <c r="AM273" s="100"/>
      <c r="AN273" s="100"/>
      <c r="AO273" s="100"/>
      <c r="AP273" s="100"/>
      <c r="AQ273" s="100"/>
      <c r="AR273" s="100"/>
      <c r="AS273" s="4"/>
      <c r="AT273" s="4"/>
      <c r="AU273" s="100"/>
      <c r="AV273" s="100"/>
      <c r="AW273" s="100"/>
      <c r="AX273" s="100"/>
      <c r="AY273" s="100"/>
      <c r="AZ273" s="100"/>
      <c r="BA273" s="4"/>
    </row>
    <row r="274" spans="2:53" x14ac:dyDescent="0.2">
      <c r="B274" s="89" t="s">
        <v>322</v>
      </c>
      <c r="C274" s="89"/>
      <c r="D274" s="179">
        <v>8349</v>
      </c>
      <c r="E274" s="190">
        <v>27</v>
      </c>
      <c r="F274" s="190">
        <v>13</v>
      </c>
      <c r="G274" s="190">
        <v>6</v>
      </c>
      <c r="H274" s="190">
        <v>5</v>
      </c>
      <c r="I274" s="190">
        <v>1</v>
      </c>
      <c r="J274" s="190">
        <v>42</v>
      </c>
      <c r="M274" s="189">
        <v>5816.36</v>
      </c>
      <c r="N274" s="187">
        <v>2933.929999999998</v>
      </c>
      <c r="O274" s="187">
        <v>1519.2799999999995</v>
      </c>
      <c r="P274" s="187">
        <v>2301.62</v>
      </c>
      <c r="Q274" s="187">
        <v>75.47999999999999</v>
      </c>
      <c r="R274" s="187">
        <v>35612.200000000004</v>
      </c>
      <c r="S274" s="75"/>
      <c r="T274" s="75"/>
      <c r="U274" s="188">
        <v>66.854712643678155</v>
      </c>
      <c r="V274" s="188">
        <v>51.472456140350843</v>
      </c>
      <c r="W274" s="188">
        <v>32.32510638297871</v>
      </c>
      <c r="X274" s="188">
        <v>53.526046511627904</v>
      </c>
      <c r="Y274" s="188">
        <v>10.782857142857141</v>
      </c>
      <c r="Z274" s="188">
        <v>378.85319148936173</v>
      </c>
      <c r="AA274" s="4"/>
      <c r="AB274" s="89"/>
      <c r="AC274" s="89"/>
      <c r="AD274" s="179"/>
      <c r="AE274" s="183"/>
      <c r="AF274" s="183"/>
      <c r="AG274" s="183"/>
      <c r="AH274" s="183"/>
      <c r="AI274" s="183"/>
      <c r="AJ274" s="183"/>
      <c r="AK274" s="4"/>
      <c r="AL274" s="4"/>
      <c r="AM274" s="100"/>
      <c r="AN274" s="100"/>
      <c r="AO274" s="100"/>
      <c r="AP274" s="100"/>
      <c r="AQ274" s="100"/>
      <c r="AR274" s="100"/>
      <c r="AS274" s="4"/>
      <c r="AT274" s="4"/>
      <c r="AU274" s="100"/>
      <c r="AV274" s="100"/>
      <c r="AW274" s="100"/>
      <c r="AX274" s="100"/>
      <c r="AY274" s="100"/>
      <c r="AZ274" s="100"/>
      <c r="BA274" s="4"/>
    </row>
    <row r="275" spans="2:53" x14ac:dyDescent="0.2">
      <c r="B275" s="89" t="s">
        <v>645</v>
      </c>
      <c r="C275" s="89"/>
      <c r="D275" s="179">
        <v>8241</v>
      </c>
      <c r="E275" s="190">
        <v>3</v>
      </c>
      <c r="F275" s="190"/>
      <c r="G275" s="190"/>
      <c r="H275" s="190"/>
      <c r="I275" s="190"/>
      <c r="J275" s="190">
        <v>0</v>
      </c>
      <c r="M275" s="189">
        <v>605.63</v>
      </c>
      <c r="N275" s="187"/>
      <c r="O275" s="187"/>
      <c r="P275" s="187"/>
      <c r="Q275" s="187"/>
      <c r="R275" s="187">
        <v>0</v>
      </c>
      <c r="S275" s="75"/>
      <c r="T275" s="75"/>
      <c r="U275" s="188">
        <v>201.87666666666667</v>
      </c>
      <c r="V275" s="188"/>
      <c r="W275" s="188"/>
      <c r="X275" s="188"/>
      <c r="Y275" s="188"/>
      <c r="Z275" s="188">
        <v>0</v>
      </c>
      <c r="AA275" s="4"/>
      <c r="AB275" s="89"/>
      <c r="AC275" s="89"/>
      <c r="AD275" s="179"/>
      <c r="AE275" s="183"/>
      <c r="AF275" s="183"/>
      <c r="AG275" s="183"/>
      <c r="AH275" s="183"/>
      <c r="AI275" s="183"/>
      <c r="AJ275" s="183"/>
      <c r="AK275" s="4"/>
      <c r="AL275" s="4"/>
      <c r="AM275" s="100"/>
      <c r="AN275" s="100"/>
      <c r="AO275" s="100"/>
      <c r="AP275" s="100"/>
      <c r="AQ275" s="100"/>
      <c r="AR275" s="100"/>
      <c r="AS275" s="4"/>
      <c r="AT275" s="4"/>
      <c r="AU275" s="100"/>
      <c r="AV275" s="100"/>
      <c r="AW275" s="100"/>
      <c r="AX275" s="100"/>
      <c r="AY275" s="100"/>
      <c r="AZ275" s="100"/>
      <c r="BA275" s="4"/>
    </row>
    <row r="276" spans="2:53" x14ac:dyDescent="0.2">
      <c r="B276" s="89" t="s">
        <v>323</v>
      </c>
      <c r="C276" s="89"/>
      <c r="D276" s="179">
        <v>8350</v>
      </c>
      <c r="E276" s="190">
        <v>28</v>
      </c>
      <c r="F276" s="190">
        <v>3</v>
      </c>
      <c r="G276" s="190">
        <v>1</v>
      </c>
      <c r="H276" s="190"/>
      <c r="I276" s="190">
        <v>3</v>
      </c>
      <c r="J276" s="190">
        <v>12</v>
      </c>
      <c r="M276" s="189">
        <v>5843.3600000000006</v>
      </c>
      <c r="N276" s="187">
        <v>984.29000000000019</v>
      </c>
      <c r="O276" s="187">
        <v>698.79</v>
      </c>
      <c r="P276" s="187">
        <v>386.64999999999992</v>
      </c>
      <c r="Q276" s="187">
        <v>400.32</v>
      </c>
      <c r="R276" s="187">
        <v>5337.01</v>
      </c>
      <c r="S276" s="75"/>
      <c r="T276" s="75"/>
      <c r="U276" s="188">
        <v>124.32680851063832</v>
      </c>
      <c r="V276" s="188">
        <v>51.804736842105271</v>
      </c>
      <c r="W276" s="188">
        <v>43.674374999999998</v>
      </c>
      <c r="X276" s="188">
        <v>25.77666666666666</v>
      </c>
      <c r="Y276" s="188">
        <v>26.687999999999999</v>
      </c>
      <c r="Z276" s="188">
        <v>113.55340425531915</v>
      </c>
      <c r="AA276" s="4"/>
      <c r="AB276" s="89"/>
      <c r="AC276" s="89"/>
      <c r="AD276" s="179"/>
      <c r="AE276" s="183"/>
      <c r="AF276" s="183"/>
      <c r="AG276" s="183"/>
      <c r="AH276" s="183"/>
      <c r="AI276" s="183"/>
      <c r="AJ276" s="183"/>
      <c r="AK276" s="4"/>
      <c r="AL276" s="4"/>
      <c r="AM276" s="100"/>
      <c r="AN276" s="100"/>
      <c r="AO276" s="100"/>
      <c r="AP276" s="100"/>
      <c r="AQ276" s="100"/>
      <c r="AR276" s="100"/>
      <c r="AS276" s="4"/>
      <c r="AT276" s="4"/>
      <c r="AU276" s="100"/>
      <c r="AV276" s="100"/>
      <c r="AW276" s="100"/>
      <c r="AX276" s="100"/>
      <c r="AY276" s="100"/>
      <c r="AZ276" s="100"/>
      <c r="BA276" s="4"/>
    </row>
    <row r="277" spans="2:53" x14ac:dyDescent="0.2">
      <c r="B277" s="89" t="s">
        <v>414</v>
      </c>
      <c r="C277" s="89"/>
      <c r="D277" s="179">
        <v>8074</v>
      </c>
      <c r="E277" s="190">
        <v>3</v>
      </c>
      <c r="F277" s="190"/>
      <c r="G277" s="190">
        <v>3</v>
      </c>
      <c r="H277" s="190">
        <v>1</v>
      </c>
      <c r="I277" s="190"/>
      <c r="J277" s="190">
        <v>1</v>
      </c>
      <c r="M277" s="189">
        <v>690.75</v>
      </c>
      <c r="N277" s="187">
        <v>256.55</v>
      </c>
      <c r="O277" s="187">
        <v>114.57000000000001</v>
      </c>
      <c r="P277" s="187">
        <v>81.13</v>
      </c>
      <c r="Q277" s="187">
        <v>36.4</v>
      </c>
      <c r="R277" s="187">
        <v>535.86</v>
      </c>
      <c r="S277" s="75"/>
      <c r="T277" s="75"/>
      <c r="U277" s="188">
        <v>86.34375</v>
      </c>
      <c r="V277" s="188">
        <v>51.31</v>
      </c>
      <c r="W277" s="188">
        <v>22.914000000000001</v>
      </c>
      <c r="X277" s="188">
        <v>40.564999999999998</v>
      </c>
      <c r="Y277" s="188">
        <v>36.4</v>
      </c>
      <c r="Z277" s="188">
        <v>66.982500000000002</v>
      </c>
      <c r="AA277" s="4"/>
      <c r="AB277" s="89"/>
      <c r="AC277" s="89"/>
      <c r="AD277" s="179"/>
      <c r="AE277" s="183"/>
      <c r="AF277" s="183"/>
      <c r="AG277" s="183"/>
      <c r="AH277" s="183"/>
      <c r="AI277" s="183"/>
      <c r="AJ277" s="183"/>
      <c r="AK277" s="4"/>
      <c r="AL277" s="4"/>
      <c r="AM277" s="100"/>
      <c r="AN277" s="100"/>
      <c r="AO277" s="100"/>
      <c r="AP277" s="100"/>
      <c r="AQ277" s="100"/>
      <c r="AR277" s="100"/>
      <c r="AS277" s="4"/>
      <c r="AT277" s="4"/>
      <c r="AU277" s="100"/>
      <c r="AV277" s="100"/>
      <c r="AW277" s="100"/>
      <c r="AX277" s="100"/>
      <c r="AY277" s="100"/>
      <c r="AZ277" s="100"/>
      <c r="BA277" s="4"/>
    </row>
    <row r="278" spans="2:53" x14ac:dyDescent="0.2">
      <c r="B278" s="89" t="s">
        <v>324</v>
      </c>
      <c r="C278" s="89"/>
      <c r="D278" s="179">
        <v>8242</v>
      </c>
      <c r="E278" s="190">
        <v>125</v>
      </c>
      <c r="F278" s="190">
        <v>46</v>
      </c>
      <c r="G278" s="190">
        <v>16</v>
      </c>
      <c r="H278" s="190">
        <v>10</v>
      </c>
      <c r="I278" s="190">
        <v>11</v>
      </c>
      <c r="J278" s="190">
        <v>68</v>
      </c>
      <c r="M278" s="189">
        <v>20525.59999999998</v>
      </c>
      <c r="N278" s="187">
        <v>7757.880000000001</v>
      </c>
      <c r="O278" s="187">
        <v>2692.2200000000012</v>
      </c>
      <c r="P278" s="187">
        <v>1682.0699999999983</v>
      </c>
      <c r="Q278" s="187">
        <v>4661.0399999999972</v>
      </c>
      <c r="R278" s="187">
        <v>25241.5</v>
      </c>
      <c r="S278" s="75"/>
      <c r="T278" s="75"/>
      <c r="U278" s="188">
        <v>78.044106463878251</v>
      </c>
      <c r="V278" s="188">
        <v>54.63295774647888</v>
      </c>
      <c r="W278" s="188">
        <v>28.339157894736854</v>
      </c>
      <c r="X278" s="188">
        <v>20.766296296296275</v>
      </c>
      <c r="Y278" s="188">
        <v>65.648450704225311</v>
      </c>
      <c r="Z278" s="188">
        <v>91.454710144927532</v>
      </c>
      <c r="AA278" s="4"/>
      <c r="AB278" s="89"/>
      <c r="AC278" s="89"/>
      <c r="AD278" s="179"/>
      <c r="AE278" s="183"/>
      <c r="AF278" s="183"/>
      <c r="AG278" s="183"/>
      <c r="AH278" s="183"/>
      <c r="AI278" s="183"/>
      <c r="AJ278" s="183"/>
      <c r="AK278" s="4"/>
      <c r="AL278" s="4"/>
      <c r="AM278" s="100"/>
      <c r="AN278" s="100"/>
      <c r="AO278" s="100"/>
      <c r="AP278" s="100"/>
      <c r="AQ278" s="100"/>
      <c r="AR278" s="100"/>
      <c r="AS278" s="4"/>
      <c r="AT278" s="4"/>
      <c r="AU278" s="100"/>
      <c r="AV278" s="100"/>
      <c r="AW278" s="100"/>
      <c r="AX278" s="100"/>
      <c r="AY278" s="100"/>
      <c r="AZ278" s="100"/>
      <c r="BA278" s="4"/>
    </row>
    <row r="279" spans="2:53" x14ac:dyDescent="0.2">
      <c r="B279" s="89" t="s">
        <v>536</v>
      </c>
      <c r="C279" s="89"/>
      <c r="D279" s="179">
        <v>8260</v>
      </c>
      <c r="E279" s="190">
        <v>1</v>
      </c>
      <c r="F279" s="190"/>
      <c r="G279" s="190"/>
      <c r="H279" s="190"/>
      <c r="I279" s="190"/>
      <c r="J279" s="190">
        <v>0</v>
      </c>
      <c r="M279" s="189">
        <v>83.61</v>
      </c>
      <c r="N279" s="187"/>
      <c r="O279" s="187"/>
      <c r="P279" s="187"/>
      <c r="Q279" s="187"/>
      <c r="R279" s="187">
        <v>0</v>
      </c>
      <c r="S279" s="75"/>
      <c r="T279" s="75"/>
      <c r="U279" s="188">
        <v>83.61</v>
      </c>
      <c r="V279" s="188"/>
      <c r="W279" s="188"/>
      <c r="X279" s="188"/>
      <c r="Y279" s="188"/>
      <c r="Z279" s="188">
        <v>0</v>
      </c>
      <c r="AA279" s="4"/>
      <c r="AB279" s="89"/>
      <c r="AC279" s="89"/>
      <c r="AD279" s="179"/>
      <c r="AE279" s="183"/>
      <c r="AF279" s="183"/>
      <c r="AG279" s="183"/>
      <c r="AH279" s="183"/>
      <c r="AI279" s="183"/>
      <c r="AJ279" s="183"/>
      <c r="AK279" s="4"/>
      <c r="AL279" s="4"/>
      <c r="AM279" s="100"/>
      <c r="AN279" s="100"/>
      <c r="AO279" s="100"/>
      <c r="AP279" s="100"/>
      <c r="AQ279" s="100"/>
      <c r="AR279" s="100"/>
      <c r="AS279" s="4"/>
      <c r="AT279" s="4"/>
      <c r="AU279" s="100"/>
      <c r="AV279" s="100"/>
      <c r="AW279" s="100"/>
      <c r="AX279" s="100"/>
      <c r="AY279" s="100"/>
      <c r="AZ279" s="100"/>
      <c r="BA279" s="4"/>
    </row>
    <row r="280" spans="2:53" x14ac:dyDescent="0.2">
      <c r="B280" s="89" t="s">
        <v>325</v>
      </c>
      <c r="C280" s="89"/>
      <c r="D280" s="179">
        <v>8352</v>
      </c>
      <c r="E280" s="190">
        <v>19</v>
      </c>
      <c r="F280" s="190">
        <v>6</v>
      </c>
      <c r="G280" s="190">
        <v>2</v>
      </c>
      <c r="H280" s="190">
        <v>2</v>
      </c>
      <c r="I280" s="190">
        <v>5</v>
      </c>
      <c r="J280" s="190">
        <v>15</v>
      </c>
      <c r="M280" s="189">
        <v>5455.9599999999991</v>
      </c>
      <c r="N280" s="187">
        <v>1301.0300000000002</v>
      </c>
      <c r="O280" s="187">
        <v>507.6099999999999</v>
      </c>
      <c r="P280" s="187">
        <v>444.88</v>
      </c>
      <c r="Q280" s="187">
        <v>557.96</v>
      </c>
      <c r="R280" s="187">
        <v>6327.8900000000012</v>
      </c>
      <c r="S280" s="75"/>
      <c r="T280" s="75"/>
      <c r="U280" s="188">
        <v>118.60782608695651</v>
      </c>
      <c r="V280" s="188">
        <v>50.039615384615395</v>
      </c>
      <c r="W280" s="188">
        <v>24.171904761904756</v>
      </c>
      <c r="X280" s="188">
        <v>23.414736842105263</v>
      </c>
      <c r="Y280" s="188">
        <v>29.366315789473685</v>
      </c>
      <c r="Z280" s="188">
        <v>129.14061224489799</v>
      </c>
      <c r="AA280" s="4"/>
      <c r="AB280" s="89"/>
      <c r="AC280" s="89"/>
      <c r="AD280" s="179"/>
      <c r="AE280" s="183"/>
      <c r="AF280" s="183"/>
      <c r="AG280" s="183"/>
      <c r="AH280" s="183"/>
      <c r="AI280" s="183"/>
      <c r="AJ280" s="183"/>
      <c r="AK280" s="4"/>
      <c r="AL280" s="4"/>
      <c r="AM280" s="100"/>
      <c r="AN280" s="100"/>
      <c r="AO280" s="100"/>
      <c r="AP280" s="100"/>
      <c r="AQ280" s="100"/>
      <c r="AR280" s="100"/>
      <c r="AS280" s="4"/>
      <c r="AT280" s="4"/>
      <c r="AU280" s="100"/>
      <c r="AV280" s="100"/>
      <c r="AW280" s="100"/>
      <c r="AX280" s="100"/>
      <c r="AY280" s="100"/>
      <c r="AZ280" s="100"/>
      <c r="BA280" s="4"/>
    </row>
    <row r="281" spans="2:53" x14ac:dyDescent="0.2">
      <c r="B281" s="89" t="s">
        <v>538</v>
      </c>
      <c r="C281" s="89"/>
      <c r="D281" s="179">
        <v>8078</v>
      </c>
      <c r="E281" s="190">
        <v>211</v>
      </c>
      <c r="F281" s="190">
        <v>82</v>
      </c>
      <c r="G281" s="190">
        <v>36</v>
      </c>
      <c r="H281" s="190">
        <v>26</v>
      </c>
      <c r="I281" s="190">
        <v>27</v>
      </c>
      <c r="J281" s="190">
        <v>159</v>
      </c>
      <c r="M281" s="189">
        <v>61282.77000000007</v>
      </c>
      <c r="N281" s="187">
        <v>23109.500000000015</v>
      </c>
      <c r="O281" s="187">
        <v>10872.909999999993</v>
      </c>
      <c r="P281" s="187">
        <v>7273.4000000000024</v>
      </c>
      <c r="Q281" s="187">
        <v>7948.4</v>
      </c>
      <c r="R281" s="187">
        <v>84211.599999999991</v>
      </c>
      <c r="S281" s="75"/>
      <c r="T281" s="75"/>
      <c r="U281" s="188">
        <v>117.39994252873576</v>
      </c>
      <c r="V281" s="188">
        <v>73.131329113924096</v>
      </c>
      <c r="W281" s="188">
        <v>45.87725738396621</v>
      </c>
      <c r="X281" s="188">
        <v>36.367000000000012</v>
      </c>
      <c r="Y281" s="188">
        <v>45.419428571428568</v>
      </c>
      <c r="Z281" s="188">
        <v>155.65914972273566</v>
      </c>
      <c r="AA281" s="4"/>
      <c r="AB281" s="89"/>
      <c r="AC281" s="89"/>
      <c r="AD281" s="179"/>
      <c r="AE281" s="183"/>
      <c r="AF281" s="183"/>
      <c r="AG281" s="183"/>
      <c r="AH281" s="183"/>
      <c r="AI281" s="183"/>
      <c r="AJ281" s="183"/>
      <c r="AK281" s="4"/>
      <c r="AL281" s="4"/>
      <c r="AM281" s="100"/>
      <c r="AN281" s="100"/>
      <c r="AO281" s="100"/>
      <c r="AP281" s="100"/>
      <c r="AQ281" s="100"/>
      <c r="AR281" s="100"/>
      <c r="AS281" s="4"/>
      <c r="AT281" s="4"/>
      <c r="AU281" s="100"/>
      <c r="AV281" s="100"/>
      <c r="AW281" s="100"/>
      <c r="AX281" s="100"/>
      <c r="AY281" s="100"/>
      <c r="AZ281" s="100"/>
      <c r="BA281" s="4"/>
    </row>
    <row r="282" spans="2:53" x14ac:dyDescent="0.2">
      <c r="B282" s="89" t="s">
        <v>538</v>
      </c>
      <c r="C282" s="89"/>
      <c r="D282" s="179">
        <v>8094</v>
      </c>
      <c r="E282" s="190"/>
      <c r="F282" s="190">
        <v>1</v>
      </c>
      <c r="G282" s="190"/>
      <c r="H282" s="190"/>
      <c r="I282" s="190"/>
      <c r="J282" s="190">
        <v>0</v>
      </c>
      <c r="M282" s="189">
        <v>37.76</v>
      </c>
      <c r="N282" s="187">
        <v>5.83</v>
      </c>
      <c r="O282" s="187"/>
      <c r="P282" s="187"/>
      <c r="Q282" s="187"/>
      <c r="R282" s="187">
        <v>0</v>
      </c>
      <c r="S282" s="75"/>
      <c r="T282" s="75"/>
      <c r="U282" s="188">
        <v>37.76</v>
      </c>
      <c r="V282" s="188">
        <v>5.83</v>
      </c>
      <c r="W282" s="188"/>
      <c r="X282" s="188"/>
      <c r="Y282" s="188"/>
      <c r="Z282" s="188">
        <v>0</v>
      </c>
      <c r="AA282" s="4"/>
      <c r="AB282" s="89"/>
      <c r="AC282" s="89"/>
      <c r="AD282" s="179"/>
      <c r="AE282" s="183"/>
      <c r="AF282" s="183"/>
      <c r="AG282" s="183"/>
      <c r="AH282" s="183"/>
      <c r="AI282" s="183"/>
      <c r="AJ282" s="183"/>
      <c r="AK282" s="4"/>
      <c r="AL282" s="4"/>
      <c r="AM282" s="100"/>
      <c r="AN282" s="100"/>
      <c r="AO282" s="100"/>
      <c r="AP282" s="100"/>
      <c r="AQ282" s="100"/>
      <c r="AR282" s="100"/>
      <c r="AS282" s="4"/>
      <c r="AT282" s="4"/>
      <c r="AU282" s="100"/>
      <c r="AV282" s="100"/>
      <c r="AW282" s="100"/>
      <c r="AX282" s="100"/>
      <c r="AY282" s="100"/>
      <c r="AZ282" s="100"/>
      <c r="BA282" s="4"/>
    </row>
    <row r="283" spans="2:53" x14ac:dyDescent="0.2">
      <c r="B283" s="89" t="s">
        <v>433</v>
      </c>
      <c r="C283" s="89"/>
      <c r="D283" s="179">
        <v>8078</v>
      </c>
      <c r="E283" s="190">
        <v>1</v>
      </c>
      <c r="F283" s="190"/>
      <c r="G283" s="190"/>
      <c r="H283" s="190"/>
      <c r="I283" s="190"/>
      <c r="J283" s="190">
        <v>0</v>
      </c>
      <c r="M283" s="189">
        <v>822.11</v>
      </c>
      <c r="N283" s="187"/>
      <c r="O283" s="187"/>
      <c r="P283" s="187"/>
      <c r="Q283" s="187"/>
      <c r="R283" s="187">
        <v>0</v>
      </c>
      <c r="S283" s="75"/>
      <c r="T283" s="75"/>
      <c r="U283" s="188">
        <v>822.11</v>
      </c>
      <c r="V283" s="188"/>
      <c r="W283" s="188"/>
      <c r="X283" s="188"/>
      <c r="Y283" s="188"/>
      <c r="Z283" s="188">
        <v>0</v>
      </c>
      <c r="AA283" s="4"/>
      <c r="AB283" s="89"/>
      <c r="AC283" s="89"/>
      <c r="AD283" s="179"/>
      <c r="AE283" s="183"/>
      <c r="AF283" s="183"/>
      <c r="AG283" s="183"/>
      <c r="AH283" s="183"/>
      <c r="AI283" s="183"/>
      <c r="AJ283" s="183"/>
      <c r="AK283" s="4"/>
      <c r="AL283" s="4"/>
      <c r="AM283" s="100"/>
      <c r="AN283" s="100"/>
      <c r="AO283" s="100"/>
      <c r="AP283" s="100"/>
      <c r="AQ283" s="100"/>
      <c r="AR283" s="100"/>
      <c r="AS283" s="4"/>
      <c r="AT283" s="4"/>
      <c r="AU283" s="100"/>
      <c r="AV283" s="100"/>
      <c r="AW283" s="100"/>
      <c r="AX283" s="100"/>
      <c r="AY283" s="100"/>
      <c r="AZ283" s="100"/>
      <c r="BA283" s="4"/>
    </row>
    <row r="284" spans="2:53" x14ac:dyDescent="0.2">
      <c r="B284" s="89" t="s">
        <v>327</v>
      </c>
      <c r="C284" s="89"/>
      <c r="D284" s="179">
        <v>8079</v>
      </c>
      <c r="E284" s="190">
        <v>98</v>
      </c>
      <c r="F284" s="190">
        <v>45</v>
      </c>
      <c r="G284" s="190">
        <v>24</v>
      </c>
      <c r="H284" s="190">
        <v>18</v>
      </c>
      <c r="I284" s="190">
        <v>19</v>
      </c>
      <c r="J284" s="190">
        <v>177</v>
      </c>
      <c r="M284" s="189">
        <v>38450.980000000025</v>
      </c>
      <c r="N284" s="187">
        <v>16220.719999999972</v>
      </c>
      <c r="O284" s="187">
        <v>9915.8799999999846</v>
      </c>
      <c r="P284" s="187">
        <v>7240.3099999999922</v>
      </c>
      <c r="Q284" s="187">
        <v>8606.7800000000097</v>
      </c>
      <c r="R284" s="187">
        <v>104107.58000000005</v>
      </c>
      <c r="S284" s="75"/>
      <c r="T284" s="75"/>
      <c r="U284" s="188">
        <v>106.80827777777785</v>
      </c>
      <c r="V284" s="188">
        <v>62.387384615384505</v>
      </c>
      <c r="W284" s="188">
        <v>45.277990867579838</v>
      </c>
      <c r="X284" s="188">
        <v>37.514559585492186</v>
      </c>
      <c r="Y284" s="188">
        <v>47.815444444444502</v>
      </c>
      <c r="Z284" s="188">
        <v>273.24824146981638</v>
      </c>
      <c r="AA284" s="4"/>
      <c r="AB284" s="89"/>
      <c r="AC284" s="89"/>
      <c r="AD284" s="179"/>
      <c r="AE284" s="183"/>
      <c r="AF284" s="183"/>
      <c r="AG284" s="183"/>
      <c r="AH284" s="183"/>
      <c r="AI284" s="183"/>
      <c r="AJ284" s="183"/>
      <c r="AK284" s="4"/>
      <c r="AL284" s="4"/>
      <c r="AM284" s="100"/>
      <c r="AN284" s="100"/>
      <c r="AO284" s="100"/>
      <c r="AP284" s="100"/>
      <c r="AQ284" s="100"/>
      <c r="AR284" s="100"/>
      <c r="AS284" s="4"/>
      <c r="AT284" s="4"/>
      <c r="AU284" s="100"/>
      <c r="AV284" s="100"/>
      <c r="AW284" s="100"/>
      <c r="AX284" s="100"/>
      <c r="AY284" s="100"/>
      <c r="AZ284" s="100"/>
      <c r="BA284" s="4"/>
    </row>
    <row r="285" spans="2:53" x14ac:dyDescent="0.2">
      <c r="B285" s="89" t="s">
        <v>328</v>
      </c>
      <c r="C285" s="89"/>
      <c r="D285" s="179">
        <v>8243</v>
      </c>
      <c r="E285" s="190">
        <v>161</v>
      </c>
      <c r="F285" s="190">
        <v>59</v>
      </c>
      <c r="G285" s="190">
        <v>34</v>
      </c>
      <c r="H285" s="190">
        <v>21</v>
      </c>
      <c r="I285" s="190">
        <v>11</v>
      </c>
      <c r="J285" s="190">
        <v>51</v>
      </c>
      <c r="M285" s="189">
        <v>9958.7499999999982</v>
      </c>
      <c r="N285" s="187">
        <v>3710.3599999999992</v>
      </c>
      <c r="O285" s="187">
        <v>3436.2100000000014</v>
      </c>
      <c r="P285" s="187">
        <v>2361.4699999999998</v>
      </c>
      <c r="Q285" s="187">
        <v>1781.3499999999995</v>
      </c>
      <c r="R285" s="187">
        <v>13494.08</v>
      </c>
      <c r="S285" s="75"/>
      <c r="T285" s="75"/>
      <c r="U285" s="188">
        <v>30.548312883435578</v>
      </c>
      <c r="V285" s="188">
        <v>22.624146341463408</v>
      </c>
      <c r="W285" s="188">
        <v>33.361262135922345</v>
      </c>
      <c r="X285" s="188">
        <v>32.348904109589036</v>
      </c>
      <c r="Y285" s="188">
        <v>34.256730769230757</v>
      </c>
      <c r="Z285" s="188">
        <v>40.041780415430267</v>
      </c>
      <c r="AA285" s="4"/>
      <c r="AB285" s="89"/>
      <c r="AC285" s="89"/>
      <c r="AD285" s="179"/>
      <c r="AE285" s="183"/>
      <c r="AF285" s="183"/>
      <c r="AG285" s="183"/>
      <c r="AH285" s="183"/>
      <c r="AI285" s="183"/>
      <c r="AJ285" s="183"/>
      <c r="AK285" s="4"/>
      <c r="AL285" s="4"/>
      <c r="AM285" s="100"/>
      <c r="AN285" s="100"/>
      <c r="AO285" s="100"/>
      <c r="AP285" s="100"/>
      <c r="AQ285" s="100"/>
      <c r="AR285" s="100"/>
      <c r="AS285" s="4"/>
      <c r="AT285" s="4"/>
      <c r="AU285" s="100"/>
      <c r="AV285" s="100"/>
      <c r="AW285" s="100"/>
      <c r="AX285" s="100"/>
      <c r="AY285" s="100"/>
      <c r="AZ285" s="100"/>
      <c r="BA285" s="4"/>
    </row>
    <row r="286" spans="2:53" x14ac:dyDescent="0.2">
      <c r="B286" s="89" t="s">
        <v>329</v>
      </c>
      <c r="C286" s="89"/>
      <c r="D286" s="179">
        <v>8302</v>
      </c>
      <c r="E286" s="190">
        <v>4</v>
      </c>
      <c r="F286" s="190">
        <v>2</v>
      </c>
      <c r="G286" s="190">
        <v>1</v>
      </c>
      <c r="H286" s="190">
        <v>1</v>
      </c>
      <c r="I286" s="190"/>
      <c r="J286" s="190">
        <v>7</v>
      </c>
      <c r="M286" s="189">
        <v>2271.19</v>
      </c>
      <c r="N286" s="187">
        <v>789.7299999999999</v>
      </c>
      <c r="O286" s="187">
        <v>346.90999999999997</v>
      </c>
      <c r="P286" s="187">
        <v>330.53</v>
      </c>
      <c r="Q286" s="187">
        <v>212.10000000000002</v>
      </c>
      <c r="R286" s="187">
        <v>8095.52</v>
      </c>
      <c r="S286" s="75"/>
      <c r="T286" s="75"/>
      <c r="U286" s="188">
        <v>151.41266666666667</v>
      </c>
      <c r="V286" s="188">
        <v>78.972999999999985</v>
      </c>
      <c r="W286" s="188">
        <v>38.545555555555552</v>
      </c>
      <c r="X286" s="188">
        <v>41.316249999999997</v>
      </c>
      <c r="Y286" s="188">
        <v>35.35</v>
      </c>
      <c r="Z286" s="188">
        <v>539.70133333333331</v>
      </c>
      <c r="AA286" s="4"/>
      <c r="AB286" s="89"/>
      <c r="AC286" s="89"/>
      <c r="AD286" s="179"/>
      <c r="AE286" s="183"/>
      <c r="AF286" s="183"/>
      <c r="AG286" s="183"/>
      <c r="AH286" s="183"/>
      <c r="AI286" s="183"/>
      <c r="AJ286" s="183"/>
      <c r="AK286" s="4"/>
      <c r="AL286" s="4"/>
      <c r="AM286" s="100"/>
      <c r="AN286" s="100"/>
      <c r="AO286" s="100"/>
      <c r="AP286" s="100"/>
      <c r="AQ286" s="100"/>
      <c r="AR286" s="100"/>
      <c r="AS286" s="4"/>
      <c r="AT286" s="4"/>
      <c r="AU286" s="100"/>
      <c r="AV286" s="100"/>
      <c r="AW286" s="100"/>
      <c r="AX286" s="100"/>
      <c r="AY286" s="100"/>
      <c r="AZ286" s="100"/>
      <c r="BA286" s="4"/>
    </row>
    <row r="287" spans="2:53" x14ac:dyDescent="0.2">
      <c r="B287" s="89" t="s">
        <v>389</v>
      </c>
      <c r="C287" s="89"/>
      <c r="D287" s="179">
        <v>8230</v>
      </c>
      <c r="E287" s="190">
        <v>3</v>
      </c>
      <c r="F287" s="190">
        <v>1</v>
      </c>
      <c r="G287" s="190"/>
      <c r="H287" s="190"/>
      <c r="I287" s="190"/>
      <c r="J287" s="190">
        <v>2</v>
      </c>
      <c r="M287" s="189">
        <v>118.63</v>
      </c>
      <c r="N287" s="187">
        <v>62.09</v>
      </c>
      <c r="O287" s="187">
        <v>21.25</v>
      </c>
      <c r="P287" s="187">
        <v>26.380000000000003</v>
      </c>
      <c r="Q287" s="187">
        <v>25.9</v>
      </c>
      <c r="R287" s="187">
        <v>631.25</v>
      </c>
      <c r="S287" s="75"/>
      <c r="T287" s="75"/>
      <c r="U287" s="188">
        <v>19.771666666666665</v>
      </c>
      <c r="V287" s="188">
        <v>20.696666666666669</v>
      </c>
      <c r="W287" s="188">
        <v>10.625</v>
      </c>
      <c r="X287" s="188">
        <v>13.190000000000001</v>
      </c>
      <c r="Y287" s="188">
        <v>12.95</v>
      </c>
      <c r="Z287" s="188">
        <v>105.20833333333333</v>
      </c>
      <c r="AA287" s="4"/>
      <c r="AB287" s="89"/>
      <c r="AC287" s="89"/>
      <c r="AD287" s="179"/>
      <c r="AE287" s="183"/>
      <c r="AF287" s="183"/>
      <c r="AG287" s="183"/>
      <c r="AH287" s="183"/>
      <c r="AI287" s="183"/>
      <c r="AJ287" s="183"/>
      <c r="AK287" s="4"/>
      <c r="AL287" s="4"/>
      <c r="AM287" s="100"/>
      <c r="AN287" s="100"/>
      <c r="AO287" s="100"/>
      <c r="AP287" s="100"/>
      <c r="AQ287" s="100"/>
      <c r="AR287" s="100"/>
      <c r="AS287" s="4"/>
      <c r="AT287" s="4"/>
      <c r="AU287" s="100"/>
      <c r="AV287" s="100"/>
      <c r="AW287" s="100"/>
      <c r="AX287" s="100"/>
      <c r="AY287" s="100"/>
      <c r="AZ287" s="100"/>
      <c r="BA287" s="4"/>
    </row>
    <row r="288" spans="2:53" x14ac:dyDescent="0.2">
      <c r="B288" s="89" t="s">
        <v>330</v>
      </c>
      <c r="C288" s="89"/>
      <c r="D288" s="179">
        <v>8012</v>
      </c>
      <c r="E288" s="190">
        <v>1</v>
      </c>
      <c r="F288" s="190"/>
      <c r="G288" s="190"/>
      <c r="H288" s="190"/>
      <c r="I288" s="190"/>
      <c r="J288" s="190">
        <v>0</v>
      </c>
      <c r="M288" s="189">
        <v>106.39</v>
      </c>
      <c r="N288" s="187"/>
      <c r="O288" s="187"/>
      <c r="P288" s="187"/>
      <c r="Q288" s="187"/>
      <c r="R288" s="187">
        <v>0</v>
      </c>
      <c r="S288" s="75"/>
      <c r="T288" s="75"/>
      <c r="U288" s="188">
        <v>106.39</v>
      </c>
      <c r="V288" s="188"/>
      <c r="W288" s="188"/>
      <c r="X288" s="188"/>
      <c r="Y288" s="188"/>
      <c r="Z288" s="188">
        <v>0</v>
      </c>
      <c r="AA288" s="4"/>
      <c r="AB288" s="89"/>
      <c r="AC288" s="89"/>
      <c r="AD288" s="179"/>
      <c r="AE288" s="183"/>
      <c r="AF288" s="183"/>
      <c r="AG288" s="183"/>
      <c r="AH288" s="183"/>
      <c r="AI288" s="183"/>
      <c r="AJ288" s="183"/>
      <c r="AK288" s="4"/>
      <c r="AL288" s="4"/>
      <c r="AM288" s="100"/>
      <c r="AN288" s="100"/>
      <c r="AO288" s="100"/>
      <c r="AP288" s="100"/>
      <c r="AQ288" s="100"/>
      <c r="AR288" s="100"/>
      <c r="AS288" s="4"/>
      <c r="AT288" s="4"/>
      <c r="AU288" s="100"/>
      <c r="AV288" s="100"/>
      <c r="AW288" s="100"/>
      <c r="AX288" s="100"/>
      <c r="AY288" s="100"/>
      <c r="AZ288" s="100"/>
      <c r="BA288" s="4"/>
    </row>
    <row r="289" spans="2:53" x14ac:dyDescent="0.2">
      <c r="B289" s="89" t="s">
        <v>330</v>
      </c>
      <c r="C289" s="89"/>
      <c r="D289" s="179">
        <v>8080</v>
      </c>
      <c r="E289" s="190">
        <v>751</v>
      </c>
      <c r="F289" s="190">
        <v>270</v>
      </c>
      <c r="G289" s="190">
        <v>115</v>
      </c>
      <c r="H289" s="190">
        <v>95</v>
      </c>
      <c r="I289" s="190">
        <v>58</v>
      </c>
      <c r="J289" s="190">
        <v>487</v>
      </c>
      <c r="M289" s="189">
        <v>206849.57999999908</v>
      </c>
      <c r="N289" s="187">
        <v>79779.370000000126</v>
      </c>
      <c r="O289" s="187">
        <v>27249.89</v>
      </c>
      <c r="P289" s="187">
        <v>38221.710000000014</v>
      </c>
      <c r="Q289" s="187">
        <v>18954.830000000009</v>
      </c>
      <c r="R289" s="187">
        <v>311665.27000000019</v>
      </c>
      <c r="S289" s="75"/>
      <c r="T289" s="75"/>
      <c r="U289" s="188">
        <v>122.54122037914638</v>
      </c>
      <c r="V289" s="188">
        <v>83.36402298850588</v>
      </c>
      <c r="W289" s="188">
        <v>42.577953125000001</v>
      </c>
      <c r="X289" s="188">
        <v>64.782559322033919</v>
      </c>
      <c r="Y289" s="188">
        <v>37.985631262525068</v>
      </c>
      <c r="Z289" s="188">
        <v>175.48720157657669</v>
      </c>
      <c r="AA289" s="4"/>
      <c r="AB289" s="89"/>
      <c r="AC289" s="89"/>
      <c r="AD289" s="179"/>
      <c r="AE289" s="183"/>
      <c r="AF289" s="183"/>
      <c r="AG289" s="183"/>
      <c r="AH289" s="183"/>
      <c r="AI289" s="183"/>
      <c r="AJ289" s="183"/>
      <c r="AK289" s="4"/>
      <c r="AL289" s="4"/>
      <c r="AM289" s="100"/>
      <c r="AN289" s="100"/>
      <c r="AO289" s="100"/>
      <c r="AP289" s="100"/>
      <c r="AQ289" s="100"/>
      <c r="AR289" s="100"/>
      <c r="AS289" s="4"/>
      <c r="AT289" s="4"/>
      <c r="AU289" s="100"/>
      <c r="AV289" s="100"/>
      <c r="AW289" s="100"/>
      <c r="AX289" s="100"/>
      <c r="AY289" s="100"/>
      <c r="AZ289" s="100"/>
      <c r="BA289" s="4"/>
    </row>
    <row r="290" spans="2:53" x14ac:dyDescent="0.2">
      <c r="B290" s="89" t="s">
        <v>330</v>
      </c>
      <c r="C290" s="89"/>
      <c r="D290" s="179">
        <v>8096</v>
      </c>
      <c r="E290" s="190"/>
      <c r="F290" s="190">
        <v>1</v>
      </c>
      <c r="G290" s="190"/>
      <c r="H290" s="190"/>
      <c r="I290" s="190"/>
      <c r="J290" s="190">
        <v>0</v>
      </c>
      <c r="M290" s="189">
        <v>59.06</v>
      </c>
      <c r="N290" s="187">
        <v>42.94</v>
      </c>
      <c r="O290" s="187"/>
      <c r="P290" s="187"/>
      <c r="Q290" s="187"/>
      <c r="R290" s="187">
        <v>0</v>
      </c>
      <c r="S290" s="75"/>
      <c r="T290" s="75"/>
      <c r="U290" s="188">
        <v>59.06</v>
      </c>
      <c r="V290" s="188">
        <v>42.94</v>
      </c>
      <c r="W290" s="188"/>
      <c r="X290" s="188"/>
      <c r="Y290" s="188"/>
      <c r="Z290" s="188">
        <v>0</v>
      </c>
      <c r="AA290" s="4"/>
      <c r="AB290" s="89"/>
      <c r="AC290" s="89"/>
      <c r="AD290" s="179"/>
      <c r="AE290" s="183"/>
      <c r="AF290" s="183"/>
      <c r="AG290" s="183"/>
      <c r="AH290" s="183"/>
      <c r="AI290" s="183"/>
      <c r="AJ290" s="183"/>
      <c r="AK290" s="4"/>
      <c r="AL290" s="4"/>
      <c r="AM290" s="100"/>
      <c r="AN290" s="100"/>
      <c r="AO290" s="100"/>
      <c r="AP290" s="100"/>
      <c r="AQ290" s="100"/>
      <c r="AR290" s="100"/>
      <c r="AS290" s="4"/>
      <c r="AT290" s="4"/>
      <c r="AU290" s="100"/>
      <c r="AV290" s="100"/>
      <c r="AW290" s="100"/>
      <c r="AX290" s="100"/>
      <c r="AY290" s="100"/>
      <c r="AZ290" s="100"/>
      <c r="BA290" s="4"/>
    </row>
    <row r="291" spans="2:53" x14ac:dyDescent="0.2">
      <c r="B291" s="89" t="s">
        <v>331</v>
      </c>
      <c r="C291" s="89"/>
      <c r="D291" s="179">
        <v>8088</v>
      </c>
      <c r="E291" s="190">
        <v>27</v>
      </c>
      <c r="F291" s="190">
        <v>5</v>
      </c>
      <c r="G291" s="190">
        <v>8</v>
      </c>
      <c r="H291" s="190">
        <v>3</v>
      </c>
      <c r="I291" s="190">
        <v>5</v>
      </c>
      <c r="J291" s="190">
        <v>13</v>
      </c>
      <c r="M291" s="189">
        <v>8811.76</v>
      </c>
      <c r="N291" s="187">
        <v>1891.0999999999997</v>
      </c>
      <c r="O291" s="187">
        <v>1020.9599999999998</v>
      </c>
      <c r="P291" s="187">
        <v>886.46999999999991</v>
      </c>
      <c r="Q291" s="187">
        <v>416.15999999999997</v>
      </c>
      <c r="R291" s="187">
        <v>4642.6499999999996</v>
      </c>
      <c r="S291" s="75"/>
      <c r="T291" s="75"/>
      <c r="U291" s="188">
        <v>149.35186440677967</v>
      </c>
      <c r="V291" s="188">
        <v>63.036666666666655</v>
      </c>
      <c r="W291" s="188">
        <v>44.389565217391294</v>
      </c>
      <c r="X291" s="188">
        <v>44.323499999999996</v>
      </c>
      <c r="Y291" s="188">
        <v>27.743999999999996</v>
      </c>
      <c r="Z291" s="188">
        <v>76.109016393442616</v>
      </c>
      <c r="AA291" s="4"/>
      <c r="AB291" s="89"/>
      <c r="AC291" s="89"/>
      <c r="AD291" s="179"/>
      <c r="AE291" s="183"/>
      <c r="AF291" s="183"/>
      <c r="AG291" s="183"/>
      <c r="AH291" s="183"/>
      <c r="AI291" s="183"/>
      <c r="AJ291" s="183"/>
      <c r="AK291" s="4"/>
      <c r="AL291" s="4"/>
      <c r="AM291" s="100"/>
      <c r="AN291" s="100"/>
      <c r="AO291" s="100"/>
      <c r="AP291" s="100"/>
      <c r="AQ291" s="100"/>
      <c r="AR291" s="100"/>
      <c r="AS291" s="4"/>
      <c r="AT291" s="4"/>
      <c r="AU291" s="100"/>
      <c r="AV291" s="100"/>
      <c r="AW291" s="100"/>
      <c r="AX291" s="100"/>
      <c r="AY291" s="100"/>
      <c r="AZ291" s="100"/>
      <c r="BA291" s="4"/>
    </row>
    <row r="292" spans="2:53" x14ac:dyDescent="0.2">
      <c r="B292" s="89" t="s">
        <v>547</v>
      </c>
      <c r="C292" s="89"/>
      <c r="D292" s="179">
        <v>8353</v>
      </c>
      <c r="E292" s="190">
        <v>2</v>
      </c>
      <c r="F292" s="190">
        <v>2</v>
      </c>
      <c r="G292" s="190"/>
      <c r="H292" s="190">
        <v>1</v>
      </c>
      <c r="I292" s="190"/>
      <c r="J292" s="190">
        <v>4</v>
      </c>
      <c r="M292" s="189">
        <v>52</v>
      </c>
      <c r="N292" s="187">
        <v>636.78</v>
      </c>
      <c r="O292" s="187"/>
      <c r="P292" s="187">
        <v>95.18</v>
      </c>
      <c r="Q292" s="187">
        <v>109.94000000000001</v>
      </c>
      <c r="R292" s="187">
        <v>484.10999999999996</v>
      </c>
      <c r="S292" s="75"/>
      <c r="T292" s="75"/>
      <c r="U292" s="188">
        <v>26</v>
      </c>
      <c r="V292" s="188">
        <v>106.13</v>
      </c>
      <c r="W292" s="188"/>
      <c r="X292" s="188">
        <v>23.795000000000002</v>
      </c>
      <c r="Y292" s="188">
        <v>36.646666666666668</v>
      </c>
      <c r="Z292" s="188">
        <v>53.789999999999992</v>
      </c>
      <c r="AA292" s="4"/>
      <c r="AB292" s="89"/>
      <c r="AC292" s="89"/>
      <c r="AD292" s="179"/>
      <c r="AE292" s="183"/>
      <c r="AF292" s="183"/>
      <c r="AG292" s="183"/>
      <c r="AH292" s="183"/>
      <c r="AI292" s="183"/>
      <c r="AJ292" s="183"/>
      <c r="AK292" s="4"/>
      <c r="AL292" s="4"/>
      <c r="AM292" s="100"/>
      <c r="AN292" s="100"/>
      <c r="AO292" s="100"/>
      <c r="AP292" s="100"/>
      <c r="AQ292" s="100"/>
      <c r="AR292" s="100"/>
      <c r="AS292" s="4"/>
      <c r="AT292" s="4"/>
      <c r="AU292" s="100"/>
      <c r="AV292" s="100"/>
      <c r="AW292" s="100"/>
      <c r="AX292" s="100"/>
      <c r="AY292" s="100"/>
      <c r="AZ292" s="100"/>
      <c r="BA292" s="4"/>
    </row>
    <row r="293" spans="2:53" x14ac:dyDescent="0.2">
      <c r="B293" s="89" t="s">
        <v>333</v>
      </c>
      <c r="C293" s="89"/>
      <c r="D293" s="179">
        <v>8018</v>
      </c>
      <c r="E293" s="190"/>
      <c r="F293" s="190">
        <v>1</v>
      </c>
      <c r="G293" s="190"/>
      <c r="H293" s="190"/>
      <c r="I293" s="190">
        <v>1</v>
      </c>
      <c r="J293" s="190">
        <v>0</v>
      </c>
      <c r="M293" s="189">
        <v>156.36000000000001</v>
      </c>
      <c r="N293" s="187">
        <v>492.41999999999996</v>
      </c>
      <c r="O293" s="187">
        <v>34.5</v>
      </c>
      <c r="P293" s="187">
        <v>30.15</v>
      </c>
      <c r="Q293" s="187">
        <v>32.090000000000003</v>
      </c>
      <c r="R293" s="187">
        <v>0</v>
      </c>
      <c r="S293" s="75"/>
      <c r="T293" s="75"/>
      <c r="U293" s="188">
        <v>156.36000000000001</v>
      </c>
      <c r="V293" s="188">
        <v>246.20999999999998</v>
      </c>
      <c r="W293" s="188">
        <v>34.5</v>
      </c>
      <c r="X293" s="188">
        <v>30.15</v>
      </c>
      <c r="Y293" s="188">
        <v>32.090000000000003</v>
      </c>
      <c r="Z293" s="188">
        <v>0</v>
      </c>
      <c r="AA293" s="4"/>
      <c r="AB293" s="89"/>
      <c r="AC293" s="89"/>
      <c r="AD293" s="179"/>
      <c r="AE293" s="183"/>
      <c r="AF293" s="183"/>
      <c r="AG293" s="183"/>
      <c r="AH293" s="183"/>
      <c r="AI293" s="183"/>
      <c r="AJ293" s="183"/>
      <c r="AK293" s="4"/>
      <c r="AL293" s="4"/>
      <c r="AM293" s="100"/>
      <c r="AN293" s="100"/>
      <c r="AO293" s="100"/>
      <c r="AP293" s="100"/>
      <c r="AQ293" s="100"/>
      <c r="AR293" s="100"/>
      <c r="AS293" s="4"/>
      <c r="AT293" s="4"/>
      <c r="AU293" s="100"/>
      <c r="AV293" s="100"/>
      <c r="AW293" s="100"/>
      <c r="AX293" s="100"/>
      <c r="AY293" s="100"/>
      <c r="AZ293" s="100"/>
      <c r="BA293" s="4"/>
    </row>
    <row r="294" spans="2:53" x14ac:dyDescent="0.2">
      <c r="B294" s="89" t="s">
        <v>333</v>
      </c>
      <c r="C294" s="89"/>
      <c r="D294" s="179">
        <v>8036</v>
      </c>
      <c r="E294" s="190">
        <v>2</v>
      </c>
      <c r="F294" s="190"/>
      <c r="G294" s="190"/>
      <c r="H294" s="190"/>
      <c r="I294" s="190"/>
      <c r="J294" s="190">
        <v>2</v>
      </c>
      <c r="M294" s="189">
        <v>202</v>
      </c>
      <c r="N294" s="187">
        <v>67.03</v>
      </c>
      <c r="O294" s="187">
        <v>53.78</v>
      </c>
      <c r="P294" s="187">
        <v>69.400000000000006</v>
      </c>
      <c r="Q294" s="187">
        <v>57.400000000000006</v>
      </c>
      <c r="R294" s="187">
        <v>2139.67</v>
      </c>
      <c r="S294" s="75"/>
      <c r="T294" s="75"/>
      <c r="U294" s="188">
        <v>50.5</v>
      </c>
      <c r="V294" s="188">
        <v>33.515000000000001</v>
      </c>
      <c r="W294" s="188">
        <v>26.89</v>
      </c>
      <c r="X294" s="188">
        <v>34.700000000000003</v>
      </c>
      <c r="Y294" s="188">
        <v>28.700000000000003</v>
      </c>
      <c r="Z294" s="188">
        <v>534.91750000000002</v>
      </c>
      <c r="AA294" s="4"/>
      <c r="AB294" s="89"/>
      <c r="AC294" s="89"/>
      <c r="AD294" s="179"/>
      <c r="AE294" s="183"/>
      <c r="AF294" s="183"/>
      <c r="AG294" s="183"/>
      <c r="AH294" s="183"/>
      <c r="AI294" s="183"/>
      <c r="AJ294" s="183"/>
      <c r="AK294" s="4"/>
      <c r="AL294" s="4"/>
      <c r="AM294" s="100"/>
      <c r="AN294" s="100"/>
      <c r="AO294" s="100"/>
      <c r="AP294" s="100"/>
      <c r="AQ294" s="100"/>
      <c r="AR294" s="100"/>
      <c r="AS294" s="4"/>
      <c r="AT294" s="4"/>
      <c r="AU294" s="100"/>
      <c r="AV294" s="100"/>
      <c r="AW294" s="100"/>
      <c r="AX294" s="100"/>
      <c r="AY294" s="100"/>
      <c r="AZ294" s="100"/>
      <c r="BA294" s="4"/>
    </row>
    <row r="295" spans="2:53" x14ac:dyDescent="0.2">
      <c r="B295" s="89" t="s">
        <v>333</v>
      </c>
      <c r="C295" s="89"/>
      <c r="D295" s="179">
        <v>8081</v>
      </c>
      <c r="E295" s="190">
        <v>1306</v>
      </c>
      <c r="F295" s="190">
        <v>589</v>
      </c>
      <c r="G295" s="190">
        <v>242</v>
      </c>
      <c r="H295" s="190">
        <v>207</v>
      </c>
      <c r="I295" s="190">
        <v>148</v>
      </c>
      <c r="J295" s="190">
        <v>1230</v>
      </c>
      <c r="M295" s="189">
        <v>533307.32000000076</v>
      </c>
      <c r="N295" s="187">
        <v>257645.6199999993</v>
      </c>
      <c r="O295" s="187">
        <v>92533.650000000009</v>
      </c>
      <c r="P295" s="187">
        <v>71200.079999999958</v>
      </c>
      <c r="Q295" s="187">
        <v>60004.159999999887</v>
      </c>
      <c r="R295" s="187">
        <v>846979.17999999982</v>
      </c>
      <c r="S295" s="75"/>
      <c r="T295" s="75"/>
      <c r="U295" s="188">
        <v>153.46973237410094</v>
      </c>
      <c r="V295" s="188">
        <v>118.89507152745699</v>
      </c>
      <c r="W295" s="188">
        <v>59.051467772814298</v>
      </c>
      <c r="X295" s="188">
        <v>51.039483870967715</v>
      </c>
      <c r="Y295" s="188">
        <v>50.003466666666576</v>
      </c>
      <c r="Z295" s="188">
        <v>227.56023105857062</v>
      </c>
      <c r="AA295" s="4"/>
      <c r="AB295" s="89"/>
      <c r="AC295" s="89"/>
      <c r="AD295" s="179"/>
      <c r="AE295" s="183"/>
      <c r="AF295" s="183"/>
      <c r="AG295" s="183"/>
      <c r="AH295" s="183"/>
      <c r="AI295" s="183"/>
      <c r="AJ295" s="183"/>
      <c r="AK295" s="4"/>
      <c r="AL295" s="4"/>
      <c r="AM295" s="100"/>
      <c r="AN295" s="100"/>
      <c r="AO295" s="100"/>
      <c r="AP295" s="100"/>
      <c r="AQ295" s="100"/>
      <c r="AR295" s="100"/>
      <c r="AS295" s="4"/>
      <c r="AT295" s="4"/>
      <c r="AU295" s="100"/>
      <c r="AV295" s="100"/>
      <c r="AW295" s="100"/>
      <c r="AX295" s="100"/>
      <c r="AY295" s="100"/>
      <c r="AZ295" s="100"/>
      <c r="BA295" s="4"/>
    </row>
    <row r="296" spans="2:53" x14ac:dyDescent="0.2">
      <c r="B296" s="89" t="s">
        <v>435</v>
      </c>
      <c r="C296" s="89"/>
      <c r="D296" s="179">
        <v>8095</v>
      </c>
      <c r="E296" s="190">
        <v>2</v>
      </c>
      <c r="F296" s="190"/>
      <c r="G296" s="190"/>
      <c r="H296" s="190"/>
      <c r="I296" s="190"/>
      <c r="J296" s="190">
        <v>0</v>
      </c>
      <c r="M296" s="189">
        <v>188.32999999999998</v>
      </c>
      <c r="N296" s="187"/>
      <c r="O296" s="187"/>
      <c r="P296" s="187"/>
      <c r="Q296" s="187"/>
      <c r="R296" s="187">
        <v>0</v>
      </c>
      <c r="S296" s="75"/>
      <c r="T296" s="75"/>
      <c r="U296" s="188">
        <v>94.164999999999992</v>
      </c>
      <c r="V296" s="188"/>
      <c r="W296" s="188"/>
      <c r="X296" s="188"/>
      <c r="Y296" s="188"/>
      <c r="Z296" s="188">
        <v>0</v>
      </c>
      <c r="AA296" s="4"/>
      <c r="AB296" s="89"/>
      <c r="AC296" s="89"/>
      <c r="AD296" s="179"/>
      <c r="AE296" s="183"/>
      <c r="AF296" s="183"/>
      <c r="AG296" s="183"/>
      <c r="AH296" s="183"/>
      <c r="AI296" s="183"/>
      <c r="AJ296" s="183"/>
      <c r="AK296" s="4"/>
      <c r="AL296" s="4"/>
      <c r="AM296" s="100"/>
      <c r="AN296" s="100"/>
      <c r="AO296" s="100"/>
      <c r="AP296" s="100"/>
      <c r="AQ296" s="100"/>
      <c r="AR296" s="100"/>
      <c r="AS296" s="4"/>
      <c r="AT296" s="4"/>
      <c r="AU296" s="100"/>
      <c r="AV296" s="100"/>
      <c r="AW296" s="100"/>
      <c r="AX296" s="100"/>
      <c r="AY296" s="100"/>
      <c r="AZ296" s="100"/>
      <c r="BA296" s="4"/>
    </row>
    <row r="297" spans="2:53" x14ac:dyDescent="0.2">
      <c r="B297" s="89" t="s">
        <v>334</v>
      </c>
      <c r="C297" s="89"/>
      <c r="D297" s="179">
        <v>8083</v>
      </c>
      <c r="E297" s="190">
        <v>179</v>
      </c>
      <c r="F297" s="190">
        <v>58</v>
      </c>
      <c r="G297" s="190">
        <v>40</v>
      </c>
      <c r="H297" s="190">
        <v>26</v>
      </c>
      <c r="I297" s="190">
        <v>23</v>
      </c>
      <c r="J297" s="190">
        <v>188</v>
      </c>
      <c r="M297" s="189">
        <v>55335.590000000026</v>
      </c>
      <c r="N297" s="187">
        <v>15015.669999999986</v>
      </c>
      <c r="O297" s="187">
        <v>20057.839999999982</v>
      </c>
      <c r="P297" s="187">
        <v>7673.9299999999994</v>
      </c>
      <c r="Q297" s="187">
        <v>9170.6999999999898</v>
      </c>
      <c r="R297" s="187">
        <v>98887.530000000013</v>
      </c>
      <c r="S297" s="75"/>
      <c r="T297" s="75"/>
      <c r="U297" s="188">
        <v>115.28247916666672</v>
      </c>
      <c r="V297" s="188">
        <v>51.248020477815651</v>
      </c>
      <c r="W297" s="188">
        <v>85.352510638297801</v>
      </c>
      <c r="X297" s="188">
        <v>38.757222222222218</v>
      </c>
      <c r="Y297" s="188">
        <v>53.945294117647002</v>
      </c>
      <c r="Z297" s="188">
        <v>192.38819066147863</v>
      </c>
      <c r="AA297" s="4"/>
      <c r="AB297" s="89"/>
      <c r="AC297" s="89"/>
      <c r="AD297" s="179"/>
      <c r="AE297" s="183"/>
      <c r="AF297" s="183"/>
      <c r="AG297" s="183"/>
      <c r="AH297" s="183"/>
      <c r="AI297" s="183"/>
      <c r="AJ297" s="183"/>
      <c r="AK297" s="4"/>
      <c r="AL297" s="4"/>
      <c r="AM297" s="100"/>
      <c r="AN297" s="100"/>
      <c r="AO297" s="100"/>
      <c r="AP297" s="100"/>
      <c r="AQ297" s="100"/>
      <c r="AR297" s="100"/>
      <c r="AS297" s="4"/>
      <c r="AT297" s="4"/>
      <c r="AU297" s="100"/>
      <c r="AV297" s="100"/>
      <c r="AW297" s="100"/>
      <c r="AX297" s="100"/>
      <c r="AY297" s="100"/>
      <c r="AZ297" s="100"/>
      <c r="BA297" s="4"/>
    </row>
    <row r="298" spans="2:53" x14ac:dyDescent="0.2">
      <c r="B298" s="89" t="s">
        <v>335</v>
      </c>
      <c r="C298" s="89"/>
      <c r="D298" s="179">
        <v>8244</v>
      </c>
      <c r="E298" s="190">
        <v>105</v>
      </c>
      <c r="F298" s="190">
        <v>47</v>
      </c>
      <c r="G298" s="190">
        <v>28</v>
      </c>
      <c r="H298" s="190">
        <v>26</v>
      </c>
      <c r="I298" s="190">
        <v>20</v>
      </c>
      <c r="J298" s="190">
        <v>175</v>
      </c>
      <c r="M298" s="189">
        <v>23637.939999999988</v>
      </c>
      <c r="N298" s="187">
        <v>13407.919999999996</v>
      </c>
      <c r="O298" s="187">
        <v>7815.260000000002</v>
      </c>
      <c r="P298" s="187">
        <v>6821.8500000000013</v>
      </c>
      <c r="Q298" s="187">
        <v>5822.7699999999968</v>
      </c>
      <c r="R298" s="187">
        <v>89008.26999999999</v>
      </c>
      <c r="S298" s="75"/>
      <c r="T298" s="75"/>
      <c r="U298" s="188">
        <v>61.717859007832864</v>
      </c>
      <c r="V298" s="188">
        <v>48.934014598540131</v>
      </c>
      <c r="W298" s="188">
        <v>55.037042253521143</v>
      </c>
      <c r="X298" s="188">
        <v>41.344545454545461</v>
      </c>
      <c r="Y298" s="188">
        <v>32.529441340782107</v>
      </c>
      <c r="Z298" s="188">
        <v>221.96576059850372</v>
      </c>
      <c r="AA298" s="4"/>
      <c r="AB298" s="89"/>
      <c r="AC298" s="89"/>
      <c r="AD298" s="179"/>
      <c r="AE298" s="183"/>
      <c r="AF298" s="183"/>
      <c r="AG298" s="183"/>
      <c r="AH298" s="183"/>
      <c r="AI298" s="183"/>
      <c r="AJ298" s="183"/>
      <c r="AK298" s="4"/>
      <c r="AL298" s="4"/>
      <c r="AM298" s="100"/>
      <c r="AN298" s="100"/>
      <c r="AO298" s="100"/>
      <c r="AP298" s="100"/>
      <c r="AQ298" s="100"/>
      <c r="AR298" s="100"/>
      <c r="AS298" s="4"/>
      <c r="AT298" s="4"/>
      <c r="AU298" s="100"/>
      <c r="AV298" s="100"/>
      <c r="AW298" s="100"/>
      <c r="AX298" s="100"/>
      <c r="AY298" s="100"/>
      <c r="AZ298" s="100"/>
      <c r="BA298" s="4"/>
    </row>
    <row r="299" spans="2:53" x14ac:dyDescent="0.2">
      <c r="B299" s="89" t="s">
        <v>548</v>
      </c>
      <c r="C299" s="89"/>
      <c r="D299" s="179">
        <v>8244</v>
      </c>
      <c r="E299" s="190"/>
      <c r="F299" s="190"/>
      <c r="G299" s="190"/>
      <c r="H299" s="190"/>
      <c r="I299" s="190"/>
      <c r="J299" s="190">
        <v>2</v>
      </c>
      <c r="M299" s="189">
        <v>24.93</v>
      </c>
      <c r="N299" s="187">
        <v>25.060000000000002</v>
      </c>
      <c r="O299" s="187">
        <v>12.15</v>
      </c>
      <c r="P299" s="187">
        <v>25.11</v>
      </c>
      <c r="Q299" s="187">
        <v>22.86</v>
      </c>
      <c r="R299" s="187">
        <v>442.42</v>
      </c>
      <c r="S299" s="75"/>
      <c r="T299" s="75"/>
      <c r="U299" s="188">
        <v>12.465</v>
      </c>
      <c r="V299" s="188">
        <v>12.530000000000001</v>
      </c>
      <c r="W299" s="188">
        <v>12.15</v>
      </c>
      <c r="X299" s="188">
        <v>12.555</v>
      </c>
      <c r="Y299" s="188">
        <v>11.43</v>
      </c>
      <c r="Z299" s="188">
        <v>221.21</v>
      </c>
      <c r="AA299" s="4"/>
      <c r="AB299" s="89"/>
      <c r="AC299" s="89"/>
      <c r="AD299" s="179"/>
      <c r="AE299" s="183"/>
      <c r="AF299" s="183"/>
      <c r="AG299" s="183"/>
      <c r="AH299" s="183"/>
      <c r="AI299" s="183"/>
      <c r="AJ299" s="183"/>
      <c r="AK299" s="4"/>
      <c r="AL299" s="4"/>
      <c r="AM299" s="100"/>
      <c r="AN299" s="100"/>
      <c r="AO299" s="100"/>
      <c r="AP299" s="100"/>
      <c r="AQ299" s="100"/>
      <c r="AR299" s="100"/>
      <c r="AS299" s="4"/>
      <c r="AT299" s="4"/>
      <c r="AU299" s="100"/>
      <c r="AV299" s="100"/>
      <c r="AW299" s="100"/>
      <c r="AX299" s="100"/>
      <c r="AY299" s="100"/>
      <c r="AZ299" s="100"/>
      <c r="BA299" s="4"/>
    </row>
    <row r="300" spans="2:53" x14ac:dyDescent="0.2">
      <c r="B300" s="89" t="s">
        <v>415</v>
      </c>
      <c r="C300" s="89"/>
      <c r="D300" s="179">
        <v>8062</v>
      </c>
      <c r="E300" s="190">
        <v>8</v>
      </c>
      <c r="F300" s="190">
        <v>2</v>
      </c>
      <c r="G300" s="190">
        <v>2</v>
      </c>
      <c r="H300" s="190">
        <v>4</v>
      </c>
      <c r="I300" s="190">
        <v>2</v>
      </c>
      <c r="J300" s="190">
        <v>4</v>
      </c>
      <c r="M300" s="189">
        <v>1288.1399999999999</v>
      </c>
      <c r="N300" s="187">
        <v>410.12</v>
      </c>
      <c r="O300" s="187">
        <v>394.59000000000003</v>
      </c>
      <c r="P300" s="187">
        <v>291.15000000000003</v>
      </c>
      <c r="Q300" s="187">
        <v>165.11</v>
      </c>
      <c r="R300" s="187">
        <v>1785.16</v>
      </c>
      <c r="S300" s="75"/>
      <c r="T300" s="75"/>
      <c r="U300" s="188">
        <v>58.551818181818177</v>
      </c>
      <c r="V300" s="188">
        <v>29.294285714285714</v>
      </c>
      <c r="W300" s="188">
        <v>32.8825</v>
      </c>
      <c r="X300" s="188">
        <v>32.35</v>
      </c>
      <c r="Y300" s="188">
        <v>41.277500000000003</v>
      </c>
      <c r="Z300" s="188">
        <v>81.143636363636361</v>
      </c>
      <c r="AA300" s="4"/>
      <c r="AB300" s="89"/>
      <c r="AC300" s="89"/>
      <c r="AD300" s="179"/>
      <c r="AE300" s="183"/>
      <c r="AF300" s="183"/>
      <c r="AG300" s="183"/>
      <c r="AH300" s="183"/>
      <c r="AI300" s="183"/>
      <c r="AJ300" s="183"/>
      <c r="AK300" s="4"/>
      <c r="AL300" s="4"/>
      <c r="AM300" s="100"/>
      <c r="AN300" s="100"/>
      <c r="AO300" s="100"/>
      <c r="AP300" s="100"/>
      <c r="AQ300" s="100"/>
      <c r="AR300" s="100"/>
      <c r="AS300" s="4"/>
      <c r="AT300" s="4"/>
      <c r="AU300" s="100"/>
      <c r="AV300" s="100"/>
      <c r="AW300" s="100"/>
      <c r="AX300" s="100"/>
      <c r="AY300" s="100"/>
      <c r="AZ300" s="100"/>
      <c r="BA300" s="4"/>
    </row>
    <row r="301" spans="2:53" x14ac:dyDescent="0.2">
      <c r="B301" s="89" t="s">
        <v>336</v>
      </c>
      <c r="C301" s="89"/>
      <c r="D301" s="179">
        <v>8210</v>
      </c>
      <c r="E301" s="190">
        <v>1</v>
      </c>
      <c r="F301" s="190"/>
      <c r="G301" s="190"/>
      <c r="H301" s="190"/>
      <c r="I301" s="190"/>
      <c r="J301" s="190">
        <v>0</v>
      </c>
      <c r="M301" s="189">
        <v>141.59</v>
      </c>
      <c r="N301" s="187"/>
      <c r="O301" s="187"/>
      <c r="P301" s="187"/>
      <c r="Q301" s="187"/>
      <c r="R301" s="187">
        <v>0</v>
      </c>
      <c r="S301" s="75"/>
      <c r="T301" s="75"/>
      <c r="U301" s="188">
        <v>141.59</v>
      </c>
      <c r="V301" s="188"/>
      <c r="W301" s="188"/>
      <c r="X301" s="188"/>
      <c r="Y301" s="188"/>
      <c r="Z301" s="188">
        <v>0</v>
      </c>
      <c r="AA301" s="4"/>
      <c r="AB301" s="89"/>
      <c r="AC301" s="89"/>
      <c r="AD301" s="179"/>
      <c r="AE301" s="183"/>
      <c r="AF301" s="183"/>
      <c r="AG301" s="183"/>
      <c r="AH301" s="183"/>
      <c r="AI301" s="183"/>
      <c r="AJ301" s="183"/>
      <c r="AK301" s="4"/>
      <c r="AL301" s="4"/>
      <c r="AM301" s="100"/>
      <c r="AN301" s="100"/>
      <c r="AO301" s="100"/>
      <c r="AP301" s="100"/>
      <c r="AQ301" s="100"/>
      <c r="AR301" s="100"/>
      <c r="AS301" s="4"/>
      <c r="AT301" s="4"/>
      <c r="AU301" s="100"/>
      <c r="AV301" s="100"/>
      <c r="AW301" s="100"/>
      <c r="AX301" s="100"/>
      <c r="AY301" s="100"/>
      <c r="AZ301" s="100"/>
      <c r="BA301" s="4"/>
    </row>
    <row r="302" spans="2:53" x14ac:dyDescent="0.2">
      <c r="B302" s="89" t="s">
        <v>336</v>
      </c>
      <c r="C302" s="89"/>
      <c r="D302" s="179">
        <v>8230</v>
      </c>
      <c r="E302" s="190">
        <v>1</v>
      </c>
      <c r="F302" s="190"/>
      <c r="G302" s="190"/>
      <c r="H302" s="190"/>
      <c r="I302" s="190"/>
      <c r="J302" s="190">
        <v>0</v>
      </c>
      <c r="M302" s="189">
        <v>255.21</v>
      </c>
      <c r="N302" s="187"/>
      <c r="O302" s="187"/>
      <c r="P302" s="187"/>
      <c r="Q302" s="187"/>
      <c r="R302" s="187">
        <v>0</v>
      </c>
      <c r="S302" s="75"/>
      <c r="T302" s="75"/>
      <c r="U302" s="188">
        <v>255.21</v>
      </c>
      <c r="V302" s="188"/>
      <c r="W302" s="188"/>
      <c r="X302" s="188"/>
      <c r="Y302" s="188"/>
      <c r="Z302" s="188">
        <v>0</v>
      </c>
      <c r="AA302" s="4"/>
      <c r="AB302" s="89"/>
      <c r="AC302" s="89"/>
      <c r="AD302" s="179"/>
      <c r="AE302" s="183"/>
      <c r="AF302" s="183"/>
      <c r="AG302" s="183"/>
      <c r="AH302" s="183"/>
      <c r="AI302" s="183"/>
      <c r="AJ302" s="183"/>
      <c r="AK302" s="4"/>
      <c r="AL302" s="4"/>
      <c r="AM302" s="100"/>
      <c r="AN302" s="100"/>
      <c r="AO302" s="100"/>
      <c r="AP302" s="100"/>
      <c r="AQ302" s="100"/>
      <c r="AR302" s="100"/>
      <c r="AS302" s="4"/>
      <c r="AT302" s="4"/>
      <c r="AU302" s="100"/>
      <c r="AV302" s="100"/>
      <c r="AW302" s="100"/>
      <c r="AX302" s="100"/>
      <c r="AY302" s="100"/>
      <c r="AZ302" s="100"/>
      <c r="BA302" s="4"/>
    </row>
    <row r="303" spans="2:53" x14ac:dyDescent="0.2">
      <c r="B303" s="89" t="s">
        <v>336</v>
      </c>
      <c r="C303" s="89"/>
      <c r="D303" s="179">
        <v>8246</v>
      </c>
      <c r="E303" s="190">
        <v>8</v>
      </c>
      <c r="F303" s="190">
        <v>2</v>
      </c>
      <c r="G303" s="190">
        <v>1</v>
      </c>
      <c r="H303" s="190">
        <v>1</v>
      </c>
      <c r="I303" s="190">
        <v>1</v>
      </c>
      <c r="J303" s="190">
        <v>4</v>
      </c>
      <c r="M303" s="189">
        <v>1706.09</v>
      </c>
      <c r="N303" s="187">
        <v>398.86</v>
      </c>
      <c r="O303" s="187">
        <v>109.24000000000001</v>
      </c>
      <c r="P303" s="187">
        <v>104.24000000000001</v>
      </c>
      <c r="Q303" s="187">
        <v>124.95</v>
      </c>
      <c r="R303" s="187">
        <v>1120.8500000000001</v>
      </c>
      <c r="S303" s="75"/>
      <c r="T303" s="75"/>
      <c r="U303" s="188">
        <v>100.35823529411765</v>
      </c>
      <c r="V303" s="188">
        <v>44.317777777777778</v>
      </c>
      <c r="W303" s="188">
        <v>21.848000000000003</v>
      </c>
      <c r="X303" s="188">
        <v>20.848000000000003</v>
      </c>
      <c r="Y303" s="188">
        <v>24.990000000000002</v>
      </c>
      <c r="Z303" s="188">
        <v>65.932352941176475</v>
      </c>
      <c r="AA303" s="4"/>
      <c r="AB303" s="89"/>
      <c r="AC303" s="89"/>
      <c r="AD303" s="179"/>
      <c r="AE303" s="183"/>
      <c r="AF303" s="183"/>
      <c r="AG303" s="183"/>
      <c r="AH303" s="183"/>
      <c r="AI303" s="183"/>
      <c r="AJ303" s="183"/>
      <c r="AK303" s="4"/>
      <c r="AL303" s="4"/>
      <c r="AM303" s="100"/>
      <c r="AN303" s="100"/>
      <c r="AO303" s="100"/>
      <c r="AP303" s="100"/>
      <c r="AQ303" s="100"/>
      <c r="AR303" s="100"/>
      <c r="AS303" s="4"/>
      <c r="AT303" s="4"/>
      <c r="AU303" s="100"/>
      <c r="AV303" s="100"/>
      <c r="AW303" s="100"/>
      <c r="AX303" s="100"/>
      <c r="AY303" s="100"/>
      <c r="AZ303" s="100"/>
      <c r="BA303" s="4"/>
    </row>
    <row r="304" spans="2:53" x14ac:dyDescent="0.2">
      <c r="B304" s="89" t="s">
        <v>556</v>
      </c>
      <c r="C304" s="89"/>
      <c r="D304" s="179">
        <v>8088</v>
      </c>
      <c r="E304" s="190"/>
      <c r="F304" s="190">
        <v>1</v>
      </c>
      <c r="G304" s="190"/>
      <c r="H304" s="190"/>
      <c r="I304" s="190"/>
      <c r="J304" s="190">
        <v>0</v>
      </c>
      <c r="M304" s="189">
        <v>66.89</v>
      </c>
      <c r="N304" s="187">
        <v>7</v>
      </c>
      <c r="O304" s="187"/>
      <c r="P304" s="187"/>
      <c r="Q304" s="187"/>
      <c r="R304" s="187">
        <v>0</v>
      </c>
      <c r="S304" s="75"/>
      <c r="T304" s="75"/>
      <c r="U304" s="188">
        <v>66.89</v>
      </c>
      <c r="V304" s="188">
        <v>7</v>
      </c>
      <c r="W304" s="188"/>
      <c r="X304" s="188"/>
      <c r="Y304" s="188"/>
      <c r="Z304" s="188">
        <v>0</v>
      </c>
      <c r="AA304" s="4"/>
      <c r="AB304" s="89"/>
      <c r="AC304" s="89"/>
      <c r="AD304" s="179"/>
      <c r="AE304" s="183"/>
      <c r="AF304" s="183"/>
      <c r="AG304" s="183"/>
      <c r="AH304" s="183"/>
      <c r="AI304" s="183"/>
      <c r="AJ304" s="183"/>
      <c r="AK304" s="4"/>
      <c r="AL304" s="4"/>
      <c r="AM304" s="100"/>
      <c r="AN304" s="100"/>
      <c r="AO304" s="100"/>
      <c r="AP304" s="100"/>
      <c r="AQ304" s="100"/>
      <c r="AR304" s="100"/>
      <c r="AS304" s="4"/>
      <c r="AT304" s="4"/>
      <c r="AU304" s="100"/>
      <c r="AV304" s="100"/>
      <c r="AW304" s="100"/>
      <c r="AX304" s="100"/>
      <c r="AY304" s="100"/>
      <c r="AZ304" s="100"/>
      <c r="BA304" s="4"/>
    </row>
    <row r="305" spans="2:53" x14ac:dyDescent="0.2">
      <c r="B305" s="89" t="s">
        <v>337</v>
      </c>
      <c r="C305" s="89"/>
      <c r="D305" s="179">
        <v>8247</v>
      </c>
      <c r="E305" s="190">
        <v>38</v>
      </c>
      <c r="F305" s="190">
        <v>10</v>
      </c>
      <c r="G305" s="190">
        <v>12</v>
      </c>
      <c r="H305" s="190">
        <v>10</v>
      </c>
      <c r="I305" s="190">
        <v>2</v>
      </c>
      <c r="J305" s="190">
        <v>14</v>
      </c>
      <c r="M305" s="189">
        <v>5157.7799999999979</v>
      </c>
      <c r="N305" s="187">
        <v>1616.9999999999998</v>
      </c>
      <c r="O305" s="187">
        <v>2032.8799999999997</v>
      </c>
      <c r="P305" s="187">
        <v>1015.32</v>
      </c>
      <c r="Q305" s="187">
        <v>260.82</v>
      </c>
      <c r="R305" s="187">
        <v>2524.4000000000005</v>
      </c>
      <c r="S305" s="75"/>
      <c r="T305" s="75"/>
      <c r="U305" s="188">
        <v>60.679764705882327</v>
      </c>
      <c r="V305" s="188">
        <v>38.499999999999993</v>
      </c>
      <c r="W305" s="188">
        <v>54.942702702702697</v>
      </c>
      <c r="X305" s="188">
        <v>40.6128</v>
      </c>
      <c r="Y305" s="188">
        <v>32.602499999999999</v>
      </c>
      <c r="Z305" s="188">
        <v>29.353488372093029</v>
      </c>
      <c r="AA305" s="4"/>
      <c r="AB305" s="89"/>
      <c r="AC305" s="89"/>
      <c r="AD305" s="179"/>
      <c r="AE305" s="183"/>
      <c r="AF305" s="183"/>
      <c r="AG305" s="183"/>
      <c r="AH305" s="183"/>
      <c r="AI305" s="183"/>
      <c r="AJ305" s="183"/>
      <c r="AK305" s="4"/>
      <c r="AL305" s="4"/>
      <c r="AM305" s="100"/>
      <c r="AN305" s="100"/>
      <c r="AO305" s="100"/>
      <c r="AP305" s="100"/>
      <c r="AQ305" s="100"/>
      <c r="AR305" s="100"/>
      <c r="AS305" s="4"/>
      <c r="AT305" s="4"/>
      <c r="AU305" s="100"/>
      <c r="AV305" s="100"/>
      <c r="AW305" s="100"/>
      <c r="AX305" s="100"/>
      <c r="AY305" s="100"/>
      <c r="AZ305" s="100"/>
      <c r="BA305" s="4"/>
    </row>
    <row r="306" spans="2:53" x14ac:dyDescent="0.2">
      <c r="B306" s="89" t="s">
        <v>338</v>
      </c>
      <c r="C306" s="89"/>
      <c r="D306" s="179">
        <v>8084</v>
      </c>
      <c r="E306" s="190">
        <v>105</v>
      </c>
      <c r="F306" s="190">
        <v>61</v>
      </c>
      <c r="G306" s="190">
        <v>22</v>
      </c>
      <c r="H306" s="190">
        <v>19</v>
      </c>
      <c r="I306" s="190">
        <v>17</v>
      </c>
      <c r="J306" s="190">
        <v>143</v>
      </c>
      <c r="M306" s="189">
        <v>35960.259999999987</v>
      </c>
      <c r="N306" s="187">
        <v>13320.210000000005</v>
      </c>
      <c r="O306" s="187">
        <v>7641.8099999999949</v>
      </c>
      <c r="P306" s="187">
        <v>4988.6399999999985</v>
      </c>
      <c r="Q306" s="187">
        <v>7144.2099999999982</v>
      </c>
      <c r="R306" s="187">
        <v>87210.010000000009</v>
      </c>
      <c r="S306" s="75"/>
      <c r="T306" s="75"/>
      <c r="U306" s="188">
        <v>103.93138728323696</v>
      </c>
      <c r="V306" s="188">
        <v>55.270580912863089</v>
      </c>
      <c r="W306" s="188">
        <v>42.454499999999975</v>
      </c>
      <c r="X306" s="188">
        <v>30.985341614906822</v>
      </c>
      <c r="Y306" s="188">
        <v>49.959510489510478</v>
      </c>
      <c r="Z306" s="188">
        <v>237.62945504087196</v>
      </c>
      <c r="AA306" s="4"/>
      <c r="AB306" s="89"/>
      <c r="AC306" s="89"/>
      <c r="AD306" s="179"/>
      <c r="AE306" s="183"/>
      <c r="AF306" s="183"/>
      <c r="AG306" s="183"/>
      <c r="AH306" s="183"/>
      <c r="AI306" s="183"/>
      <c r="AJ306" s="183"/>
      <c r="AK306" s="4"/>
      <c r="AL306" s="4"/>
      <c r="AM306" s="100"/>
      <c r="AN306" s="100"/>
      <c r="AO306" s="100"/>
      <c r="AP306" s="100"/>
      <c r="AQ306" s="100"/>
      <c r="AR306" s="100"/>
      <c r="AS306" s="4"/>
      <c r="AT306" s="4"/>
      <c r="AU306" s="100"/>
      <c r="AV306" s="100"/>
      <c r="AW306" s="100"/>
      <c r="AX306" s="100"/>
      <c r="AY306" s="100"/>
      <c r="AZ306" s="100"/>
      <c r="BA306" s="4"/>
    </row>
    <row r="307" spans="2:53" x14ac:dyDescent="0.2">
      <c r="B307" s="89" t="s">
        <v>339</v>
      </c>
      <c r="C307" s="89"/>
      <c r="D307" s="179">
        <v>8248</v>
      </c>
      <c r="E307" s="190">
        <v>12</v>
      </c>
      <c r="F307" s="190">
        <v>5</v>
      </c>
      <c r="G307" s="190">
        <v>5</v>
      </c>
      <c r="H307" s="190">
        <v>1</v>
      </c>
      <c r="I307" s="190">
        <v>3</v>
      </c>
      <c r="J307" s="190">
        <v>1</v>
      </c>
      <c r="M307" s="189">
        <v>794.17000000000019</v>
      </c>
      <c r="N307" s="187">
        <v>468.65000000000003</v>
      </c>
      <c r="O307" s="187">
        <v>320.45</v>
      </c>
      <c r="P307" s="187">
        <v>154.27000000000001</v>
      </c>
      <c r="Q307" s="187">
        <v>517.12</v>
      </c>
      <c r="R307" s="187">
        <v>167.29999999999998</v>
      </c>
      <c r="S307" s="75"/>
      <c r="T307" s="75"/>
      <c r="U307" s="188">
        <v>29.41370370370371</v>
      </c>
      <c r="V307" s="188">
        <v>31.243333333333336</v>
      </c>
      <c r="W307" s="188">
        <v>32.045000000000002</v>
      </c>
      <c r="X307" s="188">
        <v>38.567500000000003</v>
      </c>
      <c r="Y307" s="188">
        <v>129.28</v>
      </c>
      <c r="Z307" s="188">
        <v>6.1962962962962953</v>
      </c>
      <c r="AA307" s="4"/>
      <c r="AB307" s="89"/>
      <c r="AC307" s="89"/>
      <c r="AD307" s="179"/>
      <c r="AE307" s="183"/>
      <c r="AF307" s="183"/>
      <c r="AG307" s="183"/>
      <c r="AH307" s="183"/>
      <c r="AI307" s="183"/>
      <c r="AJ307" s="183"/>
      <c r="AK307" s="4"/>
      <c r="AL307" s="4"/>
      <c r="AM307" s="100"/>
      <c r="AN307" s="100"/>
      <c r="AO307" s="100"/>
      <c r="AP307" s="100"/>
      <c r="AQ307" s="100"/>
      <c r="AR307" s="100"/>
      <c r="AS307" s="4"/>
      <c r="AT307" s="4"/>
      <c r="AU307" s="100"/>
      <c r="AV307" s="100"/>
      <c r="AW307" s="100"/>
      <c r="AX307" s="100"/>
      <c r="AY307" s="100"/>
      <c r="AZ307" s="100"/>
      <c r="BA307" s="4"/>
    </row>
    <row r="308" spans="2:53" x14ac:dyDescent="0.2">
      <c r="B308" s="89" t="s">
        <v>562</v>
      </c>
      <c r="C308" s="89"/>
      <c r="D308" s="179">
        <v>8085</v>
      </c>
      <c r="E308" s="190"/>
      <c r="F308" s="190">
        <v>1</v>
      </c>
      <c r="G308" s="190"/>
      <c r="H308" s="190"/>
      <c r="I308" s="190"/>
      <c r="J308" s="190">
        <v>0</v>
      </c>
      <c r="M308" s="189">
        <v>14</v>
      </c>
      <c r="N308" s="187">
        <v>45</v>
      </c>
      <c r="O308" s="187"/>
      <c r="P308" s="187"/>
      <c r="Q308" s="187"/>
      <c r="R308" s="187">
        <v>0</v>
      </c>
      <c r="S308" s="75"/>
      <c r="T308" s="75"/>
      <c r="U308" s="188">
        <v>14</v>
      </c>
      <c r="V308" s="188">
        <v>45</v>
      </c>
      <c r="W308" s="188"/>
      <c r="X308" s="188"/>
      <c r="Y308" s="188"/>
      <c r="Z308" s="188">
        <v>0</v>
      </c>
      <c r="AA308" s="4"/>
      <c r="AB308" s="89"/>
      <c r="AC308" s="89"/>
      <c r="AD308" s="179"/>
      <c r="AE308" s="183"/>
      <c r="AF308" s="183"/>
      <c r="AG308" s="183"/>
      <c r="AH308" s="183"/>
      <c r="AI308" s="183"/>
      <c r="AJ308" s="183"/>
      <c r="AK308" s="4"/>
      <c r="AL308" s="4"/>
      <c r="AM308" s="100"/>
      <c r="AN308" s="100"/>
      <c r="AO308" s="100"/>
      <c r="AP308" s="100"/>
      <c r="AQ308" s="100"/>
      <c r="AR308" s="100"/>
      <c r="AS308" s="4"/>
      <c r="AT308" s="4"/>
      <c r="AU308" s="100"/>
      <c r="AV308" s="100"/>
      <c r="AW308" s="100"/>
      <c r="AX308" s="100"/>
      <c r="AY308" s="100"/>
      <c r="AZ308" s="100"/>
      <c r="BA308" s="4"/>
    </row>
    <row r="309" spans="2:53" x14ac:dyDescent="0.2">
      <c r="B309" s="89" t="s">
        <v>340</v>
      </c>
      <c r="C309" s="89"/>
      <c r="D309" s="179">
        <v>8085</v>
      </c>
      <c r="E309" s="190">
        <v>198</v>
      </c>
      <c r="F309" s="190">
        <v>91</v>
      </c>
      <c r="G309" s="190">
        <v>56</v>
      </c>
      <c r="H309" s="190">
        <v>44</v>
      </c>
      <c r="I309" s="190">
        <v>31</v>
      </c>
      <c r="J309" s="190">
        <v>192</v>
      </c>
      <c r="M309" s="189">
        <v>63609.219999999972</v>
      </c>
      <c r="N309" s="187">
        <v>19997.979999999992</v>
      </c>
      <c r="O309" s="187">
        <v>13907.10999999999</v>
      </c>
      <c r="P309" s="187">
        <v>10408.36999999999</v>
      </c>
      <c r="Q309" s="187">
        <v>9487.66</v>
      </c>
      <c r="R309" s="187">
        <v>96287.40999999996</v>
      </c>
      <c r="S309" s="75"/>
      <c r="T309" s="75"/>
      <c r="U309" s="188">
        <v>108.73370940170935</v>
      </c>
      <c r="V309" s="188">
        <v>52.214046997389012</v>
      </c>
      <c r="W309" s="188">
        <v>46.983479729729694</v>
      </c>
      <c r="X309" s="188">
        <v>42.657254098360617</v>
      </c>
      <c r="Y309" s="188">
        <v>48.40642857142857</v>
      </c>
      <c r="Z309" s="188">
        <v>157.33236928104569</v>
      </c>
      <c r="AA309" s="4"/>
      <c r="AB309" s="89"/>
      <c r="AC309" s="89"/>
      <c r="AD309" s="179"/>
      <c r="AE309" s="183"/>
      <c r="AF309" s="183"/>
      <c r="AG309" s="183"/>
      <c r="AH309" s="183"/>
      <c r="AI309" s="183"/>
      <c r="AJ309" s="183"/>
      <c r="AK309" s="4"/>
      <c r="AL309" s="4"/>
      <c r="AM309" s="100"/>
      <c r="AN309" s="100"/>
      <c r="AO309" s="100"/>
      <c r="AP309" s="100"/>
      <c r="AQ309" s="100"/>
      <c r="AR309" s="100"/>
      <c r="AS309" s="4"/>
      <c r="AT309" s="4"/>
      <c r="AU309" s="100"/>
      <c r="AV309" s="100"/>
      <c r="AW309" s="100"/>
      <c r="AX309" s="100"/>
      <c r="AY309" s="100"/>
      <c r="AZ309" s="100"/>
      <c r="BA309" s="4"/>
    </row>
    <row r="310" spans="2:53" x14ac:dyDescent="0.2">
      <c r="B310" s="89" t="s">
        <v>340</v>
      </c>
      <c r="C310" s="89"/>
      <c r="D310" s="179">
        <v>8096</v>
      </c>
      <c r="E310" s="190">
        <v>1</v>
      </c>
      <c r="F310" s="190"/>
      <c r="G310" s="190"/>
      <c r="H310" s="190"/>
      <c r="I310" s="190"/>
      <c r="J310" s="190">
        <v>0</v>
      </c>
      <c r="M310" s="189">
        <v>3.62</v>
      </c>
      <c r="N310" s="187"/>
      <c r="O310" s="187"/>
      <c r="P310" s="187"/>
      <c r="Q310" s="187"/>
      <c r="R310" s="187">
        <v>0</v>
      </c>
      <c r="S310" s="75"/>
      <c r="T310" s="75"/>
      <c r="U310" s="188">
        <v>3.62</v>
      </c>
      <c r="V310" s="188"/>
      <c r="W310" s="188"/>
      <c r="X310" s="188"/>
      <c r="Y310" s="188"/>
      <c r="Z310" s="188">
        <v>0</v>
      </c>
      <c r="AA310" s="4"/>
      <c r="AB310" s="89"/>
      <c r="AC310" s="89"/>
      <c r="AD310" s="179"/>
      <c r="AE310" s="183"/>
      <c r="AF310" s="183"/>
      <c r="AG310" s="183"/>
      <c r="AH310" s="183"/>
      <c r="AI310" s="183"/>
      <c r="AJ310" s="183"/>
      <c r="AK310" s="4"/>
      <c r="AL310" s="4"/>
      <c r="AM310" s="100"/>
      <c r="AN310" s="100"/>
      <c r="AO310" s="100"/>
      <c r="AP310" s="100"/>
      <c r="AQ310" s="100"/>
      <c r="AR310" s="100"/>
      <c r="AS310" s="4"/>
      <c r="AT310" s="4"/>
      <c r="AU310" s="100"/>
      <c r="AV310" s="100"/>
      <c r="AW310" s="100"/>
      <c r="AX310" s="100"/>
      <c r="AY310" s="100"/>
      <c r="AZ310" s="100"/>
      <c r="BA310" s="4"/>
    </row>
    <row r="311" spans="2:53" x14ac:dyDescent="0.2">
      <c r="B311" s="89" t="s">
        <v>341</v>
      </c>
      <c r="C311" s="89"/>
      <c r="D311" s="179">
        <v>8088</v>
      </c>
      <c r="E311" s="190">
        <v>11</v>
      </c>
      <c r="F311" s="190">
        <v>2</v>
      </c>
      <c r="G311" s="190">
        <v>7</v>
      </c>
      <c r="H311" s="190">
        <v>6</v>
      </c>
      <c r="I311" s="190">
        <v>8</v>
      </c>
      <c r="J311" s="190">
        <v>19</v>
      </c>
      <c r="M311" s="189">
        <v>3755.4600000000023</v>
      </c>
      <c r="N311" s="187">
        <v>1496.93</v>
      </c>
      <c r="O311" s="187">
        <v>1241.7299999999998</v>
      </c>
      <c r="P311" s="187">
        <v>983.2700000000001</v>
      </c>
      <c r="Q311" s="187">
        <v>815.96999999999991</v>
      </c>
      <c r="R311" s="187">
        <v>9047.0800000000017</v>
      </c>
      <c r="S311" s="75"/>
      <c r="T311" s="75"/>
      <c r="U311" s="188">
        <v>70.857735849056652</v>
      </c>
      <c r="V311" s="188">
        <v>35.641190476190481</v>
      </c>
      <c r="W311" s="188">
        <v>33.560270270270266</v>
      </c>
      <c r="X311" s="188">
        <v>29.79606060606061</v>
      </c>
      <c r="Y311" s="188">
        <v>30.221111111111107</v>
      </c>
      <c r="Z311" s="188">
        <v>170.69962264150948</v>
      </c>
      <c r="AA311" s="4"/>
      <c r="AB311" s="89"/>
      <c r="AC311" s="89"/>
      <c r="AD311" s="179"/>
      <c r="AE311" s="183"/>
      <c r="AF311" s="183"/>
      <c r="AG311" s="183"/>
      <c r="AH311" s="183"/>
      <c r="AI311" s="183"/>
      <c r="AJ311" s="183"/>
      <c r="AK311" s="4"/>
      <c r="AL311" s="4"/>
      <c r="AM311" s="100"/>
      <c r="AN311" s="100"/>
      <c r="AO311" s="100"/>
      <c r="AP311" s="100"/>
      <c r="AQ311" s="100"/>
      <c r="AR311" s="100"/>
      <c r="AS311" s="4"/>
      <c r="AT311" s="4"/>
      <c r="AU311" s="100"/>
      <c r="AV311" s="100"/>
      <c r="AW311" s="100"/>
      <c r="AX311" s="100"/>
      <c r="AY311" s="100"/>
      <c r="AZ311" s="100"/>
      <c r="BA311" s="4"/>
    </row>
    <row r="312" spans="2:53" x14ac:dyDescent="0.2">
      <c r="B312" s="89" t="s">
        <v>417</v>
      </c>
      <c r="C312" s="89"/>
      <c r="D312" s="179">
        <v>8250</v>
      </c>
      <c r="E312" s="190">
        <v>4</v>
      </c>
      <c r="F312" s="190">
        <v>1</v>
      </c>
      <c r="G312" s="190">
        <v>2</v>
      </c>
      <c r="H312" s="190"/>
      <c r="I312" s="190"/>
      <c r="J312" s="190">
        <v>1</v>
      </c>
      <c r="M312" s="189">
        <v>419.4</v>
      </c>
      <c r="N312" s="187">
        <v>124.28999999999999</v>
      </c>
      <c r="O312" s="187">
        <v>52.800000000000004</v>
      </c>
      <c r="P312" s="187">
        <v>14.11</v>
      </c>
      <c r="Q312" s="187">
        <v>12.48</v>
      </c>
      <c r="R312" s="187">
        <v>182.69</v>
      </c>
      <c r="S312" s="75"/>
      <c r="T312" s="75"/>
      <c r="U312" s="188">
        <v>52.424999999999997</v>
      </c>
      <c r="V312" s="188">
        <v>31.072499999999998</v>
      </c>
      <c r="W312" s="188">
        <v>17.600000000000001</v>
      </c>
      <c r="X312" s="188">
        <v>14.11</v>
      </c>
      <c r="Y312" s="188">
        <v>12.48</v>
      </c>
      <c r="Z312" s="188">
        <v>22.83625</v>
      </c>
      <c r="AA312" s="4"/>
      <c r="AB312" s="89"/>
      <c r="AC312" s="89"/>
      <c r="AD312" s="179"/>
      <c r="AE312" s="183"/>
      <c r="AF312" s="183"/>
      <c r="AG312" s="183"/>
      <c r="AH312" s="183"/>
      <c r="AI312" s="183"/>
      <c r="AJ312" s="183"/>
      <c r="AK312" s="4"/>
      <c r="AL312" s="4"/>
      <c r="AM312" s="100"/>
      <c r="AN312" s="100"/>
      <c r="AO312" s="100"/>
      <c r="AP312" s="100"/>
      <c r="AQ312" s="100"/>
      <c r="AR312" s="100"/>
      <c r="AS312" s="4"/>
      <c r="AT312" s="4"/>
      <c r="AU312" s="100"/>
      <c r="AV312" s="100"/>
      <c r="AW312" s="100"/>
      <c r="AX312" s="100"/>
      <c r="AY312" s="100"/>
      <c r="AZ312" s="100"/>
      <c r="BA312" s="4"/>
    </row>
    <row r="313" spans="2:53" x14ac:dyDescent="0.2">
      <c r="B313" s="89" t="s">
        <v>342</v>
      </c>
      <c r="C313" s="89"/>
      <c r="D313" s="179">
        <v>8012</v>
      </c>
      <c r="E313" s="190">
        <v>11</v>
      </c>
      <c r="F313" s="190">
        <v>4</v>
      </c>
      <c r="G313" s="190">
        <v>2</v>
      </c>
      <c r="H313" s="190"/>
      <c r="I313" s="190"/>
      <c r="J313" s="190">
        <v>12</v>
      </c>
      <c r="M313" s="189">
        <v>3443.8100000000004</v>
      </c>
      <c r="N313" s="187">
        <v>1000.59</v>
      </c>
      <c r="O313" s="187">
        <v>338.07000000000005</v>
      </c>
      <c r="P313" s="187">
        <v>266.63</v>
      </c>
      <c r="Q313" s="187">
        <v>255.53999999999996</v>
      </c>
      <c r="R313" s="187">
        <v>2941.1399999999994</v>
      </c>
      <c r="S313" s="75"/>
      <c r="T313" s="75"/>
      <c r="U313" s="188">
        <v>122.9932142857143</v>
      </c>
      <c r="V313" s="188">
        <v>66.706000000000003</v>
      </c>
      <c r="W313" s="188">
        <v>33.807000000000002</v>
      </c>
      <c r="X313" s="188">
        <v>29.625555555555554</v>
      </c>
      <c r="Y313" s="188">
        <v>28.393333333333331</v>
      </c>
      <c r="Z313" s="188">
        <v>101.41862068965516</v>
      </c>
      <c r="AA313" s="4"/>
      <c r="AB313" s="89"/>
      <c r="AC313" s="89"/>
      <c r="AD313" s="179"/>
      <c r="AE313" s="183"/>
      <c r="AF313" s="183"/>
      <c r="AG313" s="183"/>
      <c r="AH313" s="183"/>
      <c r="AI313" s="183"/>
      <c r="AJ313" s="183"/>
      <c r="AK313" s="4"/>
      <c r="AL313" s="4"/>
      <c r="AM313" s="100"/>
      <c r="AN313" s="100"/>
      <c r="AO313" s="100"/>
      <c r="AP313" s="100"/>
      <c r="AQ313" s="100"/>
      <c r="AR313" s="100"/>
      <c r="AS313" s="4"/>
      <c r="AT313" s="4"/>
      <c r="AU313" s="100"/>
      <c r="AV313" s="100"/>
      <c r="AW313" s="100"/>
      <c r="AX313" s="100"/>
      <c r="AY313" s="100"/>
      <c r="AZ313" s="100"/>
      <c r="BA313" s="4"/>
    </row>
    <row r="314" spans="2:53" x14ac:dyDescent="0.2">
      <c r="B314" s="89" t="s">
        <v>570</v>
      </c>
      <c r="C314" s="89"/>
      <c r="D314" s="179">
        <v>8302</v>
      </c>
      <c r="E314" s="190">
        <v>1</v>
      </c>
      <c r="F314" s="190"/>
      <c r="G314" s="190"/>
      <c r="H314" s="190"/>
      <c r="I314" s="190"/>
      <c r="J314" s="190">
        <v>0</v>
      </c>
      <c r="M314" s="189">
        <v>7.63</v>
      </c>
      <c r="N314" s="187"/>
      <c r="O314" s="187"/>
      <c r="P314" s="187"/>
      <c r="Q314" s="187"/>
      <c r="R314" s="187">
        <v>0</v>
      </c>
      <c r="S314" s="75"/>
      <c r="T314" s="75"/>
      <c r="U314" s="188">
        <v>7.63</v>
      </c>
      <c r="V314" s="188"/>
      <c r="W314" s="188"/>
      <c r="X314" s="188"/>
      <c r="Y314" s="188"/>
      <c r="Z314" s="188">
        <v>0</v>
      </c>
      <c r="AA314" s="4"/>
      <c r="AB314" s="89"/>
      <c r="AC314" s="89"/>
      <c r="AD314" s="179"/>
      <c r="AE314" s="183"/>
      <c r="AF314" s="183"/>
      <c r="AG314" s="183"/>
      <c r="AH314" s="183"/>
      <c r="AI314" s="183"/>
      <c r="AJ314" s="183"/>
      <c r="AK314" s="4"/>
      <c r="AL314" s="4"/>
      <c r="AM314" s="100"/>
      <c r="AN314" s="100"/>
      <c r="AO314" s="100"/>
      <c r="AP314" s="100"/>
      <c r="AQ314" s="100"/>
      <c r="AR314" s="100"/>
      <c r="AS314" s="4"/>
      <c r="AT314" s="4"/>
      <c r="AU314" s="100"/>
      <c r="AV314" s="100"/>
      <c r="AW314" s="100"/>
      <c r="AX314" s="100"/>
      <c r="AY314" s="100"/>
      <c r="AZ314" s="100"/>
      <c r="BA314" s="4"/>
    </row>
    <row r="315" spans="2:53" x14ac:dyDescent="0.2">
      <c r="B315" s="89" t="s">
        <v>343</v>
      </c>
      <c r="C315" s="89"/>
      <c r="D315" s="179">
        <v>8302</v>
      </c>
      <c r="E315" s="190">
        <v>10</v>
      </c>
      <c r="F315" s="190">
        <v>6</v>
      </c>
      <c r="G315" s="190">
        <v>2</v>
      </c>
      <c r="H315" s="190"/>
      <c r="I315" s="190"/>
      <c r="J315" s="190">
        <v>9</v>
      </c>
      <c r="M315" s="189">
        <v>2820.5</v>
      </c>
      <c r="N315" s="187">
        <v>767.7</v>
      </c>
      <c r="O315" s="187">
        <v>264.76</v>
      </c>
      <c r="P315" s="187">
        <v>251.44</v>
      </c>
      <c r="Q315" s="187">
        <v>217.20000000000002</v>
      </c>
      <c r="R315" s="187">
        <v>2435.0299999999997</v>
      </c>
      <c r="S315" s="75"/>
      <c r="T315" s="75"/>
      <c r="U315" s="188">
        <v>112.82</v>
      </c>
      <c r="V315" s="188">
        <v>47.981250000000003</v>
      </c>
      <c r="W315" s="188">
        <v>26.475999999999999</v>
      </c>
      <c r="X315" s="188">
        <v>31.43</v>
      </c>
      <c r="Y315" s="188">
        <v>27.150000000000002</v>
      </c>
      <c r="Z315" s="188">
        <v>90.186296296296291</v>
      </c>
      <c r="AA315" s="4"/>
      <c r="AB315" s="89"/>
      <c r="AC315" s="89"/>
      <c r="AD315" s="179"/>
      <c r="AE315" s="183"/>
      <c r="AF315" s="183"/>
      <c r="AG315" s="183"/>
      <c r="AH315" s="183"/>
      <c r="AI315" s="183"/>
      <c r="AJ315" s="183"/>
      <c r="AK315" s="4"/>
      <c r="AL315" s="4"/>
      <c r="AM315" s="100"/>
      <c r="AN315" s="100"/>
      <c r="AO315" s="100"/>
      <c r="AP315" s="100"/>
      <c r="AQ315" s="100"/>
      <c r="AR315" s="100"/>
      <c r="AS315" s="4"/>
      <c r="AT315" s="4"/>
      <c r="AU315" s="100"/>
      <c r="AV315" s="100"/>
      <c r="AW315" s="100"/>
      <c r="AX315" s="100"/>
      <c r="AY315" s="100"/>
      <c r="AZ315" s="100"/>
      <c r="BA315" s="4"/>
    </row>
    <row r="316" spans="2:53" x14ac:dyDescent="0.2">
      <c r="B316" s="89" t="s">
        <v>418</v>
      </c>
      <c r="C316" s="89"/>
      <c r="D316" s="179">
        <v>8343</v>
      </c>
      <c r="E316" s="190">
        <v>2</v>
      </c>
      <c r="F316" s="190"/>
      <c r="G316" s="190">
        <v>2</v>
      </c>
      <c r="H316" s="190"/>
      <c r="I316" s="190"/>
      <c r="J316" s="190">
        <v>4</v>
      </c>
      <c r="M316" s="189">
        <v>609.22</v>
      </c>
      <c r="N316" s="187">
        <v>295.86999999999995</v>
      </c>
      <c r="O316" s="187">
        <v>190.82000000000002</v>
      </c>
      <c r="P316" s="187">
        <v>56.57</v>
      </c>
      <c r="Q316" s="187">
        <v>106.46000000000001</v>
      </c>
      <c r="R316" s="187">
        <v>1714.83</v>
      </c>
      <c r="S316" s="75"/>
      <c r="T316" s="75"/>
      <c r="U316" s="188">
        <v>76.152500000000003</v>
      </c>
      <c r="V316" s="188">
        <v>59.173999999999992</v>
      </c>
      <c r="W316" s="188">
        <v>38.164000000000001</v>
      </c>
      <c r="X316" s="188">
        <v>28.285</v>
      </c>
      <c r="Y316" s="188">
        <v>35.486666666666672</v>
      </c>
      <c r="Z316" s="188">
        <v>214.35374999999999</v>
      </c>
      <c r="AA316" s="4"/>
      <c r="AB316" s="89"/>
      <c r="AC316" s="89"/>
      <c r="AD316" s="179"/>
      <c r="AE316" s="183"/>
      <c r="AF316" s="183"/>
      <c r="AG316" s="183"/>
      <c r="AH316" s="183"/>
      <c r="AI316" s="183"/>
      <c r="AJ316" s="183"/>
      <c r="AK316" s="4"/>
      <c r="AL316" s="4"/>
      <c r="AM316" s="100"/>
      <c r="AN316" s="100"/>
      <c r="AO316" s="100"/>
      <c r="AP316" s="100"/>
      <c r="AQ316" s="100"/>
      <c r="AR316" s="100"/>
      <c r="AS316" s="4"/>
      <c r="AT316" s="4"/>
      <c r="AU316" s="100"/>
      <c r="AV316" s="100"/>
      <c r="AW316" s="100"/>
      <c r="AX316" s="100"/>
      <c r="AY316" s="100"/>
      <c r="AZ316" s="100"/>
      <c r="BA316" s="4"/>
    </row>
    <row r="317" spans="2:53" x14ac:dyDescent="0.2">
      <c r="B317" s="89" t="s">
        <v>574</v>
      </c>
      <c r="C317" s="89"/>
      <c r="D317" s="179">
        <v>8223</v>
      </c>
      <c r="E317" s="190"/>
      <c r="F317" s="190">
        <v>1</v>
      </c>
      <c r="G317" s="190"/>
      <c r="H317" s="190"/>
      <c r="I317" s="190"/>
      <c r="J317" s="190">
        <v>0</v>
      </c>
      <c r="M317" s="189"/>
      <c r="N317" s="187">
        <v>49.9</v>
      </c>
      <c r="O317" s="187"/>
      <c r="P317" s="187"/>
      <c r="Q317" s="187"/>
      <c r="R317" s="187">
        <v>0</v>
      </c>
      <c r="S317" s="75"/>
      <c r="T317" s="75"/>
      <c r="U317" s="188"/>
      <c r="V317" s="188">
        <v>49.9</v>
      </c>
      <c r="W317" s="188"/>
      <c r="X317" s="188"/>
      <c r="Y317" s="188"/>
      <c r="Z317" s="188">
        <v>0</v>
      </c>
      <c r="AA317" s="4"/>
      <c r="AB317" s="89"/>
      <c r="AC317" s="89"/>
      <c r="AD317" s="179"/>
      <c r="AE317" s="183"/>
      <c r="AF317" s="183"/>
      <c r="AG317" s="183"/>
      <c r="AH317" s="183"/>
      <c r="AI317" s="183"/>
      <c r="AJ317" s="183"/>
      <c r="AK317" s="4"/>
      <c r="AL317" s="4"/>
      <c r="AM317" s="100"/>
      <c r="AN317" s="100"/>
      <c r="AO317" s="100"/>
      <c r="AP317" s="100"/>
      <c r="AQ317" s="100"/>
      <c r="AR317" s="100"/>
      <c r="AS317" s="4"/>
      <c r="AT317" s="4"/>
      <c r="AU317" s="100"/>
      <c r="AV317" s="100"/>
      <c r="AW317" s="100"/>
      <c r="AX317" s="100"/>
      <c r="AY317" s="100"/>
      <c r="AZ317" s="100"/>
      <c r="BA317" s="4"/>
    </row>
    <row r="318" spans="2:53" x14ac:dyDescent="0.2">
      <c r="B318" s="89" t="s">
        <v>344</v>
      </c>
      <c r="C318" s="89"/>
      <c r="D318" s="179">
        <v>8223</v>
      </c>
      <c r="E318" s="190">
        <v>11</v>
      </c>
      <c r="F318" s="190">
        <v>1</v>
      </c>
      <c r="G318" s="190">
        <v>1</v>
      </c>
      <c r="H318" s="190"/>
      <c r="I318" s="190">
        <v>1</v>
      </c>
      <c r="J318" s="190">
        <v>1</v>
      </c>
      <c r="M318" s="189">
        <v>2312.2200000000003</v>
      </c>
      <c r="N318" s="187">
        <v>606.80999999999995</v>
      </c>
      <c r="O318" s="187">
        <v>63.78</v>
      </c>
      <c r="P318" s="187">
        <v>45.23</v>
      </c>
      <c r="Q318" s="187">
        <v>373.81</v>
      </c>
      <c r="R318" s="187">
        <v>118.59</v>
      </c>
      <c r="S318" s="75"/>
      <c r="T318" s="75"/>
      <c r="U318" s="188">
        <v>154.14800000000002</v>
      </c>
      <c r="V318" s="188">
        <v>202.26999999999998</v>
      </c>
      <c r="W318" s="188">
        <v>31.89</v>
      </c>
      <c r="X318" s="188">
        <v>45.23</v>
      </c>
      <c r="Y318" s="188">
        <v>186.905</v>
      </c>
      <c r="Z318" s="188">
        <v>7.9060000000000006</v>
      </c>
      <c r="AA318" s="4"/>
      <c r="AB318" s="89"/>
      <c r="AC318" s="89"/>
      <c r="AD318" s="179"/>
      <c r="AE318" s="183"/>
      <c r="AF318" s="183"/>
      <c r="AG318" s="183"/>
      <c r="AH318" s="183"/>
      <c r="AI318" s="183"/>
      <c r="AJ318" s="183"/>
      <c r="AK318" s="4"/>
      <c r="AL318" s="4"/>
      <c r="AM318" s="100"/>
      <c r="AN318" s="100"/>
      <c r="AO318" s="100"/>
      <c r="AP318" s="100"/>
      <c r="AQ318" s="100"/>
      <c r="AR318" s="100"/>
      <c r="AS318" s="4"/>
      <c r="AT318" s="4"/>
      <c r="AU318" s="100"/>
      <c r="AV318" s="100"/>
      <c r="AW318" s="100"/>
      <c r="AX318" s="100"/>
      <c r="AY318" s="100"/>
      <c r="AZ318" s="100"/>
      <c r="BA318" s="4"/>
    </row>
    <row r="319" spans="2:53" x14ac:dyDescent="0.2">
      <c r="B319" s="89" t="s">
        <v>344</v>
      </c>
      <c r="C319" s="89"/>
      <c r="D319" s="179">
        <v>8250</v>
      </c>
      <c r="E319" s="190"/>
      <c r="F319" s="190"/>
      <c r="G319" s="190">
        <v>1</v>
      </c>
      <c r="H319" s="190"/>
      <c r="I319" s="190"/>
      <c r="J319" s="190">
        <v>0</v>
      </c>
      <c r="M319" s="189">
        <v>109.57</v>
      </c>
      <c r="N319" s="187">
        <v>87.24</v>
      </c>
      <c r="O319" s="187">
        <v>28.52</v>
      </c>
      <c r="P319" s="187"/>
      <c r="Q319" s="187"/>
      <c r="R319" s="187">
        <v>0</v>
      </c>
      <c r="S319" s="75"/>
      <c r="T319" s="75"/>
      <c r="U319" s="188">
        <v>109.57</v>
      </c>
      <c r="V319" s="188">
        <v>87.24</v>
      </c>
      <c r="W319" s="188">
        <v>28.52</v>
      </c>
      <c r="X319" s="188"/>
      <c r="Y319" s="188"/>
      <c r="Z319" s="188">
        <v>0</v>
      </c>
      <c r="AA319" s="4"/>
      <c r="AB319" s="89"/>
      <c r="AC319" s="89"/>
      <c r="AD319" s="179"/>
      <c r="AE319" s="183"/>
      <c r="AF319" s="183"/>
      <c r="AG319" s="183"/>
      <c r="AH319" s="183"/>
      <c r="AI319" s="183"/>
      <c r="AJ319" s="183"/>
      <c r="AK319" s="4"/>
      <c r="AL319" s="4"/>
      <c r="AM319" s="100"/>
      <c r="AN319" s="100"/>
      <c r="AO319" s="100"/>
      <c r="AP319" s="100"/>
      <c r="AQ319" s="100"/>
      <c r="AR319" s="100"/>
      <c r="AS319" s="4"/>
      <c r="AT319" s="4"/>
      <c r="AU319" s="100"/>
      <c r="AV319" s="100"/>
      <c r="AW319" s="100"/>
      <c r="AX319" s="100"/>
      <c r="AY319" s="100"/>
      <c r="AZ319" s="100"/>
      <c r="BA319" s="4"/>
    </row>
    <row r="320" spans="2:53" x14ac:dyDescent="0.2">
      <c r="B320" s="89" t="s">
        <v>344</v>
      </c>
      <c r="C320" s="89"/>
      <c r="D320" s="179">
        <v>8270</v>
      </c>
      <c r="E320" s="190">
        <v>8</v>
      </c>
      <c r="F320" s="190">
        <v>1</v>
      </c>
      <c r="G320" s="190">
        <v>1</v>
      </c>
      <c r="H320" s="190"/>
      <c r="I320" s="190">
        <v>1</v>
      </c>
      <c r="J320" s="190">
        <v>1</v>
      </c>
      <c r="M320" s="189">
        <v>930.70999999999992</v>
      </c>
      <c r="N320" s="187">
        <v>171.29999999999998</v>
      </c>
      <c r="O320" s="187">
        <v>156.44</v>
      </c>
      <c r="P320" s="187">
        <v>82.949999999999989</v>
      </c>
      <c r="Q320" s="187">
        <v>53.78</v>
      </c>
      <c r="R320" s="187">
        <v>106.22</v>
      </c>
      <c r="S320" s="75"/>
      <c r="T320" s="75"/>
      <c r="U320" s="188">
        <v>77.559166666666655</v>
      </c>
      <c r="V320" s="188">
        <v>42.824999999999996</v>
      </c>
      <c r="W320" s="188">
        <v>52.146666666666668</v>
      </c>
      <c r="X320" s="188">
        <v>41.474999999999994</v>
      </c>
      <c r="Y320" s="188">
        <v>26.89</v>
      </c>
      <c r="Z320" s="188">
        <v>8.8516666666666666</v>
      </c>
      <c r="AA320" s="4"/>
      <c r="AB320" s="89"/>
      <c r="AC320" s="89"/>
      <c r="AD320" s="179"/>
      <c r="AE320" s="183"/>
      <c r="AF320" s="183"/>
      <c r="AG320" s="183"/>
      <c r="AH320" s="183"/>
      <c r="AI320" s="183"/>
      <c r="AJ320" s="183"/>
      <c r="AK320" s="4"/>
      <c r="AL320" s="4"/>
      <c r="AM320" s="100"/>
      <c r="AN320" s="100"/>
      <c r="AO320" s="100"/>
      <c r="AP320" s="100"/>
      <c r="AQ320" s="100"/>
      <c r="AR320" s="100"/>
      <c r="AS320" s="4"/>
      <c r="AT320" s="4"/>
      <c r="AU320" s="100"/>
      <c r="AV320" s="100"/>
      <c r="AW320" s="100"/>
      <c r="AX320" s="100"/>
      <c r="AY320" s="100"/>
      <c r="AZ320" s="100"/>
      <c r="BA320" s="4"/>
    </row>
    <row r="321" spans="2:53" x14ac:dyDescent="0.2">
      <c r="B321" s="89" t="s">
        <v>345</v>
      </c>
      <c r="C321" s="89"/>
      <c r="D321" s="179">
        <v>8401</v>
      </c>
      <c r="E321" s="190">
        <v>1</v>
      </c>
      <c r="F321" s="190"/>
      <c r="G321" s="190"/>
      <c r="H321" s="190"/>
      <c r="I321" s="190">
        <v>1</v>
      </c>
      <c r="J321" s="190">
        <v>0</v>
      </c>
      <c r="M321" s="189">
        <v>111.56</v>
      </c>
      <c r="N321" s="187">
        <v>39.299999999999997</v>
      </c>
      <c r="O321" s="187">
        <v>40.33</v>
      </c>
      <c r="P321" s="187">
        <v>53.39</v>
      </c>
      <c r="Q321" s="187">
        <v>38.65</v>
      </c>
      <c r="R321" s="187">
        <v>0</v>
      </c>
      <c r="S321" s="75"/>
      <c r="T321" s="75"/>
      <c r="U321" s="188">
        <v>55.78</v>
      </c>
      <c r="V321" s="188">
        <v>39.299999999999997</v>
      </c>
      <c r="W321" s="188">
        <v>40.33</v>
      </c>
      <c r="X321" s="188">
        <v>53.39</v>
      </c>
      <c r="Y321" s="188">
        <v>38.65</v>
      </c>
      <c r="Z321" s="188">
        <v>0</v>
      </c>
      <c r="AA321" s="4"/>
      <c r="AB321" s="89"/>
      <c r="AC321" s="89"/>
      <c r="AD321" s="179"/>
      <c r="AE321" s="183"/>
      <c r="AF321" s="183"/>
      <c r="AG321" s="183"/>
      <c r="AH321" s="183"/>
      <c r="AI321" s="183"/>
      <c r="AJ321" s="183"/>
      <c r="AK321" s="4"/>
      <c r="AL321" s="4"/>
      <c r="AM321" s="100"/>
      <c r="AN321" s="100"/>
      <c r="AO321" s="100"/>
      <c r="AP321" s="100"/>
      <c r="AQ321" s="100"/>
      <c r="AR321" s="100"/>
      <c r="AS321" s="4"/>
      <c r="AT321" s="4"/>
      <c r="AU321" s="100"/>
      <c r="AV321" s="100"/>
      <c r="AW321" s="100"/>
      <c r="AX321" s="100"/>
      <c r="AY321" s="100"/>
      <c r="AZ321" s="100"/>
      <c r="BA321" s="4"/>
    </row>
    <row r="322" spans="2:53" x14ac:dyDescent="0.2">
      <c r="B322" s="89" t="s">
        <v>345</v>
      </c>
      <c r="C322" s="89"/>
      <c r="D322" s="179">
        <v>8406</v>
      </c>
      <c r="E322" s="190">
        <v>184</v>
      </c>
      <c r="F322" s="190">
        <v>93</v>
      </c>
      <c r="G322" s="190">
        <v>55</v>
      </c>
      <c r="H322" s="190">
        <v>40</v>
      </c>
      <c r="I322" s="190">
        <v>37</v>
      </c>
      <c r="J322" s="190">
        <v>207</v>
      </c>
      <c r="M322" s="189">
        <v>43109.150000000045</v>
      </c>
      <c r="N322" s="187">
        <v>17688.300000000021</v>
      </c>
      <c r="O322" s="187">
        <v>13442.029999999982</v>
      </c>
      <c r="P322" s="187">
        <v>12108.539999999999</v>
      </c>
      <c r="Q322" s="187">
        <v>7970.93</v>
      </c>
      <c r="R322" s="187">
        <v>99660.440000000017</v>
      </c>
      <c r="S322" s="75"/>
      <c r="T322" s="75"/>
      <c r="U322" s="188">
        <v>72.819510135135218</v>
      </c>
      <c r="V322" s="188">
        <v>43.142195121951268</v>
      </c>
      <c r="W322" s="188">
        <v>42.006343749999942</v>
      </c>
      <c r="X322" s="188">
        <v>44.516691176470587</v>
      </c>
      <c r="Y322" s="188">
        <v>34.21</v>
      </c>
      <c r="Z322" s="188">
        <v>161.78642857142859</v>
      </c>
      <c r="AA322" s="4"/>
      <c r="AB322" s="89"/>
      <c r="AC322" s="89"/>
      <c r="AD322" s="179"/>
      <c r="AE322" s="183"/>
      <c r="AF322" s="183"/>
      <c r="AG322" s="183"/>
      <c r="AH322" s="183"/>
      <c r="AI322" s="183"/>
      <c r="AJ322" s="183"/>
      <c r="AK322" s="4"/>
      <c r="AL322" s="4"/>
      <c r="AM322" s="100"/>
      <c r="AN322" s="100"/>
      <c r="AO322" s="100"/>
      <c r="AP322" s="100"/>
      <c r="AQ322" s="100"/>
      <c r="AR322" s="100"/>
      <c r="AS322" s="4"/>
      <c r="AT322" s="4"/>
      <c r="AU322" s="100"/>
      <c r="AV322" s="100"/>
      <c r="AW322" s="100"/>
      <c r="AX322" s="100"/>
      <c r="AY322" s="100"/>
      <c r="AZ322" s="100"/>
      <c r="BA322" s="4"/>
    </row>
    <row r="323" spans="2:53" x14ac:dyDescent="0.2">
      <c r="B323" s="89" t="s">
        <v>376</v>
      </c>
      <c r="C323" s="89"/>
      <c r="D323" s="179">
        <v>8406</v>
      </c>
      <c r="E323" s="190">
        <v>8</v>
      </c>
      <c r="F323" s="190">
        <v>6</v>
      </c>
      <c r="G323" s="190">
        <v>4</v>
      </c>
      <c r="H323" s="190">
        <v>4</v>
      </c>
      <c r="I323" s="190">
        <v>1</v>
      </c>
      <c r="J323" s="190">
        <v>5</v>
      </c>
      <c r="M323" s="189">
        <v>1609.6200000000001</v>
      </c>
      <c r="N323" s="187">
        <v>660.82999999999981</v>
      </c>
      <c r="O323" s="187">
        <v>399.32999999999993</v>
      </c>
      <c r="P323" s="187">
        <v>228.43999999999997</v>
      </c>
      <c r="Q323" s="187">
        <v>145.31</v>
      </c>
      <c r="R323" s="187">
        <v>1753.7600000000002</v>
      </c>
      <c r="S323" s="75"/>
      <c r="T323" s="75"/>
      <c r="U323" s="188">
        <v>57.486428571428576</v>
      </c>
      <c r="V323" s="188">
        <v>33.041499999999992</v>
      </c>
      <c r="W323" s="188">
        <v>28.523571428571422</v>
      </c>
      <c r="X323" s="188">
        <v>22.843999999999998</v>
      </c>
      <c r="Y323" s="188">
        <v>24.218333333333334</v>
      </c>
      <c r="Z323" s="188">
        <v>62.634285714285724</v>
      </c>
      <c r="AA323" s="4"/>
      <c r="AB323" s="89"/>
      <c r="AC323" s="89"/>
      <c r="AD323" s="179"/>
      <c r="AE323" s="183"/>
      <c r="AF323" s="183"/>
      <c r="AG323" s="183"/>
      <c r="AH323" s="183"/>
      <c r="AI323" s="183"/>
      <c r="AJ323" s="183"/>
      <c r="AK323" s="4"/>
      <c r="AL323" s="4"/>
      <c r="AM323" s="100"/>
      <c r="AN323" s="100"/>
      <c r="AO323" s="100"/>
      <c r="AP323" s="100"/>
      <c r="AQ323" s="100"/>
      <c r="AR323" s="100"/>
      <c r="AS323" s="4"/>
      <c r="AT323" s="4"/>
      <c r="AU323" s="100"/>
      <c r="AV323" s="100"/>
      <c r="AW323" s="100"/>
      <c r="AX323" s="100"/>
      <c r="AY323" s="100"/>
      <c r="AZ323" s="100"/>
      <c r="BA323" s="4"/>
    </row>
    <row r="324" spans="2:53" x14ac:dyDescent="0.2">
      <c r="B324" s="89" t="s">
        <v>579</v>
      </c>
      <c r="C324" s="89"/>
      <c r="D324" s="179">
        <v>8204</v>
      </c>
      <c r="E324" s="190"/>
      <c r="F324" s="190"/>
      <c r="G324" s="190"/>
      <c r="H324" s="190">
        <v>1</v>
      </c>
      <c r="I324" s="190"/>
      <c r="J324" s="190">
        <v>0</v>
      </c>
      <c r="M324" s="189">
        <v>41.82</v>
      </c>
      <c r="N324" s="187">
        <v>31.69</v>
      </c>
      <c r="O324" s="187">
        <v>25.01</v>
      </c>
      <c r="P324" s="187">
        <v>15.9</v>
      </c>
      <c r="Q324" s="187"/>
      <c r="R324" s="187">
        <v>0</v>
      </c>
      <c r="S324" s="75"/>
      <c r="T324" s="75"/>
      <c r="U324" s="188">
        <v>41.82</v>
      </c>
      <c r="V324" s="188">
        <v>31.69</v>
      </c>
      <c r="W324" s="188">
        <v>25.01</v>
      </c>
      <c r="X324" s="188">
        <v>15.9</v>
      </c>
      <c r="Y324" s="188"/>
      <c r="Z324" s="188">
        <v>0</v>
      </c>
      <c r="AA324" s="4"/>
      <c r="AB324" s="89"/>
      <c r="AC324" s="89"/>
      <c r="AD324" s="179"/>
      <c r="AE324" s="183"/>
      <c r="AF324" s="183"/>
      <c r="AG324" s="183"/>
      <c r="AH324" s="183"/>
      <c r="AI324" s="183"/>
      <c r="AJ324" s="183"/>
      <c r="AK324" s="4"/>
      <c r="AL324" s="4"/>
      <c r="AM324" s="100"/>
      <c r="AN324" s="100"/>
      <c r="AO324" s="100"/>
      <c r="AP324" s="100"/>
      <c r="AQ324" s="100"/>
      <c r="AR324" s="100"/>
      <c r="AS324" s="4"/>
      <c r="AT324" s="4"/>
      <c r="AU324" s="100"/>
      <c r="AV324" s="100"/>
      <c r="AW324" s="100"/>
      <c r="AX324" s="100"/>
      <c r="AY324" s="100"/>
      <c r="AZ324" s="100"/>
      <c r="BA324" s="4"/>
    </row>
    <row r="325" spans="2:53" x14ac:dyDescent="0.2">
      <c r="B325" s="89" t="s">
        <v>579</v>
      </c>
      <c r="C325" s="89"/>
      <c r="D325" s="179">
        <v>8251</v>
      </c>
      <c r="E325" s="190">
        <v>197</v>
      </c>
      <c r="F325" s="190">
        <v>70</v>
      </c>
      <c r="G325" s="190">
        <v>37</v>
      </c>
      <c r="H325" s="190">
        <v>29</v>
      </c>
      <c r="I325" s="190">
        <v>23</v>
      </c>
      <c r="J325" s="190">
        <v>135</v>
      </c>
      <c r="M325" s="189">
        <v>22940.769999999968</v>
      </c>
      <c r="N325" s="187">
        <v>10099.699999999988</v>
      </c>
      <c r="O325" s="187">
        <v>7256.2699999999959</v>
      </c>
      <c r="P325" s="187">
        <v>5121.9400000000041</v>
      </c>
      <c r="Q325" s="187">
        <v>3589.2999999999993</v>
      </c>
      <c r="R325" s="187">
        <v>37582.5</v>
      </c>
      <c r="S325" s="75"/>
      <c r="T325" s="75"/>
      <c r="U325" s="188">
        <v>48.398248945147614</v>
      </c>
      <c r="V325" s="188">
        <v>36.461010830324867</v>
      </c>
      <c r="W325" s="188">
        <v>34.389905213270126</v>
      </c>
      <c r="X325" s="188">
        <v>28.774943820224742</v>
      </c>
      <c r="Y325" s="188">
        <v>23.928666666666661</v>
      </c>
      <c r="Z325" s="188">
        <v>76.542769857433811</v>
      </c>
      <c r="AA325" s="4"/>
      <c r="AB325" s="89"/>
      <c r="AC325" s="89"/>
      <c r="AD325" s="179"/>
      <c r="AE325" s="183"/>
      <c r="AF325" s="183"/>
      <c r="AG325" s="183"/>
      <c r="AH325" s="183"/>
      <c r="AI325" s="183"/>
      <c r="AJ325" s="183"/>
      <c r="AK325" s="4"/>
      <c r="AL325" s="4"/>
      <c r="AM325" s="100"/>
      <c r="AN325" s="100"/>
      <c r="AO325" s="100"/>
      <c r="AP325" s="100"/>
      <c r="AQ325" s="100"/>
      <c r="AR325" s="100"/>
      <c r="AS325" s="4"/>
      <c r="AT325" s="4"/>
      <c r="AU325" s="100"/>
      <c r="AV325" s="100"/>
      <c r="AW325" s="100"/>
      <c r="AX325" s="100"/>
      <c r="AY325" s="100"/>
      <c r="AZ325" s="100"/>
      <c r="BA325" s="4"/>
    </row>
    <row r="326" spans="2:53" x14ac:dyDescent="0.2">
      <c r="B326" s="89" t="s">
        <v>346</v>
      </c>
      <c r="C326" s="89"/>
      <c r="D326" s="179">
        <v>8256</v>
      </c>
      <c r="E326" s="190">
        <v>1</v>
      </c>
      <c r="F326" s="190"/>
      <c r="G326" s="190"/>
      <c r="H326" s="190"/>
      <c r="I326" s="190"/>
      <c r="J326" s="190">
        <v>0</v>
      </c>
      <c r="M326" s="189">
        <v>13.73</v>
      </c>
      <c r="N326" s="187"/>
      <c r="O326" s="187"/>
      <c r="P326" s="187"/>
      <c r="Q326" s="187"/>
      <c r="R326" s="187">
        <v>0</v>
      </c>
      <c r="S326" s="75"/>
      <c r="T326" s="75"/>
      <c r="U326" s="188">
        <v>13.73</v>
      </c>
      <c r="V326" s="188"/>
      <c r="W326" s="188"/>
      <c r="X326" s="188"/>
      <c r="Y326" s="188"/>
      <c r="Z326" s="188">
        <v>0</v>
      </c>
      <c r="AA326" s="4"/>
      <c r="AB326" s="89"/>
      <c r="AC326" s="89"/>
      <c r="AD326" s="179"/>
      <c r="AE326" s="183"/>
      <c r="AF326" s="183"/>
      <c r="AG326" s="183"/>
      <c r="AH326" s="183"/>
      <c r="AI326" s="183"/>
      <c r="AJ326" s="183"/>
      <c r="AK326" s="4"/>
      <c r="AL326" s="4"/>
      <c r="AM326" s="100"/>
      <c r="AN326" s="100"/>
      <c r="AO326" s="100"/>
      <c r="AP326" s="100"/>
      <c r="AQ326" s="100"/>
      <c r="AR326" s="100"/>
      <c r="AS326" s="4"/>
      <c r="AT326" s="4"/>
      <c r="AU326" s="100"/>
      <c r="AV326" s="100"/>
      <c r="AW326" s="100"/>
      <c r="AX326" s="100"/>
      <c r="AY326" s="100"/>
      <c r="AZ326" s="100"/>
      <c r="BA326" s="4"/>
    </row>
    <row r="327" spans="2:53" x14ac:dyDescent="0.2">
      <c r="B327" s="89" t="s">
        <v>347</v>
      </c>
      <c r="C327" s="89"/>
      <c r="D327" s="179">
        <v>8088</v>
      </c>
      <c r="E327" s="190">
        <v>75</v>
      </c>
      <c r="F327" s="190">
        <v>31</v>
      </c>
      <c r="G327" s="190">
        <v>27</v>
      </c>
      <c r="H327" s="190">
        <v>9</v>
      </c>
      <c r="I327" s="190">
        <v>12</v>
      </c>
      <c r="J327" s="190">
        <v>75</v>
      </c>
      <c r="M327" s="189">
        <v>21208.95</v>
      </c>
      <c r="N327" s="187">
        <v>7294.010000000002</v>
      </c>
      <c r="O327" s="187">
        <v>5731.2300000000005</v>
      </c>
      <c r="P327" s="187">
        <v>3130.0400000000027</v>
      </c>
      <c r="Q327" s="187">
        <v>2898.8800000000015</v>
      </c>
      <c r="R327" s="187">
        <v>38778.89</v>
      </c>
      <c r="S327" s="75"/>
      <c r="T327" s="75"/>
      <c r="U327" s="188">
        <v>96.844520547945208</v>
      </c>
      <c r="V327" s="188">
        <v>51.730567375886537</v>
      </c>
      <c r="W327" s="188">
        <v>57.312300000000008</v>
      </c>
      <c r="X327" s="188">
        <v>35.97747126436785</v>
      </c>
      <c r="Y327" s="188">
        <v>37.647792207792229</v>
      </c>
      <c r="Z327" s="188">
        <v>169.34013100436681</v>
      </c>
      <c r="AA327" s="4"/>
      <c r="AB327" s="89"/>
      <c r="AC327" s="89"/>
      <c r="AD327" s="179"/>
      <c r="AE327" s="183"/>
      <c r="AF327" s="183"/>
      <c r="AG327" s="183"/>
      <c r="AH327" s="183"/>
      <c r="AI327" s="183"/>
      <c r="AJ327" s="183"/>
      <c r="AK327" s="4"/>
      <c r="AL327" s="4"/>
      <c r="AM327" s="100"/>
      <c r="AN327" s="100"/>
      <c r="AO327" s="100"/>
      <c r="AP327" s="100"/>
      <c r="AQ327" s="100"/>
      <c r="AR327" s="100"/>
      <c r="AS327" s="4"/>
      <c r="AT327" s="4"/>
      <c r="AU327" s="100"/>
      <c r="AV327" s="100"/>
      <c r="AW327" s="100"/>
      <c r="AX327" s="100"/>
      <c r="AY327" s="100"/>
      <c r="AZ327" s="100"/>
      <c r="BA327" s="4"/>
    </row>
    <row r="328" spans="2:53" x14ac:dyDescent="0.2">
      <c r="B328" s="89" t="s">
        <v>348</v>
      </c>
      <c r="C328" s="89"/>
      <c r="D328" s="179">
        <v>8310</v>
      </c>
      <c r="E328" s="190">
        <v>2</v>
      </c>
      <c r="F328" s="190"/>
      <c r="G328" s="190"/>
      <c r="H328" s="190"/>
      <c r="I328" s="190"/>
      <c r="J328" s="190">
        <v>0</v>
      </c>
      <c r="M328" s="189">
        <v>90</v>
      </c>
      <c r="N328" s="187"/>
      <c r="O328" s="187"/>
      <c r="P328" s="187"/>
      <c r="Q328" s="187"/>
      <c r="R328" s="187">
        <v>0</v>
      </c>
      <c r="S328" s="75"/>
      <c r="T328" s="75"/>
      <c r="U328" s="188">
        <v>45</v>
      </c>
      <c r="V328" s="188"/>
      <c r="W328" s="188"/>
      <c r="X328" s="188"/>
      <c r="Y328" s="188"/>
      <c r="Z328" s="188">
        <v>0</v>
      </c>
      <c r="AA328" s="4"/>
      <c r="AB328" s="89"/>
      <c r="AC328" s="89"/>
      <c r="AD328" s="179"/>
      <c r="AE328" s="183"/>
      <c r="AF328" s="183"/>
      <c r="AG328" s="183"/>
      <c r="AH328" s="183"/>
      <c r="AI328" s="183"/>
      <c r="AJ328" s="183"/>
      <c r="AK328" s="4"/>
      <c r="AL328" s="4"/>
      <c r="AM328" s="100"/>
      <c r="AN328" s="100"/>
      <c r="AO328" s="100"/>
      <c r="AP328" s="100"/>
      <c r="AQ328" s="100"/>
      <c r="AR328" s="100"/>
      <c r="AS328" s="4"/>
      <c r="AT328" s="4"/>
      <c r="AU328" s="100"/>
      <c r="AV328" s="100"/>
      <c r="AW328" s="100"/>
      <c r="AX328" s="100"/>
      <c r="AY328" s="100"/>
      <c r="AZ328" s="100"/>
      <c r="BA328" s="4"/>
    </row>
    <row r="329" spans="2:53" x14ac:dyDescent="0.2">
      <c r="B329" s="89" t="s">
        <v>348</v>
      </c>
      <c r="C329" s="89"/>
      <c r="D329" s="179">
        <v>8332</v>
      </c>
      <c r="E329" s="190">
        <v>1</v>
      </c>
      <c r="F329" s="190"/>
      <c r="G329" s="190">
        <v>1</v>
      </c>
      <c r="H329" s="190"/>
      <c r="I329" s="190"/>
      <c r="J329" s="190">
        <v>2</v>
      </c>
      <c r="M329" s="189">
        <v>573.94999999999993</v>
      </c>
      <c r="N329" s="187">
        <v>154.80000000000001</v>
      </c>
      <c r="O329" s="187">
        <v>88.949999999999989</v>
      </c>
      <c r="P329" s="187">
        <v>45.21</v>
      </c>
      <c r="Q329" s="187">
        <v>73.400000000000006</v>
      </c>
      <c r="R329" s="187">
        <v>226.5</v>
      </c>
      <c r="S329" s="75"/>
      <c r="T329" s="75"/>
      <c r="U329" s="188">
        <v>143.48749999999998</v>
      </c>
      <c r="V329" s="188">
        <v>51.6</v>
      </c>
      <c r="W329" s="188">
        <v>29.649999999999995</v>
      </c>
      <c r="X329" s="188">
        <v>22.605</v>
      </c>
      <c r="Y329" s="188">
        <v>36.700000000000003</v>
      </c>
      <c r="Z329" s="188">
        <v>56.625</v>
      </c>
      <c r="AA329" s="4"/>
      <c r="AB329" s="89"/>
      <c r="AC329" s="89"/>
      <c r="AD329" s="179"/>
      <c r="AE329" s="183"/>
      <c r="AF329" s="183"/>
      <c r="AG329" s="183"/>
      <c r="AH329" s="183"/>
      <c r="AI329" s="183"/>
      <c r="AJ329" s="183"/>
      <c r="AK329" s="4"/>
      <c r="AL329" s="4"/>
      <c r="AM329" s="100"/>
      <c r="AN329" s="100"/>
      <c r="AO329" s="100"/>
      <c r="AP329" s="100"/>
      <c r="AQ329" s="100"/>
      <c r="AR329" s="100"/>
      <c r="AS329" s="4"/>
      <c r="AT329" s="4"/>
      <c r="AU329" s="100"/>
      <c r="AV329" s="100"/>
      <c r="AW329" s="100"/>
      <c r="AX329" s="100"/>
      <c r="AY329" s="100"/>
      <c r="AZ329" s="100"/>
      <c r="BA329" s="4"/>
    </row>
    <row r="330" spans="2:53" x14ac:dyDescent="0.2">
      <c r="B330" s="89" t="s">
        <v>348</v>
      </c>
      <c r="C330" s="89"/>
      <c r="D330" s="179">
        <v>8344</v>
      </c>
      <c r="E330" s="190">
        <v>1</v>
      </c>
      <c r="F330" s="190"/>
      <c r="G330" s="190">
        <v>2</v>
      </c>
      <c r="H330" s="190">
        <v>1</v>
      </c>
      <c r="I330" s="190"/>
      <c r="J330" s="190">
        <v>3</v>
      </c>
      <c r="M330" s="189">
        <v>547.59</v>
      </c>
      <c r="N330" s="187">
        <v>160.14000000000001</v>
      </c>
      <c r="O330" s="187">
        <v>120.81</v>
      </c>
      <c r="P330" s="187">
        <v>57.64</v>
      </c>
      <c r="Q330" s="187">
        <v>52.750000000000007</v>
      </c>
      <c r="R330" s="187">
        <v>1297.08</v>
      </c>
      <c r="S330" s="75"/>
      <c r="T330" s="75"/>
      <c r="U330" s="188">
        <v>78.227142857142866</v>
      </c>
      <c r="V330" s="188">
        <v>32.028000000000006</v>
      </c>
      <c r="W330" s="188">
        <v>20.135000000000002</v>
      </c>
      <c r="X330" s="188">
        <v>14.41</v>
      </c>
      <c r="Y330" s="188">
        <v>17.583333333333336</v>
      </c>
      <c r="Z330" s="188">
        <v>185.29714285714286</v>
      </c>
      <c r="AA330" s="4"/>
      <c r="AB330" s="89"/>
      <c r="AC330" s="89"/>
      <c r="AD330" s="179"/>
      <c r="AE330" s="183"/>
      <c r="AF330" s="183"/>
      <c r="AG330" s="183"/>
      <c r="AH330" s="183"/>
      <c r="AI330" s="183"/>
      <c r="AJ330" s="183"/>
      <c r="AK330" s="4"/>
      <c r="AL330" s="4"/>
      <c r="AM330" s="100"/>
      <c r="AN330" s="100"/>
      <c r="AO330" s="100"/>
      <c r="AP330" s="100"/>
      <c r="AQ330" s="100"/>
      <c r="AR330" s="100"/>
      <c r="AS330" s="4"/>
      <c r="AT330" s="4"/>
      <c r="AU330" s="100"/>
      <c r="AV330" s="100"/>
      <c r="AW330" s="100"/>
      <c r="AX330" s="100"/>
      <c r="AY330" s="100"/>
      <c r="AZ330" s="100"/>
      <c r="BA330" s="4"/>
    </row>
    <row r="331" spans="2:53" x14ac:dyDescent="0.2">
      <c r="B331" s="89" t="s">
        <v>348</v>
      </c>
      <c r="C331" s="89"/>
      <c r="D331" s="179">
        <v>8360</v>
      </c>
      <c r="E331" s="190">
        <v>804</v>
      </c>
      <c r="F331" s="190">
        <v>346</v>
      </c>
      <c r="G331" s="190">
        <v>216</v>
      </c>
      <c r="H331" s="190">
        <v>141</v>
      </c>
      <c r="I331" s="190">
        <v>118</v>
      </c>
      <c r="J331" s="190">
        <v>1107</v>
      </c>
      <c r="M331" s="189">
        <v>239429.15000000043</v>
      </c>
      <c r="N331" s="187">
        <v>102637.41000000043</v>
      </c>
      <c r="O331" s="187">
        <v>77027.190000000162</v>
      </c>
      <c r="P331" s="187">
        <v>52456.790000000285</v>
      </c>
      <c r="Q331" s="187">
        <v>49225.699999999873</v>
      </c>
      <c r="R331" s="187">
        <v>582710.48999999976</v>
      </c>
      <c r="S331" s="75"/>
      <c r="T331" s="75"/>
      <c r="U331" s="188">
        <v>92.730112316034251</v>
      </c>
      <c r="V331" s="188">
        <v>57.954494635799222</v>
      </c>
      <c r="W331" s="188">
        <v>53.269149377593472</v>
      </c>
      <c r="X331" s="188">
        <v>41.632373015873242</v>
      </c>
      <c r="Y331" s="188">
        <v>44.227942497753702</v>
      </c>
      <c r="Z331" s="188">
        <v>213.29080893118586</v>
      </c>
      <c r="AA331" s="4"/>
      <c r="AB331" s="89"/>
      <c r="AC331" s="89"/>
      <c r="AD331" s="179"/>
      <c r="AE331" s="183"/>
      <c r="AF331" s="183"/>
      <c r="AG331" s="183"/>
      <c r="AH331" s="183"/>
      <c r="AI331" s="183"/>
      <c r="AJ331" s="183"/>
      <c r="AK331" s="4"/>
      <c r="AL331" s="4"/>
      <c r="AM331" s="100"/>
      <c r="AN331" s="100"/>
      <c r="AO331" s="100"/>
      <c r="AP331" s="100"/>
      <c r="AQ331" s="100"/>
      <c r="AR331" s="100"/>
      <c r="AS331" s="4"/>
      <c r="AT331" s="4"/>
      <c r="AU331" s="100"/>
      <c r="AV331" s="100"/>
      <c r="AW331" s="100"/>
      <c r="AX331" s="100"/>
      <c r="AY331" s="100"/>
      <c r="AZ331" s="100"/>
      <c r="BA331" s="4"/>
    </row>
    <row r="332" spans="2:53" x14ac:dyDescent="0.2">
      <c r="B332" s="89" t="s">
        <v>348</v>
      </c>
      <c r="C332" s="89"/>
      <c r="D332" s="179">
        <v>8361</v>
      </c>
      <c r="E332" s="190">
        <v>321</v>
      </c>
      <c r="F332" s="190">
        <v>121</v>
      </c>
      <c r="G332" s="190">
        <v>62</v>
      </c>
      <c r="H332" s="190">
        <v>59</v>
      </c>
      <c r="I332" s="190">
        <v>39</v>
      </c>
      <c r="J332" s="190">
        <v>306</v>
      </c>
      <c r="M332" s="189">
        <v>83383.710000000079</v>
      </c>
      <c r="N332" s="187">
        <v>33414.600000000057</v>
      </c>
      <c r="O332" s="187">
        <v>20185.069999999989</v>
      </c>
      <c r="P332" s="187">
        <v>22538.490000000027</v>
      </c>
      <c r="Q332" s="187">
        <v>15217.49</v>
      </c>
      <c r="R332" s="187">
        <v>156666.09000000003</v>
      </c>
      <c r="S332" s="75"/>
      <c r="T332" s="75"/>
      <c r="U332" s="188">
        <v>95.953636363636448</v>
      </c>
      <c r="V332" s="188">
        <v>61.423897058823634</v>
      </c>
      <c r="W332" s="188">
        <v>47.945534441805201</v>
      </c>
      <c r="X332" s="188">
        <v>60.424906166219913</v>
      </c>
      <c r="Y332" s="188">
        <v>48.618178913738021</v>
      </c>
      <c r="Z332" s="188">
        <v>172.53974669603528</v>
      </c>
      <c r="AA332" s="4"/>
      <c r="AB332" s="89"/>
      <c r="AC332" s="89"/>
      <c r="AD332" s="179"/>
      <c r="AE332" s="183"/>
      <c r="AF332" s="183"/>
      <c r="AG332" s="183"/>
      <c r="AH332" s="183"/>
      <c r="AI332" s="183"/>
      <c r="AJ332" s="183"/>
      <c r="AK332" s="4"/>
      <c r="AL332" s="4"/>
      <c r="AM332" s="100"/>
      <c r="AN332" s="100"/>
      <c r="AO332" s="100"/>
      <c r="AP332" s="100"/>
      <c r="AQ332" s="100"/>
      <c r="AR332" s="100"/>
      <c r="AS332" s="4"/>
      <c r="AT332" s="4"/>
      <c r="AU332" s="100"/>
      <c r="AV332" s="100"/>
      <c r="AW332" s="100"/>
      <c r="AX332" s="100"/>
      <c r="AY332" s="100"/>
      <c r="AZ332" s="100"/>
      <c r="BA332" s="4"/>
    </row>
    <row r="333" spans="2:53" x14ac:dyDescent="0.2">
      <c r="B333" s="89" t="s">
        <v>583</v>
      </c>
      <c r="C333" s="89"/>
      <c r="D333" s="179">
        <v>8043</v>
      </c>
      <c r="E333" s="190">
        <v>1</v>
      </c>
      <c r="F333" s="190"/>
      <c r="G333" s="190"/>
      <c r="H333" s="190"/>
      <c r="I333" s="190"/>
      <c r="J333" s="190">
        <v>0</v>
      </c>
      <c r="M333" s="189">
        <v>3787.72</v>
      </c>
      <c r="N333" s="187"/>
      <c r="O333" s="187"/>
      <c r="P333" s="187"/>
      <c r="Q333" s="187"/>
      <c r="R333" s="187">
        <v>0</v>
      </c>
      <c r="S333" s="75"/>
      <c r="T333" s="75"/>
      <c r="U333" s="188">
        <v>3787.72</v>
      </c>
      <c r="V333" s="188"/>
      <c r="W333" s="188"/>
      <c r="X333" s="188"/>
      <c r="Y333" s="188"/>
      <c r="Z333" s="188">
        <v>0</v>
      </c>
      <c r="AA333" s="4"/>
      <c r="AB333" s="89"/>
      <c r="AC333" s="89"/>
      <c r="AD333" s="179"/>
      <c r="AE333" s="183"/>
      <c r="AF333" s="183"/>
      <c r="AG333" s="183"/>
      <c r="AH333" s="183"/>
      <c r="AI333" s="183"/>
      <c r="AJ333" s="183"/>
      <c r="AK333" s="4"/>
      <c r="AL333" s="4"/>
      <c r="AM333" s="100"/>
      <c r="AN333" s="100"/>
      <c r="AO333" s="100"/>
      <c r="AP333" s="100"/>
      <c r="AQ333" s="100"/>
      <c r="AR333" s="100"/>
      <c r="AS333" s="4"/>
      <c r="AT333" s="4"/>
      <c r="AU333" s="100"/>
      <c r="AV333" s="100"/>
      <c r="AW333" s="100"/>
      <c r="AX333" s="100"/>
      <c r="AY333" s="100"/>
      <c r="AZ333" s="100"/>
      <c r="BA333" s="4"/>
    </row>
    <row r="334" spans="2:53" x14ac:dyDescent="0.2">
      <c r="B334" s="89" t="s">
        <v>349</v>
      </c>
      <c r="C334" s="89"/>
      <c r="D334" s="179">
        <v>8043</v>
      </c>
      <c r="E334" s="190">
        <v>414</v>
      </c>
      <c r="F334" s="190">
        <v>163</v>
      </c>
      <c r="G334" s="190">
        <v>89</v>
      </c>
      <c r="H334" s="190">
        <v>57</v>
      </c>
      <c r="I334" s="190">
        <v>60</v>
      </c>
      <c r="J334" s="190">
        <v>358</v>
      </c>
      <c r="M334" s="189">
        <v>109538.49000000012</v>
      </c>
      <c r="N334" s="187">
        <v>43933.86000000011</v>
      </c>
      <c r="O334" s="187">
        <v>27891.77000000004</v>
      </c>
      <c r="P334" s="187">
        <v>18414.859999999979</v>
      </c>
      <c r="Q334" s="187">
        <v>17051.19000000001</v>
      </c>
      <c r="R334" s="187">
        <v>199482.61000000004</v>
      </c>
      <c r="S334" s="75"/>
      <c r="T334" s="75"/>
      <c r="U334" s="188">
        <v>99.852771194166024</v>
      </c>
      <c r="V334" s="188">
        <v>64.608617647058992</v>
      </c>
      <c r="W334" s="188">
        <v>53.638019230769309</v>
      </c>
      <c r="X334" s="188">
        <v>42.82525581395344</v>
      </c>
      <c r="Y334" s="188">
        <v>45.591417112299489</v>
      </c>
      <c r="Z334" s="188">
        <v>174.83138475021914</v>
      </c>
      <c r="AA334" s="4"/>
      <c r="AB334" s="89"/>
      <c r="AC334" s="89"/>
      <c r="AD334" s="179"/>
      <c r="AE334" s="183"/>
      <c r="AF334" s="183"/>
      <c r="AG334" s="183"/>
      <c r="AH334" s="183"/>
      <c r="AI334" s="183"/>
      <c r="AJ334" s="183"/>
      <c r="AK334" s="4"/>
      <c r="AL334" s="4"/>
      <c r="AM334" s="100"/>
      <c r="AN334" s="100"/>
      <c r="AO334" s="100"/>
      <c r="AP334" s="100"/>
      <c r="AQ334" s="100"/>
      <c r="AR334" s="100"/>
      <c r="AS334" s="4"/>
      <c r="AT334" s="4"/>
      <c r="AU334" s="100"/>
      <c r="AV334" s="100"/>
      <c r="AW334" s="100"/>
      <c r="AX334" s="100"/>
      <c r="AY334" s="100"/>
      <c r="AZ334" s="100"/>
      <c r="BA334" s="4"/>
    </row>
    <row r="335" spans="2:53" x14ac:dyDescent="0.2">
      <c r="B335" s="89" t="s">
        <v>349</v>
      </c>
      <c r="C335" s="89"/>
      <c r="D335" s="179">
        <v>8053</v>
      </c>
      <c r="E335" s="190">
        <v>1</v>
      </c>
      <c r="F335" s="190"/>
      <c r="G335" s="190"/>
      <c r="H335" s="190"/>
      <c r="I335" s="190"/>
      <c r="J335" s="190">
        <v>0</v>
      </c>
      <c r="M335" s="189">
        <v>100.16</v>
      </c>
      <c r="N335" s="187"/>
      <c r="O335" s="187"/>
      <c r="P335" s="187"/>
      <c r="Q335" s="187"/>
      <c r="R335" s="187">
        <v>0</v>
      </c>
      <c r="S335" s="75"/>
      <c r="T335" s="75"/>
      <c r="U335" s="188">
        <v>100.16</v>
      </c>
      <c r="V335" s="188"/>
      <c r="W335" s="188"/>
      <c r="X335" s="188"/>
      <c r="Y335" s="188"/>
      <c r="Z335" s="188">
        <v>0</v>
      </c>
      <c r="AA335" s="4"/>
      <c r="AB335" s="89"/>
      <c r="AC335" s="89"/>
      <c r="AD335" s="179"/>
      <c r="AE335" s="183"/>
      <c r="AF335" s="183"/>
      <c r="AG335" s="183"/>
      <c r="AH335" s="183"/>
      <c r="AI335" s="183"/>
      <c r="AJ335" s="183"/>
      <c r="AK335" s="4"/>
      <c r="AL335" s="4"/>
      <c r="AM335" s="100"/>
      <c r="AN335" s="100"/>
      <c r="AO335" s="100"/>
      <c r="AP335" s="100"/>
      <c r="AQ335" s="100"/>
      <c r="AR335" s="100"/>
      <c r="AS335" s="4"/>
      <c r="AT335" s="4"/>
      <c r="AU335" s="100"/>
      <c r="AV335" s="100"/>
      <c r="AW335" s="100"/>
      <c r="AX335" s="100"/>
      <c r="AY335" s="100"/>
      <c r="AZ335" s="100"/>
      <c r="BA335" s="4"/>
    </row>
    <row r="336" spans="2:53" x14ac:dyDescent="0.2">
      <c r="B336" s="89" t="s">
        <v>349</v>
      </c>
      <c r="C336" s="89"/>
      <c r="D336" s="179">
        <v>8091</v>
      </c>
      <c r="E336" s="190"/>
      <c r="F336" s="190"/>
      <c r="G336" s="190"/>
      <c r="H336" s="190"/>
      <c r="I336" s="190">
        <v>1</v>
      </c>
      <c r="J336" s="190">
        <v>0</v>
      </c>
      <c r="M336" s="189">
        <v>181.77</v>
      </c>
      <c r="N336" s="187"/>
      <c r="O336" s="187"/>
      <c r="P336" s="187"/>
      <c r="Q336" s="187">
        <v>145.72</v>
      </c>
      <c r="R336" s="187">
        <v>0</v>
      </c>
      <c r="S336" s="75"/>
      <c r="T336" s="75"/>
      <c r="U336" s="188">
        <v>181.77</v>
      </c>
      <c r="V336" s="188"/>
      <c r="W336" s="188"/>
      <c r="X336" s="188"/>
      <c r="Y336" s="188">
        <v>145.72</v>
      </c>
      <c r="Z336" s="188">
        <v>0</v>
      </c>
      <c r="AA336" s="4"/>
      <c r="AB336" s="89"/>
      <c r="AC336" s="89"/>
      <c r="AD336" s="179"/>
      <c r="AE336" s="183"/>
      <c r="AF336" s="183"/>
      <c r="AG336" s="183"/>
      <c r="AH336" s="183"/>
      <c r="AI336" s="183"/>
      <c r="AJ336" s="183"/>
      <c r="AK336" s="4"/>
      <c r="AL336" s="4"/>
      <c r="AM336" s="100"/>
      <c r="AN336" s="100"/>
      <c r="AO336" s="100"/>
      <c r="AP336" s="100"/>
      <c r="AQ336" s="100"/>
      <c r="AR336" s="100"/>
      <c r="AS336" s="4"/>
      <c r="AT336" s="4"/>
      <c r="AU336" s="100"/>
      <c r="AV336" s="100"/>
      <c r="AW336" s="100"/>
      <c r="AX336" s="100"/>
      <c r="AY336" s="100"/>
      <c r="AZ336" s="100"/>
      <c r="BA336" s="4"/>
    </row>
    <row r="337" spans="2:53" x14ac:dyDescent="0.2">
      <c r="B337" s="89" t="s">
        <v>350</v>
      </c>
      <c r="C337" s="89"/>
      <c r="D337" s="179">
        <v>8012</v>
      </c>
      <c r="E337" s="190">
        <v>99</v>
      </c>
      <c r="F337" s="190">
        <v>17</v>
      </c>
      <c r="G337" s="190">
        <v>7</v>
      </c>
      <c r="H337" s="190">
        <v>12</v>
      </c>
      <c r="I337" s="190">
        <v>5</v>
      </c>
      <c r="J337" s="190">
        <v>52</v>
      </c>
      <c r="M337" s="189">
        <v>28104.389999999996</v>
      </c>
      <c r="N337" s="187">
        <v>5380.5300000000007</v>
      </c>
      <c r="O337" s="187">
        <v>1978.4900000000007</v>
      </c>
      <c r="P337" s="187">
        <v>2144.92</v>
      </c>
      <c r="Q337" s="187">
        <v>1502.9899999999996</v>
      </c>
      <c r="R337" s="187">
        <v>25425.710000000003</v>
      </c>
      <c r="S337" s="75"/>
      <c r="T337" s="75"/>
      <c r="U337" s="188">
        <v>155.27287292817678</v>
      </c>
      <c r="V337" s="188">
        <v>77.978695652173926</v>
      </c>
      <c r="W337" s="188">
        <v>34.111896551724151</v>
      </c>
      <c r="X337" s="188">
        <v>36.354576271186438</v>
      </c>
      <c r="Y337" s="188">
        <v>31.978510638297863</v>
      </c>
      <c r="Z337" s="188">
        <v>132.42557291666668</v>
      </c>
      <c r="AA337" s="4"/>
      <c r="AB337" s="89"/>
      <c r="AC337" s="89"/>
      <c r="AD337" s="179"/>
      <c r="AE337" s="183"/>
      <c r="AF337" s="183"/>
      <c r="AG337" s="183"/>
      <c r="AH337" s="183"/>
      <c r="AI337" s="183"/>
      <c r="AJ337" s="183"/>
      <c r="AK337" s="4"/>
      <c r="AL337" s="4"/>
      <c r="AM337" s="100"/>
      <c r="AN337" s="100"/>
      <c r="AO337" s="100"/>
      <c r="AP337" s="100"/>
      <c r="AQ337" s="100"/>
      <c r="AR337" s="100"/>
      <c r="AS337" s="4"/>
      <c r="AT337" s="4"/>
      <c r="AU337" s="100"/>
      <c r="AV337" s="100"/>
      <c r="AW337" s="100"/>
      <c r="AX337" s="100"/>
      <c r="AY337" s="100"/>
      <c r="AZ337" s="100"/>
      <c r="BA337" s="4"/>
    </row>
    <row r="338" spans="2:53" x14ac:dyDescent="0.2">
      <c r="B338" s="89" t="s">
        <v>350</v>
      </c>
      <c r="C338" s="89"/>
      <c r="D338" s="179">
        <v>8028</v>
      </c>
      <c r="E338" s="190">
        <v>3</v>
      </c>
      <c r="F338" s="190"/>
      <c r="G338" s="190"/>
      <c r="H338" s="190">
        <v>1</v>
      </c>
      <c r="I338" s="190"/>
      <c r="J338" s="190">
        <v>1</v>
      </c>
      <c r="M338" s="189">
        <v>776.08</v>
      </c>
      <c r="N338" s="187">
        <v>177.17000000000002</v>
      </c>
      <c r="O338" s="187">
        <v>57.989999999999995</v>
      </c>
      <c r="P338" s="187">
        <v>72.22</v>
      </c>
      <c r="Q338" s="187">
        <v>23.23</v>
      </c>
      <c r="R338" s="187">
        <v>94.05</v>
      </c>
      <c r="S338" s="75"/>
      <c r="T338" s="75"/>
      <c r="U338" s="188">
        <v>155.21600000000001</v>
      </c>
      <c r="V338" s="188">
        <v>88.585000000000008</v>
      </c>
      <c r="W338" s="188">
        <v>28.994999999999997</v>
      </c>
      <c r="X338" s="188">
        <v>36.11</v>
      </c>
      <c r="Y338" s="188">
        <v>23.23</v>
      </c>
      <c r="Z338" s="188">
        <v>18.809999999999999</v>
      </c>
      <c r="AA338" s="4"/>
      <c r="AB338" s="89"/>
      <c r="AC338" s="89"/>
      <c r="AD338" s="179"/>
      <c r="AE338" s="183"/>
      <c r="AF338" s="183"/>
      <c r="AG338" s="183"/>
      <c r="AH338" s="183"/>
      <c r="AI338" s="183"/>
      <c r="AJ338" s="183"/>
      <c r="AK338" s="4"/>
      <c r="AL338" s="4"/>
      <c r="AM338" s="100"/>
      <c r="AN338" s="100"/>
      <c r="AO338" s="100"/>
      <c r="AP338" s="100"/>
      <c r="AQ338" s="100"/>
      <c r="AR338" s="100"/>
      <c r="AS338" s="4"/>
      <c r="AT338" s="4"/>
      <c r="AU338" s="100"/>
      <c r="AV338" s="100"/>
      <c r="AW338" s="100"/>
      <c r="AX338" s="100"/>
      <c r="AY338" s="100"/>
      <c r="AZ338" s="100"/>
      <c r="BA338" s="4"/>
    </row>
    <row r="339" spans="2:53" x14ac:dyDescent="0.2">
      <c r="B339" s="89" t="s">
        <v>350</v>
      </c>
      <c r="C339" s="89"/>
      <c r="D339" s="179">
        <v>8080</v>
      </c>
      <c r="E339" s="190">
        <v>135</v>
      </c>
      <c r="F339" s="190">
        <v>30</v>
      </c>
      <c r="G339" s="190">
        <v>8</v>
      </c>
      <c r="H339" s="190">
        <v>12</v>
      </c>
      <c r="I339" s="190">
        <v>14</v>
      </c>
      <c r="J339" s="190">
        <v>64</v>
      </c>
      <c r="M339" s="189">
        <v>30940.579999999998</v>
      </c>
      <c r="N339" s="187">
        <v>7066.1799999999976</v>
      </c>
      <c r="O339" s="187">
        <v>2609.2700000000009</v>
      </c>
      <c r="P339" s="187">
        <v>3292.4800000000014</v>
      </c>
      <c r="Q339" s="187">
        <v>2517.9700000000003</v>
      </c>
      <c r="R339" s="187">
        <v>19152.239999999998</v>
      </c>
      <c r="S339" s="75"/>
      <c r="T339" s="75"/>
      <c r="U339" s="188">
        <v>124.25935742971886</v>
      </c>
      <c r="V339" s="188">
        <v>64.237999999999971</v>
      </c>
      <c r="W339" s="188">
        <v>35.260405405405415</v>
      </c>
      <c r="X339" s="188">
        <v>43.899733333333351</v>
      </c>
      <c r="Y339" s="188">
        <v>39.967777777777783</v>
      </c>
      <c r="Z339" s="188">
        <v>72.822205323193913</v>
      </c>
      <c r="AA339" s="4"/>
      <c r="AB339" s="89"/>
      <c r="AC339" s="89"/>
      <c r="AD339" s="179"/>
      <c r="AE339" s="183"/>
      <c r="AF339" s="183"/>
      <c r="AG339" s="183"/>
      <c r="AH339" s="183"/>
      <c r="AI339" s="183"/>
      <c r="AJ339" s="183"/>
      <c r="AK339" s="4"/>
      <c r="AL339" s="4"/>
      <c r="AM339" s="100"/>
      <c r="AN339" s="100"/>
      <c r="AO339" s="100"/>
      <c r="AP339" s="100"/>
      <c r="AQ339" s="100"/>
      <c r="AR339" s="100"/>
      <c r="AS339" s="4"/>
      <c r="AT339" s="4"/>
      <c r="AU339" s="100"/>
      <c r="AV339" s="100"/>
      <c r="AW339" s="100"/>
      <c r="AX339" s="100"/>
      <c r="AY339" s="100"/>
      <c r="AZ339" s="100"/>
      <c r="BA339" s="4"/>
    </row>
    <row r="340" spans="2:53" x14ac:dyDescent="0.2">
      <c r="B340" s="89" t="s">
        <v>350</v>
      </c>
      <c r="C340" s="89"/>
      <c r="D340" s="179">
        <v>8081</v>
      </c>
      <c r="E340" s="190">
        <v>6</v>
      </c>
      <c r="F340" s="190">
        <v>1</v>
      </c>
      <c r="G340" s="190"/>
      <c r="H340" s="190"/>
      <c r="I340" s="190">
        <v>1</v>
      </c>
      <c r="J340" s="190">
        <v>5</v>
      </c>
      <c r="M340" s="189">
        <v>971.11999999999978</v>
      </c>
      <c r="N340" s="187">
        <v>124.77000000000001</v>
      </c>
      <c r="O340" s="187">
        <v>110.41</v>
      </c>
      <c r="P340" s="187">
        <v>180.14999999999998</v>
      </c>
      <c r="Q340" s="187">
        <v>112.18</v>
      </c>
      <c r="R340" s="187">
        <v>978.99</v>
      </c>
      <c r="S340" s="75"/>
      <c r="T340" s="75"/>
      <c r="U340" s="188">
        <v>74.701538461538448</v>
      </c>
      <c r="V340" s="188">
        <v>24.954000000000001</v>
      </c>
      <c r="W340" s="188">
        <v>55.204999999999998</v>
      </c>
      <c r="X340" s="188">
        <v>30.024999999999995</v>
      </c>
      <c r="Y340" s="188">
        <v>18.696666666666669</v>
      </c>
      <c r="Z340" s="188">
        <v>75.306923076923084</v>
      </c>
      <c r="AA340" s="4"/>
      <c r="AB340" s="89"/>
      <c r="AC340" s="89"/>
      <c r="AD340" s="179"/>
      <c r="AE340" s="183"/>
      <c r="AF340" s="183"/>
      <c r="AG340" s="183"/>
      <c r="AH340" s="183"/>
      <c r="AI340" s="183"/>
      <c r="AJ340" s="183"/>
      <c r="AK340" s="4"/>
      <c r="AL340" s="4"/>
      <c r="AM340" s="100"/>
      <c r="AN340" s="100"/>
      <c r="AO340" s="100"/>
      <c r="AP340" s="100"/>
      <c r="AQ340" s="100"/>
      <c r="AR340" s="100"/>
      <c r="AS340" s="4"/>
      <c r="AT340" s="4"/>
      <c r="AU340" s="100"/>
      <c r="AV340" s="100"/>
      <c r="AW340" s="100"/>
      <c r="AX340" s="100"/>
      <c r="AY340" s="100"/>
      <c r="AZ340" s="100"/>
      <c r="BA340" s="4"/>
    </row>
    <row r="341" spans="2:53" x14ac:dyDescent="0.2">
      <c r="B341" s="89" t="s">
        <v>352</v>
      </c>
      <c r="C341" s="89"/>
      <c r="D341" s="179">
        <v>8089</v>
      </c>
      <c r="E341" s="190">
        <v>36</v>
      </c>
      <c r="F341" s="190">
        <v>26</v>
      </c>
      <c r="G341" s="190">
        <v>12</v>
      </c>
      <c r="H341" s="190">
        <v>8</v>
      </c>
      <c r="I341" s="190">
        <v>5</v>
      </c>
      <c r="J341" s="190">
        <v>38</v>
      </c>
      <c r="M341" s="189">
        <v>12742.379999999997</v>
      </c>
      <c r="N341" s="187">
        <v>4679.9400000000014</v>
      </c>
      <c r="O341" s="187">
        <v>4016.9700000000016</v>
      </c>
      <c r="P341" s="187">
        <v>2886.63</v>
      </c>
      <c r="Q341" s="187">
        <v>2740.7900000000004</v>
      </c>
      <c r="R341" s="187">
        <v>23257.560000000005</v>
      </c>
      <c r="S341" s="75"/>
      <c r="T341" s="75"/>
      <c r="U341" s="188">
        <v>105.3089256198347</v>
      </c>
      <c r="V341" s="188">
        <v>55.058117647058843</v>
      </c>
      <c r="W341" s="188">
        <v>69.258103448275889</v>
      </c>
      <c r="X341" s="188">
        <v>62.752826086956524</v>
      </c>
      <c r="Y341" s="188">
        <v>65.256904761904778</v>
      </c>
      <c r="Z341" s="188">
        <v>186.06048000000004</v>
      </c>
      <c r="AA341" s="4"/>
      <c r="AB341" s="89"/>
      <c r="AC341" s="89"/>
      <c r="AD341" s="179"/>
      <c r="AE341" s="183"/>
      <c r="AF341" s="183"/>
      <c r="AG341" s="183"/>
      <c r="AH341" s="183"/>
      <c r="AI341" s="183"/>
      <c r="AJ341" s="183"/>
      <c r="AK341" s="4"/>
      <c r="AL341" s="4"/>
      <c r="AM341" s="100"/>
      <c r="AN341" s="100"/>
      <c r="AO341" s="100"/>
      <c r="AP341" s="100"/>
      <c r="AQ341" s="100"/>
      <c r="AR341" s="100"/>
      <c r="AS341" s="4"/>
      <c r="AT341" s="4"/>
      <c r="AU341" s="100"/>
      <c r="AV341" s="100"/>
      <c r="AW341" s="100"/>
      <c r="AX341" s="100"/>
      <c r="AY341" s="100"/>
      <c r="AZ341" s="100"/>
      <c r="BA341" s="4"/>
    </row>
    <row r="342" spans="2:53" x14ac:dyDescent="0.2">
      <c r="B342" s="89" t="s">
        <v>351</v>
      </c>
      <c r="C342" s="89"/>
      <c r="D342" s="179">
        <v>8004</v>
      </c>
      <c r="E342" s="190">
        <v>62</v>
      </c>
      <c r="F342" s="190">
        <v>17</v>
      </c>
      <c r="G342" s="190">
        <v>17</v>
      </c>
      <c r="H342" s="190">
        <v>3</v>
      </c>
      <c r="I342" s="190">
        <v>3</v>
      </c>
      <c r="J342" s="190">
        <v>38</v>
      </c>
      <c r="M342" s="189">
        <v>13689.839999999998</v>
      </c>
      <c r="N342" s="187">
        <v>4552.1499999999996</v>
      </c>
      <c r="O342" s="187">
        <v>1824.8100000000006</v>
      </c>
      <c r="P342" s="187">
        <v>1779.9300000000003</v>
      </c>
      <c r="Q342" s="187">
        <v>1228.2000000000003</v>
      </c>
      <c r="R342" s="187">
        <v>16410.32</v>
      </c>
      <c r="S342" s="75"/>
      <c r="T342" s="75"/>
      <c r="U342" s="188">
        <v>100.6605882352941</v>
      </c>
      <c r="V342" s="188">
        <v>62.358219178082187</v>
      </c>
      <c r="W342" s="188">
        <v>32.585892857142866</v>
      </c>
      <c r="X342" s="188">
        <v>44.498250000000006</v>
      </c>
      <c r="Y342" s="188">
        <v>33.194594594594605</v>
      </c>
      <c r="Z342" s="188">
        <v>117.21657142857143</v>
      </c>
      <c r="AA342" s="4"/>
      <c r="AB342" s="89"/>
      <c r="AC342" s="89"/>
      <c r="AD342" s="179"/>
      <c r="AE342" s="183"/>
      <c r="AF342" s="183"/>
      <c r="AG342" s="183"/>
      <c r="AH342" s="183"/>
      <c r="AI342" s="183"/>
      <c r="AJ342" s="183"/>
      <c r="AK342" s="4"/>
      <c r="AL342" s="4"/>
      <c r="AM342" s="100"/>
      <c r="AN342" s="100"/>
      <c r="AO342" s="100"/>
      <c r="AP342" s="100"/>
      <c r="AQ342" s="100"/>
      <c r="AR342" s="100"/>
      <c r="AS342" s="4"/>
      <c r="AT342" s="4"/>
      <c r="AU342" s="100"/>
      <c r="AV342" s="100"/>
      <c r="AW342" s="100"/>
      <c r="AX342" s="100"/>
      <c r="AY342" s="100"/>
      <c r="AZ342" s="100"/>
      <c r="BA342" s="4"/>
    </row>
    <row r="343" spans="2:53" x14ac:dyDescent="0.2">
      <c r="B343" s="89" t="s">
        <v>351</v>
      </c>
      <c r="C343" s="89"/>
      <c r="D343" s="179">
        <v>8009</v>
      </c>
      <c r="E343" s="190"/>
      <c r="F343" s="190"/>
      <c r="G343" s="190"/>
      <c r="H343" s="190"/>
      <c r="I343" s="190">
        <v>1</v>
      </c>
      <c r="J343" s="190">
        <v>0</v>
      </c>
      <c r="M343" s="189">
        <v>123.99</v>
      </c>
      <c r="N343" s="187">
        <v>34.71</v>
      </c>
      <c r="O343" s="187">
        <v>20.45</v>
      </c>
      <c r="P343" s="187">
        <v>20.93</v>
      </c>
      <c r="Q343" s="187">
        <v>2.23</v>
      </c>
      <c r="R343" s="187">
        <v>0</v>
      </c>
      <c r="S343" s="75"/>
      <c r="T343" s="75"/>
      <c r="U343" s="188">
        <v>123.99</v>
      </c>
      <c r="V343" s="188">
        <v>34.71</v>
      </c>
      <c r="W343" s="188">
        <v>20.45</v>
      </c>
      <c r="X343" s="188">
        <v>20.93</v>
      </c>
      <c r="Y343" s="188">
        <v>2.23</v>
      </c>
      <c r="Z343" s="188">
        <v>0</v>
      </c>
      <c r="AA343" s="4"/>
      <c r="AB343" s="89"/>
      <c r="AC343" s="89"/>
      <c r="AD343" s="179"/>
      <c r="AE343" s="183"/>
      <c r="AF343" s="183"/>
      <c r="AG343" s="183"/>
      <c r="AH343" s="183"/>
      <c r="AI343" s="183"/>
      <c r="AJ343" s="183"/>
      <c r="AK343" s="4"/>
      <c r="AL343" s="4"/>
      <c r="AM343" s="100"/>
      <c r="AN343" s="100"/>
      <c r="AO343" s="100"/>
      <c r="AP343" s="100"/>
      <c r="AQ343" s="100"/>
      <c r="AR343" s="100"/>
      <c r="AS343" s="4"/>
      <c r="AT343" s="4"/>
      <c r="AU343" s="100"/>
      <c r="AV343" s="100"/>
      <c r="AW343" s="100"/>
      <c r="AX343" s="100"/>
      <c r="AY343" s="100"/>
      <c r="AZ343" s="100"/>
      <c r="BA343" s="4"/>
    </row>
    <row r="344" spans="2:53" x14ac:dyDescent="0.2">
      <c r="B344" s="89" t="s">
        <v>351</v>
      </c>
      <c r="C344" s="89"/>
      <c r="D344" s="179">
        <v>8089</v>
      </c>
      <c r="E344" s="190">
        <v>2</v>
      </c>
      <c r="F344" s="190">
        <v>1</v>
      </c>
      <c r="G344" s="190"/>
      <c r="H344" s="190">
        <v>1</v>
      </c>
      <c r="I344" s="190">
        <v>2</v>
      </c>
      <c r="J344" s="190">
        <v>6</v>
      </c>
      <c r="M344" s="189">
        <v>881.54</v>
      </c>
      <c r="N344" s="187">
        <v>315.01</v>
      </c>
      <c r="O344" s="187">
        <v>157.34</v>
      </c>
      <c r="P344" s="187">
        <v>143.62</v>
      </c>
      <c r="Q344" s="187">
        <v>121.84</v>
      </c>
      <c r="R344" s="187">
        <v>3625.44</v>
      </c>
      <c r="S344" s="75"/>
      <c r="T344" s="75"/>
      <c r="U344" s="188">
        <v>80.14</v>
      </c>
      <c r="V344" s="188">
        <v>35.001111111111108</v>
      </c>
      <c r="W344" s="188">
        <v>19.6675</v>
      </c>
      <c r="X344" s="188">
        <v>17.952500000000001</v>
      </c>
      <c r="Y344" s="188">
        <v>17.405714285714286</v>
      </c>
      <c r="Z344" s="188">
        <v>302.12</v>
      </c>
      <c r="AA344" s="4"/>
      <c r="AB344" s="89"/>
      <c r="AC344" s="89"/>
      <c r="AD344" s="179"/>
      <c r="AE344" s="183"/>
      <c r="AF344" s="183"/>
      <c r="AG344" s="183"/>
      <c r="AH344" s="183"/>
      <c r="AI344" s="183"/>
      <c r="AJ344" s="183"/>
      <c r="AK344" s="4"/>
      <c r="AL344" s="4"/>
      <c r="AM344" s="100"/>
      <c r="AN344" s="100"/>
      <c r="AO344" s="100"/>
      <c r="AP344" s="100"/>
      <c r="AQ344" s="100"/>
      <c r="AR344" s="100"/>
      <c r="AS344" s="4"/>
      <c r="AT344" s="4"/>
      <c r="AU344" s="100"/>
      <c r="AV344" s="100"/>
      <c r="AW344" s="100"/>
      <c r="AX344" s="100"/>
      <c r="AY344" s="100"/>
      <c r="AZ344" s="100"/>
      <c r="BA344" s="4"/>
    </row>
    <row r="345" spans="2:53" x14ac:dyDescent="0.2">
      <c r="B345" s="89" t="s">
        <v>353</v>
      </c>
      <c r="C345" s="89"/>
      <c r="D345" s="179">
        <v>8090</v>
      </c>
      <c r="E345" s="190">
        <v>145</v>
      </c>
      <c r="F345" s="190">
        <v>69</v>
      </c>
      <c r="G345" s="190">
        <v>25</v>
      </c>
      <c r="H345" s="190">
        <v>23</v>
      </c>
      <c r="I345" s="190">
        <v>20</v>
      </c>
      <c r="J345" s="190">
        <v>150</v>
      </c>
      <c r="M345" s="189">
        <v>48281.950000000033</v>
      </c>
      <c r="N345" s="187">
        <v>17939.580000000002</v>
      </c>
      <c r="O345" s="187">
        <v>10205.859999999988</v>
      </c>
      <c r="P345" s="187">
        <v>7878.88</v>
      </c>
      <c r="Q345" s="187">
        <v>6568.2900000000009</v>
      </c>
      <c r="R345" s="187">
        <v>100079.33999999997</v>
      </c>
      <c r="S345" s="75"/>
      <c r="T345" s="75"/>
      <c r="U345" s="188">
        <v>117.76085365853666</v>
      </c>
      <c r="V345" s="188">
        <v>67.189438202247203</v>
      </c>
      <c r="W345" s="188">
        <v>50.775422885572077</v>
      </c>
      <c r="X345" s="188">
        <v>44.513446327683617</v>
      </c>
      <c r="Y345" s="188">
        <v>43.788600000000002</v>
      </c>
      <c r="Z345" s="188">
        <v>231.66513888888881</v>
      </c>
      <c r="AA345" s="4"/>
      <c r="AB345" s="89"/>
      <c r="AC345" s="89"/>
      <c r="AD345" s="179"/>
      <c r="AE345" s="183"/>
      <c r="AF345" s="183"/>
      <c r="AG345" s="183"/>
      <c r="AH345" s="183"/>
      <c r="AI345" s="183"/>
      <c r="AJ345" s="183"/>
      <c r="AK345" s="4"/>
      <c r="AL345" s="4"/>
      <c r="AM345" s="100"/>
      <c r="AN345" s="100"/>
      <c r="AO345" s="100"/>
      <c r="AP345" s="100"/>
      <c r="AQ345" s="100"/>
      <c r="AR345" s="100"/>
      <c r="AS345" s="4"/>
      <c r="AT345" s="4"/>
      <c r="AU345" s="100"/>
      <c r="AV345" s="100"/>
      <c r="AW345" s="100"/>
      <c r="AX345" s="100"/>
      <c r="AY345" s="100"/>
      <c r="AZ345" s="100"/>
      <c r="BA345" s="4"/>
    </row>
    <row r="346" spans="2:53" x14ac:dyDescent="0.2">
      <c r="B346" s="89" t="s">
        <v>590</v>
      </c>
      <c r="C346" s="89"/>
      <c r="D346" s="179">
        <v>8204</v>
      </c>
      <c r="E346" s="190">
        <v>1</v>
      </c>
      <c r="F346" s="190"/>
      <c r="G346" s="190"/>
      <c r="H346" s="190"/>
      <c r="I346" s="190"/>
      <c r="J346" s="190">
        <v>0</v>
      </c>
      <c r="M346" s="189">
        <v>10.85</v>
      </c>
      <c r="N346" s="187"/>
      <c r="O346" s="187"/>
      <c r="P346" s="187"/>
      <c r="Q346" s="187"/>
      <c r="R346" s="187">
        <v>0</v>
      </c>
      <c r="S346" s="75"/>
      <c r="T346" s="75"/>
      <c r="U346" s="188">
        <v>10.85</v>
      </c>
      <c r="V346" s="188"/>
      <c r="W346" s="188"/>
      <c r="X346" s="188"/>
      <c r="Y346" s="188"/>
      <c r="Z346" s="188">
        <v>0</v>
      </c>
      <c r="AA346" s="4"/>
      <c r="AB346" s="89"/>
      <c r="AC346" s="89"/>
      <c r="AD346" s="179"/>
      <c r="AE346" s="183"/>
      <c r="AF346" s="183"/>
      <c r="AG346" s="183"/>
      <c r="AH346" s="183"/>
      <c r="AI346" s="183"/>
      <c r="AJ346" s="183"/>
      <c r="AK346" s="4"/>
      <c r="AL346" s="4"/>
      <c r="AM346" s="100"/>
      <c r="AN346" s="100"/>
      <c r="AO346" s="100"/>
      <c r="AP346" s="100"/>
      <c r="AQ346" s="100"/>
      <c r="AR346" s="100"/>
      <c r="AS346" s="4"/>
      <c r="AT346" s="4"/>
      <c r="AU346" s="100"/>
      <c r="AV346" s="100"/>
      <c r="AW346" s="100"/>
      <c r="AX346" s="100"/>
      <c r="AY346" s="100"/>
      <c r="AZ346" s="100"/>
      <c r="BA346" s="4"/>
    </row>
    <row r="347" spans="2:53" x14ac:dyDescent="0.2">
      <c r="B347" s="89" t="s">
        <v>591</v>
      </c>
      <c r="C347" s="89"/>
      <c r="D347" s="179">
        <v>8009</v>
      </c>
      <c r="E347" s="190"/>
      <c r="F347" s="190"/>
      <c r="G347" s="190"/>
      <c r="H347" s="190"/>
      <c r="I347" s="190"/>
      <c r="J347" s="190">
        <v>1</v>
      </c>
      <c r="M347" s="189">
        <v>61.03</v>
      </c>
      <c r="N347" s="187">
        <v>33.39</v>
      </c>
      <c r="O347" s="187">
        <v>12.25</v>
      </c>
      <c r="P347" s="187">
        <v>10.85</v>
      </c>
      <c r="Q347" s="187">
        <v>10.15</v>
      </c>
      <c r="R347" s="187">
        <v>644.04999999999995</v>
      </c>
      <c r="S347" s="75"/>
      <c r="T347" s="75"/>
      <c r="U347" s="188">
        <v>61.03</v>
      </c>
      <c r="V347" s="188">
        <v>33.39</v>
      </c>
      <c r="W347" s="188">
        <v>12.25</v>
      </c>
      <c r="X347" s="188">
        <v>10.85</v>
      </c>
      <c r="Y347" s="188">
        <v>10.15</v>
      </c>
      <c r="Z347" s="188">
        <v>644.04999999999995</v>
      </c>
      <c r="AA347" s="4"/>
      <c r="AB347" s="89"/>
      <c r="AC347" s="89"/>
      <c r="AD347" s="179"/>
      <c r="AE347" s="183"/>
      <c r="AF347" s="183"/>
      <c r="AG347" s="183"/>
      <c r="AH347" s="183"/>
      <c r="AI347" s="183"/>
      <c r="AJ347" s="183"/>
      <c r="AK347" s="4"/>
      <c r="AL347" s="4"/>
      <c r="AM347" s="100"/>
      <c r="AN347" s="100"/>
      <c r="AO347" s="100"/>
      <c r="AP347" s="100"/>
      <c r="AQ347" s="100"/>
      <c r="AR347" s="100"/>
      <c r="AS347" s="4"/>
      <c r="AT347" s="4"/>
      <c r="AU347" s="100"/>
      <c r="AV347" s="100"/>
      <c r="AW347" s="100"/>
      <c r="AX347" s="100"/>
      <c r="AY347" s="100"/>
      <c r="AZ347" s="100"/>
      <c r="BA347" s="4"/>
    </row>
    <row r="348" spans="2:53" x14ac:dyDescent="0.2">
      <c r="B348" s="89" t="s">
        <v>591</v>
      </c>
      <c r="C348" s="89"/>
      <c r="D348" s="179">
        <v>8091</v>
      </c>
      <c r="E348" s="190">
        <v>104</v>
      </c>
      <c r="F348" s="190">
        <v>37</v>
      </c>
      <c r="G348" s="190">
        <v>17</v>
      </c>
      <c r="H348" s="190">
        <v>15</v>
      </c>
      <c r="I348" s="190">
        <v>11</v>
      </c>
      <c r="J348" s="190">
        <v>109</v>
      </c>
      <c r="M348" s="189">
        <v>28478.189999999995</v>
      </c>
      <c r="N348" s="187">
        <v>7802.85</v>
      </c>
      <c r="O348" s="187">
        <v>4568.3900000000021</v>
      </c>
      <c r="P348" s="187">
        <v>6020.3499999999995</v>
      </c>
      <c r="Q348" s="187">
        <v>5557.5400000000018</v>
      </c>
      <c r="R348" s="187">
        <v>72405.66</v>
      </c>
      <c r="S348" s="75"/>
      <c r="T348" s="75"/>
      <c r="U348" s="188">
        <v>99.923473684210506</v>
      </c>
      <c r="V348" s="188">
        <v>43.349166666666669</v>
      </c>
      <c r="W348" s="188">
        <v>32.171760563380296</v>
      </c>
      <c r="X348" s="188">
        <v>48.162799999999997</v>
      </c>
      <c r="Y348" s="188">
        <v>50.067927927927947</v>
      </c>
      <c r="Z348" s="188">
        <v>247.11829351535837</v>
      </c>
      <c r="AA348" s="4"/>
      <c r="AB348" s="89"/>
      <c r="AC348" s="89"/>
      <c r="AD348" s="179"/>
      <c r="AE348" s="183"/>
      <c r="AF348" s="183"/>
      <c r="AG348" s="183"/>
      <c r="AH348" s="183"/>
      <c r="AI348" s="183"/>
      <c r="AJ348" s="183"/>
      <c r="AK348" s="4"/>
      <c r="AL348" s="4"/>
      <c r="AM348" s="100"/>
      <c r="AN348" s="100"/>
      <c r="AO348" s="100"/>
      <c r="AP348" s="100"/>
      <c r="AQ348" s="100"/>
      <c r="AR348" s="100"/>
      <c r="AS348" s="4"/>
      <c r="AT348" s="4"/>
      <c r="AU348" s="100"/>
      <c r="AV348" s="100"/>
      <c r="AW348" s="100"/>
      <c r="AX348" s="100"/>
      <c r="AY348" s="100"/>
      <c r="AZ348" s="100"/>
      <c r="BA348" s="4"/>
    </row>
    <row r="349" spans="2:53" x14ac:dyDescent="0.2">
      <c r="B349" s="89" t="s">
        <v>591</v>
      </c>
      <c r="C349" s="89"/>
      <c r="D349" s="179">
        <v>80921</v>
      </c>
      <c r="E349" s="190"/>
      <c r="F349" s="190"/>
      <c r="G349" s="190"/>
      <c r="H349" s="190"/>
      <c r="I349" s="190"/>
      <c r="J349" s="190">
        <v>1</v>
      </c>
      <c r="M349" s="189">
        <v>123.64</v>
      </c>
      <c r="N349" s="187">
        <v>60.61</v>
      </c>
      <c r="O349" s="187">
        <v>41.38</v>
      </c>
      <c r="P349" s="187">
        <v>40.880000000000003</v>
      </c>
      <c r="Q349" s="187">
        <v>40.29</v>
      </c>
      <c r="R349" s="187">
        <v>821.75</v>
      </c>
      <c r="S349" s="75"/>
      <c r="T349" s="75"/>
      <c r="U349" s="188">
        <v>123.64</v>
      </c>
      <c r="V349" s="188">
        <v>60.61</v>
      </c>
      <c r="W349" s="188">
        <v>41.38</v>
      </c>
      <c r="X349" s="188">
        <v>40.880000000000003</v>
      </c>
      <c r="Y349" s="188">
        <v>40.29</v>
      </c>
      <c r="Z349" s="188">
        <v>821.75</v>
      </c>
      <c r="AA349" s="4"/>
      <c r="AB349" s="89"/>
      <c r="AC349" s="89"/>
      <c r="AD349" s="179"/>
      <c r="AE349" s="183"/>
      <c r="AF349" s="183"/>
      <c r="AG349" s="183"/>
      <c r="AH349" s="183"/>
      <c r="AI349" s="183"/>
      <c r="AJ349" s="183"/>
      <c r="AK349" s="4"/>
      <c r="AL349" s="4"/>
      <c r="AM349" s="100"/>
      <c r="AN349" s="100"/>
      <c r="AO349" s="100"/>
      <c r="AP349" s="100"/>
      <c r="AQ349" s="100"/>
      <c r="AR349" s="100"/>
      <c r="AS349" s="4"/>
      <c r="AT349" s="4"/>
      <c r="AU349" s="100"/>
      <c r="AV349" s="100"/>
      <c r="AW349" s="100"/>
      <c r="AX349" s="100"/>
      <c r="AY349" s="100"/>
      <c r="AZ349" s="100"/>
      <c r="BA349" s="4"/>
    </row>
    <row r="350" spans="2:53" x14ac:dyDescent="0.2">
      <c r="B350" s="89" t="s">
        <v>355</v>
      </c>
      <c r="C350" s="89"/>
      <c r="D350" s="179">
        <v>8204</v>
      </c>
      <c r="E350" s="190">
        <v>16</v>
      </c>
      <c r="F350" s="190">
        <v>5</v>
      </c>
      <c r="G350" s="190">
        <v>2</v>
      </c>
      <c r="H350" s="190">
        <v>1</v>
      </c>
      <c r="I350" s="190">
        <v>2</v>
      </c>
      <c r="J350" s="190">
        <v>9</v>
      </c>
      <c r="M350" s="189">
        <v>2652.9199999999996</v>
      </c>
      <c r="N350" s="187">
        <v>1064.3499999999999</v>
      </c>
      <c r="O350" s="187">
        <v>354.1</v>
      </c>
      <c r="P350" s="187">
        <v>278.40999999999997</v>
      </c>
      <c r="Q350" s="187">
        <v>241.58</v>
      </c>
      <c r="R350" s="187">
        <v>6996.49</v>
      </c>
      <c r="S350" s="75"/>
      <c r="T350" s="75"/>
      <c r="U350" s="188">
        <v>82.903749999999988</v>
      </c>
      <c r="V350" s="188">
        <v>66.521874999999994</v>
      </c>
      <c r="W350" s="188">
        <v>32.190909090909095</v>
      </c>
      <c r="X350" s="188">
        <v>30.934444444444441</v>
      </c>
      <c r="Y350" s="188">
        <v>30.197500000000002</v>
      </c>
      <c r="Z350" s="188">
        <v>199.89971428571428</v>
      </c>
      <c r="AA350" s="4"/>
      <c r="AB350" s="89"/>
      <c r="AC350" s="89"/>
      <c r="AD350" s="179"/>
      <c r="AE350" s="183"/>
      <c r="AF350" s="183"/>
      <c r="AG350" s="183"/>
      <c r="AH350" s="183"/>
      <c r="AI350" s="183"/>
      <c r="AJ350" s="183"/>
      <c r="AK350" s="4"/>
      <c r="AL350" s="4"/>
      <c r="AM350" s="100"/>
      <c r="AN350" s="100"/>
      <c r="AO350" s="100"/>
      <c r="AP350" s="100"/>
      <c r="AQ350" s="100"/>
      <c r="AR350" s="100"/>
      <c r="AS350" s="4"/>
      <c r="AT350" s="4"/>
      <c r="AU350" s="100"/>
      <c r="AV350" s="100"/>
      <c r="AW350" s="100"/>
      <c r="AX350" s="100"/>
      <c r="AY350" s="100"/>
      <c r="AZ350" s="100"/>
      <c r="BA350" s="4"/>
    </row>
    <row r="351" spans="2:53" x14ac:dyDescent="0.2">
      <c r="B351" s="89" t="s">
        <v>357</v>
      </c>
      <c r="C351" s="89"/>
      <c r="D351" s="179">
        <v>8051</v>
      </c>
      <c r="E351" s="190">
        <v>3</v>
      </c>
      <c r="F351" s="190">
        <v>3</v>
      </c>
      <c r="G351" s="190"/>
      <c r="H351" s="190"/>
      <c r="I351" s="190"/>
      <c r="J351" s="190">
        <v>1</v>
      </c>
      <c r="M351" s="189">
        <v>474.85999999999996</v>
      </c>
      <c r="N351" s="187">
        <v>716.44</v>
      </c>
      <c r="O351" s="187">
        <v>56.13</v>
      </c>
      <c r="P351" s="187">
        <v>38.909999999999997</v>
      </c>
      <c r="Q351" s="187">
        <v>47.2</v>
      </c>
      <c r="R351" s="187">
        <v>54.32</v>
      </c>
      <c r="S351" s="75"/>
      <c r="T351" s="75"/>
      <c r="U351" s="188">
        <v>67.837142857142851</v>
      </c>
      <c r="V351" s="188">
        <v>179.11</v>
      </c>
      <c r="W351" s="188">
        <v>56.13</v>
      </c>
      <c r="X351" s="188">
        <v>38.909999999999997</v>
      </c>
      <c r="Y351" s="188">
        <v>47.2</v>
      </c>
      <c r="Z351" s="188">
        <v>7.76</v>
      </c>
      <c r="AA351" s="4"/>
      <c r="AB351" s="89"/>
      <c r="AC351" s="89"/>
      <c r="AD351" s="179"/>
      <c r="AE351" s="183"/>
      <c r="AF351" s="183"/>
      <c r="AG351" s="183"/>
      <c r="AH351" s="183"/>
      <c r="AI351" s="183"/>
      <c r="AJ351" s="183"/>
      <c r="AK351" s="4"/>
      <c r="AL351" s="4"/>
      <c r="AM351" s="100"/>
      <c r="AN351" s="100"/>
      <c r="AO351" s="100"/>
      <c r="AP351" s="100"/>
      <c r="AQ351" s="100"/>
      <c r="AR351" s="100"/>
      <c r="AS351" s="4"/>
      <c r="AT351" s="4"/>
      <c r="AU351" s="100"/>
      <c r="AV351" s="100"/>
      <c r="AW351" s="100"/>
      <c r="AX351" s="100"/>
      <c r="AY351" s="100"/>
      <c r="AZ351" s="100"/>
      <c r="BA351" s="4"/>
    </row>
    <row r="352" spans="2:53" x14ac:dyDescent="0.2">
      <c r="B352" s="89" t="s">
        <v>357</v>
      </c>
      <c r="C352" s="89"/>
      <c r="D352" s="179">
        <v>8086</v>
      </c>
      <c r="E352" s="190"/>
      <c r="F352" s="190"/>
      <c r="G352" s="190"/>
      <c r="H352" s="190"/>
      <c r="I352" s="190"/>
      <c r="J352" s="190">
        <v>1</v>
      </c>
      <c r="M352" s="189"/>
      <c r="N352" s="187"/>
      <c r="O352" s="187"/>
      <c r="P352" s="187"/>
      <c r="Q352" s="187"/>
      <c r="R352" s="187">
        <v>110.15</v>
      </c>
      <c r="S352" s="75"/>
      <c r="T352" s="75"/>
      <c r="U352" s="188"/>
      <c r="V352" s="188"/>
      <c r="W352" s="188"/>
      <c r="X352" s="188"/>
      <c r="Y352" s="188"/>
      <c r="Z352" s="188">
        <v>110.15</v>
      </c>
      <c r="AA352" s="4"/>
      <c r="AB352" s="89"/>
      <c r="AC352" s="89"/>
      <c r="AD352" s="179"/>
      <c r="AE352" s="183"/>
      <c r="AF352" s="183"/>
      <c r="AG352" s="183"/>
      <c r="AH352" s="183"/>
      <c r="AI352" s="183"/>
      <c r="AJ352" s="183"/>
      <c r="AK352" s="4"/>
      <c r="AL352" s="4"/>
      <c r="AM352" s="100"/>
      <c r="AN352" s="100"/>
      <c r="AO352" s="100"/>
      <c r="AP352" s="100"/>
      <c r="AQ352" s="100"/>
      <c r="AR352" s="100"/>
      <c r="AS352" s="4"/>
      <c r="AT352" s="4"/>
      <c r="AU352" s="100"/>
      <c r="AV352" s="100"/>
      <c r="AW352" s="100"/>
      <c r="AX352" s="100"/>
      <c r="AY352" s="100"/>
      <c r="AZ352" s="100"/>
      <c r="BA352" s="4"/>
    </row>
    <row r="353" spans="2:53" x14ac:dyDescent="0.2">
      <c r="B353" s="89" t="s">
        <v>357</v>
      </c>
      <c r="C353" s="89"/>
      <c r="D353" s="179">
        <v>8096</v>
      </c>
      <c r="E353" s="190">
        <v>10</v>
      </c>
      <c r="F353" s="190">
        <v>4</v>
      </c>
      <c r="G353" s="190"/>
      <c r="H353" s="190">
        <v>3</v>
      </c>
      <c r="I353" s="190">
        <v>1</v>
      </c>
      <c r="J353" s="190">
        <v>2</v>
      </c>
      <c r="M353" s="189">
        <v>2384.2100000000005</v>
      </c>
      <c r="N353" s="187">
        <v>722.38000000000011</v>
      </c>
      <c r="O353" s="187">
        <v>255.12</v>
      </c>
      <c r="P353" s="187">
        <v>268.92999999999995</v>
      </c>
      <c r="Q353" s="187">
        <v>72.759999999999991</v>
      </c>
      <c r="R353" s="187">
        <v>714</v>
      </c>
      <c r="S353" s="75"/>
      <c r="T353" s="75"/>
      <c r="U353" s="188">
        <v>119.21050000000002</v>
      </c>
      <c r="V353" s="188">
        <v>72.238000000000014</v>
      </c>
      <c r="W353" s="188">
        <v>42.52</v>
      </c>
      <c r="X353" s="188">
        <v>44.821666666666658</v>
      </c>
      <c r="Y353" s="188">
        <v>24.25333333333333</v>
      </c>
      <c r="Z353" s="188">
        <v>35.700000000000003</v>
      </c>
      <c r="AA353" s="4"/>
      <c r="AB353" s="89"/>
      <c r="AC353" s="89"/>
      <c r="AD353" s="179"/>
      <c r="AE353" s="183"/>
      <c r="AF353" s="183"/>
      <c r="AG353" s="183"/>
      <c r="AH353" s="183"/>
      <c r="AI353" s="183"/>
      <c r="AJ353" s="183"/>
      <c r="AK353" s="4"/>
      <c r="AL353" s="4"/>
      <c r="AM353" s="100"/>
      <c r="AN353" s="100"/>
      <c r="AO353" s="100"/>
      <c r="AP353" s="100"/>
      <c r="AQ353" s="100"/>
      <c r="AR353" s="100"/>
      <c r="AS353" s="4"/>
      <c r="AT353" s="4"/>
      <c r="AU353" s="100"/>
      <c r="AV353" s="100"/>
      <c r="AW353" s="100"/>
      <c r="AX353" s="100"/>
      <c r="AY353" s="100"/>
      <c r="AZ353" s="100"/>
      <c r="BA353" s="4"/>
    </row>
    <row r="354" spans="2:53" x14ac:dyDescent="0.2">
      <c r="B354" s="89" t="s">
        <v>357</v>
      </c>
      <c r="C354" s="89"/>
      <c r="D354" s="179">
        <v>8097</v>
      </c>
      <c r="E354" s="190">
        <v>2</v>
      </c>
      <c r="F354" s="190"/>
      <c r="G354" s="190">
        <v>1</v>
      </c>
      <c r="H354" s="190">
        <v>1</v>
      </c>
      <c r="I354" s="190"/>
      <c r="J354" s="190">
        <v>0</v>
      </c>
      <c r="M354" s="189">
        <v>560.39</v>
      </c>
      <c r="N354" s="187">
        <v>165.79</v>
      </c>
      <c r="O354" s="187">
        <v>57.55</v>
      </c>
      <c r="P354" s="187">
        <v>14.71</v>
      </c>
      <c r="Q354" s="187"/>
      <c r="R354" s="187">
        <v>0</v>
      </c>
      <c r="S354" s="75"/>
      <c r="T354" s="75"/>
      <c r="U354" s="188">
        <v>140.0975</v>
      </c>
      <c r="V354" s="188">
        <v>82.894999999999996</v>
      </c>
      <c r="W354" s="188">
        <v>28.774999999999999</v>
      </c>
      <c r="X354" s="188">
        <v>14.71</v>
      </c>
      <c r="Y354" s="188"/>
      <c r="Z354" s="188">
        <v>0</v>
      </c>
      <c r="AA354" s="4"/>
      <c r="AB354" s="89"/>
      <c r="AC354" s="89"/>
      <c r="AD354" s="179"/>
      <c r="AE354" s="183"/>
      <c r="AF354" s="183"/>
      <c r="AG354" s="183"/>
      <c r="AH354" s="183"/>
      <c r="AI354" s="183"/>
      <c r="AJ354" s="183"/>
      <c r="AK354" s="4"/>
      <c r="AL354" s="4"/>
      <c r="AM354" s="100"/>
      <c r="AN354" s="100"/>
      <c r="AO354" s="100"/>
      <c r="AP354" s="100"/>
      <c r="AQ354" s="100"/>
      <c r="AR354" s="100"/>
      <c r="AS354" s="4"/>
      <c r="AT354" s="4"/>
      <c r="AU354" s="100"/>
      <c r="AV354" s="100"/>
      <c r="AW354" s="100"/>
      <c r="AX354" s="100"/>
      <c r="AY354" s="100"/>
      <c r="AZ354" s="100"/>
      <c r="BA354" s="4"/>
    </row>
    <row r="355" spans="2:53" x14ac:dyDescent="0.2">
      <c r="B355" s="89" t="s">
        <v>356</v>
      </c>
      <c r="C355" s="89"/>
      <c r="D355" s="179">
        <v>8051</v>
      </c>
      <c r="E355" s="190">
        <v>25</v>
      </c>
      <c r="F355" s="190">
        <v>13</v>
      </c>
      <c r="G355" s="190">
        <v>4</v>
      </c>
      <c r="H355" s="190">
        <v>8</v>
      </c>
      <c r="I355" s="190">
        <v>4</v>
      </c>
      <c r="J355" s="190">
        <v>31</v>
      </c>
      <c r="M355" s="189">
        <v>5474.88</v>
      </c>
      <c r="N355" s="187">
        <v>2749.6800000000003</v>
      </c>
      <c r="O355" s="187">
        <v>2345.7000000000007</v>
      </c>
      <c r="P355" s="187">
        <v>1051.8900000000001</v>
      </c>
      <c r="Q355" s="187">
        <v>1052.5700000000002</v>
      </c>
      <c r="R355" s="187">
        <v>17328.71</v>
      </c>
      <c r="S355" s="75"/>
      <c r="T355" s="75"/>
      <c r="U355" s="188">
        <v>66.766829268292682</v>
      </c>
      <c r="V355" s="188">
        <v>47.408275862068969</v>
      </c>
      <c r="W355" s="188">
        <v>49.908510638297891</v>
      </c>
      <c r="X355" s="188">
        <v>25.045000000000002</v>
      </c>
      <c r="Y355" s="188">
        <v>31.896060606060612</v>
      </c>
      <c r="Z355" s="188">
        <v>203.86717647058822</v>
      </c>
      <c r="AA355" s="4"/>
      <c r="AB355" s="89"/>
      <c r="AC355" s="89"/>
      <c r="AD355" s="179"/>
      <c r="AE355" s="183"/>
      <c r="AF355" s="183"/>
      <c r="AG355" s="183"/>
      <c r="AH355" s="183"/>
      <c r="AI355" s="183"/>
      <c r="AJ355" s="183"/>
      <c r="AK355" s="4"/>
      <c r="AL355" s="4"/>
      <c r="AM355" s="100"/>
      <c r="AN355" s="100"/>
      <c r="AO355" s="100"/>
      <c r="AP355" s="100"/>
      <c r="AQ355" s="100"/>
      <c r="AR355" s="100"/>
      <c r="AS355" s="4"/>
      <c r="AT355" s="4"/>
      <c r="AU355" s="100"/>
      <c r="AV355" s="100"/>
      <c r="AW355" s="100"/>
      <c r="AX355" s="100"/>
      <c r="AY355" s="100"/>
      <c r="AZ355" s="100"/>
      <c r="BA355" s="4"/>
    </row>
    <row r="356" spans="2:53" x14ac:dyDescent="0.2">
      <c r="B356" s="89" t="s">
        <v>356</v>
      </c>
      <c r="C356" s="89"/>
      <c r="D356" s="179">
        <v>8066</v>
      </c>
      <c r="E356" s="190">
        <v>1</v>
      </c>
      <c r="F356" s="190"/>
      <c r="G356" s="190"/>
      <c r="H356" s="190"/>
      <c r="I356" s="190"/>
      <c r="J356" s="190">
        <v>2</v>
      </c>
      <c r="M356" s="189">
        <v>269.15999999999997</v>
      </c>
      <c r="N356" s="187">
        <v>94.62</v>
      </c>
      <c r="O356" s="187">
        <v>40.17</v>
      </c>
      <c r="P356" s="187">
        <v>34.83</v>
      </c>
      <c r="Q356" s="187">
        <v>24.28</v>
      </c>
      <c r="R356" s="187">
        <v>705.01</v>
      </c>
      <c r="S356" s="75"/>
      <c r="T356" s="75"/>
      <c r="U356" s="188">
        <v>89.719999999999985</v>
      </c>
      <c r="V356" s="188">
        <v>47.31</v>
      </c>
      <c r="W356" s="188">
        <v>20.085000000000001</v>
      </c>
      <c r="X356" s="188">
        <v>17.414999999999999</v>
      </c>
      <c r="Y356" s="188">
        <v>12.14</v>
      </c>
      <c r="Z356" s="188">
        <v>235.00333333333333</v>
      </c>
      <c r="AA356" s="4"/>
      <c r="AB356" s="89"/>
      <c r="AC356" s="89"/>
      <c r="AD356" s="179"/>
      <c r="AE356" s="183"/>
      <c r="AF356" s="183"/>
      <c r="AG356" s="183"/>
      <c r="AH356" s="183"/>
      <c r="AI356" s="183"/>
      <c r="AJ356" s="183"/>
      <c r="AK356" s="4"/>
      <c r="AL356" s="4"/>
      <c r="AM356" s="100"/>
      <c r="AN356" s="100"/>
      <c r="AO356" s="100"/>
      <c r="AP356" s="100"/>
      <c r="AQ356" s="100"/>
      <c r="AR356" s="100"/>
      <c r="AS356" s="4"/>
      <c r="AT356" s="4"/>
      <c r="AU356" s="100"/>
      <c r="AV356" s="100"/>
      <c r="AW356" s="100"/>
      <c r="AX356" s="100"/>
      <c r="AY356" s="100"/>
      <c r="AZ356" s="100"/>
      <c r="BA356" s="4"/>
    </row>
    <row r="357" spans="2:53" x14ac:dyDescent="0.2">
      <c r="B357" s="89" t="s">
        <v>356</v>
      </c>
      <c r="C357" s="89"/>
      <c r="D357" s="179">
        <v>8086</v>
      </c>
      <c r="E357" s="190">
        <v>21</v>
      </c>
      <c r="F357" s="190">
        <v>8</v>
      </c>
      <c r="G357" s="190">
        <v>3</v>
      </c>
      <c r="H357" s="190"/>
      <c r="I357" s="190"/>
      <c r="J357" s="190">
        <v>5</v>
      </c>
      <c r="M357" s="189">
        <v>2726.4700000000003</v>
      </c>
      <c r="N357" s="187">
        <v>1660.0200000000002</v>
      </c>
      <c r="O357" s="187">
        <v>137.88</v>
      </c>
      <c r="P357" s="187">
        <v>61.11</v>
      </c>
      <c r="Q357" s="187">
        <v>75.64</v>
      </c>
      <c r="R357" s="187">
        <v>1810.4299999999998</v>
      </c>
      <c r="S357" s="75"/>
      <c r="T357" s="75"/>
      <c r="U357" s="188">
        <v>77.899142857142863</v>
      </c>
      <c r="V357" s="188">
        <v>118.57285714285716</v>
      </c>
      <c r="W357" s="188">
        <v>27.576000000000001</v>
      </c>
      <c r="X357" s="188">
        <v>20.37</v>
      </c>
      <c r="Y357" s="188">
        <v>25.213333333333335</v>
      </c>
      <c r="Z357" s="188">
        <v>48.930540540540534</v>
      </c>
      <c r="AA357" s="4"/>
      <c r="AB357" s="89"/>
      <c r="AC357" s="89"/>
      <c r="AD357" s="179"/>
      <c r="AE357" s="183"/>
      <c r="AF357" s="183"/>
      <c r="AG357" s="183"/>
      <c r="AH357" s="183"/>
      <c r="AI357" s="183"/>
      <c r="AJ357" s="183"/>
      <c r="AK357" s="4"/>
      <c r="AL357" s="4"/>
      <c r="AM357" s="100"/>
      <c r="AN357" s="100"/>
      <c r="AO357" s="100"/>
      <c r="AP357" s="100"/>
      <c r="AQ357" s="100"/>
      <c r="AR357" s="100"/>
      <c r="AS357" s="4"/>
      <c r="AT357" s="4"/>
      <c r="AU357" s="100"/>
      <c r="AV357" s="100"/>
      <c r="AW357" s="100"/>
      <c r="AX357" s="100"/>
      <c r="AY357" s="100"/>
      <c r="AZ357" s="100"/>
      <c r="BA357" s="4"/>
    </row>
    <row r="358" spans="2:53" x14ac:dyDescent="0.2">
      <c r="B358" s="89" t="s">
        <v>356</v>
      </c>
      <c r="C358" s="89"/>
      <c r="D358" s="179">
        <v>8096</v>
      </c>
      <c r="E358" s="190">
        <v>37</v>
      </c>
      <c r="F358" s="190">
        <v>14</v>
      </c>
      <c r="G358" s="190">
        <v>9</v>
      </c>
      <c r="H358" s="190">
        <v>6</v>
      </c>
      <c r="I358" s="190">
        <v>4</v>
      </c>
      <c r="J358" s="190">
        <v>33</v>
      </c>
      <c r="M358" s="189">
        <v>12032.95</v>
      </c>
      <c r="N358" s="187">
        <v>5350.659999999998</v>
      </c>
      <c r="O358" s="187">
        <v>1743.7100000000003</v>
      </c>
      <c r="P358" s="187">
        <v>2259.5700000000002</v>
      </c>
      <c r="Q358" s="187">
        <v>2308.7099999999996</v>
      </c>
      <c r="R358" s="187">
        <v>14396.679999999998</v>
      </c>
      <c r="S358" s="75"/>
      <c r="T358" s="75"/>
      <c r="U358" s="188">
        <v>121.54494949494951</v>
      </c>
      <c r="V358" s="188">
        <v>87.715737704917998</v>
      </c>
      <c r="W358" s="188">
        <v>37.100212765957451</v>
      </c>
      <c r="X358" s="188">
        <v>61.069459459459466</v>
      </c>
      <c r="Y358" s="188">
        <v>72.147187499999987</v>
      </c>
      <c r="Z358" s="188">
        <v>139.77359223300968</v>
      </c>
      <c r="AA358" s="4"/>
      <c r="AB358" s="89"/>
      <c r="AC358" s="89"/>
      <c r="AD358" s="179"/>
      <c r="AE358" s="183"/>
      <c r="AF358" s="183"/>
      <c r="AG358" s="183"/>
      <c r="AH358" s="183"/>
      <c r="AI358" s="183"/>
      <c r="AJ358" s="183"/>
      <c r="AK358" s="4"/>
      <c r="AL358" s="4"/>
      <c r="AM358" s="100"/>
      <c r="AN358" s="100"/>
      <c r="AO358" s="100"/>
      <c r="AP358" s="100"/>
      <c r="AQ358" s="100"/>
      <c r="AR358" s="100"/>
      <c r="AS358" s="4"/>
      <c r="AT358" s="4"/>
      <c r="AU358" s="100"/>
      <c r="AV358" s="100"/>
      <c r="AW358" s="100"/>
      <c r="AX358" s="100"/>
      <c r="AY358" s="100"/>
      <c r="AZ358" s="100"/>
      <c r="BA358" s="4"/>
    </row>
    <row r="359" spans="2:53" x14ac:dyDescent="0.2">
      <c r="B359" s="89" t="s">
        <v>420</v>
      </c>
      <c r="C359" s="89"/>
      <c r="D359" s="179">
        <v>8260</v>
      </c>
      <c r="E359" s="190">
        <v>11</v>
      </c>
      <c r="F359" s="190">
        <v>2</v>
      </c>
      <c r="G359" s="190">
        <v>1</v>
      </c>
      <c r="H359" s="190">
        <v>2</v>
      </c>
      <c r="I359" s="190">
        <v>2</v>
      </c>
      <c r="J359" s="190">
        <v>3</v>
      </c>
      <c r="M359" s="189">
        <v>581.91999999999996</v>
      </c>
      <c r="N359" s="187">
        <v>185.79999999999998</v>
      </c>
      <c r="O359" s="187">
        <v>136.12</v>
      </c>
      <c r="P359" s="187">
        <v>106.04</v>
      </c>
      <c r="Q359" s="187">
        <v>67.34</v>
      </c>
      <c r="R359" s="187">
        <v>562.94000000000005</v>
      </c>
      <c r="S359" s="75"/>
      <c r="T359" s="75"/>
      <c r="U359" s="188">
        <v>29.095999999999997</v>
      </c>
      <c r="V359" s="188">
        <v>20.644444444444442</v>
      </c>
      <c r="W359" s="188">
        <v>19.445714285714285</v>
      </c>
      <c r="X359" s="188">
        <v>17.673333333333336</v>
      </c>
      <c r="Y359" s="188">
        <v>16.835000000000001</v>
      </c>
      <c r="Z359" s="188">
        <v>26.806666666666668</v>
      </c>
      <c r="AA359" s="4"/>
      <c r="AB359" s="89"/>
      <c r="AC359" s="89"/>
      <c r="AD359" s="179"/>
      <c r="AE359" s="183"/>
      <c r="AF359" s="183"/>
      <c r="AG359" s="183"/>
      <c r="AH359" s="183"/>
      <c r="AI359" s="183"/>
      <c r="AJ359" s="183"/>
      <c r="AK359" s="4"/>
      <c r="AL359" s="4"/>
      <c r="AM359" s="100"/>
      <c r="AN359" s="100"/>
      <c r="AO359" s="100"/>
      <c r="AP359" s="100"/>
      <c r="AQ359" s="100"/>
      <c r="AR359" s="100"/>
      <c r="AS359" s="4"/>
      <c r="AT359" s="4"/>
      <c r="AU359" s="100"/>
      <c r="AV359" s="100"/>
      <c r="AW359" s="100"/>
      <c r="AX359" s="100"/>
      <c r="AY359" s="100"/>
      <c r="AZ359" s="100"/>
      <c r="BA359" s="4"/>
    </row>
    <row r="360" spans="2:53" x14ac:dyDescent="0.2">
      <c r="B360" s="89" t="s">
        <v>377</v>
      </c>
      <c r="C360" s="89"/>
      <c r="D360" s="179">
        <v>8330</v>
      </c>
      <c r="E360" s="190">
        <v>2</v>
      </c>
      <c r="F360" s="190"/>
      <c r="G360" s="190"/>
      <c r="H360" s="190">
        <v>1</v>
      </c>
      <c r="I360" s="190"/>
      <c r="J360" s="190">
        <v>2</v>
      </c>
      <c r="M360" s="189">
        <v>413.33000000000004</v>
      </c>
      <c r="N360" s="187">
        <v>98.210000000000008</v>
      </c>
      <c r="O360" s="187">
        <v>77.62</v>
      </c>
      <c r="P360" s="187">
        <v>82.2</v>
      </c>
      <c r="Q360" s="187">
        <v>51.35</v>
      </c>
      <c r="R360" s="187">
        <v>172.55</v>
      </c>
      <c r="S360" s="75"/>
      <c r="T360" s="75"/>
      <c r="U360" s="188">
        <v>82.666000000000011</v>
      </c>
      <c r="V360" s="188">
        <v>32.736666666666672</v>
      </c>
      <c r="W360" s="188">
        <v>25.873333333333335</v>
      </c>
      <c r="X360" s="188">
        <v>27.400000000000002</v>
      </c>
      <c r="Y360" s="188">
        <v>25.675000000000001</v>
      </c>
      <c r="Z360" s="188">
        <v>34.510000000000005</v>
      </c>
      <c r="AA360" s="4"/>
      <c r="AB360" s="89"/>
      <c r="AC360" s="89"/>
      <c r="AD360" s="179"/>
      <c r="AE360" s="183"/>
      <c r="AF360" s="183"/>
      <c r="AG360" s="183"/>
      <c r="AH360" s="183"/>
      <c r="AI360" s="183"/>
      <c r="AJ360" s="183"/>
      <c r="AK360" s="4"/>
      <c r="AL360" s="4"/>
      <c r="AM360" s="100"/>
      <c r="AN360" s="100"/>
      <c r="AO360" s="100"/>
      <c r="AP360" s="100"/>
      <c r="AQ360" s="100"/>
      <c r="AR360" s="100"/>
      <c r="AS360" s="4"/>
      <c r="AT360" s="4"/>
      <c r="AU360" s="100"/>
      <c r="AV360" s="100"/>
      <c r="AW360" s="100"/>
      <c r="AX360" s="100"/>
      <c r="AY360" s="100"/>
      <c r="AZ360" s="100"/>
      <c r="BA360" s="4"/>
    </row>
    <row r="361" spans="2:53" x14ac:dyDescent="0.2">
      <c r="B361" s="89" t="s">
        <v>358</v>
      </c>
      <c r="C361" s="89"/>
      <c r="D361" s="179">
        <v>8252</v>
      </c>
      <c r="E361" s="190">
        <v>6</v>
      </c>
      <c r="F361" s="190">
        <v>5</v>
      </c>
      <c r="G361" s="190"/>
      <c r="H361" s="190">
        <v>1</v>
      </c>
      <c r="I361" s="190"/>
      <c r="J361" s="190">
        <v>5</v>
      </c>
      <c r="M361" s="189">
        <v>1258.1699999999996</v>
      </c>
      <c r="N361" s="187">
        <v>1071.67</v>
      </c>
      <c r="O361" s="187">
        <v>167.94</v>
      </c>
      <c r="P361" s="187">
        <v>153.07</v>
      </c>
      <c r="Q361" s="187">
        <v>139.07</v>
      </c>
      <c r="R361" s="187">
        <v>2018.6799999999998</v>
      </c>
      <c r="S361" s="75"/>
      <c r="T361" s="75"/>
      <c r="U361" s="188">
        <v>78.635624999999976</v>
      </c>
      <c r="V361" s="188">
        <v>107.167</v>
      </c>
      <c r="W361" s="188">
        <v>41.984999999999999</v>
      </c>
      <c r="X361" s="188">
        <v>38.267499999999998</v>
      </c>
      <c r="Y361" s="188">
        <v>46.356666666666662</v>
      </c>
      <c r="Z361" s="188">
        <v>118.74588235294117</v>
      </c>
      <c r="AA361" s="4"/>
      <c r="AB361" s="89"/>
      <c r="AC361" s="89"/>
      <c r="AD361" s="179"/>
      <c r="AE361" s="183"/>
      <c r="AF361" s="183"/>
      <c r="AG361" s="183"/>
      <c r="AH361" s="183"/>
      <c r="AI361" s="183"/>
      <c r="AJ361" s="183"/>
      <c r="AK361" s="4"/>
      <c r="AL361" s="4"/>
      <c r="AM361" s="100"/>
      <c r="AN361" s="100"/>
      <c r="AO361" s="100"/>
      <c r="AP361" s="100"/>
      <c r="AQ361" s="100"/>
      <c r="AR361" s="100"/>
      <c r="AS361" s="4"/>
      <c r="AT361" s="4"/>
      <c r="AU361" s="100"/>
      <c r="AV361" s="100"/>
      <c r="AW361" s="100"/>
      <c r="AX361" s="100"/>
      <c r="AY361" s="100"/>
      <c r="AZ361" s="100"/>
      <c r="BA361" s="4"/>
    </row>
    <row r="362" spans="2:53" x14ac:dyDescent="0.2">
      <c r="B362" s="89" t="s">
        <v>390</v>
      </c>
      <c r="C362" s="89"/>
      <c r="D362" s="179">
        <v>8206</v>
      </c>
      <c r="E362" s="190">
        <v>1</v>
      </c>
      <c r="F362" s="190"/>
      <c r="G362" s="190"/>
      <c r="H362" s="190"/>
      <c r="I362" s="190"/>
      <c r="J362" s="190">
        <v>0</v>
      </c>
      <c r="M362" s="189">
        <v>16.73</v>
      </c>
      <c r="N362" s="187"/>
      <c r="O362" s="187"/>
      <c r="P362" s="187"/>
      <c r="Q362" s="187"/>
      <c r="R362" s="187">
        <v>0</v>
      </c>
      <c r="S362" s="75"/>
      <c r="T362" s="75"/>
      <c r="U362" s="188">
        <v>16.73</v>
      </c>
      <c r="V362" s="188"/>
      <c r="W362" s="188"/>
      <c r="X362" s="188"/>
      <c r="Y362" s="188"/>
      <c r="Z362" s="188">
        <v>0</v>
      </c>
      <c r="AA362" s="4"/>
      <c r="AB362" s="89"/>
      <c r="AC362" s="89"/>
      <c r="AD362" s="179"/>
      <c r="AE362" s="183"/>
      <c r="AF362" s="183"/>
      <c r="AG362" s="183"/>
      <c r="AH362" s="183"/>
      <c r="AI362" s="183"/>
      <c r="AJ362" s="183"/>
      <c r="AK362" s="4"/>
      <c r="AL362" s="4"/>
      <c r="AM362" s="100"/>
      <c r="AN362" s="100"/>
      <c r="AO362" s="100"/>
      <c r="AP362" s="100"/>
      <c r="AQ362" s="100"/>
      <c r="AR362" s="100"/>
      <c r="AS362" s="4"/>
      <c r="AT362" s="4"/>
      <c r="AU362" s="100"/>
      <c r="AV362" s="100"/>
      <c r="AW362" s="100"/>
      <c r="AX362" s="100"/>
      <c r="AY362" s="100"/>
      <c r="AZ362" s="100"/>
      <c r="BA362" s="4"/>
    </row>
    <row r="363" spans="2:53" x14ac:dyDescent="0.2">
      <c r="B363" s="89" t="s">
        <v>390</v>
      </c>
      <c r="C363" s="89"/>
      <c r="D363" s="179">
        <v>8260</v>
      </c>
      <c r="E363" s="190">
        <v>23</v>
      </c>
      <c r="F363" s="190">
        <v>15</v>
      </c>
      <c r="G363" s="190">
        <v>8</v>
      </c>
      <c r="H363" s="190"/>
      <c r="I363" s="190">
        <v>3</v>
      </c>
      <c r="J363" s="190">
        <v>14</v>
      </c>
      <c r="M363" s="189">
        <v>2157.4400000000005</v>
      </c>
      <c r="N363" s="187">
        <v>802.23000000000025</v>
      </c>
      <c r="O363" s="187">
        <v>569.38</v>
      </c>
      <c r="P363" s="187">
        <v>357.65</v>
      </c>
      <c r="Q363" s="187">
        <v>397.85</v>
      </c>
      <c r="R363" s="187">
        <v>3251.21</v>
      </c>
      <c r="S363" s="75"/>
      <c r="T363" s="75"/>
      <c r="U363" s="188">
        <v>34.797419354838716</v>
      </c>
      <c r="V363" s="188">
        <v>21.111315789473689</v>
      </c>
      <c r="W363" s="188">
        <v>23.724166666666665</v>
      </c>
      <c r="X363" s="188">
        <v>22.353124999999999</v>
      </c>
      <c r="Y363" s="188">
        <v>24.865625000000001</v>
      </c>
      <c r="Z363" s="188">
        <v>51.606507936507938</v>
      </c>
      <c r="AA363" s="4"/>
      <c r="AB363" s="89"/>
      <c r="AC363" s="89"/>
      <c r="AD363" s="179"/>
      <c r="AE363" s="183"/>
      <c r="AF363" s="183"/>
      <c r="AG363" s="183"/>
      <c r="AH363" s="183"/>
      <c r="AI363" s="183"/>
      <c r="AJ363" s="183"/>
      <c r="AK363" s="4"/>
      <c r="AL363" s="4"/>
      <c r="AM363" s="100"/>
      <c r="AN363" s="100"/>
      <c r="AO363" s="100"/>
      <c r="AP363" s="100"/>
      <c r="AQ363" s="100"/>
      <c r="AR363" s="100"/>
      <c r="AS363" s="4"/>
      <c r="AT363" s="4"/>
      <c r="AU363" s="100"/>
      <c r="AV363" s="100"/>
      <c r="AW363" s="100"/>
      <c r="AX363" s="100"/>
      <c r="AY363" s="100"/>
      <c r="AZ363" s="100"/>
      <c r="BA363" s="4"/>
    </row>
    <row r="364" spans="2:53" x14ac:dyDescent="0.2">
      <c r="B364" s="89" t="s">
        <v>359</v>
      </c>
      <c r="C364" s="89"/>
      <c r="D364" s="179">
        <v>8060</v>
      </c>
      <c r="E364" s="190"/>
      <c r="F364" s="190"/>
      <c r="G364" s="190">
        <v>1</v>
      </c>
      <c r="H364" s="190"/>
      <c r="I364" s="190"/>
      <c r="J364" s="190">
        <v>0</v>
      </c>
      <c r="M364" s="189">
        <v>11.21</v>
      </c>
      <c r="N364" s="187">
        <v>10.5</v>
      </c>
      <c r="O364" s="187">
        <v>12.25</v>
      </c>
      <c r="P364" s="187"/>
      <c r="Q364" s="187"/>
      <c r="R364" s="187">
        <v>0</v>
      </c>
      <c r="S364" s="75"/>
      <c r="T364" s="75"/>
      <c r="U364" s="188">
        <v>11.21</v>
      </c>
      <c r="V364" s="188">
        <v>10.5</v>
      </c>
      <c r="W364" s="188">
        <v>12.25</v>
      </c>
      <c r="X364" s="188"/>
      <c r="Y364" s="188"/>
      <c r="Z364" s="188">
        <v>0</v>
      </c>
      <c r="AA364" s="4"/>
      <c r="AB364" s="89"/>
      <c r="AC364" s="89"/>
      <c r="AD364" s="179"/>
      <c r="AE364" s="183"/>
      <c r="AF364" s="183"/>
      <c r="AG364" s="183"/>
      <c r="AH364" s="183"/>
      <c r="AI364" s="183"/>
      <c r="AJ364" s="183"/>
      <c r="AK364" s="4"/>
      <c r="AL364" s="4"/>
      <c r="AM364" s="100"/>
      <c r="AN364" s="100"/>
      <c r="AO364" s="100"/>
      <c r="AP364" s="100"/>
      <c r="AQ364" s="100"/>
      <c r="AR364" s="100"/>
      <c r="AS364" s="4"/>
      <c r="AT364" s="4"/>
      <c r="AU364" s="100"/>
      <c r="AV364" s="100"/>
      <c r="AW364" s="100"/>
      <c r="AX364" s="100"/>
      <c r="AY364" s="100"/>
      <c r="AZ364" s="100"/>
      <c r="BA364" s="4"/>
    </row>
    <row r="365" spans="2:53" x14ac:dyDescent="0.2">
      <c r="B365" s="89" t="s">
        <v>359</v>
      </c>
      <c r="C365" s="89"/>
      <c r="D365" s="179">
        <v>8260</v>
      </c>
      <c r="E365" s="190">
        <v>364</v>
      </c>
      <c r="F365" s="190">
        <v>157</v>
      </c>
      <c r="G365" s="190">
        <v>116</v>
      </c>
      <c r="H365" s="190">
        <v>76</v>
      </c>
      <c r="I365" s="190">
        <v>56</v>
      </c>
      <c r="J365" s="190">
        <v>313</v>
      </c>
      <c r="M365" s="189">
        <v>59544.659999999822</v>
      </c>
      <c r="N365" s="187">
        <v>20276.549999999952</v>
      </c>
      <c r="O365" s="187">
        <v>24242.319999999992</v>
      </c>
      <c r="P365" s="187">
        <v>14181.479999999985</v>
      </c>
      <c r="Q365" s="187">
        <v>15497.649999999996</v>
      </c>
      <c r="R365" s="187">
        <v>113046.53000000003</v>
      </c>
      <c r="S365" s="75"/>
      <c r="T365" s="75"/>
      <c r="U365" s="188">
        <v>56.980535885167292</v>
      </c>
      <c r="V365" s="188">
        <v>29.731011730205207</v>
      </c>
      <c r="W365" s="188">
        <v>45.826691871455566</v>
      </c>
      <c r="X365" s="188">
        <v>34.929753694581244</v>
      </c>
      <c r="Y365" s="188">
        <v>46.12395833333332</v>
      </c>
      <c r="Z365" s="188">
        <v>104.4792329020333</v>
      </c>
      <c r="AA365" s="4"/>
      <c r="AB365" s="89"/>
      <c r="AC365" s="89"/>
      <c r="AD365" s="179"/>
      <c r="AE365" s="183"/>
      <c r="AF365" s="183"/>
      <c r="AG365" s="183"/>
      <c r="AH365" s="183"/>
      <c r="AI365" s="183"/>
      <c r="AJ365" s="183"/>
      <c r="AK365" s="4"/>
      <c r="AL365" s="4"/>
      <c r="AM365" s="100"/>
      <c r="AN365" s="100"/>
      <c r="AO365" s="100"/>
      <c r="AP365" s="100"/>
      <c r="AQ365" s="100"/>
      <c r="AR365" s="100"/>
      <c r="AS365" s="4"/>
      <c r="AT365" s="4"/>
      <c r="AU365" s="100"/>
      <c r="AV365" s="100"/>
      <c r="AW365" s="100"/>
      <c r="AX365" s="100"/>
      <c r="AY365" s="100"/>
      <c r="AZ365" s="100"/>
      <c r="BA365" s="4"/>
    </row>
    <row r="366" spans="2:53" x14ac:dyDescent="0.2">
      <c r="B366" s="89" t="s">
        <v>360</v>
      </c>
      <c r="C366" s="89"/>
      <c r="D366" s="179">
        <v>8049</v>
      </c>
      <c r="E366" s="190"/>
      <c r="F366" s="190"/>
      <c r="G366" s="190"/>
      <c r="H366" s="190"/>
      <c r="I366" s="190"/>
      <c r="J366" s="190">
        <v>1</v>
      </c>
      <c r="M366" s="189"/>
      <c r="N366" s="187">
        <v>12.12</v>
      </c>
      <c r="O366" s="187">
        <v>10.15</v>
      </c>
      <c r="P366" s="187">
        <v>13.21</v>
      </c>
      <c r="Q366" s="187">
        <v>10.15</v>
      </c>
      <c r="R366" s="187">
        <v>168.42000000000002</v>
      </c>
      <c r="S366" s="75"/>
      <c r="T366" s="75"/>
      <c r="U366" s="188"/>
      <c r="V366" s="188">
        <v>12.12</v>
      </c>
      <c r="W366" s="188">
        <v>10.15</v>
      </c>
      <c r="X366" s="188">
        <v>13.21</v>
      </c>
      <c r="Y366" s="188">
        <v>10.15</v>
      </c>
      <c r="Z366" s="188">
        <v>168.42000000000002</v>
      </c>
      <c r="AA366" s="4"/>
      <c r="AB366" s="89"/>
      <c r="AC366" s="89"/>
      <c r="AD366" s="179"/>
      <c r="AE366" s="183"/>
      <c r="AF366" s="183"/>
      <c r="AG366" s="183"/>
      <c r="AH366" s="183"/>
      <c r="AI366" s="183"/>
      <c r="AJ366" s="183"/>
      <c r="AK366" s="4"/>
      <c r="AL366" s="4"/>
      <c r="AM366" s="100"/>
      <c r="AN366" s="100"/>
      <c r="AO366" s="100"/>
      <c r="AP366" s="100"/>
      <c r="AQ366" s="100"/>
      <c r="AR366" s="100"/>
      <c r="AS366" s="4"/>
      <c r="AT366" s="4"/>
      <c r="AU366" s="100"/>
      <c r="AV366" s="100"/>
      <c r="AW366" s="100"/>
      <c r="AX366" s="100"/>
      <c r="AY366" s="100"/>
      <c r="AZ366" s="100"/>
      <c r="BA366" s="4"/>
    </row>
    <row r="367" spans="2:53" x14ac:dyDescent="0.2">
      <c r="B367" s="89" t="s">
        <v>360</v>
      </c>
      <c r="C367" s="89"/>
      <c r="D367" s="179">
        <v>8094</v>
      </c>
      <c r="E367" s="190">
        <v>868</v>
      </c>
      <c r="F367" s="190">
        <v>370</v>
      </c>
      <c r="G367" s="190">
        <v>153</v>
      </c>
      <c r="H367" s="190">
        <v>120</v>
      </c>
      <c r="I367" s="190">
        <v>110</v>
      </c>
      <c r="J367" s="190">
        <v>769</v>
      </c>
      <c r="M367" s="189">
        <v>276909.81000000017</v>
      </c>
      <c r="N367" s="187">
        <v>108616.25000000017</v>
      </c>
      <c r="O367" s="187">
        <v>61008.85000000018</v>
      </c>
      <c r="P367" s="187">
        <v>40997.38999999997</v>
      </c>
      <c r="Q367" s="187">
        <v>43474.260000000046</v>
      </c>
      <c r="R367" s="187">
        <v>454141.17000000004</v>
      </c>
      <c r="S367" s="75"/>
      <c r="T367" s="75"/>
      <c r="U367" s="188">
        <v>125.63965970961895</v>
      </c>
      <c r="V367" s="188">
        <v>77.52765881513217</v>
      </c>
      <c r="W367" s="188">
        <v>59.059874152952737</v>
      </c>
      <c r="X367" s="188">
        <v>45.603325917686284</v>
      </c>
      <c r="Y367" s="188">
        <v>55.100456273764316</v>
      </c>
      <c r="Z367" s="188">
        <v>190.01722594142262</v>
      </c>
      <c r="AA367" s="4"/>
      <c r="AB367" s="89"/>
      <c r="AC367" s="89"/>
      <c r="AD367" s="179"/>
      <c r="AE367" s="183"/>
      <c r="AF367" s="183"/>
      <c r="AG367" s="183"/>
      <c r="AH367" s="183"/>
      <c r="AI367" s="183"/>
      <c r="AJ367" s="183"/>
      <c r="AK367" s="4"/>
      <c r="AL367" s="4"/>
      <c r="AM367" s="100"/>
      <c r="AN367" s="100"/>
      <c r="AO367" s="100"/>
      <c r="AP367" s="100"/>
      <c r="AQ367" s="100"/>
      <c r="AR367" s="100"/>
      <c r="AS367" s="4"/>
      <c r="AT367" s="4"/>
      <c r="AU367" s="100"/>
      <c r="AV367" s="100"/>
      <c r="AW367" s="100"/>
      <c r="AX367" s="100"/>
      <c r="AY367" s="100"/>
      <c r="AZ367" s="100"/>
      <c r="BA367" s="4"/>
    </row>
    <row r="368" spans="2:53" x14ac:dyDescent="0.2">
      <c r="B368" s="89" t="s">
        <v>596</v>
      </c>
      <c r="C368" s="89"/>
      <c r="D368" s="179">
        <v>8037</v>
      </c>
      <c r="E368" s="190"/>
      <c r="F368" s="190"/>
      <c r="G368" s="190"/>
      <c r="H368" s="190"/>
      <c r="I368" s="190"/>
      <c r="J368" s="190">
        <v>1</v>
      </c>
      <c r="M368" s="189">
        <v>172.89</v>
      </c>
      <c r="N368" s="187">
        <v>84</v>
      </c>
      <c r="O368" s="187">
        <v>35.43</v>
      </c>
      <c r="P368" s="187">
        <v>62.64</v>
      </c>
      <c r="Q368" s="187">
        <v>52.31</v>
      </c>
      <c r="R368" s="187">
        <v>0.2</v>
      </c>
      <c r="S368" s="75"/>
      <c r="T368" s="75"/>
      <c r="U368" s="188">
        <v>172.89</v>
      </c>
      <c r="V368" s="188">
        <v>84</v>
      </c>
      <c r="W368" s="188">
        <v>35.43</v>
      </c>
      <c r="X368" s="188">
        <v>62.64</v>
      </c>
      <c r="Y368" s="188">
        <v>52.31</v>
      </c>
      <c r="Z368" s="188">
        <v>0.2</v>
      </c>
      <c r="AA368" s="4"/>
      <c r="AB368" s="89"/>
      <c r="AC368" s="89"/>
      <c r="AD368" s="179"/>
      <c r="AE368" s="183"/>
      <c r="AF368" s="183"/>
      <c r="AG368" s="183"/>
      <c r="AH368" s="183"/>
      <c r="AI368" s="183"/>
      <c r="AJ368" s="183"/>
      <c r="AK368" s="4"/>
      <c r="AL368" s="4"/>
      <c r="AM368" s="100"/>
      <c r="AN368" s="100"/>
      <c r="AO368" s="100"/>
      <c r="AP368" s="100"/>
      <c r="AQ368" s="100"/>
      <c r="AR368" s="100"/>
      <c r="AS368" s="4"/>
      <c r="AT368" s="4"/>
      <c r="AU368" s="100"/>
      <c r="AV368" s="100"/>
      <c r="AW368" s="100"/>
      <c r="AX368" s="100"/>
      <c r="AY368" s="100"/>
      <c r="AZ368" s="100"/>
      <c r="BA368" s="4"/>
    </row>
    <row r="369" spans="2:53" x14ac:dyDescent="0.2">
      <c r="B369" s="89" t="s">
        <v>362</v>
      </c>
      <c r="C369" s="89"/>
      <c r="D369" s="179">
        <v>8004</v>
      </c>
      <c r="E369" s="190">
        <v>3</v>
      </c>
      <c r="F369" s="190">
        <v>2</v>
      </c>
      <c r="G369" s="190"/>
      <c r="H369" s="190"/>
      <c r="I369" s="190">
        <v>1</v>
      </c>
      <c r="J369" s="190">
        <v>3</v>
      </c>
      <c r="M369" s="189">
        <v>2426.69</v>
      </c>
      <c r="N369" s="187">
        <v>193.33999999999997</v>
      </c>
      <c r="O369" s="187">
        <v>41.38</v>
      </c>
      <c r="P369" s="187">
        <v>35.03</v>
      </c>
      <c r="Q369" s="187">
        <v>50.45</v>
      </c>
      <c r="R369" s="187">
        <v>614.77</v>
      </c>
      <c r="S369" s="75"/>
      <c r="T369" s="75"/>
      <c r="U369" s="188">
        <v>303.33625000000001</v>
      </c>
      <c r="V369" s="188">
        <v>64.446666666666658</v>
      </c>
      <c r="W369" s="188">
        <v>41.38</v>
      </c>
      <c r="X369" s="188">
        <v>35.03</v>
      </c>
      <c r="Y369" s="188">
        <v>25.225000000000001</v>
      </c>
      <c r="Z369" s="188">
        <v>68.307777777777773</v>
      </c>
      <c r="AA369" s="4"/>
      <c r="AB369" s="89"/>
      <c r="AC369" s="89"/>
      <c r="AD369" s="179"/>
      <c r="AE369" s="183"/>
      <c r="AF369" s="183"/>
      <c r="AG369" s="183"/>
      <c r="AH369" s="183"/>
      <c r="AI369" s="183"/>
      <c r="AJ369" s="183"/>
      <c r="AK369" s="4"/>
      <c r="AL369" s="4"/>
      <c r="AM369" s="100"/>
      <c r="AN369" s="100"/>
      <c r="AO369" s="100"/>
      <c r="AP369" s="100"/>
      <c r="AQ369" s="100"/>
      <c r="AR369" s="100"/>
      <c r="AS369" s="4"/>
      <c r="AT369" s="4"/>
      <c r="AU369" s="100"/>
      <c r="AV369" s="100"/>
      <c r="AW369" s="100"/>
      <c r="AX369" s="100"/>
      <c r="AY369" s="100"/>
      <c r="AZ369" s="100"/>
      <c r="BA369" s="4"/>
    </row>
    <row r="370" spans="2:53" x14ac:dyDescent="0.2">
      <c r="B370" s="89" t="s">
        <v>362</v>
      </c>
      <c r="C370" s="89"/>
      <c r="D370" s="179">
        <v>8009</v>
      </c>
      <c r="E370" s="190">
        <v>13</v>
      </c>
      <c r="F370" s="190">
        <v>9</v>
      </c>
      <c r="G370" s="190">
        <v>2</v>
      </c>
      <c r="H370" s="190">
        <v>2</v>
      </c>
      <c r="I370" s="190"/>
      <c r="J370" s="190">
        <v>12</v>
      </c>
      <c r="M370" s="189">
        <v>3334.3700000000008</v>
      </c>
      <c r="N370" s="187">
        <v>1335.21</v>
      </c>
      <c r="O370" s="187">
        <v>462.16999999999996</v>
      </c>
      <c r="P370" s="187">
        <v>645.46</v>
      </c>
      <c r="Q370" s="187">
        <v>351.88</v>
      </c>
      <c r="R370" s="187">
        <v>8808.61</v>
      </c>
      <c r="S370" s="75"/>
      <c r="T370" s="75"/>
      <c r="U370" s="188">
        <v>95.267714285714305</v>
      </c>
      <c r="V370" s="188">
        <v>60.69136363636364</v>
      </c>
      <c r="W370" s="188">
        <v>35.551538461538456</v>
      </c>
      <c r="X370" s="188">
        <v>53.788333333333334</v>
      </c>
      <c r="Y370" s="188">
        <v>35.188000000000002</v>
      </c>
      <c r="Z370" s="188">
        <v>231.80552631578948</v>
      </c>
      <c r="AA370" s="4"/>
      <c r="AB370" s="89"/>
      <c r="AC370" s="89"/>
      <c r="AD370" s="179"/>
      <c r="AE370" s="183"/>
      <c r="AF370" s="183"/>
      <c r="AG370" s="183"/>
      <c r="AH370" s="183"/>
      <c r="AI370" s="183"/>
      <c r="AJ370" s="183"/>
      <c r="AK370" s="4"/>
      <c r="AL370" s="4"/>
      <c r="AM370" s="100"/>
      <c r="AN370" s="100"/>
      <c r="AO370" s="100"/>
      <c r="AP370" s="100"/>
      <c r="AQ370" s="100"/>
      <c r="AR370" s="100"/>
      <c r="AS370" s="4"/>
      <c r="AT370" s="4"/>
      <c r="AU370" s="100"/>
      <c r="AV370" s="100"/>
      <c r="AW370" s="100"/>
      <c r="AX370" s="100"/>
      <c r="AY370" s="100"/>
      <c r="AZ370" s="100"/>
      <c r="BA370" s="4"/>
    </row>
    <row r="371" spans="2:53" x14ac:dyDescent="0.2">
      <c r="B371" s="89" t="s">
        <v>362</v>
      </c>
      <c r="C371" s="89"/>
      <c r="D371" s="179">
        <v>8018</v>
      </c>
      <c r="E371" s="190">
        <v>1</v>
      </c>
      <c r="F371" s="190"/>
      <c r="G371" s="190"/>
      <c r="H371" s="190"/>
      <c r="I371" s="190"/>
      <c r="J371" s="190">
        <v>0</v>
      </c>
      <c r="M371" s="189">
        <v>158.49</v>
      </c>
      <c r="N371" s="187"/>
      <c r="O371" s="187"/>
      <c r="P371" s="187"/>
      <c r="Q371" s="187"/>
      <c r="R371" s="187">
        <v>0</v>
      </c>
      <c r="S371" s="75"/>
      <c r="T371" s="75"/>
      <c r="U371" s="188">
        <v>158.49</v>
      </c>
      <c r="V371" s="188"/>
      <c r="W371" s="188"/>
      <c r="X371" s="188"/>
      <c r="Y371" s="188"/>
      <c r="Z371" s="188">
        <v>0</v>
      </c>
      <c r="AA371" s="4"/>
      <c r="AB371" s="89"/>
      <c r="AC371" s="89"/>
      <c r="AD371" s="179"/>
      <c r="AE371" s="183"/>
      <c r="AF371" s="183"/>
      <c r="AG371" s="183"/>
      <c r="AH371" s="183"/>
      <c r="AI371" s="183"/>
      <c r="AJ371" s="183"/>
      <c r="AK371" s="4"/>
      <c r="AL371" s="4"/>
      <c r="AM371" s="100"/>
      <c r="AN371" s="100"/>
      <c r="AO371" s="100"/>
      <c r="AP371" s="100"/>
      <c r="AQ371" s="100"/>
      <c r="AR371" s="100"/>
      <c r="AS371" s="4"/>
      <c r="AT371" s="4"/>
      <c r="AU371" s="100"/>
      <c r="AV371" s="100"/>
      <c r="AW371" s="100"/>
      <c r="AX371" s="100"/>
      <c r="AY371" s="100"/>
      <c r="AZ371" s="100"/>
      <c r="BA371" s="4"/>
    </row>
    <row r="372" spans="2:53" x14ac:dyDescent="0.2">
      <c r="B372" s="89" t="s">
        <v>362</v>
      </c>
      <c r="C372" s="89"/>
      <c r="D372" s="179">
        <v>8037</v>
      </c>
      <c r="E372" s="190">
        <v>10</v>
      </c>
      <c r="F372" s="190">
        <v>4</v>
      </c>
      <c r="G372" s="190">
        <v>1</v>
      </c>
      <c r="H372" s="190">
        <v>1</v>
      </c>
      <c r="I372" s="190"/>
      <c r="J372" s="190">
        <v>11</v>
      </c>
      <c r="M372" s="189">
        <v>3044.03</v>
      </c>
      <c r="N372" s="187">
        <v>1221</v>
      </c>
      <c r="O372" s="187">
        <v>871.91</v>
      </c>
      <c r="P372" s="187">
        <v>505.92</v>
      </c>
      <c r="Q372" s="187">
        <v>480.61</v>
      </c>
      <c r="R372" s="187">
        <v>8031.43</v>
      </c>
      <c r="S372" s="75"/>
      <c r="T372" s="75"/>
      <c r="U372" s="188">
        <v>121.7612</v>
      </c>
      <c r="V372" s="188">
        <v>81.400000000000006</v>
      </c>
      <c r="W372" s="188">
        <v>79.264545454545456</v>
      </c>
      <c r="X372" s="188">
        <v>50.591999999999999</v>
      </c>
      <c r="Y372" s="188">
        <v>53.401111111111113</v>
      </c>
      <c r="Z372" s="188">
        <v>297.46037037037036</v>
      </c>
      <c r="AA372" s="4"/>
      <c r="AB372" s="89"/>
      <c r="AC372" s="89"/>
      <c r="AD372" s="179"/>
      <c r="AE372" s="183"/>
      <c r="AF372" s="183"/>
      <c r="AG372" s="183"/>
      <c r="AH372" s="183"/>
      <c r="AI372" s="183"/>
      <c r="AJ372" s="183"/>
      <c r="AK372" s="4"/>
      <c r="AL372" s="4"/>
      <c r="AM372" s="100"/>
      <c r="AN372" s="100"/>
      <c r="AO372" s="100"/>
      <c r="AP372" s="100"/>
      <c r="AQ372" s="100"/>
      <c r="AR372" s="100"/>
      <c r="AS372" s="4"/>
      <c r="AT372" s="4"/>
      <c r="AU372" s="100"/>
      <c r="AV372" s="100"/>
      <c r="AW372" s="100"/>
      <c r="AX372" s="100"/>
      <c r="AY372" s="100"/>
      <c r="AZ372" s="100"/>
      <c r="BA372" s="4"/>
    </row>
    <row r="373" spans="2:53" x14ac:dyDescent="0.2">
      <c r="B373" s="89" t="s">
        <v>362</v>
      </c>
      <c r="C373" s="89"/>
      <c r="D373" s="179">
        <v>8081</v>
      </c>
      <c r="E373" s="190">
        <v>161</v>
      </c>
      <c r="F373" s="190">
        <v>68</v>
      </c>
      <c r="G373" s="190">
        <v>32</v>
      </c>
      <c r="H373" s="190">
        <v>20</v>
      </c>
      <c r="I373" s="190">
        <v>14</v>
      </c>
      <c r="J373" s="190">
        <v>128</v>
      </c>
      <c r="M373" s="189">
        <v>52925.810000000049</v>
      </c>
      <c r="N373" s="187">
        <v>18381.669999999995</v>
      </c>
      <c r="O373" s="187">
        <v>7405.0899999999992</v>
      </c>
      <c r="P373" s="187">
        <v>5086.5600000000004</v>
      </c>
      <c r="Q373" s="187">
        <v>3970.0200000000004</v>
      </c>
      <c r="R373" s="187">
        <v>57780.149999999987</v>
      </c>
      <c r="S373" s="75"/>
      <c r="T373" s="75"/>
      <c r="U373" s="188">
        <v>131.98456359102258</v>
      </c>
      <c r="V373" s="188">
        <v>80.976519823788522</v>
      </c>
      <c r="W373" s="188">
        <v>46.281812499999994</v>
      </c>
      <c r="X373" s="188">
        <v>40.05165354330709</v>
      </c>
      <c r="Y373" s="188">
        <v>37.453018867924534</v>
      </c>
      <c r="Z373" s="188">
        <v>136.5960992907801</v>
      </c>
      <c r="AA373" s="4"/>
      <c r="AB373" s="89"/>
      <c r="AC373" s="89"/>
      <c r="AD373" s="179"/>
      <c r="AE373" s="183"/>
      <c r="AF373" s="183"/>
      <c r="AG373" s="183"/>
      <c r="AH373" s="183"/>
      <c r="AI373" s="183"/>
      <c r="AJ373" s="183"/>
      <c r="AK373" s="4"/>
      <c r="AL373" s="4"/>
      <c r="AM373" s="100"/>
      <c r="AN373" s="100"/>
      <c r="AO373" s="100"/>
      <c r="AP373" s="100"/>
      <c r="AQ373" s="100"/>
      <c r="AR373" s="100"/>
      <c r="AS373" s="4"/>
      <c r="AT373" s="4"/>
      <c r="AU373" s="100"/>
      <c r="AV373" s="100"/>
      <c r="AW373" s="100"/>
      <c r="AX373" s="100"/>
      <c r="AY373" s="100"/>
      <c r="AZ373" s="100"/>
      <c r="BA373" s="4"/>
    </row>
    <row r="374" spans="2:53" x14ac:dyDescent="0.2">
      <c r="B374" s="89" t="s">
        <v>362</v>
      </c>
      <c r="C374" s="89"/>
      <c r="D374" s="179">
        <v>8089</v>
      </c>
      <c r="E374" s="190">
        <v>10</v>
      </c>
      <c r="F374" s="190">
        <v>1</v>
      </c>
      <c r="G374" s="190"/>
      <c r="H374" s="190">
        <v>1</v>
      </c>
      <c r="I374" s="190"/>
      <c r="J374" s="190">
        <v>4</v>
      </c>
      <c r="M374" s="189">
        <v>1689.72</v>
      </c>
      <c r="N374" s="187">
        <v>487.17</v>
      </c>
      <c r="O374" s="187">
        <v>273.11</v>
      </c>
      <c r="P374" s="187">
        <v>248.48000000000002</v>
      </c>
      <c r="Q374" s="187">
        <v>209.94</v>
      </c>
      <c r="R374" s="187">
        <v>1269.73</v>
      </c>
      <c r="S374" s="75"/>
      <c r="T374" s="75"/>
      <c r="U374" s="188">
        <v>105.6075</v>
      </c>
      <c r="V374" s="188">
        <v>81.195000000000007</v>
      </c>
      <c r="W374" s="188">
        <v>54.622</v>
      </c>
      <c r="X374" s="188">
        <v>49.696000000000005</v>
      </c>
      <c r="Y374" s="188">
        <v>52.484999999999999</v>
      </c>
      <c r="Z374" s="188">
        <v>79.358125000000001</v>
      </c>
      <c r="AA374" s="4"/>
      <c r="AB374" s="89"/>
      <c r="AC374" s="89"/>
      <c r="AD374" s="179"/>
      <c r="AE374" s="183"/>
      <c r="AF374" s="183"/>
      <c r="AG374" s="183"/>
      <c r="AH374" s="183"/>
      <c r="AI374" s="183"/>
      <c r="AJ374" s="183"/>
      <c r="AK374" s="4"/>
      <c r="AL374" s="4"/>
      <c r="AM374" s="100"/>
      <c r="AN374" s="100"/>
      <c r="AO374" s="100"/>
      <c r="AP374" s="100"/>
      <c r="AQ374" s="100"/>
      <c r="AR374" s="100"/>
      <c r="AS374" s="4"/>
      <c r="AT374" s="4"/>
      <c r="AU374" s="100"/>
      <c r="AV374" s="100"/>
      <c r="AW374" s="100"/>
      <c r="AX374" s="100"/>
      <c r="AY374" s="100"/>
      <c r="AZ374" s="100"/>
      <c r="BA374" s="4"/>
    </row>
    <row r="375" spans="2:53" x14ac:dyDescent="0.2">
      <c r="B375" s="89" t="s">
        <v>362</v>
      </c>
      <c r="C375" s="89"/>
      <c r="D375" s="179">
        <v>8095</v>
      </c>
      <c r="E375" s="190">
        <v>2</v>
      </c>
      <c r="F375" s="190">
        <v>1</v>
      </c>
      <c r="G375" s="190"/>
      <c r="H375" s="190"/>
      <c r="I375" s="190"/>
      <c r="J375" s="190">
        <v>2</v>
      </c>
      <c r="M375" s="189">
        <v>183.26</v>
      </c>
      <c r="N375" s="187">
        <v>89.539999999999992</v>
      </c>
      <c r="O375" s="187">
        <v>73.89</v>
      </c>
      <c r="P375" s="187">
        <v>60.88</v>
      </c>
      <c r="Q375" s="187">
        <v>63.519999999999996</v>
      </c>
      <c r="R375" s="187">
        <v>87.259999999999991</v>
      </c>
      <c r="S375" s="75"/>
      <c r="T375" s="75"/>
      <c r="U375" s="188">
        <v>36.652000000000001</v>
      </c>
      <c r="V375" s="188">
        <v>29.846666666666664</v>
      </c>
      <c r="W375" s="188">
        <v>36.945</v>
      </c>
      <c r="X375" s="188">
        <v>30.44</v>
      </c>
      <c r="Y375" s="188">
        <v>31.759999999999998</v>
      </c>
      <c r="Z375" s="188">
        <v>17.451999999999998</v>
      </c>
      <c r="AA375" s="4"/>
      <c r="AB375" s="89"/>
      <c r="AC375" s="89"/>
      <c r="AD375" s="179"/>
      <c r="AE375" s="183"/>
      <c r="AF375" s="183"/>
      <c r="AG375" s="183"/>
      <c r="AH375" s="183"/>
      <c r="AI375" s="183"/>
      <c r="AJ375" s="183"/>
      <c r="AK375" s="4"/>
      <c r="AL375" s="4"/>
      <c r="AM375" s="100"/>
      <c r="AN375" s="100"/>
      <c r="AO375" s="100"/>
      <c r="AP375" s="100"/>
      <c r="AQ375" s="100"/>
      <c r="AR375" s="100"/>
      <c r="AS375" s="4"/>
      <c r="AT375" s="4"/>
      <c r="AU375" s="100"/>
      <c r="AV375" s="100"/>
      <c r="AW375" s="100"/>
      <c r="AX375" s="100"/>
      <c r="AY375" s="100"/>
      <c r="AZ375" s="100"/>
      <c r="BA375" s="4"/>
    </row>
    <row r="376" spans="2:53" x14ac:dyDescent="0.2">
      <c r="B376" s="89" t="s">
        <v>361</v>
      </c>
      <c r="C376" s="89"/>
      <c r="D376" s="179">
        <v>8037</v>
      </c>
      <c r="E376" s="190"/>
      <c r="F376" s="190"/>
      <c r="G376" s="190"/>
      <c r="H376" s="190"/>
      <c r="I376" s="190">
        <v>1</v>
      </c>
      <c r="J376" s="190">
        <v>0</v>
      </c>
      <c r="M376" s="189">
        <v>80.930000000000007</v>
      </c>
      <c r="N376" s="187">
        <v>40.799999999999997</v>
      </c>
      <c r="O376" s="187">
        <v>35.19</v>
      </c>
      <c r="P376" s="187">
        <v>47.8</v>
      </c>
      <c r="Q376" s="187">
        <v>17.96</v>
      </c>
      <c r="R376" s="187">
        <v>0</v>
      </c>
      <c r="S376" s="75"/>
      <c r="T376" s="75"/>
      <c r="U376" s="188">
        <v>80.930000000000007</v>
      </c>
      <c r="V376" s="188">
        <v>40.799999999999997</v>
      </c>
      <c r="W376" s="188">
        <v>35.19</v>
      </c>
      <c r="X376" s="188">
        <v>47.8</v>
      </c>
      <c r="Y376" s="188">
        <v>17.96</v>
      </c>
      <c r="Z376" s="188">
        <v>0</v>
      </c>
      <c r="AA376" s="4"/>
      <c r="AB376" s="89"/>
      <c r="AC376" s="89"/>
      <c r="AD376" s="179"/>
      <c r="AE376" s="183"/>
      <c r="AF376" s="183"/>
      <c r="AG376" s="183"/>
      <c r="AH376" s="183"/>
      <c r="AI376" s="183"/>
      <c r="AJ376" s="183"/>
      <c r="AK376" s="4"/>
      <c r="AL376" s="4"/>
      <c r="AM376" s="100"/>
      <c r="AN376" s="100"/>
      <c r="AO376" s="100"/>
      <c r="AP376" s="100"/>
      <c r="AQ376" s="100"/>
      <c r="AR376" s="100"/>
      <c r="AS376" s="4"/>
      <c r="AT376" s="4"/>
      <c r="AU376" s="100"/>
      <c r="AV376" s="100"/>
      <c r="AW376" s="100"/>
      <c r="AX376" s="100"/>
      <c r="AY376" s="100"/>
      <c r="AZ376" s="100"/>
      <c r="BA376" s="4"/>
    </row>
    <row r="377" spans="2:53" x14ac:dyDescent="0.2">
      <c r="B377" s="89" t="s">
        <v>361</v>
      </c>
      <c r="C377" s="89"/>
      <c r="D377" s="179">
        <v>8081</v>
      </c>
      <c r="E377" s="190">
        <v>7</v>
      </c>
      <c r="F377" s="190">
        <v>8</v>
      </c>
      <c r="G377" s="190">
        <v>1</v>
      </c>
      <c r="H377" s="190">
        <v>1</v>
      </c>
      <c r="I377" s="190">
        <v>1</v>
      </c>
      <c r="J377" s="190">
        <v>6</v>
      </c>
      <c r="M377" s="189">
        <v>6999.4600000000009</v>
      </c>
      <c r="N377" s="187">
        <v>2366</v>
      </c>
      <c r="O377" s="187">
        <v>416.89</v>
      </c>
      <c r="P377" s="187">
        <v>330.43</v>
      </c>
      <c r="Q377" s="187">
        <v>1973.7100000000005</v>
      </c>
      <c r="R377" s="187">
        <v>5114.17</v>
      </c>
      <c r="S377" s="75"/>
      <c r="T377" s="75"/>
      <c r="U377" s="188">
        <v>291.64416666666671</v>
      </c>
      <c r="V377" s="188">
        <v>147.875</v>
      </c>
      <c r="W377" s="188">
        <v>52.111249999999998</v>
      </c>
      <c r="X377" s="188">
        <v>47.204285714285717</v>
      </c>
      <c r="Y377" s="188">
        <v>281.95857142857147</v>
      </c>
      <c r="Z377" s="188">
        <v>213.09041666666667</v>
      </c>
      <c r="AA377" s="4"/>
      <c r="AB377" s="89"/>
      <c r="AC377" s="89"/>
      <c r="AD377" s="179"/>
      <c r="AE377" s="183"/>
      <c r="AF377" s="183"/>
      <c r="AG377" s="183"/>
      <c r="AH377" s="183"/>
      <c r="AI377" s="183"/>
      <c r="AJ377" s="183"/>
      <c r="AK377" s="4"/>
      <c r="AL377" s="4"/>
      <c r="AM377" s="100"/>
      <c r="AN377" s="100"/>
      <c r="AO377" s="100"/>
      <c r="AP377" s="100"/>
      <c r="AQ377" s="100"/>
      <c r="AR377" s="100"/>
      <c r="AS377" s="4"/>
      <c r="AT377" s="4"/>
      <c r="AU377" s="100"/>
      <c r="AV377" s="100"/>
      <c r="AW377" s="100"/>
      <c r="AX377" s="100"/>
      <c r="AY377" s="100"/>
      <c r="AZ377" s="100"/>
      <c r="BA377" s="4"/>
    </row>
    <row r="378" spans="2:53" x14ac:dyDescent="0.2">
      <c r="B378" s="89" t="s">
        <v>361</v>
      </c>
      <c r="C378" s="89"/>
      <c r="D378" s="179">
        <v>8095</v>
      </c>
      <c r="E378" s="190">
        <v>18</v>
      </c>
      <c r="F378" s="190">
        <v>5</v>
      </c>
      <c r="G378" s="190">
        <v>2</v>
      </c>
      <c r="H378" s="190">
        <v>2</v>
      </c>
      <c r="I378" s="190"/>
      <c r="J378" s="190">
        <v>9</v>
      </c>
      <c r="M378" s="189">
        <v>6304.31</v>
      </c>
      <c r="N378" s="187">
        <v>1103.9800000000002</v>
      </c>
      <c r="O378" s="187">
        <v>553.88</v>
      </c>
      <c r="P378" s="187">
        <v>384.07999999999993</v>
      </c>
      <c r="Q378" s="187">
        <v>360.40000000000003</v>
      </c>
      <c r="R378" s="187">
        <v>6138.8099999999995</v>
      </c>
      <c r="S378" s="75"/>
      <c r="T378" s="75"/>
      <c r="U378" s="188">
        <v>175.11972222222224</v>
      </c>
      <c r="V378" s="188">
        <v>61.332222222222235</v>
      </c>
      <c r="W378" s="188">
        <v>42.606153846153845</v>
      </c>
      <c r="X378" s="188">
        <v>34.916363636363627</v>
      </c>
      <c r="Y378" s="188">
        <v>40.044444444444451</v>
      </c>
      <c r="Z378" s="188">
        <v>170.52249999999998</v>
      </c>
      <c r="AA378" s="4"/>
      <c r="AB378" s="89"/>
      <c r="AC378" s="89"/>
      <c r="AD378" s="179"/>
      <c r="AE378" s="183"/>
      <c r="AF378" s="183"/>
      <c r="AG378" s="183"/>
      <c r="AH378" s="183"/>
      <c r="AI378" s="183"/>
      <c r="AJ378" s="183"/>
      <c r="AK378" s="4"/>
      <c r="AL378" s="4"/>
      <c r="AM378" s="100"/>
      <c r="AN378" s="100"/>
      <c r="AO378" s="100"/>
      <c r="AP378" s="100"/>
      <c r="AQ378" s="100"/>
      <c r="AR378" s="100"/>
      <c r="AS378" s="4"/>
      <c r="AT378" s="4"/>
      <c r="AU378" s="100"/>
      <c r="AV378" s="100"/>
      <c r="AW378" s="100"/>
      <c r="AX378" s="100"/>
      <c r="AY378" s="100"/>
      <c r="AZ378" s="100"/>
      <c r="BA378" s="4"/>
    </row>
    <row r="379" spans="2:53" x14ac:dyDescent="0.2">
      <c r="B379" s="89" t="s">
        <v>363</v>
      </c>
      <c r="C379" s="89"/>
      <c r="D379" s="179">
        <v>8270</v>
      </c>
      <c r="E379" s="190">
        <v>54</v>
      </c>
      <c r="F379" s="190">
        <v>28</v>
      </c>
      <c r="G379" s="190">
        <v>15</v>
      </c>
      <c r="H379" s="190">
        <v>8</v>
      </c>
      <c r="I379" s="190">
        <v>11</v>
      </c>
      <c r="J379" s="190">
        <v>59</v>
      </c>
      <c r="M379" s="189">
        <v>12037.450000000003</v>
      </c>
      <c r="N379" s="187">
        <v>7049.42</v>
      </c>
      <c r="O379" s="187">
        <v>5064.2799999999979</v>
      </c>
      <c r="P379" s="187">
        <v>1780.8800000000003</v>
      </c>
      <c r="Q379" s="187">
        <v>1663.2700000000002</v>
      </c>
      <c r="R379" s="187">
        <v>34374.32</v>
      </c>
      <c r="S379" s="75"/>
      <c r="T379" s="75"/>
      <c r="U379" s="188">
        <v>72.080538922155711</v>
      </c>
      <c r="V379" s="188">
        <v>62.384247787610619</v>
      </c>
      <c r="W379" s="188">
        <v>58.210114942528712</v>
      </c>
      <c r="X379" s="188">
        <v>25.082816901408457</v>
      </c>
      <c r="Y379" s="188">
        <v>26.401111111111113</v>
      </c>
      <c r="Z379" s="188">
        <v>196.42468571428572</v>
      </c>
      <c r="AA379" s="4"/>
      <c r="AB379" s="89"/>
      <c r="AC379" s="89"/>
      <c r="AD379" s="179"/>
      <c r="AE379" s="183"/>
      <c r="AF379" s="183"/>
      <c r="AG379" s="183"/>
      <c r="AH379" s="183"/>
      <c r="AI379" s="183"/>
      <c r="AJ379" s="183"/>
      <c r="AK379" s="4"/>
      <c r="AL379" s="4"/>
      <c r="AM379" s="100"/>
      <c r="AN379" s="100"/>
      <c r="AO379" s="100"/>
      <c r="AP379" s="100"/>
      <c r="AQ379" s="100"/>
      <c r="AR379" s="100"/>
      <c r="AS379" s="4"/>
      <c r="AT379" s="4"/>
      <c r="AU379" s="100"/>
      <c r="AV379" s="100"/>
      <c r="AW379" s="100"/>
      <c r="AX379" s="100"/>
      <c r="AY379" s="100"/>
      <c r="AZ379" s="100"/>
      <c r="BA379" s="4"/>
    </row>
    <row r="380" spans="2:53" x14ac:dyDescent="0.2">
      <c r="B380" s="89" t="s">
        <v>598</v>
      </c>
      <c r="C380" s="89"/>
      <c r="D380" s="179">
        <v>8434</v>
      </c>
      <c r="E380" s="190"/>
      <c r="F380" s="190"/>
      <c r="G380" s="190"/>
      <c r="H380" s="190"/>
      <c r="I380" s="190"/>
      <c r="J380" s="190">
        <v>1</v>
      </c>
      <c r="M380" s="189">
        <v>94.65</v>
      </c>
      <c r="N380" s="187">
        <v>61.59</v>
      </c>
      <c r="O380" s="187">
        <v>34.840000000000003</v>
      </c>
      <c r="P380" s="187">
        <v>26.49</v>
      </c>
      <c r="Q380" s="187">
        <v>35.35</v>
      </c>
      <c r="R380" s="187">
        <v>1165.5899999999999</v>
      </c>
      <c r="S380" s="75"/>
      <c r="T380" s="75"/>
      <c r="U380" s="188">
        <v>94.65</v>
      </c>
      <c r="V380" s="188">
        <v>61.59</v>
      </c>
      <c r="W380" s="188">
        <v>34.840000000000003</v>
      </c>
      <c r="X380" s="188">
        <v>26.49</v>
      </c>
      <c r="Y380" s="188">
        <v>35.35</v>
      </c>
      <c r="Z380" s="188">
        <v>1165.5899999999999</v>
      </c>
      <c r="AA380" s="4"/>
      <c r="AB380" s="89"/>
      <c r="AC380" s="89"/>
      <c r="AD380" s="179"/>
      <c r="AE380" s="183"/>
      <c r="AF380" s="183"/>
      <c r="AG380" s="183"/>
      <c r="AH380" s="183"/>
      <c r="AI380" s="183"/>
      <c r="AJ380" s="183"/>
      <c r="AK380" s="4"/>
      <c r="AL380" s="4"/>
      <c r="AM380" s="100"/>
      <c r="AN380" s="100"/>
      <c r="AO380" s="100"/>
      <c r="AP380" s="100"/>
      <c r="AQ380" s="100"/>
      <c r="AR380" s="100"/>
      <c r="AS380" s="4"/>
      <c r="AT380" s="4"/>
      <c r="AU380" s="100"/>
      <c r="AV380" s="100"/>
      <c r="AW380" s="100"/>
      <c r="AX380" s="100"/>
      <c r="AY380" s="100"/>
      <c r="AZ380" s="100"/>
      <c r="BA380" s="4"/>
    </row>
    <row r="381" spans="2:53" x14ac:dyDescent="0.2">
      <c r="B381" s="89" t="s">
        <v>364</v>
      </c>
      <c r="C381" s="89"/>
      <c r="D381" s="179">
        <v>8096</v>
      </c>
      <c r="E381" s="190">
        <v>1</v>
      </c>
      <c r="F381" s="190"/>
      <c r="G381" s="190"/>
      <c r="H381" s="190"/>
      <c r="I381" s="190"/>
      <c r="J381" s="190">
        <v>0</v>
      </c>
      <c r="M381" s="189">
        <v>26.46</v>
      </c>
      <c r="N381" s="187"/>
      <c r="O381" s="187"/>
      <c r="P381" s="187"/>
      <c r="Q381" s="187"/>
      <c r="R381" s="187">
        <v>0</v>
      </c>
      <c r="S381" s="75"/>
      <c r="T381" s="75"/>
      <c r="U381" s="188">
        <v>26.46</v>
      </c>
      <c r="V381" s="188"/>
      <c r="W381" s="188"/>
      <c r="X381" s="188"/>
      <c r="Y381" s="188"/>
      <c r="Z381" s="188">
        <v>0</v>
      </c>
      <c r="AA381" s="4"/>
      <c r="AB381" s="89"/>
      <c r="AC381" s="89"/>
      <c r="AD381" s="179"/>
      <c r="AE381" s="183"/>
      <c r="AF381" s="183"/>
      <c r="AG381" s="183"/>
      <c r="AH381" s="183"/>
      <c r="AI381" s="183"/>
      <c r="AJ381" s="183"/>
      <c r="AK381" s="4"/>
      <c r="AL381" s="4"/>
      <c r="AM381" s="100"/>
      <c r="AN381" s="100"/>
      <c r="AO381" s="100"/>
      <c r="AP381" s="100"/>
      <c r="AQ381" s="100"/>
      <c r="AR381" s="100"/>
      <c r="AS381" s="4"/>
      <c r="AT381" s="4"/>
      <c r="AU381" s="100"/>
      <c r="AV381" s="100"/>
      <c r="AW381" s="100"/>
      <c r="AX381" s="100"/>
      <c r="AY381" s="100"/>
      <c r="AZ381" s="100"/>
      <c r="BA381" s="4"/>
    </row>
    <row r="382" spans="2:53" x14ac:dyDescent="0.2">
      <c r="B382" s="89" t="s">
        <v>364</v>
      </c>
      <c r="C382" s="89"/>
      <c r="D382" s="179">
        <v>8097</v>
      </c>
      <c r="E382" s="190">
        <v>111</v>
      </c>
      <c r="F382" s="190">
        <v>45</v>
      </c>
      <c r="G382" s="190">
        <v>15</v>
      </c>
      <c r="H382" s="190">
        <v>8</v>
      </c>
      <c r="I382" s="190">
        <v>4</v>
      </c>
      <c r="J382" s="190">
        <v>72</v>
      </c>
      <c r="M382" s="189">
        <v>30138.99</v>
      </c>
      <c r="N382" s="187">
        <v>11378.46</v>
      </c>
      <c r="O382" s="187">
        <v>3380.2700000000027</v>
      </c>
      <c r="P382" s="187">
        <v>4000.9900000000016</v>
      </c>
      <c r="Q382" s="187">
        <v>1875.3500000000001</v>
      </c>
      <c r="R382" s="187">
        <v>42700.589999999989</v>
      </c>
      <c r="S382" s="75"/>
      <c r="T382" s="75"/>
      <c r="U382" s="188">
        <v>122.51621951219512</v>
      </c>
      <c r="V382" s="188">
        <v>83.665147058823521</v>
      </c>
      <c r="W382" s="188">
        <v>37.558555555555586</v>
      </c>
      <c r="X382" s="188">
        <v>51.960909090909112</v>
      </c>
      <c r="Y382" s="188">
        <v>28.414393939393943</v>
      </c>
      <c r="Z382" s="188">
        <v>167.453294117647</v>
      </c>
      <c r="AA382" s="4"/>
      <c r="AB382" s="89"/>
      <c r="AC382" s="89"/>
      <c r="AD382" s="179"/>
      <c r="AE382" s="183"/>
      <c r="AF382" s="183"/>
      <c r="AG382" s="183"/>
      <c r="AH382" s="183"/>
      <c r="AI382" s="183"/>
      <c r="AJ382" s="183"/>
      <c r="AK382" s="4"/>
      <c r="AL382" s="4"/>
      <c r="AM382" s="100"/>
      <c r="AN382" s="100"/>
      <c r="AO382" s="100"/>
      <c r="AP382" s="100"/>
      <c r="AQ382" s="100"/>
      <c r="AR382" s="100"/>
      <c r="AS382" s="4"/>
      <c r="AT382" s="4"/>
      <c r="AU382" s="100"/>
      <c r="AV382" s="100"/>
      <c r="AW382" s="100"/>
      <c r="AX382" s="100"/>
      <c r="AY382" s="100"/>
      <c r="AZ382" s="100"/>
      <c r="BA382" s="4"/>
    </row>
    <row r="383" spans="2:53" x14ac:dyDescent="0.2">
      <c r="B383" s="89" t="s">
        <v>378</v>
      </c>
      <c r="C383" s="89"/>
      <c r="D383" s="179">
        <v>8096</v>
      </c>
      <c r="E383" s="190">
        <v>12</v>
      </c>
      <c r="F383" s="190">
        <v>3</v>
      </c>
      <c r="G383" s="190"/>
      <c r="H383" s="190">
        <v>1</v>
      </c>
      <c r="I383" s="190">
        <v>2</v>
      </c>
      <c r="J383" s="190">
        <v>5</v>
      </c>
      <c r="M383" s="189">
        <v>2596.1299999999997</v>
      </c>
      <c r="N383" s="187">
        <v>649.85</v>
      </c>
      <c r="O383" s="187">
        <v>277.71999999999997</v>
      </c>
      <c r="P383" s="187">
        <v>206.17000000000002</v>
      </c>
      <c r="Q383" s="187">
        <v>180.82</v>
      </c>
      <c r="R383" s="187">
        <v>1514.67</v>
      </c>
      <c r="S383" s="75"/>
      <c r="T383" s="75"/>
      <c r="U383" s="188">
        <v>112.87521739130433</v>
      </c>
      <c r="V383" s="188">
        <v>59.077272727272728</v>
      </c>
      <c r="W383" s="188">
        <v>34.714999999999996</v>
      </c>
      <c r="X383" s="188">
        <v>25.771250000000002</v>
      </c>
      <c r="Y383" s="188">
        <v>25.831428571428571</v>
      </c>
      <c r="Z383" s="188">
        <v>65.85521739130435</v>
      </c>
      <c r="AA383" s="4"/>
      <c r="AB383" s="89"/>
      <c r="AC383" s="89"/>
      <c r="AD383" s="179"/>
      <c r="AE383" s="183"/>
      <c r="AF383" s="183"/>
      <c r="AG383" s="183"/>
      <c r="AH383" s="183"/>
      <c r="AI383" s="183"/>
      <c r="AJ383" s="183"/>
      <c r="AK383" s="4"/>
      <c r="AL383" s="4"/>
      <c r="AM383" s="100"/>
      <c r="AN383" s="100"/>
      <c r="AO383" s="100"/>
      <c r="AP383" s="100"/>
      <c r="AQ383" s="100"/>
      <c r="AR383" s="100"/>
      <c r="AS383" s="4"/>
      <c r="AT383" s="4"/>
      <c r="AU383" s="100"/>
      <c r="AV383" s="100"/>
      <c r="AW383" s="100"/>
      <c r="AX383" s="100"/>
      <c r="AY383" s="100"/>
      <c r="AZ383" s="100"/>
      <c r="BA383" s="4"/>
    </row>
    <row r="384" spans="2:53" x14ac:dyDescent="0.2">
      <c r="B384" s="89" t="s">
        <v>365</v>
      </c>
      <c r="C384" s="89"/>
      <c r="D384" s="179">
        <v>8098</v>
      </c>
      <c r="E384" s="190">
        <v>81</v>
      </c>
      <c r="F384" s="190">
        <v>38</v>
      </c>
      <c r="G384" s="190">
        <v>13</v>
      </c>
      <c r="H384" s="190">
        <v>13</v>
      </c>
      <c r="I384" s="190">
        <v>20</v>
      </c>
      <c r="J384" s="190">
        <v>93</v>
      </c>
      <c r="M384" s="189">
        <v>18470.440000000002</v>
      </c>
      <c r="N384" s="187">
        <v>13220.849999999982</v>
      </c>
      <c r="O384" s="187">
        <v>3670.1299999999992</v>
      </c>
      <c r="P384" s="187">
        <v>2938.5200000000013</v>
      </c>
      <c r="Q384" s="187">
        <v>3361.4100000000008</v>
      </c>
      <c r="R384" s="187">
        <v>36503.49</v>
      </c>
      <c r="S384" s="75"/>
      <c r="T384" s="75"/>
      <c r="U384" s="188">
        <v>75.083089430894319</v>
      </c>
      <c r="V384" s="188">
        <v>78.695535714285612</v>
      </c>
      <c r="W384" s="188">
        <v>28.016259541984727</v>
      </c>
      <c r="X384" s="188">
        <v>24.693445378151271</v>
      </c>
      <c r="Y384" s="188">
        <v>30.838623853211015</v>
      </c>
      <c r="Z384" s="188">
        <v>141.48639534883719</v>
      </c>
      <c r="AA384" s="4"/>
      <c r="AB384" s="89"/>
      <c r="AC384" s="89"/>
      <c r="AD384" s="179"/>
      <c r="AE384" s="183"/>
      <c r="AF384" s="183"/>
      <c r="AG384" s="183"/>
      <c r="AH384" s="183"/>
      <c r="AI384" s="183"/>
      <c r="AJ384" s="183"/>
      <c r="AK384" s="4"/>
      <c r="AL384" s="4"/>
      <c r="AM384" s="100"/>
      <c r="AN384" s="100"/>
      <c r="AO384" s="100"/>
      <c r="AP384" s="100"/>
      <c r="AQ384" s="100"/>
      <c r="AR384" s="100"/>
      <c r="AS384" s="4"/>
      <c r="AT384" s="4"/>
      <c r="AU384" s="100"/>
      <c r="AV384" s="100"/>
      <c r="AW384" s="100"/>
      <c r="AX384" s="100"/>
      <c r="AY384" s="100"/>
      <c r="AZ384" s="100"/>
      <c r="BA384" s="4"/>
    </row>
    <row r="385" spans="2:53" x14ac:dyDescent="0.2">
      <c r="B385" s="89" t="s">
        <v>367</v>
      </c>
      <c r="C385" s="89"/>
      <c r="D385" s="179">
        <v>8085</v>
      </c>
      <c r="E385" s="190"/>
      <c r="F385" s="190"/>
      <c r="G385" s="190"/>
      <c r="H385" s="190"/>
      <c r="I385" s="190"/>
      <c r="J385" s="190">
        <v>1</v>
      </c>
      <c r="M385" s="189">
        <v>54.28</v>
      </c>
      <c r="N385" s="187">
        <v>40.479999999999997</v>
      </c>
      <c r="O385" s="187">
        <v>43.01</v>
      </c>
      <c r="P385" s="187">
        <v>46.16</v>
      </c>
      <c r="Q385" s="187">
        <v>48.46</v>
      </c>
      <c r="R385" s="187">
        <v>597.66000000000008</v>
      </c>
      <c r="S385" s="75"/>
      <c r="T385" s="75"/>
      <c r="U385" s="188">
        <v>54.28</v>
      </c>
      <c r="V385" s="188">
        <v>40.479999999999997</v>
      </c>
      <c r="W385" s="188">
        <v>43.01</v>
      </c>
      <c r="X385" s="188">
        <v>46.16</v>
      </c>
      <c r="Y385" s="188">
        <v>48.46</v>
      </c>
      <c r="Z385" s="188">
        <v>597.66000000000008</v>
      </c>
      <c r="AA385" s="4"/>
      <c r="AB385" s="89"/>
      <c r="AC385" s="89"/>
      <c r="AD385" s="179"/>
      <c r="AE385" s="183"/>
      <c r="AF385" s="183"/>
      <c r="AG385" s="183"/>
      <c r="AH385" s="183"/>
      <c r="AI385" s="183"/>
      <c r="AJ385" s="183"/>
      <c r="AK385" s="4"/>
      <c r="AL385" s="4"/>
      <c r="AM385" s="100"/>
      <c r="AN385" s="100"/>
      <c r="AO385" s="100"/>
      <c r="AP385" s="100"/>
      <c r="AQ385" s="100"/>
      <c r="AR385" s="100"/>
      <c r="AS385" s="4"/>
      <c r="AT385" s="4"/>
      <c r="AU385" s="100"/>
      <c r="AV385" s="100"/>
      <c r="AW385" s="100"/>
      <c r="AX385" s="100"/>
      <c r="AY385" s="100"/>
      <c r="AZ385" s="100"/>
      <c r="BA385" s="4"/>
    </row>
    <row r="386" spans="2:53" x14ac:dyDescent="0.2">
      <c r="B386" s="89" t="s">
        <v>368</v>
      </c>
      <c r="C386" s="89"/>
      <c r="D386" s="179">
        <v>8085</v>
      </c>
      <c r="E386" s="190">
        <v>25</v>
      </c>
      <c r="F386" s="190">
        <v>12</v>
      </c>
      <c r="G386" s="190">
        <v>4</v>
      </c>
      <c r="H386" s="190">
        <v>4</v>
      </c>
      <c r="I386" s="190">
        <v>4</v>
      </c>
      <c r="J386" s="190">
        <v>12</v>
      </c>
      <c r="M386" s="189">
        <v>6149.1399999999985</v>
      </c>
      <c r="N386" s="187">
        <v>2585.9</v>
      </c>
      <c r="O386" s="187">
        <v>695.55</v>
      </c>
      <c r="P386" s="187">
        <v>641.4</v>
      </c>
      <c r="Q386" s="187">
        <v>524.09</v>
      </c>
      <c r="R386" s="187">
        <v>3368.1199999999994</v>
      </c>
      <c r="S386" s="75"/>
      <c r="T386" s="75"/>
      <c r="U386" s="188">
        <v>107.879649122807</v>
      </c>
      <c r="V386" s="188">
        <v>83.41612903225807</v>
      </c>
      <c r="W386" s="188">
        <v>36.607894736842105</v>
      </c>
      <c r="X386" s="188">
        <v>40.087499999999999</v>
      </c>
      <c r="Y386" s="188">
        <v>43.674166666666672</v>
      </c>
      <c r="Z386" s="188">
        <v>55.215081967213102</v>
      </c>
      <c r="AA386" s="4"/>
      <c r="AB386" s="89"/>
      <c r="AC386" s="89"/>
      <c r="AD386" s="179"/>
      <c r="AE386" s="183"/>
      <c r="AF386" s="183"/>
      <c r="AG386" s="183"/>
      <c r="AH386" s="183"/>
      <c r="AI386" s="183"/>
      <c r="AJ386" s="183"/>
      <c r="AK386" s="4"/>
      <c r="AL386" s="4"/>
      <c r="AM386" s="100"/>
      <c r="AN386" s="100"/>
      <c r="AO386" s="100"/>
      <c r="AP386" s="100"/>
      <c r="AQ386" s="100"/>
      <c r="AR386" s="100"/>
      <c r="AS386" s="4"/>
      <c r="AT386" s="4"/>
      <c r="AU386" s="100"/>
      <c r="AV386" s="100"/>
      <c r="AW386" s="100"/>
      <c r="AX386" s="100"/>
      <c r="AY386" s="100"/>
      <c r="AZ386" s="100"/>
      <c r="BA386" s="4"/>
    </row>
    <row r="387" spans="2:53" x14ac:dyDescent="0.2">
      <c r="B387" s="89" t="s">
        <v>366</v>
      </c>
      <c r="C387" s="89"/>
      <c r="D387" s="179">
        <v>8085</v>
      </c>
      <c r="E387" s="190">
        <v>10</v>
      </c>
      <c r="F387" s="190">
        <v>2</v>
      </c>
      <c r="G387" s="190">
        <v>3</v>
      </c>
      <c r="H387" s="190">
        <v>1</v>
      </c>
      <c r="I387" s="190">
        <v>1</v>
      </c>
      <c r="J387" s="190">
        <v>5</v>
      </c>
      <c r="M387" s="189">
        <v>2058.9699999999993</v>
      </c>
      <c r="N387" s="187">
        <v>448.76</v>
      </c>
      <c r="O387" s="187">
        <v>273.89</v>
      </c>
      <c r="P387" s="187">
        <v>147.14999999999998</v>
      </c>
      <c r="Q387" s="187">
        <v>130.52000000000001</v>
      </c>
      <c r="R387" s="187">
        <v>1234.9100000000001</v>
      </c>
      <c r="S387" s="75"/>
      <c r="T387" s="75"/>
      <c r="U387" s="188">
        <v>98.046190476190446</v>
      </c>
      <c r="V387" s="188">
        <v>40.796363636363637</v>
      </c>
      <c r="W387" s="188">
        <v>27.388999999999999</v>
      </c>
      <c r="X387" s="188">
        <v>21.021428571428569</v>
      </c>
      <c r="Y387" s="188">
        <v>21.753333333333334</v>
      </c>
      <c r="Z387" s="188">
        <v>56.132272727272728</v>
      </c>
      <c r="AA387" s="4"/>
      <c r="AB387" s="89"/>
      <c r="AC387" s="89"/>
      <c r="AD387" s="179"/>
      <c r="AE387" s="183"/>
      <c r="AF387" s="183"/>
      <c r="AG387" s="183"/>
      <c r="AH387" s="183"/>
      <c r="AI387" s="183"/>
      <c r="AJ387" s="183"/>
      <c r="AK387" s="4"/>
      <c r="AL387" s="4"/>
      <c r="AM387" s="100"/>
      <c r="AN387" s="100"/>
      <c r="AO387" s="100"/>
      <c r="AP387" s="100"/>
      <c r="AQ387" s="100"/>
      <c r="AR387" s="100"/>
      <c r="AS387" s="4"/>
      <c r="AT387" s="4"/>
      <c r="AU387" s="100"/>
      <c r="AV387" s="100"/>
      <c r="AW387" s="100"/>
      <c r="AX387" s="100"/>
      <c r="AY387" s="100"/>
      <c r="AZ387" s="100"/>
      <c r="BA387" s="4"/>
    </row>
    <row r="388" spans="2:53" x14ac:dyDescent="0.2">
      <c r="B388" s="89" t="s">
        <v>600</v>
      </c>
      <c r="C388" s="89"/>
      <c r="D388" s="179">
        <v>8085</v>
      </c>
      <c r="E388" s="190"/>
      <c r="F388" s="190"/>
      <c r="G388" s="190"/>
      <c r="H388" s="190"/>
      <c r="I388" s="190"/>
      <c r="J388" s="190">
        <v>1</v>
      </c>
      <c r="M388" s="189">
        <v>80.58</v>
      </c>
      <c r="N388" s="187">
        <v>46.85</v>
      </c>
      <c r="O388" s="187">
        <v>31.56</v>
      </c>
      <c r="P388" s="187">
        <v>29.45</v>
      </c>
      <c r="Q388" s="187">
        <v>33.14</v>
      </c>
      <c r="R388" s="187">
        <v>41.67</v>
      </c>
      <c r="S388" s="75"/>
      <c r="T388" s="75"/>
      <c r="U388" s="188">
        <v>80.58</v>
      </c>
      <c r="V388" s="188">
        <v>46.85</v>
      </c>
      <c r="W388" s="188">
        <v>31.56</v>
      </c>
      <c r="X388" s="188">
        <v>29.45</v>
      </c>
      <c r="Y388" s="188">
        <v>33.14</v>
      </c>
      <c r="Z388" s="188">
        <v>41.67</v>
      </c>
      <c r="AA388" s="4"/>
      <c r="AB388" s="89"/>
      <c r="AC388" s="89"/>
      <c r="AD388" s="179"/>
      <c r="AE388" s="183"/>
      <c r="AF388" s="183"/>
      <c r="AG388" s="183"/>
      <c r="AH388" s="183"/>
      <c r="AI388" s="183"/>
      <c r="AJ388" s="183"/>
      <c r="AK388" s="4"/>
      <c r="AL388" s="4"/>
      <c r="AM388" s="100"/>
      <c r="AN388" s="100"/>
      <c r="AO388" s="100"/>
      <c r="AP388" s="100"/>
      <c r="AQ388" s="100"/>
      <c r="AR388" s="100"/>
      <c r="AS388" s="4"/>
      <c r="AT388" s="4"/>
      <c r="AU388" s="100"/>
      <c r="AV388" s="100"/>
      <c r="AW388" s="100"/>
      <c r="AX388" s="100"/>
      <c r="AY388" s="100"/>
      <c r="AZ388" s="100"/>
      <c r="BA388" s="4"/>
    </row>
    <row r="389" spans="2:53" x14ac:dyDescent="0.2">
      <c r="B389" s="89" t="s">
        <v>646</v>
      </c>
      <c r="C389" s="89"/>
      <c r="D389" s="179" t="s">
        <v>646</v>
      </c>
      <c r="E389" s="190">
        <v>1</v>
      </c>
      <c r="F389" s="190"/>
      <c r="G389" s="190">
        <v>1</v>
      </c>
      <c r="H389" s="190">
        <v>1</v>
      </c>
      <c r="I389" s="190">
        <v>1</v>
      </c>
      <c r="J389" s="190">
        <v>27</v>
      </c>
      <c r="M389" s="189">
        <v>2082.88</v>
      </c>
      <c r="N389" s="187">
        <v>1.66</v>
      </c>
      <c r="O389" s="187">
        <v>0.5</v>
      </c>
      <c r="P389" s="187">
        <v>36.340000000000003</v>
      </c>
      <c r="Q389" s="187">
        <v>933.5</v>
      </c>
      <c r="R389" s="187">
        <v>39950.330000000009</v>
      </c>
      <c r="S389" s="75"/>
      <c r="T389" s="75"/>
      <c r="U389" s="188">
        <v>2082.88</v>
      </c>
      <c r="V389" s="188">
        <v>1.66</v>
      </c>
      <c r="W389" s="188">
        <v>0.5</v>
      </c>
      <c r="X389" s="188">
        <v>36.340000000000003</v>
      </c>
      <c r="Y389" s="188">
        <v>933.5</v>
      </c>
      <c r="Z389" s="188">
        <v>1288.7203225806454</v>
      </c>
      <c r="AA389" s="4"/>
      <c r="AB389" s="89"/>
      <c r="AC389" s="89"/>
      <c r="AD389" s="179"/>
      <c r="AE389" s="183"/>
      <c r="AF389" s="183"/>
      <c r="AG389" s="183"/>
      <c r="AH389" s="183"/>
      <c r="AI389" s="183"/>
      <c r="AJ389" s="183"/>
      <c r="AK389" s="4"/>
      <c r="AL389" s="4"/>
      <c r="AM389" s="100"/>
      <c r="AN389" s="100"/>
      <c r="AO389" s="100"/>
      <c r="AP389" s="100"/>
      <c r="AQ389" s="100"/>
      <c r="AR389" s="100"/>
      <c r="AS389" s="4"/>
      <c r="AT389" s="4"/>
      <c r="AU389" s="100"/>
      <c r="AV389" s="100"/>
      <c r="AW389" s="100"/>
      <c r="AX389" s="100"/>
      <c r="AY389" s="100"/>
      <c r="AZ389" s="100"/>
      <c r="BA389" s="4"/>
    </row>
    <row r="390" spans="2:53" x14ac:dyDescent="0.2">
      <c r="B390" s="89"/>
      <c r="C390" s="89"/>
      <c r="D390" s="179"/>
      <c r="E390" s="190"/>
      <c r="F390" s="190"/>
      <c r="G390" s="190"/>
      <c r="H390" s="190"/>
      <c r="I390" s="190"/>
      <c r="J390" s="190"/>
      <c r="M390" s="189"/>
      <c r="N390" s="187"/>
      <c r="O390" s="187"/>
      <c r="P390" s="187"/>
      <c r="Q390" s="187"/>
      <c r="R390" s="187"/>
      <c r="S390" s="75"/>
      <c r="T390" s="75"/>
      <c r="U390" s="188"/>
      <c r="V390" s="188"/>
      <c r="W390" s="188"/>
      <c r="X390" s="188"/>
      <c r="Y390" s="188"/>
      <c r="Z390" s="188"/>
      <c r="AA390" s="4"/>
      <c r="AB390" s="89"/>
      <c r="AC390" s="89"/>
      <c r="AD390" s="179"/>
      <c r="AE390" s="183"/>
      <c r="AF390" s="183"/>
      <c r="AG390" s="183"/>
      <c r="AH390" s="183"/>
      <c r="AI390" s="183"/>
      <c r="AJ390" s="183"/>
      <c r="AK390" s="4"/>
      <c r="AL390" s="4"/>
      <c r="AM390" s="100"/>
      <c r="AN390" s="100"/>
      <c r="AO390" s="100"/>
      <c r="AP390" s="100"/>
      <c r="AQ390" s="100"/>
      <c r="AR390" s="100"/>
      <c r="AS390" s="4"/>
      <c r="AT390" s="4"/>
      <c r="AU390" s="100"/>
      <c r="AV390" s="100"/>
      <c r="AW390" s="100"/>
      <c r="AX390" s="100"/>
      <c r="AY390" s="100"/>
      <c r="AZ390" s="100"/>
      <c r="BA390" s="4"/>
    </row>
    <row r="391" spans="2:53" x14ac:dyDescent="0.2">
      <c r="B391" s="89"/>
      <c r="C391" s="89"/>
      <c r="D391" s="179"/>
      <c r="E391" s="190"/>
      <c r="F391" s="190"/>
      <c r="G391" s="190"/>
      <c r="H391" s="190"/>
      <c r="I391" s="190"/>
      <c r="J391" s="190"/>
      <c r="M391" s="189"/>
      <c r="N391" s="187"/>
      <c r="O391" s="187"/>
      <c r="P391" s="187"/>
      <c r="Q391" s="187"/>
      <c r="R391" s="187"/>
      <c r="S391" s="75"/>
      <c r="T391" s="75"/>
      <c r="U391" s="188"/>
      <c r="V391" s="188"/>
      <c r="W391" s="188"/>
      <c r="X391" s="188"/>
      <c r="Y391" s="188"/>
      <c r="Z391" s="188"/>
      <c r="AA391" s="4"/>
      <c r="AB391" s="89"/>
      <c r="AC391" s="89"/>
      <c r="AD391" s="179"/>
      <c r="AE391" s="183"/>
      <c r="AF391" s="183"/>
      <c r="AG391" s="183"/>
      <c r="AH391" s="183"/>
      <c r="AI391" s="183"/>
      <c r="AJ391" s="183"/>
      <c r="AK391" s="4"/>
      <c r="AL391" s="4"/>
      <c r="AM391" s="100"/>
      <c r="AN391" s="100"/>
      <c r="AO391" s="100"/>
      <c r="AP391" s="100"/>
      <c r="AQ391" s="100"/>
      <c r="AR391" s="100"/>
      <c r="AS391" s="4"/>
      <c r="AT391" s="4"/>
      <c r="AU391" s="100"/>
      <c r="AV391" s="100"/>
      <c r="AW391" s="100"/>
      <c r="AX391" s="100"/>
      <c r="AY391" s="100"/>
      <c r="AZ391" s="100"/>
      <c r="BA391" s="4"/>
    </row>
    <row r="392" spans="2:53" x14ac:dyDescent="0.2">
      <c r="B392" s="89"/>
      <c r="C392" s="89"/>
      <c r="D392" s="179"/>
      <c r="E392" s="190"/>
      <c r="F392" s="190"/>
      <c r="G392" s="190"/>
      <c r="H392" s="190"/>
      <c r="I392" s="190"/>
      <c r="J392" s="190"/>
      <c r="M392" s="189"/>
      <c r="N392" s="187"/>
      <c r="O392" s="187"/>
      <c r="P392" s="187"/>
      <c r="Q392" s="187"/>
      <c r="R392" s="187"/>
      <c r="S392" s="75"/>
      <c r="T392" s="75"/>
      <c r="U392" s="188"/>
      <c r="V392" s="188"/>
      <c r="W392" s="188"/>
      <c r="X392" s="188"/>
      <c r="Y392" s="188"/>
      <c r="Z392" s="188"/>
      <c r="AA392" s="4"/>
      <c r="AB392" s="89"/>
      <c r="AC392" s="89"/>
      <c r="AD392" s="179"/>
      <c r="AE392" s="183"/>
      <c r="AF392" s="183"/>
      <c r="AG392" s="183"/>
      <c r="AH392" s="183"/>
      <c r="AI392" s="183"/>
      <c r="AJ392" s="183"/>
      <c r="AK392" s="4"/>
      <c r="AL392" s="4"/>
      <c r="AM392" s="100"/>
      <c r="AN392" s="100"/>
      <c r="AO392" s="100"/>
      <c r="AP392" s="100"/>
      <c r="AQ392" s="100"/>
      <c r="AR392" s="100"/>
      <c r="AS392" s="4"/>
      <c r="AT392" s="4"/>
      <c r="AU392" s="100"/>
      <c r="AV392" s="100"/>
      <c r="AW392" s="100"/>
      <c r="AX392" s="100"/>
      <c r="AY392" s="100"/>
      <c r="AZ392" s="100"/>
      <c r="BA392" s="4"/>
    </row>
    <row r="393" spans="2:53" x14ac:dyDescent="0.2">
      <c r="B393" s="89"/>
      <c r="C393" s="89"/>
      <c r="D393" s="179"/>
      <c r="E393" s="190"/>
      <c r="F393" s="190"/>
      <c r="G393" s="190"/>
      <c r="H393" s="190"/>
      <c r="I393" s="190"/>
      <c r="J393" s="190"/>
      <c r="M393" s="189"/>
      <c r="N393" s="187"/>
      <c r="O393" s="187"/>
      <c r="P393" s="187"/>
      <c r="Q393" s="187"/>
      <c r="R393" s="187"/>
      <c r="S393" s="75"/>
      <c r="T393" s="75"/>
      <c r="U393" s="188"/>
      <c r="V393" s="188"/>
      <c r="W393" s="188"/>
      <c r="X393" s="188"/>
      <c r="Y393" s="188"/>
      <c r="Z393" s="188"/>
      <c r="AA393" s="4"/>
      <c r="AB393" s="89"/>
      <c r="AC393" s="89"/>
      <c r="AD393" s="179"/>
      <c r="AE393" s="183"/>
      <c r="AF393" s="183"/>
      <c r="AG393" s="183"/>
      <c r="AH393" s="183"/>
      <c r="AI393" s="183"/>
      <c r="AJ393" s="183"/>
      <c r="AK393" s="4"/>
      <c r="AL393" s="4"/>
      <c r="AM393" s="100"/>
      <c r="AN393" s="100"/>
      <c r="AO393" s="100"/>
      <c r="AP393" s="100"/>
      <c r="AQ393" s="100"/>
      <c r="AR393" s="100"/>
      <c r="AS393" s="4"/>
      <c r="AT393" s="4"/>
      <c r="AU393" s="100"/>
      <c r="AV393" s="100"/>
      <c r="AW393" s="100"/>
      <c r="AX393" s="100"/>
      <c r="AY393" s="100"/>
      <c r="AZ393" s="100"/>
      <c r="BA393" s="4"/>
    </row>
    <row r="394" spans="2:53" x14ac:dyDescent="0.2">
      <c r="B394" s="89"/>
      <c r="C394" s="89"/>
      <c r="D394" s="179"/>
      <c r="E394" s="190"/>
      <c r="F394" s="190"/>
      <c r="G394" s="190"/>
      <c r="H394" s="190"/>
      <c r="I394" s="190"/>
      <c r="J394" s="190"/>
      <c r="M394" s="189"/>
      <c r="N394" s="187"/>
      <c r="O394" s="187"/>
      <c r="P394" s="187"/>
      <c r="Q394" s="187"/>
      <c r="R394" s="187"/>
      <c r="S394" s="75"/>
      <c r="T394" s="75"/>
      <c r="U394" s="188"/>
      <c r="V394" s="188"/>
      <c r="W394" s="188"/>
      <c r="X394" s="188"/>
      <c r="Y394" s="188"/>
      <c r="Z394" s="188"/>
      <c r="AA394" s="4"/>
      <c r="AB394" s="89"/>
      <c r="AC394" s="89"/>
      <c r="AD394" s="179"/>
      <c r="AE394" s="183"/>
      <c r="AF394" s="183"/>
      <c r="AG394" s="183"/>
      <c r="AH394" s="183"/>
      <c r="AI394" s="183"/>
      <c r="AJ394" s="183"/>
      <c r="AK394" s="4"/>
      <c r="AL394" s="4"/>
      <c r="AM394" s="100"/>
      <c r="AN394" s="100"/>
      <c r="AO394" s="100"/>
      <c r="AP394" s="100"/>
      <c r="AQ394" s="100"/>
      <c r="AR394" s="100"/>
      <c r="AS394" s="4"/>
      <c r="AT394" s="4"/>
      <c r="AU394" s="100"/>
      <c r="AV394" s="100"/>
      <c r="AW394" s="100"/>
      <c r="AX394" s="100"/>
      <c r="AY394" s="100"/>
      <c r="AZ394" s="100"/>
      <c r="BA394" s="4"/>
    </row>
    <row r="395" spans="2:53" x14ac:dyDescent="0.2">
      <c r="B395" s="89"/>
      <c r="C395" s="89"/>
      <c r="D395" s="179"/>
      <c r="E395" s="190"/>
      <c r="F395" s="190"/>
      <c r="G395" s="190"/>
      <c r="H395" s="190"/>
      <c r="I395" s="190"/>
      <c r="J395" s="190"/>
      <c r="M395" s="189"/>
      <c r="N395" s="187"/>
      <c r="O395" s="187"/>
      <c r="P395" s="187"/>
      <c r="Q395" s="187"/>
      <c r="R395" s="187"/>
      <c r="S395" s="75"/>
      <c r="T395" s="75"/>
      <c r="U395" s="188"/>
      <c r="V395" s="188"/>
      <c r="W395" s="188"/>
      <c r="X395" s="188"/>
      <c r="Y395" s="188"/>
      <c r="Z395" s="188"/>
      <c r="AA395" s="4"/>
      <c r="AB395" s="89"/>
      <c r="AC395" s="89"/>
      <c r="AD395" s="179"/>
      <c r="AE395" s="183"/>
      <c r="AF395" s="183"/>
      <c r="AG395" s="183"/>
      <c r="AH395" s="183"/>
      <c r="AI395" s="183"/>
      <c r="AJ395" s="183"/>
      <c r="AK395" s="4"/>
      <c r="AL395" s="4"/>
      <c r="AM395" s="100"/>
      <c r="AN395" s="100"/>
      <c r="AO395" s="100"/>
      <c r="AP395" s="100"/>
      <c r="AQ395" s="100"/>
      <c r="AR395" s="100"/>
      <c r="AS395" s="4"/>
      <c r="AT395" s="4"/>
      <c r="AU395" s="100"/>
      <c r="AV395" s="100"/>
      <c r="AW395" s="100"/>
      <c r="AX395" s="100"/>
      <c r="AY395" s="100"/>
      <c r="AZ395" s="100"/>
      <c r="BA395" s="4"/>
    </row>
    <row r="396" spans="2:53" x14ac:dyDescent="0.2">
      <c r="B396" s="89"/>
      <c r="C396" s="89"/>
      <c r="D396" s="179"/>
      <c r="E396" s="190"/>
      <c r="F396" s="190"/>
      <c r="G396" s="190"/>
      <c r="H396" s="190"/>
      <c r="I396" s="190"/>
      <c r="J396" s="190"/>
      <c r="M396" s="189"/>
      <c r="N396" s="187"/>
      <c r="O396" s="187"/>
      <c r="P396" s="187"/>
      <c r="Q396" s="187"/>
      <c r="R396" s="187"/>
      <c r="S396" s="75"/>
      <c r="T396" s="75"/>
      <c r="U396" s="188"/>
      <c r="V396" s="188"/>
      <c r="W396" s="188"/>
      <c r="X396" s="188"/>
      <c r="Y396" s="188"/>
      <c r="Z396" s="188"/>
      <c r="AA396" s="4"/>
      <c r="AB396" s="89"/>
      <c r="AC396" s="89"/>
      <c r="AD396" s="179"/>
      <c r="AE396" s="183"/>
      <c r="AF396" s="183"/>
      <c r="AG396" s="183"/>
      <c r="AH396" s="183"/>
      <c r="AI396" s="183"/>
      <c r="AJ396" s="183"/>
      <c r="AK396" s="4"/>
      <c r="AL396" s="4"/>
      <c r="AM396" s="100"/>
      <c r="AN396" s="100"/>
      <c r="AO396" s="100"/>
      <c r="AP396" s="100"/>
      <c r="AQ396" s="100"/>
      <c r="AR396" s="100"/>
      <c r="AS396" s="4"/>
      <c r="AT396" s="4"/>
      <c r="AU396" s="100"/>
      <c r="AV396" s="100"/>
      <c r="AW396" s="100"/>
      <c r="AX396" s="100"/>
      <c r="AY396" s="100"/>
      <c r="AZ396" s="100"/>
      <c r="BA396" s="4"/>
    </row>
    <row r="397" spans="2:53" x14ac:dyDescent="0.2">
      <c r="B397" s="89"/>
      <c r="C397" s="89"/>
      <c r="D397" s="179"/>
      <c r="E397" s="190"/>
      <c r="F397" s="190"/>
      <c r="G397" s="190"/>
      <c r="H397" s="190"/>
      <c r="I397" s="190"/>
      <c r="J397" s="190"/>
      <c r="M397" s="189"/>
      <c r="N397" s="187"/>
      <c r="O397" s="187"/>
      <c r="P397" s="187"/>
      <c r="Q397" s="187"/>
      <c r="R397" s="187"/>
      <c r="S397" s="75"/>
      <c r="T397" s="75"/>
      <c r="U397" s="188"/>
      <c r="V397" s="188"/>
      <c r="W397" s="188"/>
      <c r="X397" s="188"/>
      <c r="Y397" s="188"/>
      <c r="Z397" s="188"/>
      <c r="AA397" s="4"/>
      <c r="AB397" s="89"/>
      <c r="AC397" s="89"/>
      <c r="AD397" s="179"/>
      <c r="AE397" s="183"/>
      <c r="AF397" s="183"/>
      <c r="AG397" s="183"/>
      <c r="AH397" s="183"/>
      <c r="AI397" s="183"/>
      <c r="AJ397" s="183"/>
      <c r="AK397" s="4"/>
      <c r="AL397" s="4"/>
      <c r="AM397" s="100"/>
      <c r="AN397" s="100"/>
      <c r="AO397" s="100"/>
      <c r="AP397" s="100"/>
      <c r="AQ397" s="100"/>
      <c r="AR397" s="100"/>
      <c r="AS397" s="4"/>
      <c r="AT397" s="4"/>
      <c r="AU397" s="100"/>
      <c r="AV397" s="100"/>
      <c r="AW397" s="100"/>
      <c r="AX397" s="100"/>
      <c r="AY397" s="100"/>
      <c r="AZ397" s="100"/>
      <c r="BA397" s="4"/>
    </row>
    <row r="398" spans="2:53" x14ac:dyDescent="0.2">
      <c r="B398" s="89"/>
      <c r="C398" s="89"/>
      <c r="D398" s="179"/>
      <c r="E398" s="190"/>
      <c r="F398" s="190"/>
      <c r="G398" s="190"/>
      <c r="H398" s="190"/>
      <c r="I398" s="190"/>
      <c r="J398" s="190"/>
      <c r="M398" s="189"/>
      <c r="N398" s="187"/>
      <c r="O398" s="187"/>
      <c r="P398" s="187"/>
      <c r="Q398" s="187"/>
      <c r="R398" s="187"/>
      <c r="S398" s="75"/>
      <c r="T398" s="75"/>
      <c r="U398" s="188"/>
      <c r="V398" s="188"/>
      <c r="W398" s="188"/>
      <c r="X398" s="188"/>
      <c r="Y398" s="188"/>
      <c r="Z398" s="188"/>
      <c r="AA398" s="4"/>
      <c r="AB398" s="89"/>
      <c r="AC398" s="89"/>
      <c r="AD398" s="179"/>
      <c r="AE398" s="183"/>
      <c r="AF398" s="183"/>
      <c r="AG398" s="183"/>
      <c r="AH398" s="183"/>
      <c r="AI398" s="183"/>
      <c r="AJ398" s="183"/>
      <c r="AK398" s="4"/>
      <c r="AL398" s="4"/>
      <c r="AM398" s="100"/>
      <c r="AN398" s="100"/>
      <c r="AO398" s="100"/>
      <c r="AP398" s="100"/>
      <c r="AQ398" s="100"/>
      <c r="AR398" s="100"/>
      <c r="AS398" s="4"/>
      <c r="AT398" s="4"/>
      <c r="AU398" s="100"/>
      <c r="AV398" s="100"/>
      <c r="AW398" s="100"/>
      <c r="AX398" s="100"/>
      <c r="AY398" s="100"/>
      <c r="AZ398" s="100"/>
      <c r="BA398" s="4"/>
    </row>
    <row r="399" spans="2:53" x14ac:dyDescent="0.2">
      <c r="B399" s="89"/>
      <c r="C399" s="89"/>
      <c r="D399" s="179"/>
      <c r="E399" s="190"/>
      <c r="F399" s="190"/>
      <c r="G399" s="190"/>
      <c r="H399" s="190"/>
      <c r="I399" s="190"/>
      <c r="J399" s="190"/>
      <c r="M399" s="189"/>
      <c r="N399" s="187"/>
      <c r="O399" s="187"/>
      <c r="P399" s="187"/>
      <c r="Q399" s="187"/>
      <c r="R399" s="187"/>
      <c r="S399" s="75"/>
      <c r="T399" s="75"/>
      <c r="U399" s="188"/>
      <c r="V399" s="188"/>
      <c r="W399" s="188"/>
      <c r="X399" s="188"/>
      <c r="Y399" s="188"/>
      <c r="Z399" s="188"/>
      <c r="AA399" s="4"/>
      <c r="AB399" s="89"/>
      <c r="AC399" s="89"/>
      <c r="AD399" s="179"/>
      <c r="AE399" s="183"/>
      <c r="AF399" s="183"/>
      <c r="AG399" s="183"/>
      <c r="AH399" s="183"/>
      <c r="AI399" s="183"/>
      <c r="AJ399" s="183"/>
      <c r="AK399" s="4"/>
      <c r="AL399" s="4"/>
      <c r="AM399" s="100"/>
      <c r="AN399" s="100"/>
      <c r="AO399" s="100"/>
      <c r="AP399" s="100"/>
      <c r="AQ399" s="100"/>
      <c r="AR399" s="100"/>
      <c r="AS399" s="4"/>
      <c r="AT399" s="4"/>
      <c r="AU399" s="100"/>
      <c r="AV399" s="100"/>
      <c r="AW399" s="100"/>
      <c r="AX399" s="100"/>
      <c r="AY399" s="100"/>
      <c r="AZ399" s="100"/>
      <c r="BA399" s="4"/>
    </row>
    <row r="400" spans="2:53" x14ac:dyDescent="0.2">
      <c r="B400" s="89"/>
      <c r="C400" s="89"/>
      <c r="D400" s="179"/>
      <c r="E400" s="190"/>
      <c r="F400" s="190"/>
      <c r="G400" s="190"/>
      <c r="H400" s="190"/>
      <c r="I400" s="190"/>
      <c r="J400" s="190"/>
      <c r="M400" s="189"/>
      <c r="N400" s="187"/>
      <c r="O400" s="187"/>
      <c r="P400" s="187"/>
      <c r="Q400" s="187"/>
      <c r="R400" s="187"/>
      <c r="S400" s="75"/>
      <c r="T400" s="75"/>
      <c r="U400" s="188"/>
      <c r="V400" s="188"/>
      <c r="W400" s="188"/>
      <c r="X400" s="188"/>
      <c r="Y400" s="188"/>
      <c r="Z400" s="188"/>
      <c r="AA400" s="4"/>
      <c r="AB400" s="89"/>
      <c r="AC400" s="89"/>
      <c r="AD400" s="179"/>
      <c r="AE400" s="183"/>
      <c r="AF400" s="183"/>
      <c r="AG400" s="183"/>
      <c r="AH400" s="183"/>
      <c r="AI400" s="183"/>
      <c r="AJ400" s="183"/>
      <c r="AK400" s="4"/>
      <c r="AL400" s="4"/>
      <c r="AM400" s="100"/>
      <c r="AN400" s="100"/>
      <c r="AO400" s="100"/>
      <c r="AP400" s="100"/>
      <c r="AQ400" s="100"/>
      <c r="AR400" s="100"/>
      <c r="AS400" s="4"/>
      <c r="AT400" s="4"/>
      <c r="AU400" s="100"/>
      <c r="AV400" s="100"/>
      <c r="AW400" s="100"/>
      <c r="AX400" s="100"/>
      <c r="AY400" s="100"/>
      <c r="AZ400" s="100"/>
      <c r="BA400" s="4"/>
    </row>
    <row r="401" spans="2:53" x14ac:dyDescent="0.2">
      <c r="B401" s="89"/>
      <c r="C401" s="89"/>
      <c r="D401" s="179"/>
      <c r="E401" s="190"/>
      <c r="F401" s="190"/>
      <c r="G401" s="190"/>
      <c r="H401" s="190"/>
      <c r="I401" s="190"/>
      <c r="J401" s="190"/>
      <c r="M401" s="189"/>
      <c r="N401" s="187"/>
      <c r="O401" s="187"/>
      <c r="P401" s="187"/>
      <c r="Q401" s="187"/>
      <c r="R401" s="187"/>
      <c r="S401" s="75"/>
      <c r="T401" s="75"/>
      <c r="U401" s="188"/>
      <c r="V401" s="188"/>
      <c r="W401" s="188"/>
      <c r="X401" s="188"/>
      <c r="Y401" s="188"/>
      <c r="Z401" s="188"/>
      <c r="AA401" s="4"/>
      <c r="AB401" s="89"/>
      <c r="AC401" s="89"/>
      <c r="AD401" s="179"/>
      <c r="AE401" s="183"/>
      <c r="AF401" s="183"/>
      <c r="AG401" s="183"/>
      <c r="AH401" s="183"/>
      <c r="AI401" s="183"/>
      <c r="AJ401" s="183"/>
      <c r="AK401" s="4"/>
      <c r="AL401" s="4"/>
      <c r="AM401" s="100"/>
      <c r="AN401" s="100"/>
      <c r="AO401" s="100"/>
      <c r="AP401" s="100"/>
      <c r="AQ401" s="100"/>
      <c r="AR401" s="100"/>
      <c r="AS401" s="4"/>
      <c r="AT401" s="4"/>
      <c r="AU401" s="100"/>
      <c r="AV401" s="100"/>
      <c r="AW401" s="100"/>
      <c r="AX401" s="100"/>
      <c r="AY401" s="100"/>
      <c r="AZ401" s="100"/>
      <c r="BA401" s="4"/>
    </row>
    <row r="402" spans="2:53" x14ac:dyDescent="0.2">
      <c r="B402" s="89"/>
      <c r="C402" s="89"/>
      <c r="D402" s="179"/>
      <c r="E402" s="190"/>
      <c r="F402" s="190"/>
      <c r="G402" s="190"/>
      <c r="H402" s="190"/>
      <c r="I402" s="190"/>
      <c r="J402" s="190"/>
      <c r="M402" s="189"/>
      <c r="N402" s="187"/>
      <c r="O402" s="187"/>
      <c r="P402" s="187"/>
      <c r="Q402" s="187"/>
      <c r="R402" s="187"/>
      <c r="S402" s="75"/>
      <c r="T402" s="75"/>
      <c r="U402" s="188"/>
      <c r="V402" s="188"/>
      <c r="W402" s="188"/>
      <c r="X402" s="188"/>
      <c r="Y402" s="188"/>
      <c r="Z402" s="188"/>
      <c r="AA402" s="4"/>
      <c r="AB402" s="89"/>
      <c r="AC402" s="89"/>
      <c r="AD402" s="179"/>
      <c r="AE402" s="183"/>
      <c r="AF402" s="183"/>
      <c r="AG402" s="183"/>
      <c r="AH402" s="183"/>
      <c r="AI402" s="183"/>
      <c r="AJ402" s="183"/>
      <c r="AK402" s="4"/>
      <c r="AL402" s="4"/>
      <c r="AM402" s="100"/>
      <c r="AN402" s="100"/>
      <c r="AO402" s="100"/>
      <c r="AP402" s="100"/>
      <c r="AQ402" s="100"/>
      <c r="AR402" s="100"/>
      <c r="AS402" s="4"/>
      <c r="AT402" s="4"/>
      <c r="AU402" s="100"/>
      <c r="AV402" s="100"/>
      <c r="AW402" s="100"/>
      <c r="AX402" s="100"/>
      <c r="AY402" s="100"/>
      <c r="AZ402" s="100"/>
      <c r="BA402" s="4"/>
    </row>
    <row r="403" spans="2:53" x14ac:dyDescent="0.2">
      <c r="B403" s="89"/>
      <c r="C403" s="89"/>
      <c r="D403" s="179"/>
      <c r="E403" s="190"/>
      <c r="F403" s="190"/>
      <c r="G403" s="190"/>
      <c r="H403" s="190"/>
      <c r="I403" s="190"/>
      <c r="J403" s="190"/>
      <c r="M403" s="189"/>
      <c r="N403" s="187"/>
      <c r="O403" s="187"/>
      <c r="P403" s="187"/>
      <c r="Q403" s="187"/>
      <c r="R403" s="187"/>
      <c r="S403" s="75"/>
      <c r="T403" s="75"/>
      <c r="U403" s="188"/>
      <c r="V403" s="188"/>
      <c r="W403" s="188"/>
      <c r="X403" s="188"/>
      <c r="Y403" s="188"/>
      <c r="Z403" s="188"/>
      <c r="AA403" s="4"/>
      <c r="AB403" s="89"/>
      <c r="AC403" s="89"/>
      <c r="AD403" s="179"/>
      <c r="AE403" s="183"/>
      <c r="AF403" s="183"/>
      <c r="AG403" s="183"/>
      <c r="AH403" s="183"/>
      <c r="AI403" s="183"/>
      <c r="AJ403" s="183"/>
      <c r="AK403" s="4"/>
      <c r="AL403" s="4"/>
      <c r="AM403" s="100"/>
      <c r="AN403" s="100"/>
      <c r="AO403" s="100"/>
      <c r="AP403" s="100"/>
      <c r="AQ403" s="100"/>
      <c r="AR403" s="100"/>
      <c r="AS403" s="4"/>
      <c r="AT403" s="4"/>
      <c r="AU403" s="100"/>
      <c r="AV403" s="100"/>
      <c r="AW403" s="100"/>
      <c r="AX403" s="100"/>
      <c r="AY403" s="100"/>
      <c r="AZ403" s="100"/>
      <c r="BA403" s="4"/>
    </row>
    <row r="404" spans="2:53" x14ac:dyDescent="0.2">
      <c r="B404" s="89"/>
      <c r="C404" s="89"/>
      <c r="D404" s="179"/>
      <c r="E404" s="190"/>
      <c r="F404" s="190"/>
      <c r="G404" s="190"/>
      <c r="H404" s="190"/>
      <c r="I404" s="190"/>
      <c r="J404" s="190"/>
      <c r="M404" s="189"/>
      <c r="N404" s="187"/>
      <c r="O404" s="187"/>
      <c r="P404" s="187"/>
      <c r="Q404" s="187"/>
      <c r="R404" s="187"/>
      <c r="S404" s="75"/>
      <c r="T404" s="75"/>
      <c r="U404" s="188"/>
      <c r="V404" s="188"/>
      <c r="W404" s="188"/>
      <c r="X404" s="188"/>
      <c r="Y404" s="188"/>
      <c r="Z404" s="188"/>
      <c r="AA404" s="4"/>
      <c r="AB404" s="89"/>
      <c r="AC404" s="89"/>
      <c r="AD404" s="179"/>
      <c r="AE404" s="183"/>
      <c r="AF404" s="183"/>
      <c r="AG404" s="183"/>
      <c r="AH404" s="183"/>
      <c r="AI404" s="183"/>
      <c r="AJ404" s="183"/>
      <c r="AK404" s="4"/>
      <c r="AL404" s="4"/>
      <c r="AM404" s="100"/>
      <c r="AN404" s="100"/>
      <c r="AO404" s="100"/>
      <c r="AP404" s="100"/>
      <c r="AQ404" s="100"/>
      <c r="AR404" s="100"/>
      <c r="AS404" s="4"/>
      <c r="AT404" s="4"/>
      <c r="AU404" s="100"/>
      <c r="AV404" s="100"/>
      <c r="AW404" s="100"/>
      <c r="AX404" s="100"/>
      <c r="AY404" s="100"/>
      <c r="AZ404" s="100"/>
      <c r="BA404" s="4"/>
    </row>
    <row r="405" spans="2:53" x14ac:dyDescent="0.2">
      <c r="B405" s="89"/>
      <c r="C405" s="89"/>
      <c r="D405" s="179"/>
      <c r="E405" s="190"/>
      <c r="F405" s="190"/>
      <c r="G405" s="190"/>
      <c r="H405" s="190"/>
      <c r="I405" s="190"/>
      <c r="J405" s="190"/>
      <c r="M405" s="189"/>
      <c r="N405" s="187"/>
      <c r="O405" s="187"/>
      <c r="P405" s="187"/>
      <c r="Q405" s="187"/>
      <c r="R405" s="187"/>
      <c r="S405" s="75"/>
      <c r="T405" s="75"/>
      <c r="U405" s="188"/>
      <c r="V405" s="188"/>
      <c r="W405" s="188"/>
      <c r="X405" s="188"/>
      <c r="Y405" s="188"/>
      <c r="Z405" s="188"/>
      <c r="AA405" s="4"/>
      <c r="AB405" s="89"/>
      <c r="AC405" s="89"/>
      <c r="AD405" s="179"/>
      <c r="AE405" s="183"/>
      <c r="AF405" s="183"/>
      <c r="AG405" s="183"/>
      <c r="AH405" s="183"/>
      <c r="AI405" s="183"/>
      <c r="AJ405" s="183"/>
      <c r="AK405" s="4"/>
      <c r="AL405" s="4"/>
      <c r="AM405" s="100"/>
      <c r="AN405" s="100"/>
      <c r="AO405" s="100"/>
      <c r="AP405" s="100"/>
      <c r="AQ405" s="100"/>
      <c r="AR405" s="100"/>
      <c r="AS405" s="4"/>
      <c r="AT405" s="4"/>
      <c r="AU405" s="100"/>
      <c r="AV405" s="100"/>
      <c r="AW405" s="100"/>
      <c r="AX405" s="100"/>
      <c r="AY405" s="100"/>
      <c r="AZ405" s="100"/>
      <c r="BA405" s="4"/>
    </row>
    <row r="406" spans="2:53" x14ac:dyDescent="0.2">
      <c r="B406" s="89"/>
      <c r="C406" s="89"/>
      <c r="D406" s="179"/>
      <c r="E406" s="190"/>
      <c r="F406" s="190"/>
      <c r="G406" s="190"/>
      <c r="H406" s="190"/>
      <c r="I406" s="190"/>
      <c r="J406" s="190"/>
      <c r="M406" s="189"/>
      <c r="N406" s="187"/>
      <c r="O406" s="187"/>
      <c r="P406" s="187"/>
      <c r="Q406" s="187"/>
      <c r="R406" s="187"/>
      <c r="S406" s="75"/>
      <c r="T406" s="75"/>
      <c r="U406" s="188"/>
      <c r="V406" s="188"/>
      <c r="W406" s="188"/>
      <c r="X406" s="188"/>
      <c r="Y406" s="188"/>
      <c r="Z406" s="188"/>
      <c r="AA406" s="4"/>
      <c r="AB406" s="89"/>
      <c r="AC406" s="89"/>
      <c r="AD406" s="179"/>
      <c r="AE406" s="183"/>
      <c r="AF406" s="183"/>
      <c r="AG406" s="183"/>
      <c r="AH406" s="183"/>
      <c r="AI406" s="183"/>
      <c r="AJ406" s="183"/>
      <c r="AK406" s="4"/>
      <c r="AL406" s="4"/>
      <c r="AM406" s="100"/>
      <c r="AN406" s="100"/>
      <c r="AO406" s="100"/>
      <c r="AP406" s="100"/>
      <c r="AQ406" s="100"/>
      <c r="AR406" s="100"/>
      <c r="AS406" s="4"/>
      <c r="AT406" s="4"/>
      <c r="AU406" s="100"/>
      <c r="AV406" s="100"/>
      <c r="AW406" s="100"/>
      <c r="AX406" s="100"/>
      <c r="AY406" s="100"/>
      <c r="AZ406" s="100"/>
      <c r="BA406" s="4"/>
    </row>
    <row r="407" spans="2:53" x14ac:dyDescent="0.2">
      <c r="B407" s="89"/>
      <c r="C407" s="89"/>
      <c r="D407" s="179"/>
      <c r="E407" s="190"/>
      <c r="F407" s="190"/>
      <c r="G407" s="190"/>
      <c r="H407" s="190"/>
      <c r="I407" s="190"/>
      <c r="J407" s="190"/>
      <c r="M407" s="189"/>
      <c r="N407" s="187"/>
      <c r="O407" s="187"/>
      <c r="P407" s="187"/>
      <c r="Q407" s="187"/>
      <c r="R407" s="187"/>
      <c r="S407" s="75"/>
      <c r="T407" s="75"/>
      <c r="U407" s="188"/>
      <c r="V407" s="188"/>
      <c r="W407" s="188"/>
      <c r="X407" s="188"/>
      <c r="Y407" s="188"/>
      <c r="Z407" s="188"/>
      <c r="AA407" s="4"/>
      <c r="AB407" s="89"/>
      <c r="AC407" s="89"/>
      <c r="AD407" s="179"/>
      <c r="AE407" s="183"/>
      <c r="AF407" s="183"/>
      <c r="AG407" s="183"/>
      <c r="AH407" s="183"/>
      <c r="AI407" s="183"/>
      <c r="AJ407" s="183"/>
      <c r="AK407" s="4"/>
      <c r="AL407" s="4"/>
      <c r="AM407" s="100"/>
      <c r="AN407" s="100"/>
      <c r="AO407" s="100"/>
      <c r="AP407" s="100"/>
      <c r="AQ407" s="100"/>
      <c r="AR407" s="100"/>
      <c r="AS407" s="4"/>
      <c r="AT407" s="4"/>
      <c r="AU407" s="100"/>
      <c r="AV407" s="100"/>
      <c r="AW407" s="100"/>
      <c r="AX407" s="100"/>
      <c r="AY407" s="100"/>
      <c r="AZ407" s="100"/>
      <c r="BA407" s="4"/>
    </row>
    <row r="408" spans="2:53" x14ac:dyDescent="0.2">
      <c r="B408" s="89"/>
      <c r="C408" s="89"/>
      <c r="D408" s="179"/>
      <c r="E408" s="190"/>
      <c r="F408" s="190"/>
      <c r="G408" s="190"/>
      <c r="H408" s="190"/>
      <c r="I408" s="190"/>
      <c r="J408" s="190"/>
      <c r="M408" s="189"/>
      <c r="N408" s="187"/>
      <c r="O408" s="187"/>
      <c r="P408" s="187"/>
      <c r="Q408" s="187"/>
      <c r="R408" s="187"/>
      <c r="S408" s="75"/>
      <c r="T408" s="75"/>
      <c r="U408" s="188"/>
      <c r="V408" s="188"/>
      <c r="W408" s="188"/>
      <c r="X408" s="188"/>
      <c r="Y408" s="188"/>
      <c r="Z408" s="188"/>
      <c r="AA408" s="4"/>
      <c r="AB408" s="89"/>
      <c r="AC408" s="89"/>
      <c r="AD408" s="179"/>
      <c r="AE408" s="183"/>
      <c r="AF408" s="183"/>
      <c r="AG408" s="183"/>
      <c r="AH408" s="183"/>
      <c r="AI408" s="183"/>
      <c r="AJ408" s="183"/>
      <c r="AK408" s="4"/>
      <c r="AL408" s="4"/>
      <c r="AM408" s="100"/>
      <c r="AN408" s="100"/>
      <c r="AO408" s="100"/>
      <c r="AP408" s="100"/>
      <c r="AQ408" s="100"/>
      <c r="AR408" s="100"/>
      <c r="AS408" s="4"/>
      <c r="AT408" s="4"/>
      <c r="AU408" s="100"/>
      <c r="AV408" s="100"/>
      <c r="AW408" s="100"/>
      <c r="AX408" s="100"/>
      <c r="AY408" s="100"/>
      <c r="AZ408" s="100"/>
      <c r="BA408" s="4"/>
    </row>
    <row r="409" spans="2:53" x14ac:dyDescent="0.2">
      <c r="B409" s="89"/>
      <c r="C409" s="89"/>
      <c r="D409" s="179"/>
      <c r="E409" s="190"/>
      <c r="F409" s="190"/>
      <c r="G409" s="190"/>
      <c r="H409" s="190"/>
      <c r="I409" s="190"/>
      <c r="J409" s="190"/>
      <c r="M409" s="189"/>
      <c r="N409" s="187"/>
      <c r="O409" s="187"/>
      <c r="P409" s="187"/>
      <c r="Q409" s="187"/>
      <c r="R409" s="187"/>
      <c r="S409" s="75"/>
      <c r="T409" s="75"/>
      <c r="U409" s="188"/>
      <c r="V409" s="188"/>
      <c r="W409" s="188"/>
      <c r="X409" s="188"/>
      <c r="Y409" s="188"/>
      <c r="Z409" s="188"/>
      <c r="AA409" s="4"/>
      <c r="AB409" s="89"/>
      <c r="AC409" s="89"/>
      <c r="AD409" s="179"/>
      <c r="AE409" s="183"/>
      <c r="AF409" s="183"/>
      <c r="AG409" s="183"/>
      <c r="AH409" s="183"/>
      <c r="AI409" s="183"/>
      <c r="AJ409" s="183"/>
      <c r="AK409" s="4"/>
      <c r="AL409" s="4"/>
      <c r="AM409" s="100"/>
      <c r="AN409" s="100"/>
      <c r="AO409" s="100"/>
      <c r="AP409" s="100"/>
      <c r="AQ409" s="100"/>
      <c r="AR409" s="100"/>
      <c r="AS409" s="4"/>
      <c r="AT409" s="4"/>
      <c r="AU409" s="100"/>
      <c r="AV409" s="100"/>
      <c r="AW409" s="100"/>
      <c r="AX409" s="100"/>
      <c r="AY409" s="100"/>
      <c r="AZ409" s="100"/>
      <c r="BA409" s="4"/>
    </row>
    <row r="410" spans="2:53" x14ac:dyDescent="0.2">
      <c r="B410" s="89"/>
      <c r="C410" s="89"/>
      <c r="D410" s="179"/>
      <c r="E410" s="190"/>
      <c r="F410" s="190"/>
      <c r="G410" s="190"/>
      <c r="H410" s="190"/>
      <c r="I410" s="190"/>
      <c r="J410" s="190"/>
      <c r="M410" s="189"/>
      <c r="N410" s="187"/>
      <c r="O410" s="187"/>
      <c r="P410" s="187"/>
      <c r="Q410" s="187"/>
      <c r="R410" s="187"/>
      <c r="S410" s="75"/>
      <c r="T410" s="75"/>
      <c r="U410" s="188"/>
      <c r="V410" s="188"/>
      <c r="W410" s="188"/>
      <c r="X410" s="188"/>
      <c r="Y410" s="188"/>
      <c r="Z410" s="188"/>
      <c r="AA410" s="4"/>
      <c r="AB410" s="89"/>
      <c r="AC410" s="89"/>
      <c r="AD410" s="179"/>
      <c r="AE410" s="183"/>
      <c r="AF410" s="183"/>
      <c r="AG410" s="183"/>
      <c r="AH410" s="183"/>
      <c r="AI410" s="183"/>
      <c r="AJ410" s="183"/>
      <c r="AK410" s="4"/>
      <c r="AL410" s="4"/>
      <c r="AM410" s="100"/>
      <c r="AN410" s="100"/>
      <c r="AO410" s="100"/>
      <c r="AP410" s="100"/>
      <c r="AQ410" s="100"/>
      <c r="AR410" s="100"/>
      <c r="AS410" s="4"/>
      <c r="AT410" s="4"/>
      <c r="AU410" s="100"/>
      <c r="AV410" s="100"/>
      <c r="AW410" s="100"/>
      <c r="AX410" s="100"/>
      <c r="AY410" s="100"/>
      <c r="AZ410" s="100"/>
      <c r="BA410" s="4"/>
    </row>
    <row r="411" spans="2:53" x14ac:dyDescent="0.2">
      <c r="B411" s="89"/>
      <c r="C411" s="89"/>
      <c r="D411" s="179"/>
      <c r="E411" s="190"/>
      <c r="F411" s="190"/>
      <c r="G411" s="190"/>
      <c r="H411" s="190"/>
      <c r="I411" s="190"/>
      <c r="J411" s="190"/>
      <c r="M411" s="189"/>
      <c r="N411" s="187"/>
      <c r="O411" s="187"/>
      <c r="P411" s="187"/>
      <c r="Q411" s="187"/>
      <c r="R411" s="187"/>
      <c r="S411" s="75"/>
      <c r="T411" s="75"/>
      <c r="U411" s="188"/>
      <c r="V411" s="188"/>
      <c r="W411" s="188"/>
      <c r="X411" s="188"/>
      <c r="Y411" s="188"/>
      <c r="Z411" s="188"/>
      <c r="AA411" s="4"/>
      <c r="AB411" s="89"/>
      <c r="AC411" s="89"/>
      <c r="AD411" s="179"/>
      <c r="AE411" s="183"/>
      <c r="AF411" s="183"/>
      <c r="AG411" s="183"/>
      <c r="AH411" s="183"/>
      <c r="AI411" s="183"/>
      <c r="AJ411" s="183"/>
      <c r="AK411" s="4"/>
      <c r="AL411" s="4"/>
      <c r="AM411" s="100"/>
      <c r="AN411" s="100"/>
      <c r="AO411" s="100"/>
      <c r="AP411" s="100"/>
      <c r="AQ411" s="100"/>
      <c r="AR411" s="100"/>
      <c r="AS411" s="4"/>
      <c r="AT411" s="4"/>
      <c r="AU411" s="100"/>
      <c r="AV411" s="100"/>
      <c r="AW411" s="100"/>
      <c r="AX411" s="100"/>
      <c r="AY411" s="100"/>
      <c r="AZ411" s="100"/>
      <c r="BA411" s="4"/>
    </row>
    <row r="412" spans="2:53" ht="13.5" thickBot="1" x14ac:dyDescent="0.25">
      <c r="B412" s="89"/>
      <c r="C412" s="89"/>
      <c r="D412" s="179"/>
      <c r="E412" s="190"/>
      <c r="F412" s="190"/>
      <c r="G412" s="190"/>
      <c r="H412" s="190"/>
      <c r="I412" s="190"/>
      <c r="J412" s="190"/>
      <c r="M412" s="190"/>
      <c r="N412" s="191"/>
      <c r="O412" s="191"/>
      <c r="P412" s="191"/>
      <c r="Q412" s="191"/>
      <c r="R412" s="191"/>
      <c r="S412" s="75"/>
      <c r="T412" s="75"/>
      <c r="U412" s="192"/>
      <c r="V412" s="192"/>
      <c r="W412" s="192"/>
      <c r="X412" s="192"/>
      <c r="Y412" s="192"/>
      <c r="Z412" s="192"/>
      <c r="AA412" s="4"/>
      <c r="AB412" s="89"/>
      <c r="AC412" s="89"/>
      <c r="AD412" s="179"/>
      <c r="AE412" s="183"/>
      <c r="AF412" s="183"/>
      <c r="AG412" s="183"/>
      <c r="AH412" s="183"/>
      <c r="AI412" s="183"/>
      <c r="AJ412" s="183"/>
      <c r="AK412" s="4"/>
      <c r="AL412" s="4"/>
      <c r="AM412" s="147"/>
      <c r="AN412" s="100"/>
      <c r="AO412" s="100"/>
      <c r="AP412" s="100"/>
      <c r="AQ412" s="100"/>
      <c r="AR412" s="100"/>
      <c r="AS412" s="4"/>
      <c r="AT412" s="4"/>
      <c r="AU412" s="147"/>
      <c r="AV412" s="100"/>
      <c r="AW412" s="100"/>
      <c r="AX412" s="100"/>
      <c r="AY412" s="100"/>
      <c r="AZ412" s="100"/>
      <c r="BA412" s="4"/>
    </row>
    <row r="413" spans="2:53" ht="13.5" thickBot="1" x14ac:dyDescent="0.25">
      <c r="B413" s="90" t="s">
        <v>93</v>
      </c>
      <c r="C413" s="97"/>
      <c r="D413" s="180"/>
      <c r="E413" s="96">
        <f>SUM(E17:E412)</f>
        <v>23625</v>
      </c>
      <c r="F413" s="96">
        <f t="shared" ref="F413:J413" si="0">SUM(F17:F412)</f>
        <v>9351</v>
      </c>
      <c r="G413" s="96">
        <f t="shared" si="0"/>
        <v>4747</v>
      </c>
      <c r="H413" s="96">
        <f t="shared" si="0"/>
        <v>3723</v>
      </c>
      <c r="I413" s="96">
        <f t="shared" si="0"/>
        <v>2966</v>
      </c>
      <c r="J413" s="96">
        <f t="shared" si="0"/>
        <v>22084</v>
      </c>
      <c r="L413" s="137" t="s">
        <v>94</v>
      </c>
      <c r="M413" s="193">
        <f>SUM(M17:M412)</f>
        <v>6541756.950000002</v>
      </c>
      <c r="N413" s="193">
        <f t="shared" ref="N413" si="1">SUM(N17:N412)</f>
        <v>2805550.169999999</v>
      </c>
      <c r="O413" s="193">
        <f t="shared" ref="O413" si="2">SUM(O17:O412)</f>
        <v>1404045.2100000009</v>
      </c>
      <c r="P413" s="193">
        <f t="shared" ref="P413" si="3">SUM(P17:P412)</f>
        <v>1212359.1199999989</v>
      </c>
      <c r="Q413" s="193">
        <f t="shared" ref="Q413" si="4">SUM(Q17:Q412)</f>
        <v>1087431.8699999994</v>
      </c>
      <c r="R413" s="193">
        <f t="shared" ref="R413" si="5">SUM(R17:R412)</f>
        <v>12632696.700000003</v>
      </c>
      <c r="S413" s="75"/>
      <c r="T413" s="194" t="s">
        <v>95</v>
      </c>
      <c r="U413" s="195">
        <v>104.01241692371293</v>
      </c>
      <c r="V413" s="196">
        <v>70.886607964020385</v>
      </c>
      <c r="W413" s="193">
        <v>47.873881955810177</v>
      </c>
      <c r="X413" s="193">
        <v>46.397210868733218</v>
      </c>
      <c r="Y413" s="193">
        <v>48.223142793791546</v>
      </c>
      <c r="Z413" s="197">
        <v>189.97679108517809</v>
      </c>
      <c r="AA413" s="4"/>
      <c r="AB413" s="90" t="s">
        <v>93</v>
      </c>
      <c r="AC413" s="97"/>
      <c r="AD413" s="180"/>
      <c r="AE413" s="184">
        <f>SUM(AE18:AE411)</f>
        <v>3109</v>
      </c>
      <c r="AF413" s="184">
        <f t="shared" ref="AF413:AJ413" si="6">SUM(AF18:AF411)</f>
        <v>802</v>
      </c>
      <c r="AG413" s="184">
        <f t="shared" si="6"/>
        <v>339</v>
      </c>
      <c r="AH413" s="184">
        <f t="shared" si="6"/>
        <v>254</v>
      </c>
      <c r="AI413" s="184">
        <f t="shared" si="6"/>
        <v>202</v>
      </c>
      <c r="AJ413" s="184">
        <f t="shared" si="6"/>
        <v>1833</v>
      </c>
      <c r="AK413" s="4"/>
      <c r="AL413" s="137" t="s">
        <v>94</v>
      </c>
      <c r="AM413" s="212">
        <f>SUM(AM18:AM411)</f>
        <v>2695483.2899999991</v>
      </c>
      <c r="AN413" s="212">
        <f t="shared" ref="AN413:AR413" si="7">SUM(AN18:AN411)</f>
        <v>765782.51</v>
      </c>
      <c r="AO413" s="212">
        <f t="shared" si="7"/>
        <v>376222.14999999979</v>
      </c>
      <c r="AP413" s="212">
        <f t="shared" si="7"/>
        <v>276905.31</v>
      </c>
      <c r="AQ413" s="212">
        <f t="shared" si="7"/>
        <v>296106.54999999993</v>
      </c>
      <c r="AR413" s="212">
        <f t="shared" si="7"/>
        <v>6084601.7299999986</v>
      </c>
      <c r="AS413" s="4"/>
      <c r="AT413" s="137" t="s">
        <v>95</v>
      </c>
      <c r="AU413" s="215">
        <v>453.02240168067215</v>
      </c>
      <c r="AV413" s="216">
        <v>268.41307746232036</v>
      </c>
      <c r="AW413" s="216">
        <v>192.24432805314245</v>
      </c>
      <c r="AX413" s="216">
        <v>158.95827210103329</v>
      </c>
      <c r="AY413" s="216">
        <v>201.43302721088432</v>
      </c>
      <c r="AZ413" s="217">
        <v>930.50951674567955</v>
      </c>
      <c r="BA413" s="4"/>
    </row>
    <row r="414" spans="2:53" s="4" customFormat="1" x14ac:dyDescent="0.2">
      <c r="D414" s="176"/>
      <c r="E414" s="75"/>
      <c r="F414" s="75"/>
      <c r="G414" s="75"/>
      <c r="H414" s="75"/>
      <c r="I414" s="75"/>
      <c r="J414" s="75"/>
      <c r="M414" s="75"/>
      <c r="N414" s="75"/>
      <c r="O414" s="75"/>
      <c r="P414" s="75"/>
      <c r="Q414" s="75"/>
      <c r="R414" s="75"/>
      <c r="S414" s="75"/>
      <c r="T414" s="75"/>
      <c r="U414" s="75"/>
      <c r="V414" s="75"/>
      <c r="W414" s="75"/>
      <c r="X414" s="75"/>
      <c r="Y414" s="75"/>
      <c r="Z414" s="75"/>
      <c r="AD414" s="176"/>
      <c r="AE414" s="75"/>
      <c r="AF414" s="75"/>
      <c r="AG414" s="75"/>
      <c r="AH414" s="75"/>
      <c r="AI414" s="75"/>
      <c r="AJ414" s="75"/>
    </row>
    <row r="415" spans="2:53" ht="15" customHeight="1" x14ac:dyDescent="0.2">
      <c r="B415" s="22"/>
      <c r="C415" s="22"/>
      <c r="D415" s="208"/>
      <c r="E415" s="415" t="str">
        <f>E16</f>
        <v>Number of Residential Customers in Arrears</v>
      </c>
      <c r="F415" s="415"/>
      <c r="G415" s="415"/>
      <c r="H415" s="415"/>
      <c r="I415" s="415"/>
      <c r="J415" s="415"/>
      <c r="K415" s="60"/>
      <c r="L415" s="136"/>
      <c r="M415" s="416" t="str">
        <f>M16</f>
        <v>Residential Arrearage Dollars</v>
      </c>
      <c r="N415" s="417"/>
      <c r="O415" s="417"/>
      <c r="P415" s="417"/>
      <c r="Q415" s="417"/>
      <c r="R415" s="418"/>
      <c r="S415" s="75"/>
      <c r="T415" s="60"/>
      <c r="U415" s="416" t="str">
        <f>U16</f>
        <v>Average Amount of Residential Arrearage Dollars</v>
      </c>
      <c r="V415" s="417"/>
      <c r="W415" s="417"/>
      <c r="X415" s="417"/>
      <c r="Y415" s="417"/>
      <c r="Z415" s="418"/>
      <c r="AA415" s="4"/>
      <c r="AB415" s="4"/>
      <c r="AC415" s="4"/>
      <c r="AD415" s="176"/>
      <c r="AE415" s="412" t="s">
        <v>82</v>
      </c>
      <c r="AF415" s="413"/>
      <c r="AG415" s="413"/>
      <c r="AH415" s="413"/>
      <c r="AI415" s="413"/>
      <c r="AJ415" s="414"/>
      <c r="AK415" s="4"/>
      <c r="AL415" s="146"/>
      <c r="AM415" s="413" t="str">
        <f>AM16</f>
        <v>Non-Residential Arrearage Dollars</v>
      </c>
      <c r="AN415" s="413"/>
      <c r="AO415" s="413"/>
      <c r="AP415" s="413"/>
      <c r="AQ415" s="413"/>
      <c r="AR415" s="414"/>
      <c r="AS415" s="4"/>
      <c r="AT415" s="146"/>
      <c r="AU415" s="412" t="str">
        <f>AU16</f>
        <v>Average Amount of Non-Residential Arrearage Dollars</v>
      </c>
      <c r="AV415" s="413"/>
      <c r="AW415" s="413"/>
      <c r="AX415" s="413"/>
      <c r="AY415" s="413"/>
      <c r="AZ415" s="414"/>
      <c r="BA415" s="4"/>
    </row>
    <row r="416" spans="2:53" x14ac:dyDescent="0.2">
      <c r="B416" s="10" t="s">
        <v>85</v>
      </c>
      <c r="C416" s="10" t="s">
        <v>35</v>
      </c>
      <c r="D416" s="177" t="s">
        <v>86</v>
      </c>
      <c r="E416" s="23" t="s">
        <v>87</v>
      </c>
      <c r="F416" s="23" t="s">
        <v>88</v>
      </c>
      <c r="G416" s="23" t="s">
        <v>89</v>
      </c>
      <c r="H416" s="23" t="s">
        <v>90</v>
      </c>
      <c r="I416" s="23" t="s">
        <v>91</v>
      </c>
      <c r="J416" s="23" t="s">
        <v>92</v>
      </c>
      <c r="K416" s="25"/>
      <c r="M416" s="23" t="s">
        <v>87</v>
      </c>
      <c r="N416" s="145" t="s">
        <v>88</v>
      </c>
      <c r="O416" s="145" t="s">
        <v>89</v>
      </c>
      <c r="P416" s="145" t="s">
        <v>90</v>
      </c>
      <c r="Q416" s="145" t="s">
        <v>91</v>
      </c>
      <c r="R416" s="145" t="s">
        <v>92</v>
      </c>
      <c r="S416" s="75"/>
      <c r="T416" s="75"/>
      <c r="U416" s="23" t="s">
        <v>87</v>
      </c>
      <c r="V416" s="23" t="s">
        <v>88</v>
      </c>
      <c r="W416" s="23" t="s">
        <v>89</v>
      </c>
      <c r="X416" s="23" t="s">
        <v>90</v>
      </c>
      <c r="Y416" s="23" t="s">
        <v>91</v>
      </c>
      <c r="Z416" s="23" t="s">
        <v>92</v>
      </c>
      <c r="AA416" s="4"/>
      <c r="AB416" s="10" t="s">
        <v>85</v>
      </c>
      <c r="AC416" s="10" t="s">
        <v>35</v>
      </c>
      <c r="AD416" s="177" t="s">
        <v>86</v>
      </c>
      <c r="AE416" s="23" t="s">
        <v>87</v>
      </c>
      <c r="AF416" s="23" t="s">
        <v>88</v>
      </c>
      <c r="AG416" s="23" t="s">
        <v>89</v>
      </c>
      <c r="AH416" s="23" t="s">
        <v>90</v>
      </c>
      <c r="AI416" s="23" t="s">
        <v>91</v>
      </c>
      <c r="AJ416" s="23" t="s">
        <v>92</v>
      </c>
      <c r="AK416" s="4"/>
      <c r="AL416" s="4"/>
      <c r="AM416" s="23" t="s">
        <v>87</v>
      </c>
      <c r="AN416" s="23" t="s">
        <v>88</v>
      </c>
      <c r="AO416" s="23" t="s">
        <v>89</v>
      </c>
      <c r="AP416" s="23" t="s">
        <v>90</v>
      </c>
      <c r="AQ416" s="23" t="s">
        <v>91</v>
      </c>
      <c r="AR416" s="23" t="s">
        <v>92</v>
      </c>
      <c r="AS416" s="4"/>
      <c r="AT416" s="4"/>
      <c r="AU416" s="23" t="s">
        <v>87</v>
      </c>
      <c r="AV416" s="23" t="s">
        <v>88</v>
      </c>
      <c r="AW416" s="23" t="s">
        <v>89</v>
      </c>
      <c r="AX416" s="23" t="s">
        <v>90</v>
      </c>
      <c r="AY416" s="23" t="s">
        <v>91</v>
      </c>
      <c r="AZ416" s="23" t="s">
        <v>92</v>
      </c>
      <c r="BA416" s="4"/>
    </row>
    <row r="417" spans="1:53" x14ac:dyDescent="0.2">
      <c r="A417" s="175">
        <f>'Customers Financials, Usages'!A705</f>
        <v>44531</v>
      </c>
      <c r="B417" s="11" t="s">
        <v>395</v>
      </c>
      <c r="C417" s="11"/>
      <c r="D417" s="178">
        <v>8201</v>
      </c>
      <c r="E417" s="191">
        <v>6</v>
      </c>
      <c r="F417" s="191">
        <v>1</v>
      </c>
      <c r="G417" s="191">
        <v>1</v>
      </c>
      <c r="H417" s="191">
        <v>1</v>
      </c>
      <c r="I417" s="191">
        <v>1</v>
      </c>
      <c r="J417" s="191">
        <v>10</v>
      </c>
      <c r="M417" s="187">
        <v>743.64</v>
      </c>
      <c r="N417" s="187">
        <v>375.47999999999996</v>
      </c>
      <c r="O417" s="187">
        <v>314.33000000000004</v>
      </c>
      <c r="P417" s="187">
        <v>292.58999999999997</v>
      </c>
      <c r="Q417" s="187">
        <v>281.01</v>
      </c>
      <c r="R417" s="187">
        <v>2611.4700000000003</v>
      </c>
      <c r="S417" s="75"/>
      <c r="T417" s="75"/>
      <c r="U417" s="187">
        <v>37.182000000000002</v>
      </c>
      <c r="V417" s="187">
        <v>26.819999999999997</v>
      </c>
      <c r="W417" s="187">
        <v>24.179230769230774</v>
      </c>
      <c r="X417" s="187">
        <v>24.382499999999997</v>
      </c>
      <c r="Y417" s="187">
        <v>25.546363636363637</v>
      </c>
      <c r="Z417" s="187">
        <v>130.57350000000002</v>
      </c>
      <c r="AA417" s="4"/>
      <c r="AB417" s="11" t="s">
        <v>213</v>
      </c>
      <c r="AC417" s="11"/>
      <c r="AD417" s="178">
        <v>8201</v>
      </c>
      <c r="AE417" s="182">
        <v>25</v>
      </c>
      <c r="AF417" s="182">
        <v>6</v>
      </c>
      <c r="AG417" s="182">
        <v>1</v>
      </c>
      <c r="AH417" s="182">
        <v>4</v>
      </c>
      <c r="AI417" s="182">
        <v>1</v>
      </c>
      <c r="AJ417" s="182">
        <v>18</v>
      </c>
      <c r="AK417" s="4"/>
      <c r="AL417" s="4"/>
      <c r="AM417" s="210">
        <v>25681.600000000002</v>
      </c>
      <c r="AN417" s="210">
        <v>3544.9199999999996</v>
      </c>
      <c r="AO417" s="210">
        <v>2714.67</v>
      </c>
      <c r="AP417" s="210">
        <v>2936.85</v>
      </c>
      <c r="AQ417" s="210">
        <v>1882.0900000000004</v>
      </c>
      <c r="AR417" s="210">
        <v>37701.69000000001</v>
      </c>
      <c r="AS417" s="4"/>
      <c r="AT417" s="4"/>
      <c r="AU417" s="209">
        <v>493.87692307692311</v>
      </c>
      <c r="AV417" s="209">
        <v>131.29333333333332</v>
      </c>
      <c r="AW417" s="209">
        <v>129.27000000000001</v>
      </c>
      <c r="AX417" s="209">
        <v>146.8425</v>
      </c>
      <c r="AY417" s="209">
        <v>110.71117647058826</v>
      </c>
      <c r="AZ417" s="209">
        <v>685.4852727272729</v>
      </c>
      <c r="BA417" s="4"/>
    </row>
    <row r="418" spans="1:53" x14ac:dyDescent="0.2">
      <c r="B418" s="11" t="s">
        <v>213</v>
      </c>
      <c r="C418" s="11"/>
      <c r="D418" s="178">
        <v>8201</v>
      </c>
      <c r="E418" s="191">
        <v>324</v>
      </c>
      <c r="F418" s="191">
        <v>118</v>
      </c>
      <c r="G418" s="191">
        <v>76</v>
      </c>
      <c r="H418" s="191">
        <v>47</v>
      </c>
      <c r="I418" s="191">
        <v>42</v>
      </c>
      <c r="J418" s="191">
        <v>334</v>
      </c>
      <c r="M418" s="187">
        <v>80815.499999999927</v>
      </c>
      <c r="N418" s="187">
        <v>33744.259999999966</v>
      </c>
      <c r="O418" s="187">
        <v>22064.65</v>
      </c>
      <c r="P418" s="187">
        <v>13081.060000000001</v>
      </c>
      <c r="Q418" s="187">
        <v>14158.250000000016</v>
      </c>
      <c r="R418" s="187">
        <v>250770.53999999995</v>
      </c>
      <c r="S418" s="75"/>
      <c r="T418" s="75"/>
      <c r="U418" s="187">
        <v>88.226528384279391</v>
      </c>
      <c r="V418" s="187">
        <v>57.00043918918913</v>
      </c>
      <c r="W418" s="187">
        <v>46.160355648535571</v>
      </c>
      <c r="X418" s="187">
        <v>32.459205955334994</v>
      </c>
      <c r="Y418" s="187">
        <v>39.548184357541942</v>
      </c>
      <c r="Z418" s="187">
        <v>266.4936663124335</v>
      </c>
      <c r="AA418" s="4"/>
      <c r="AB418" s="11" t="s">
        <v>214</v>
      </c>
      <c r="AC418" s="11"/>
      <c r="AD418" s="178">
        <v>8004</v>
      </c>
      <c r="AE418" s="182">
        <v>15</v>
      </c>
      <c r="AF418" s="182"/>
      <c r="AG418" s="182">
        <v>1</v>
      </c>
      <c r="AH418" s="182"/>
      <c r="AI418" s="182">
        <v>2</v>
      </c>
      <c r="AJ418" s="182">
        <v>18</v>
      </c>
      <c r="AK418" s="4"/>
      <c r="AL418" s="4"/>
      <c r="AM418" s="210">
        <v>3016.56</v>
      </c>
      <c r="AN418" s="210">
        <v>868.06</v>
      </c>
      <c r="AO418" s="210">
        <v>828.11</v>
      </c>
      <c r="AP418" s="210">
        <v>801.94000000000017</v>
      </c>
      <c r="AQ418" s="210">
        <v>683.19999999999993</v>
      </c>
      <c r="AR418" s="210">
        <v>26448.969999999998</v>
      </c>
      <c r="AS418" s="4"/>
      <c r="AT418" s="4"/>
      <c r="AU418" s="209">
        <v>100.55199999999999</v>
      </c>
      <c r="AV418" s="209">
        <v>57.870666666666665</v>
      </c>
      <c r="AW418" s="209">
        <v>55.207333333333331</v>
      </c>
      <c r="AX418" s="209">
        <v>57.281428571428584</v>
      </c>
      <c r="AY418" s="209">
        <v>52.553846153846152</v>
      </c>
      <c r="AZ418" s="209">
        <v>734.69361111111107</v>
      </c>
      <c r="BA418" s="4"/>
    </row>
    <row r="419" spans="1:53" x14ac:dyDescent="0.2">
      <c r="B419" s="11" t="s">
        <v>423</v>
      </c>
      <c r="C419" s="11"/>
      <c r="D419" s="178">
        <v>8205</v>
      </c>
      <c r="E419" s="191">
        <v>2</v>
      </c>
      <c r="F419" s="191">
        <v>1</v>
      </c>
      <c r="G419" s="191">
        <v>1</v>
      </c>
      <c r="H419" s="191"/>
      <c r="I419" s="191"/>
      <c r="J419" s="191">
        <v>2</v>
      </c>
      <c r="M419" s="187">
        <v>831.99</v>
      </c>
      <c r="N419" s="187">
        <v>206.95</v>
      </c>
      <c r="O419" s="187">
        <v>170.31</v>
      </c>
      <c r="P419" s="187">
        <v>46.83</v>
      </c>
      <c r="Q419" s="187">
        <v>53.63</v>
      </c>
      <c r="R419" s="187">
        <v>2068.9900000000002</v>
      </c>
      <c r="S419" s="75"/>
      <c r="T419" s="75"/>
      <c r="U419" s="187">
        <v>138.66499999999999</v>
      </c>
      <c r="V419" s="187">
        <v>51.737499999999997</v>
      </c>
      <c r="W419" s="187">
        <v>56.77</v>
      </c>
      <c r="X419" s="187">
        <v>46.83</v>
      </c>
      <c r="Y419" s="187">
        <v>53.63</v>
      </c>
      <c r="Z419" s="187">
        <v>344.83166666666671</v>
      </c>
      <c r="AA419" s="4"/>
      <c r="AB419" s="11" t="s">
        <v>215</v>
      </c>
      <c r="AC419" s="11"/>
      <c r="AD419" s="178">
        <v>8401</v>
      </c>
      <c r="AE419" s="182">
        <v>90</v>
      </c>
      <c r="AF419" s="182">
        <v>49</v>
      </c>
      <c r="AG419" s="182">
        <v>22</v>
      </c>
      <c r="AH419" s="182">
        <v>34</v>
      </c>
      <c r="AI419" s="182">
        <v>10</v>
      </c>
      <c r="AJ419" s="182">
        <v>117</v>
      </c>
      <c r="AK419" s="4"/>
      <c r="AL419" s="4"/>
      <c r="AM419" s="210">
        <v>280573.47999999952</v>
      </c>
      <c r="AN419" s="210">
        <v>44646.93</v>
      </c>
      <c r="AO419" s="210">
        <v>28002.010000000002</v>
      </c>
      <c r="AP419" s="210">
        <v>27057.090000000004</v>
      </c>
      <c r="AQ419" s="210">
        <v>28167.4</v>
      </c>
      <c r="AR419" s="210">
        <v>1245509.7800000003</v>
      </c>
      <c r="AS419" s="4"/>
      <c r="AT419" s="4"/>
      <c r="AU419" s="209">
        <v>885.0898422712919</v>
      </c>
      <c r="AV419" s="209">
        <v>196.68251101321587</v>
      </c>
      <c r="AW419" s="209">
        <v>162.80238372093024</v>
      </c>
      <c r="AX419" s="209">
        <v>184.06183673469391</v>
      </c>
      <c r="AY419" s="209">
        <v>229.00325203252035</v>
      </c>
      <c r="AZ419" s="209">
        <v>3868.0427950310568</v>
      </c>
      <c r="BA419" s="4"/>
    </row>
    <row r="420" spans="1:53" x14ac:dyDescent="0.2">
      <c r="B420" s="11" t="s">
        <v>214</v>
      </c>
      <c r="C420" s="11"/>
      <c r="D420" s="178">
        <v>8004</v>
      </c>
      <c r="E420" s="191">
        <v>193</v>
      </c>
      <c r="F420" s="191">
        <v>66</v>
      </c>
      <c r="G420" s="191">
        <v>31</v>
      </c>
      <c r="H420" s="191">
        <v>27</v>
      </c>
      <c r="I420" s="191">
        <v>19</v>
      </c>
      <c r="J420" s="191">
        <v>253</v>
      </c>
      <c r="M420" s="187">
        <v>72933.48000000001</v>
      </c>
      <c r="N420" s="187">
        <v>17786.400000000009</v>
      </c>
      <c r="O420" s="187">
        <v>10931.529999999997</v>
      </c>
      <c r="P420" s="187">
        <v>12163.059999999992</v>
      </c>
      <c r="Q420" s="187">
        <v>9812.81</v>
      </c>
      <c r="R420" s="187">
        <v>236677.90000000017</v>
      </c>
      <c r="S420" s="75"/>
      <c r="T420" s="75"/>
      <c r="U420" s="187">
        <v>127.06181184668992</v>
      </c>
      <c r="V420" s="187">
        <v>46.683464566929153</v>
      </c>
      <c r="W420" s="187">
        <v>35.377119741100316</v>
      </c>
      <c r="X420" s="187">
        <v>42.979010600706687</v>
      </c>
      <c r="Y420" s="187">
        <v>38.633110236220467</v>
      </c>
      <c r="Z420" s="187">
        <v>401.83005093378637</v>
      </c>
      <c r="AA420" s="4"/>
      <c r="AB420" s="11" t="s">
        <v>216</v>
      </c>
      <c r="AC420" s="11"/>
      <c r="AD420" s="178">
        <v>8202</v>
      </c>
      <c r="AE420" s="182">
        <v>14</v>
      </c>
      <c r="AF420" s="182">
        <v>5</v>
      </c>
      <c r="AG420" s="182">
        <v>2</v>
      </c>
      <c r="AH420" s="182">
        <v>1</v>
      </c>
      <c r="AI420" s="182"/>
      <c r="AJ420" s="182">
        <v>3</v>
      </c>
      <c r="AK420" s="4"/>
      <c r="AL420" s="4"/>
      <c r="AM420" s="210">
        <v>3110.5499999999997</v>
      </c>
      <c r="AN420" s="210">
        <v>1671.6399999999999</v>
      </c>
      <c r="AO420" s="210">
        <v>139.59</v>
      </c>
      <c r="AP420" s="210">
        <v>43.23</v>
      </c>
      <c r="AQ420" s="210"/>
      <c r="AR420" s="210">
        <v>8132.5400000000009</v>
      </c>
      <c r="AS420" s="4"/>
      <c r="AT420" s="4"/>
      <c r="AU420" s="209">
        <v>155.52749999999997</v>
      </c>
      <c r="AV420" s="209">
        <v>208.95499999999998</v>
      </c>
      <c r="AW420" s="209">
        <v>46.53</v>
      </c>
      <c r="AX420" s="209">
        <v>43.23</v>
      </c>
      <c r="AY420" s="209"/>
      <c r="AZ420" s="209">
        <v>325.30160000000001</v>
      </c>
      <c r="BA420" s="4"/>
    </row>
    <row r="421" spans="1:53" x14ac:dyDescent="0.2">
      <c r="B421" s="11" t="s">
        <v>215</v>
      </c>
      <c r="C421" s="11"/>
      <c r="D421" s="178">
        <v>8201</v>
      </c>
      <c r="E421" s="191"/>
      <c r="F421" s="191"/>
      <c r="G421" s="191"/>
      <c r="H421" s="191">
        <v>1</v>
      </c>
      <c r="I421" s="191"/>
      <c r="J421" s="191">
        <v>1</v>
      </c>
      <c r="M421" s="187">
        <v>164.8</v>
      </c>
      <c r="N421" s="187">
        <v>55.660000000000004</v>
      </c>
      <c r="O421" s="187">
        <v>31.1</v>
      </c>
      <c r="P421" s="187">
        <v>33.67</v>
      </c>
      <c r="Q421" s="187">
        <v>21.75</v>
      </c>
      <c r="R421" s="187">
        <v>393.78</v>
      </c>
      <c r="S421" s="75"/>
      <c r="T421" s="75"/>
      <c r="U421" s="187">
        <v>82.4</v>
      </c>
      <c r="V421" s="187">
        <v>27.830000000000002</v>
      </c>
      <c r="W421" s="187">
        <v>15.55</v>
      </c>
      <c r="X421" s="187">
        <v>16.835000000000001</v>
      </c>
      <c r="Y421" s="187">
        <v>21.75</v>
      </c>
      <c r="Z421" s="187">
        <v>196.89</v>
      </c>
      <c r="AA421" s="4"/>
      <c r="AB421" s="11" t="s">
        <v>396</v>
      </c>
      <c r="AC421" s="11"/>
      <c r="AD421" s="178">
        <v>8007</v>
      </c>
      <c r="AE421" s="182"/>
      <c r="AF421" s="182">
        <v>1</v>
      </c>
      <c r="AG421" s="182"/>
      <c r="AH421" s="182"/>
      <c r="AI421" s="182"/>
      <c r="AJ421" s="182">
        <v>0</v>
      </c>
      <c r="AK421" s="4"/>
      <c r="AL421" s="4"/>
      <c r="AM421" s="210">
        <v>33.549999999999997</v>
      </c>
      <c r="AN421" s="210">
        <v>3.5</v>
      </c>
      <c r="AO421" s="210"/>
      <c r="AP421" s="210"/>
      <c r="AQ421" s="210"/>
      <c r="AR421" s="210">
        <v>0</v>
      </c>
      <c r="AS421" s="4"/>
      <c r="AT421" s="4"/>
      <c r="AU421" s="209">
        <v>33.549999999999997</v>
      </c>
      <c r="AV421" s="209">
        <v>3.5</v>
      </c>
      <c r="AW421" s="209"/>
      <c r="AX421" s="209"/>
      <c r="AY421" s="209"/>
      <c r="AZ421" s="209">
        <v>0</v>
      </c>
      <c r="BA421" s="4"/>
    </row>
    <row r="422" spans="1:53" x14ac:dyDescent="0.2">
      <c r="B422" s="11" t="s">
        <v>215</v>
      </c>
      <c r="C422" s="11"/>
      <c r="D422" s="178">
        <v>8401</v>
      </c>
      <c r="E422" s="191">
        <v>856</v>
      </c>
      <c r="F422" s="191">
        <v>283</v>
      </c>
      <c r="G422" s="191">
        <v>188</v>
      </c>
      <c r="H422" s="191">
        <v>120</v>
      </c>
      <c r="I422" s="191">
        <v>117</v>
      </c>
      <c r="J422" s="191">
        <v>1866</v>
      </c>
      <c r="M422" s="187">
        <v>484999.89000000322</v>
      </c>
      <c r="N422" s="187">
        <v>137927.16999999905</v>
      </c>
      <c r="O422" s="187">
        <v>92955.669999999882</v>
      </c>
      <c r="P422" s="187">
        <v>68759.240000000224</v>
      </c>
      <c r="Q422" s="187">
        <v>84163.730000000083</v>
      </c>
      <c r="R422" s="187">
        <v>2023732.2900000019</v>
      </c>
      <c r="S422" s="75"/>
      <c r="T422" s="75"/>
      <c r="U422" s="187">
        <v>143.9595992876234</v>
      </c>
      <c r="V422" s="187">
        <v>55.705642164781523</v>
      </c>
      <c r="W422" s="187">
        <v>43.579779653070737</v>
      </c>
      <c r="X422" s="187">
        <v>35.35179434447312</v>
      </c>
      <c r="Y422" s="187">
        <v>45.592486457204814</v>
      </c>
      <c r="Z422" s="187">
        <v>590.00941399416968</v>
      </c>
      <c r="AA422" s="4"/>
      <c r="AB422" s="11" t="s">
        <v>218</v>
      </c>
      <c r="AC422" s="11"/>
      <c r="AD422" s="178">
        <v>8091</v>
      </c>
      <c r="AE422" s="182">
        <v>1</v>
      </c>
      <c r="AF422" s="182"/>
      <c r="AG422" s="182"/>
      <c r="AH422" s="182"/>
      <c r="AI422" s="182"/>
      <c r="AJ422" s="182">
        <v>0</v>
      </c>
      <c r="AK422" s="4"/>
      <c r="AL422" s="4"/>
      <c r="AM422" s="210">
        <v>163.55000000000001</v>
      </c>
      <c r="AN422" s="210"/>
      <c r="AO422" s="210"/>
      <c r="AP422" s="210"/>
      <c r="AQ422" s="210"/>
      <c r="AR422" s="210">
        <v>0</v>
      </c>
      <c r="AS422" s="4"/>
      <c r="AT422" s="4"/>
      <c r="AU422" s="209">
        <v>163.55000000000001</v>
      </c>
      <c r="AV422" s="209"/>
      <c r="AW422" s="209"/>
      <c r="AX422" s="209"/>
      <c r="AY422" s="209"/>
      <c r="AZ422" s="209">
        <v>0</v>
      </c>
      <c r="BA422" s="4"/>
    </row>
    <row r="423" spans="1:53" x14ac:dyDescent="0.2">
      <c r="B423" s="11" t="s">
        <v>216</v>
      </c>
      <c r="C423" s="11"/>
      <c r="D423" s="178">
        <v>8202</v>
      </c>
      <c r="E423" s="191">
        <v>62</v>
      </c>
      <c r="F423" s="191">
        <v>26</v>
      </c>
      <c r="G423" s="191">
        <v>18</v>
      </c>
      <c r="H423" s="191">
        <v>18</v>
      </c>
      <c r="I423" s="191">
        <v>4</v>
      </c>
      <c r="J423" s="191">
        <v>35</v>
      </c>
      <c r="M423" s="187">
        <v>6395.0599999999995</v>
      </c>
      <c r="N423" s="187">
        <v>4122.5500000000011</v>
      </c>
      <c r="O423" s="187">
        <v>3403.9900000000002</v>
      </c>
      <c r="P423" s="187">
        <v>2251.9100000000003</v>
      </c>
      <c r="Q423" s="187">
        <v>1711.1300000000003</v>
      </c>
      <c r="R423" s="187">
        <v>29544.659999999996</v>
      </c>
      <c r="S423" s="75"/>
      <c r="T423" s="75"/>
      <c r="U423" s="187">
        <v>40.475063291139236</v>
      </c>
      <c r="V423" s="187">
        <v>42.066836734693887</v>
      </c>
      <c r="W423" s="187">
        <v>47.277638888888895</v>
      </c>
      <c r="X423" s="187">
        <v>40.943818181818187</v>
      </c>
      <c r="Y423" s="187">
        <v>61.111785714285723</v>
      </c>
      <c r="Z423" s="187">
        <v>181.25558282208587</v>
      </c>
      <c r="AA423" s="4"/>
      <c r="AB423" s="11" t="s">
        <v>217</v>
      </c>
      <c r="AC423" s="11"/>
      <c r="AD423" s="178">
        <v>8009</v>
      </c>
      <c r="AE423" s="182">
        <v>39</v>
      </c>
      <c r="AF423" s="182">
        <v>6</v>
      </c>
      <c r="AG423" s="182">
        <v>6</v>
      </c>
      <c r="AH423" s="182">
        <v>6</v>
      </c>
      <c r="AI423" s="182">
        <v>2</v>
      </c>
      <c r="AJ423" s="182">
        <v>36</v>
      </c>
      <c r="AK423" s="4"/>
      <c r="AL423" s="4"/>
      <c r="AM423" s="210">
        <v>11367.619999999999</v>
      </c>
      <c r="AN423" s="210">
        <v>3102.7400000000002</v>
      </c>
      <c r="AO423" s="210">
        <v>6767.0899999999992</v>
      </c>
      <c r="AP423" s="210">
        <v>2344.1700000000005</v>
      </c>
      <c r="AQ423" s="210">
        <v>2285.71</v>
      </c>
      <c r="AR423" s="210">
        <v>76358.559999999998</v>
      </c>
      <c r="AS423" s="4"/>
      <c r="AT423" s="4"/>
      <c r="AU423" s="209">
        <v>124.91890109890109</v>
      </c>
      <c r="AV423" s="209">
        <v>60.83803921568628</v>
      </c>
      <c r="AW423" s="209">
        <v>150.37977777777775</v>
      </c>
      <c r="AX423" s="209">
        <v>60.106923076923088</v>
      </c>
      <c r="AY423" s="209">
        <v>69.263939393939395</v>
      </c>
      <c r="AZ423" s="209">
        <v>803.77431578947369</v>
      </c>
      <c r="BA423" s="4"/>
    </row>
    <row r="424" spans="1:53" x14ac:dyDescent="0.2">
      <c r="B424" s="11" t="s">
        <v>216</v>
      </c>
      <c r="C424" s="11"/>
      <c r="D424" s="178">
        <v>8210</v>
      </c>
      <c r="E424" s="191">
        <v>1</v>
      </c>
      <c r="F424" s="191">
        <v>1</v>
      </c>
      <c r="G424" s="191"/>
      <c r="H424" s="191"/>
      <c r="I424" s="191"/>
      <c r="J424" s="191">
        <v>0</v>
      </c>
      <c r="M424" s="187">
        <v>34.06</v>
      </c>
      <c r="N424" s="187">
        <v>13.03</v>
      </c>
      <c r="O424" s="187"/>
      <c r="P424" s="187"/>
      <c r="Q424" s="187"/>
      <c r="R424" s="187">
        <v>0</v>
      </c>
      <c r="S424" s="75"/>
      <c r="T424" s="75"/>
      <c r="U424" s="187">
        <v>17.03</v>
      </c>
      <c r="V424" s="187">
        <v>13.03</v>
      </c>
      <c r="W424" s="187"/>
      <c r="X424" s="187"/>
      <c r="Y424" s="187"/>
      <c r="Z424" s="187">
        <v>0</v>
      </c>
      <c r="AA424" s="4"/>
      <c r="AB424" s="11" t="s">
        <v>444</v>
      </c>
      <c r="AC424" s="11"/>
      <c r="AD424" s="178">
        <v>8089</v>
      </c>
      <c r="AE424" s="182"/>
      <c r="AF424" s="182"/>
      <c r="AG424" s="182"/>
      <c r="AH424" s="182"/>
      <c r="AI424" s="182"/>
      <c r="AJ424" s="182">
        <v>1</v>
      </c>
      <c r="AK424" s="4"/>
      <c r="AL424" s="4"/>
      <c r="AM424" s="210">
        <v>52.52</v>
      </c>
      <c r="AN424" s="210">
        <v>35.82</v>
      </c>
      <c r="AO424" s="210">
        <v>39.53</v>
      </c>
      <c r="AP424" s="210">
        <v>37.049999999999997</v>
      </c>
      <c r="AQ424" s="210">
        <v>40.76</v>
      </c>
      <c r="AR424" s="210">
        <v>1422.1</v>
      </c>
      <c r="AS424" s="4"/>
      <c r="AT424" s="4"/>
      <c r="AU424" s="209">
        <v>52.52</v>
      </c>
      <c r="AV424" s="209">
        <v>35.82</v>
      </c>
      <c r="AW424" s="209">
        <v>39.53</v>
      </c>
      <c r="AX424" s="209">
        <v>37.049999999999997</v>
      </c>
      <c r="AY424" s="209">
        <v>40.76</v>
      </c>
      <c r="AZ424" s="209">
        <v>1422.1</v>
      </c>
      <c r="BA424" s="4"/>
    </row>
    <row r="425" spans="1:53" x14ac:dyDescent="0.2">
      <c r="B425" s="11" t="s">
        <v>396</v>
      </c>
      <c r="C425" s="11"/>
      <c r="D425" s="178">
        <v>8007</v>
      </c>
      <c r="E425" s="191">
        <v>4</v>
      </c>
      <c r="F425" s="191">
        <v>4</v>
      </c>
      <c r="G425" s="191"/>
      <c r="H425" s="191">
        <v>1</v>
      </c>
      <c r="I425" s="191"/>
      <c r="J425" s="191">
        <v>3</v>
      </c>
      <c r="M425" s="187">
        <v>832.7600000000001</v>
      </c>
      <c r="N425" s="187">
        <v>212.08</v>
      </c>
      <c r="O425" s="187">
        <v>129.37</v>
      </c>
      <c r="P425" s="187">
        <v>233.28</v>
      </c>
      <c r="Q425" s="187">
        <v>88.83</v>
      </c>
      <c r="R425" s="187">
        <v>2955.54</v>
      </c>
      <c r="S425" s="75"/>
      <c r="T425" s="75"/>
      <c r="U425" s="187">
        <v>69.396666666666675</v>
      </c>
      <c r="V425" s="187">
        <v>26.51</v>
      </c>
      <c r="W425" s="187">
        <v>32.342500000000001</v>
      </c>
      <c r="X425" s="187">
        <v>58.32</v>
      </c>
      <c r="Y425" s="187">
        <v>29.61</v>
      </c>
      <c r="Z425" s="187">
        <v>246.29499999999999</v>
      </c>
      <c r="AA425" s="4"/>
      <c r="AB425" s="11" t="s">
        <v>219</v>
      </c>
      <c r="AC425" s="11"/>
      <c r="AD425" s="178">
        <v>8012</v>
      </c>
      <c r="AE425" s="182">
        <v>68</v>
      </c>
      <c r="AF425" s="182">
        <v>13</v>
      </c>
      <c r="AG425" s="182">
        <v>12</v>
      </c>
      <c r="AH425" s="182">
        <v>10</v>
      </c>
      <c r="AI425" s="182">
        <v>4</v>
      </c>
      <c r="AJ425" s="182">
        <v>50</v>
      </c>
      <c r="AK425" s="4"/>
      <c r="AL425" s="4"/>
      <c r="AM425" s="210">
        <v>74426.750000000015</v>
      </c>
      <c r="AN425" s="210">
        <v>30926.070000000011</v>
      </c>
      <c r="AO425" s="210">
        <v>33892.909999999996</v>
      </c>
      <c r="AP425" s="210">
        <v>33019.319999999992</v>
      </c>
      <c r="AQ425" s="210">
        <v>29616.459999999992</v>
      </c>
      <c r="AR425" s="210">
        <v>73914.89</v>
      </c>
      <c r="AS425" s="4"/>
      <c r="AT425" s="4"/>
      <c r="AU425" s="209">
        <v>483.29058441558453</v>
      </c>
      <c r="AV425" s="209">
        <v>435.57845070422547</v>
      </c>
      <c r="AW425" s="209">
        <v>464.28643835616435</v>
      </c>
      <c r="AX425" s="209">
        <v>541.30032786885238</v>
      </c>
      <c r="AY425" s="209">
        <v>592.32919999999979</v>
      </c>
      <c r="AZ425" s="209">
        <v>470.79547770700634</v>
      </c>
      <c r="BA425" s="4"/>
    </row>
    <row r="426" spans="1:53" x14ac:dyDescent="0.2">
      <c r="B426" s="11" t="s">
        <v>218</v>
      </c>
      <c r="C426" s="11"/>
      <c r="D426" s="178">
        <v>8091</v>
      </c>
      <c r="E426" s="191">
        <v>17</v>
      </c>
      <c r="F426" s="191">
        <v>6</v>
      </c>
      <c r="G426" s="191">
        <v>3</v>
      </c>
      <c r="H426" s="191">
        <v>1</v>
      </c>
      <c r="I426" s="191">
        <v>3</v>
      </c>
      <c r="J426" s="191">
        <v>29</v>
      </c>
      <c r="M426" s="187">
        <v>6978.5999999999958</v>
      </c>
      <c r="N426" s="187">
        <v>1188.3100000000004</v>
      </c>
      <c r="O426" s="187">
        <v>957.61000000000013</v>
      </c>
      <c r="P426" s="187">
        <v>974.03</v>
      </c>
      <c r="Q426" s="187">
        <v>921.46999999999991</v>
      </c>
      <c r="R426" s="187">
        <v>24544.58</v>
      </c>
      <c r="S426" s="75"/>
      <c r="T426" s="75"/>
      <c r="U426" s="187">
        <v>120.32068965517234</v>
      </c>
      <c r="V426" s="187">
        <v>29.707750000000011</v>
      </c>
      <c r="W426" s="187">
        <v>28.165000000000003</v>
      </c>
      <c r="X426" s="187">
        <v>32.467666666666666</v>
      </c>
      <c r="Y426" s="187">
        <v>34.128518518518518</v>
      </c>
      <c r="Z426" s="187">
        <v>416.00983050847458</v>
      </c>
      <c r="AA426" s="4"/>
      <c r="AB426" s="11" t="s">
        <v>220</v>
      </c>
      <c r="AC426" s="11"/>
      <c r="AD426" s="178">
        <v>8014</v>
      </c>
      <c r="AE426" s="182">
        <v>3</v>
      </c>
      <c r="AF426" s="182">
        <v>1</v>
      </c>
      <c r="AG426" s="182">
        <v>4</v>
      </c>
      <c r="AH426" s="182">
        <v>1</v>
      </c>
      <c r="AI426" s="182">
        <v>1</v>
      </c>
      <c r="AJ426" s="182">
        <v>2</v>
      </c>
      <c r="AK426" s="4"/>
      <c r="AL426" s="4"/>
      <c r="AM426" s="210">
        <v>7634.9400000000005</v>
      </c>
      <c r="AN426" s="210">
        <v>5694.5200000000013</v>
      </c>
      <c r="AO426" s="210">
        <v>3318.4700000000003</v>
      </c>
      <c r="AP426" s="210">
        <v>104.55000000000001</v>
      </c>
      <c r="AQ426" s="210">
        <v>82.75</v>
      </c>
      <c r="AR426" s="210">
        <v>410.22999999999996</v>
      </c>
      <c r="AS426" s="4"/>
      <c r="AT426" s="4"/>
      <c r="AU426" s="209">
        <v>636.245</v>
      </c>
      <c r="AV426" s="209">
        <v>1138.9040000000002</v>
      </c>
      <c r="AW426" s="209">
        <v>414.80875000000003</v>
      </c>
      <c r="AX426" s="209">
        <v>34.85</v>
      </c>
      <c r="AY426" s="209">
        <v>41.375</v>
      </c>
      <c r="AZ426" s="209">
        <v>34.185833333333328</v>
      </c>
      <c r="BA426" s="4"/>
    </row>
    <row r="427" spans="1:53" x14ac:dyDescent="0.2">
      <c r="B427" s="11" t="s">
        <v>217</v>
      </c>
      <c r="C427" s="11"/>
      <c r="D427" s="178">
        <v>8004</v>
      </c>
      <c r="E427" s="191">
        <v>1</v>
      </c>
      <c r="F427" s="191"/>
      <c r="G427" s="191"/>
      <c r="H427" s="191"/>
      <c r="I427" s="191"/>
      <c r="J427" s="191">
        <v>0</v>
      </c>
      <c r="M427" s="187">
        <v>92.63</v>
      </c>
      <c r="N427" s="187"/>
      <c r="O427" s="187"/>
      <c r="P427" s="187"/>
      <c r="Q427" s="187"/>
      <c r="R427" s="187">
        <v>0</v>
      </c>
      <c r="S427" s="75"/>
      <c r="T427" s="75"/>
      <c r="U427" s="187">
        <v>92.63</v>
      </c>
      <c r="V427" s="187"/>
      <c r="W427" s="187"/>
      <c r="X427" s="187"/>
      <c r="Y427" s="187"/>
      <c r="Z427" s="187">
        <v>0</v>
      </c>
      <c r="AA427" s="4"/>
      <c r="AB427" s="11" t="s">
        <v>448</v>
      </c>
      <c r="AC427" s="11"/>
      <c r="AD427" s="178">
        <v>8302</v>
      </c>
      <c r="AE427" s="182">
        <v>74</v>
      </c>
      <c r="AF427" s="182">
        <v>12</v>
      </c>
      <c r="AG427" s="182">
        <v>3</v>
      </c>
      <c r="AH427" s="182">
        <v>13</v>
      </c>
      <c r="AI427" s="182">
        <v>2</v>
      </c>
      <c r="AJ427" s="182">
        <v>47</v>
      </c>
      <c r="AK427" s="4"/>
      <c r="AL427" s="4"/>
      <c r="AM427" s="210">
        <v>32900.329999999987</v>
      </c>
      <c r="AN427" s="210">
        <v>5165.7600000000011</v>
      </c>
      <c r="AO427" s="210">
        <v>3231.6500000000019</v>
      </c>
      <c r="AP427" s="210">
        <v>15703.110000000002</v>
      </c>
      <c r="AQ427" s="210">
        <v>1477.2799999999997</v>
      </c>
      <c r="AR427" s="210">
        <v>102604</v>
      </c>
      <c r="AS427" s="4"/>
      <c r="AT427" s="4"/>
      <c r="AU427" s="209">
        <v>253.07946153846143</v>
      </c>
      <c r="AV427" s="209">
        <v>114.79466666666669</v>
      </c>
      <c r="AW427" s="209">
        <v>78.820731707317123</v>
      </c>
      <c r="AX427" s="209">
        <v>383.00268292682932</v>
      </c>
      <c r="AY427" s="209">
        <v>52.759999999999991</v>
      </c>
      <c r="AZ427" s="209">
        <v>679.49668874172187</v>
      </c>
      <c r="BA427" s="4"/>
    </row>
    <row r="428" spans="1:53" x14ac:dyDescent="0.2">
      <c r="B428" s="11" t="s">
        <v>217</v>
      </c>
      <c r="C428" s="11"/>
      <c r="D428" s="178">
        <v>8009</v>
      </c>
      <c r="E428" s="191">
        <v>307</v>
      </c>
      <c r="F428" s="191">
        <v>97</v>
      </c>
      <c r="G428" s="191">
        <v>53</v>
      </c>
      <c r="H428" s="191">
        <v>48</v>
      </c>
      <c r="I428" s="191">
        <v>41</v>
      </c>
      <c r="J428" s="191">
        <v>321</v>
      </c>
      <c r="M428" s="187">
        <v>76726.129999999888</v>
      </c>
      <c r="N428" s="187">
        <v>25202.590000000026</v>
      </c>
      <c r="O428" s="187">
        <v>14448.589999999978</v>
      </c>
      <c r="P428" s="187">
        <v>13134.519999999979</v>
      </c>
      <c r="Q428" s="187">
        <v>11755.419999999991</v>
      </c>
      <c r="R428" s="187">
        <v>261544.29000000004</v>
      </c>
      <c r="S428" s="75"/>
      <c r="T428" s="75"/>
      <c r="U428" s="187">
        <v>90.692825059101523</v>
      </c>
      <c r="V428" s="187">
        <v>48.096545801526766</v>
      </c>
      <c r="W428" s="187">
        <v>33.138967889908209</v>
      </c>
      <c r="X428" s="187">
        <v>33.678256410256353</v>
      </c>
      <c r="Y428" s="187">
        <v>35.514864048338339</v>
      </c>
      <c r="Z428" s="187">
        <v>301.66584775086511</v>
      </c>
      <c r="AA428" s="4"/>
      <c r="AB428" s="11" t="s">
        <v>221</v>
      </c>
      <c r="AC428" s="11"/>
      <c r="AD428" s="178">
        <v>8320</v>
      </c>
      <c r="AE428" s="182">
        <v>1</v>
      </c>
      <c r="AF428" s="182"/>
      <c r="AG428" s="182"/>
      <c r="AH428" s="182"/>
      <c r="AI428" s="182"/>
      <c r="AJ428" s="182">
        <v>0</v>
      </c>
      <c r="AK428" s="4"/>
      <c r="AL428" s="4"/>
      <c r="AM428" s="210">
        <v>1007.17</v>
      </c>
      <c r="AN428" s="210"/>
      <c r="AO428" s="210"/>
      <c r="AP428" s="210"/>
      <c r="AQ428" s="210"/>
      <c r="AR428" s="210">
        <v>0</v>
      </c>
      <c r="AS428" s="4"/>
      <c r="AT428" s="4"/>
      <c r="AU428" s="209">
        <v>1007.17</v>
      </c>
      <c r="AV428" s="209"/>
      <c r="AW428" s="209"/>
      <c r="AX428" s="209"/>
      <c r="AY428" s="209"/>
      <c r="AZ428" s="209">
        <v>0</v>
      </c>
      <c r="BA428" s="4"/>
    </row>
    <row r="429" spans="1:53" x14ac:dyDescent="0.2">
      <c r="B429" s="11" t="s">
        <v>217</v>
      </c>
      <c r="C429" s="11"/>
      <c r="D429" s="178">
        <v>8091</v>
      </c>
      <c r="E429" s="191">
        <v>1</v>
      </c>
      <c r="F429" s="191"/>
      <c r="G429" s="191"/>
      <c r="H429" s="191"/>
      <c r="I429" s="191"/>
      <c r="J429" s="191">
        <v>0</v>
      </c>
      <c r="M429" s="187">
        <v>11.52</v>
      </c>
      <c r="N429" s="187"/>
      <c r="O429" s="187"/>
      <c r="P429" s="187"/>
      <c r="Q429" s="187"/>
      <c r="R429" s="187">
        <v>0</v>
      </c>
      <c r="S429" s="75"/>
      <c r="T429" s="75"/>
      <c r="U429" s="187">
        <v>11.52</v>
      </c>
      <c r="V429" s="187"/>
      <c r="W429" s="187"/>
      <c r="X429" s="187"/>
      <c r="Y429" s="187"/>
      <c r="Z429" s="187">
        <v>0</v>
      </c>
      <c r="AA429" s="4"/>
      <c r="AB429" s="11" t="s">
        <v>222</v>
      </c>
      <c r="AC429" s="11"/>
      <c r="AD429" s="178">
        <v>8203</v>
      </c>
      <c r="AE429" s="182">
        <v>23</v>
      </c>
      <c r="AF429" s="182">
        <v>5</v>
      </c>
      <c r="AG429" s="182">
        <v>4</v>
      </c>
      <c r="AH429" s="182"/>
      <c r="AI429" s="182">
        <v>1</v>
      </c>
      <c r="AJ429" s="182">
        <v>14</v>
      </c>
      <c r="AK429" s="4"/>
      <c r="AL429" s="4"/>
      <c r="AM429" s="210">
        <v>14925.239999999998</v>
      </c>
      <c r="AN429" s="210">
        <v>1504.8599999999997</v>
      </c>
      <c r="AO429" s="210">
        <v>1081.6199999999999</v>
      </c>
      <c r="AP429" s="210">
        <v>859.16</v>
      </c>
      <c r="AQ429" s="210">
        <v>813.17</v>
      </c>
      <c r="AR429" s="210">
        <v>40599.649999999987</v>
      </c>
      <c r="AS429" s="4"/>
      <c r="AT429" s="4"/>
      <c r="AU429" s="209">
        <v>403.38486486486482</v>
      </c>
      <c r="AV429" s="209">
        <v>150.48599999999996</v>
      </c>
      <c r="AW429" s="209">
        <v>154.51714285714283</v>
      </c>
      <c r="AX429" s="209">
        <v>286.38666666666666</v>
      </c>
      <c r="AY429" s="209">
        <v>203.29249999999999</v>
      </c>
      <c r="AZ429" s="209">
        <v>863.82234042553159</v>
      </c>
      <c r="BA429" s="4"/>
    </row>
    <row r="430" spans="1:53" x14ac:dyDescent="0.2">
      <c r="B430" s="11" t="s">
        <v>219</v>
      </c>
      <c r="C430" s="11"/>
      <c r="D430" s="178">
        <v>8012</v>
      </c>
      <c r="E430" s="191">
        <v>680</v>
      </c>
      <c r="F430" s="191">
        <v>169</v>
      </c>
      <c r="G430" s="191">
        <v>120</v>
      </c>
      <c r="H430" s="191">
        <v>88</v>
      </c>
      <c r="I430" s="191">
        <v>79</v>
      </c>
      <c r="J430" s="191">
        <v>674</v>
      </c>
      <c r="M430" s="187">
        <v>194764.53000000023</v>
      </c>
      <c r="N430" s="187">
        <v>50654.469999999994</v>
      </c>
      <c r="O430" s="187">
        <v>39017.979999999938</v>
      </c>
      <c r="P430" s="187">
        <v>30865.770000000011</v>
      </c>
      <c r="Q430" s="187">
        <v>34835.320000000007</v>
      </c>
      <c r="R430" s="187">
        <v>660195.13000000012</v>
      </c>
      <c r="S430" s="75"/>
      <c r="T430" s="75"/>
      <c r="U430" s="187">
        <v>111.04021094640834</v>
      </c>
      <c r="V430" s="187">
        <v>61.473871359223295</v>
      </c>
      <c r="W430" s="187">
        <v>42.782872807017476</v>
      </c>
      <c r="X430" s="187">
        <v>38.873765743073065</v>
      </c>
      <c r="Y430" s="187">
        <v>49.133032440056425</v>
      </c>
      <c r="Z430" s="187">
        <v>364.74869060773489</v>
      </c>
      <c r="AA430" s="4"/>
      <c r="AB430" s="11" t="s">
        <v>222</v>
      </c>
      <c r="AC430" s="11"/>
      <c r="AD430" s="178">
        <v>8406</v>
      </c>
      <c r="AE430" s="182"/>
      <c r="AF430" s="182"/>
      <c r="AG430" s="182"/>
      <c r="AH430" s="182"/>
      <c r="AI430" s="182"/>
      <c r="AJ430" s="182">
        <v>1</v>
      </c>
      <c r="AK430" s="4"/>
      <c r="AL430" s="4"/>
      <c r="AM430" s="210"/>
      <c r="AN430" s="210"/>
      <c r="AO430" s="210"/>
      <c r="AP430" s="210">
        <v>0.25</v>
      </c>
      <c r="AQ430" s="210">
        <v>5</v>
      </c>
      <c r="AR430" s="210">
        <v>4661.25</v>
      </c>
      <c r="AS430" s="4"/>
      <c r="AT430" s="4"/>
      <c r="AU430" s="209"/>
      <c r="AV430" s="209"/>
      <c r="AW430" s="209"/>
      <c r="AX430" s="209">
        <v>0.25</v>
      </c>
      <c r="AY430" s="209">
        <v>5</v>
      </c>
      <c r="AZ430" s="209">
        <v>4661.25</v>
      </c>
      <c r="BA430" s="4"/>
    </row>
    <row r="431" spans="1:53" x14ac:dyDescent="0.2">
      <c r="B431" s="11" t="s">
        <v>219</v>
      </c>
      <c r="C431" s="11"/>
      <c r="D431" s="178">
        <v>8021</v>
      </c>
      <c r="E431" s="191">
        <v>5</v>
      </c>
      <c r="F431" s="191"/>
      <c r="G431" s="191"/>
      <c r="H431" s="191"/>
      <c r="I431" s="191">
        <v>1</v>
      </c>
      <c r="J431" s="191">
        <v>3</v>
      </c>
      <c r="M431" s="187">
        <v>395.20000000000005</v>
      </c>
      <c r="N431" s="187">
        <v>73.959999999999994</v>
      </c>
      <c r="O431" s="187">
        <v>54.92</v>
      </c>
      <c r="P431" s="187">
        <v>66.31</v>
      </c>
      <c r="Q431" s="187">
        <v>87.11</v>
      </c>
      <c r="R431" s="187">
        <v>887.51</v>
      </c>
      <c r="S431" s="75"/>
      <c r="T431" s="75"/>
      <c r="U431" s="187">
        <v>43.911111111111119</v>
      </c>
      <c r="V431" s="187">
        <v>24.653333333333332</v>
      </c>
      <c r="W431" s="187">
        <v>18.306666666666668</v>
      </c>
      <c r="X431" s="187">
        <v>22.103333333333335</v>
      </c>
      <c r="Y431" s="187">
        <v>21.7775</v>
      </c>
      <c r="Z431" s="187">
        <v>98.612222222222215</v>
      </c>
      <c r="AA431" s="4"/>
      <c r="AB431" s="11" t="s">
        <v>225</v>
      </c>
      <c r="AC431" s="11"/>
      <c r="AD431" s="178">
        <v>8340</v>
      </c>
      <c r="AE431" s="182"/>
      <c r="AF431" s="182"/>
      <c r="AG431" s="182"/>
      <c r="AH431" s="182"/>
      <c r="AI431" s="182"/>
      <c r="AJ431" s="182">
        <v>1</v>
      </c>
      <c r="AK431" s="4"/>
      <c r="AL431" s="4"/>
      <c r="AM431" s="210"/>
      <c r="AN431" s="210"/>
      <c r="AO431" s="210"/>
      <c r="AP431" s="210"/>
      <c r="AQ431" s="210"/>
      <c r="AR431" s="210">
        <v>2200</v>
      </c>
      <c r="AS431" s="4"/>
      <c r="AT431" s="4"/>
      <c r="AU431" s="209"/>
      <c r="AV431" s="209"/>
      <c r="AW431" s="209"/>
      <c r="AX431" s="209"/>
      <c r="AY431" s="209"/>
      <c r="AZ431" s="209">
        <v>2200</v>
      </c>
      <c r="BA431" s="4"/>
    </row>
    <row r="432" spans="1:53" x14ac:dyDescent="0.2">
      <c r="B432" s="11" t="s">
        <v>220</v>
      </c>
      <c r="C432" s="11"/>
      <c r="D432" s="178">
        <v>8014</v>
      </c>
      <c r="E432" s="191">
        <v>9</v>
      </c>
      <c r="F432" s="191">
        <v>4</v>
      </c>
      <c r="G432" s="191">
        <v>2</v>
      </c>
      <c r="H432" s="191">
        <v>1</v>
      </c>
      <c r="I432" s="191"/>
      <c r="J432" s="191">
        <v>6</v>
      </c>
      <c r="M432" s="187">
        <v>710.83</v>
      </c>
      <c r="N432" s="187">
        <v>262.38</v>
      </c>
      <c r="O432" s="187">
        <v>218.7</v>
      </c>
      <c r="P432" s="187">
        <v>161.24</v>
      </c>
      <c r="Q432" s="187"/>
      <c r="R432" s="187">
        <v>7242.74</v>
      </c>
      <c r="S432" s="75"/>
      <c r="T432" s="75"/>
      <c r="U432" s="187">
        <v>32.310454545454547</v>
      </c>
      <c r="V432" s="187">
        <v>21.864999999999998</v>
      </c>
      <c r="W432" s="187">
        <v>24.299999999999997</v>
      </c>
      <c r="X432" s="187">
        <v>23.034285714285716</v>
      </c>
      <c r="Y432" s="187"/>
      <c r="Z432" s="187">
        <v>329.21545454545452</v>
      </c>
      <c r="AA432" s="4"/>
      <c r="AB432" s="11" t="s">
        <v>223</v>
      </c>
      <c r="AC432" s="11"/>
      <c r="AD432" s="178">
        <v>8310</v>
      </c>
      <c r="AE432" s="182">
        <v>4</v>
      </c>
      <c r="AF432" s="182"/>
      <c r="AG432" s="182"/>
      <c r="AH432" s="182">
        <v>1</v>
      </c>
      <c r="AI432" s="182"/>
      <c r="AJ432" s="182">
        <v>3</v>
      </c>
      <c r="AK432" s="4"/>
      <c r="AL432" s="4"/>
      <c r="AM432" s="210">
        <v>997.58999999999992</v>
      </c>
      <c r="AN432" s="210">
        <v>421.21999999999997</v>
      </c>
      <c r="AO432" s="210">
        <v>421.96999999999997</v>
      </c>
      <c r="AP432" s="210">
        <v>376.17</v>
      </c>
      <c r="AQ432" s="210">
        <v>419.22999999999996</v>
      </c>
      <c r="AR432" s="210">
        <v>5187.34</v>
      </c>
      <c r="AS432" s="4"/>
      <c r="AT432" s="4"/>
      <c r="AU432" s="209">
        <v>124.69874999999999</v>
      </c>
      <c r="AV432" s="209">
        <v>105.30499999999999</v>
      </c>
      <c r="AW432" s="209">
        <v>105.49249999999999</v>
      </c>
      <c r="AX432" s="209">
        <v>94.042500000000004</v>
      </c>
      <c r="AY432" s="209">
        <v>139.74333333333331</v>
      </c>
      <c r="AZ432" s="209">
        <v>648.41750000000002</v>
      </c>
      <c r="BA432" s="4"/>
    </row>
    <row r="433" spans="2:53" x14ac:dyDescent="0.2">
      <c r="B433" s="11" t="s">
        <v>619</v>
      </c>
      <c r="C433" s="11"/>
      <c r="D433" s="178">
        <v>8302</v>
      </c>
      <c r="E433" s="191"/>
      <c r="F433" s="191"/>
      <c r="G433" s="191"/>
      <c r="H433" s="191"/>
      <c r="I433" s="191"/>
      <c r="J433" s="191">
        <v>1</v>
      </c>
      <c r="M433" s="187">
        <v>38.700000000000003</v>
      </c>
      <c r="N433" s="187"/>
      <c r="O433" s="187">
        <v>24.54</v>
      </c>
      <c r="P433" s="187">
        <v>94.87</v>
      </c>
      <c r="Q433" s="187">
        <v>27.37</v>
      </c>
      <c r="R433" s="187">
        <v>266.96000000000004</v>
      </c>
      <c r="S433" s="75"/>
      <c r="T433" s="75"/>
      <c r="U433" s="187">
        <v>38.700000000000003</v>
      </c>
      <c r="V433" s="187"/>
      <c r="W433" s="187">
        <v>24.54</v>
      </c>
      <c r="X433" s="187">
        <v>94.87</v>
      </c>
      <c r="Y433" s="187">
        <v>27.37</v>
      </c>
      <c r="Z433" s="187">
        <v>266.96000000000004</v>
      </c>
      <c r="AA433" s="4"/>
      <c r="AB433" s="11" t="s">
        <v>223</v>
      </c>
      <c r="AC433" s="11"/>
      <c r="AD433" s="178">
        <v>8326</v>
      </c>
      <c r="AE433" s="182"/>
      <c r="AF433" s="182"/>
      <c r="AG433" s="182"/>
      <c r="AH433" s="182"/>
      <c r="AI433" s="182"/>
      <c r="AJ433" s="182">
        <v>1</v>
      </c>
      <c r="AK433" s="4"/>
      <c r="AL433" s="4"/>
      <c r="AM433" s="210">
        <v>822.04</v>
      </c>
      <c r="AN433" s="210"/>
      <c r="AO433" s="210">
        <v>1072.98</v>
      </c>
      <c r="AP433" s="210">
        <v>1108.53</v>
      </c>
      <c r="AQ433" s="210">
        <v>1206.74</v>
      </c>
      <c r="AR433" s="210">
        <v>19915.52</v>
      </c>
      <c r="AS433" s="4"/>
      <c r="AT433" s="4"/>
      <c r="AU433" s="209">
        <v>822.04</v>
      </c>
      <c r="AV433" s="209"/>
      <c r="AW433" s="209">
        <v>1072.98</v>
      </c>
      <c r="AX433" s="209">
        <v>1108.53</v>
      </c>
      <c r="AY433" s="209">
        <v>1206.74</v>
      </c>
      <c r="AZ433" s="209">
        <v>19915.52</v>
      </c>
      <c r="BA433" s="4"/>
    </row>
    <row r="434" spans="2:53" x14ac:dyDescent="0.2">
      <c r="B434" s="11" t="s">
        <v>448</v>
      </c>
      <c r="C434" s="11"/>
      <c r="D434" s="178">
        <v>8223</v>
      </c>
      <c r="E434" s="191"/>
      <c r="F434" s="191"/>
      <c r="G434" s="191"/>
      <c r="H434" s="191"/>
      <c r="I434" s="191"/>
      <c r="J434" s="191">
        <v>1</v>
      </c>
      <c r="M434" s="187">
        <v>129.87</v>
      </c>
      <c r="N434" s="187">
        <v>10.5</v>
      </c>
      <c r="O434" s="187">
        <v>9.8000000000000007</v>
      </c>
      <c r="P434" s="187">
        <v>22.42</v>
      </c>
      <c r="Q434" s="187"/>
      <c r="R434" s="187">
        <v>322.27</v>
      </c>
      <c r="S434" s="75"/>
      <c r="T434" s="75"/>
      <c r="U434" s="187">
        <v>129.87</v>
      </c>
      <c r="V434" s="187">
        <v>10.5</v>
      </c>
      <c r="W434" s="187">
        <v>9.8000000000000007</v>
      </c>
      <c r="X434" s="187">
        <v>22.42</v>
      </c>
      <c r="Y434" s="187"/>
      <c r="Z434" s="187">
        <v>322.27</v>
      </c>
      <c r="AA434" s="4"/>
      <c r="AB434" s="11" t="s">
        <v>227</v>
      </c>
      <c r="AC434" s="11"/>
      <c r="AD434" s="178">
        <v>8210</v>
      </c>
      <c r="AE434" s="182">
        <v>46</v>
      </c>
      <c r="AF434" s="182">
        <v>10</v>
      </c>
      <c r="AG434" s="182">
        <v>3</v>
      </c>
      <c r="AH434" s="182">
        <v>3</v>
      </c>
      <c r="AI434" s="182">
        <v>1</v>
      </c>
      <c r="AJ434" s="182">
        <v>41</v>
      </c>
      <c r="AK434" s="4"/>
      <c r="AL434" s="4"/>
      <c r="AM434" s="210">
        <v>32053.399999999987</v>
      </c>
      <c r="AN434" s="210">
        <v>3674.54</v>
      </c>
      <c r="AO434" s="210">
        <v>1769.7899999999995</v>
      </c>
      <c r="AP434" s="210">
        <v>1290.0199999999998</v>
      </c>
      <c r="AQ434" s="210">
        <v>2409.4</v>
      </c>
      <c r="AR434" s="210">
        <v>73343.66</v>
      </c>
      <c r="AS434" s="4"/>
      <c r="AT434" s="4"/>
      <c r="AU434" s="209">
        <v>400.66749999999985</v>
      </c>
      <c r="AV434" s="209">
        <v>126.70827586206896</v>
      </c>
      <c r="AW434" s="209">
        <v>73.74124999999998</v>
      </c>
      <c r="AX434" s="209">
        <v>61.429523809523801</v>
      </c>
      <c r="AY434" s="209">
        <v>114.73333333333333</v>
      </c>
      <c r="AZ434" s="209">
        <v>705.22750000000008</v>
      </c>
      <c r="BA434" s="4"/>
    </row>
    <row r="435" spans="2:53" x14ac:dyDescent="0.2">
      <c r="B435" s="11" t="s">
        <v>448</v>
      </c>
      <c r="C435" s="11"/>
      <c r="D435" s="178">
        <v>8302</v>
      </c>
      <c r="E435" s="191">
        <v>747</v>
      </c>
      <c r="F435" s="191">
        <v>199</v>
      </c>
      <c r="G435" s="191">
        <v>116</v>
      </c>
      <c r="H435" s="191">
        <v>96</v>
      </c>
      <c r="I435" s="191">
        <v>73</v>
      </c>
      <c r="J435" s="191">
        <v>1220</v>
      </c>
      <c r="M435" s="187">
        <v>324907.93000000116</v>
      </c>
      <c r="N435" s="187">
        <v>60141.429999999978</v>
      </c>
      <c r="O435" s="187">
        <v>42194.450000000244</v>
      </c>
      <c r="P435" s="187">
        <v>48004.559999999699</v>
      </c>
      <c r="Q435" s="187">
        <v>38125.889999999883</v>
      </c>
      <c r="R435" s="187">
        <v>1072407.7099999988</v>
      </c>
      <c r="S435" s="75"/>
      <c r="T435" s="75"/>
      <c r="U435" s="187">
        <v>135.26558284762746</v>
      </c>
      <c r="V435" s="187">
        <v>42.472761299435014</v>
      </c>
      <c r="W435" s="187">
        <v>29.099620689655342</v>
      </c>
      <c r="X435" s="187">
        <v>36.229856603773356</v>
      </c>
      <c r="Y435" s="187">
        <v>30.921240875912314</v>
      </c>
      <c r="Z435" s="187">
        <v>437.53884536923658</v>
      </c>
      <c r="AA435" s="4"/>
      <c r="AB435" s="11" t="s">
        <v>397</v>
      </c>
      <c r="AC435" s="11"/>
      <c r="AD435" s="178">
        <v>8204</v>
      </c>
      <c r="AE435" s="182"/>
      <c r="AF435" s="182">
        <v>1</v>
      </c>
      <c r="AG435" s="182"/>
      <c r="AH435" s="182"/>
      <c r="AI435" s="182"/>
      <c r="AJ435" s="182">
        <v>0</v>
      </c>
      <c r="AK435" s="4"/>
      <c r="AL435" s="4"/>
      <c r="AM435" s="210">
        <v>36.04</v>
      </c>
      <c r="AN435" s="210">
        <v>45.01</v>
      </c>
      <c r="AO435" s="210"/>
      <c r="AP435" s="210"/>
      <c r="AQ435" s="210"/>
      <c r="AR435" s="210">
        <v>0</v>
      </c>
      <c r="AS435" s="4"/>
      <c r="AT435" s="4"/>
      <c r="AU435" s="209">
        <v>36.04</v>
      </c>
      <c r="AV435" s="209">
        <v>45.01</v>
      </c>
      <c r="AW435" s="209"/>
      <c r="AX435" s="209"/>
      <c r="AY435" s="209"/>
      <c r="AZ435" s="209">
        <v>0</v>
      </c>
      <c r="BA435" s="4"/>
    </row>
    <row r="436" spans="2:53" x14ac:dyDescent="0.2">
      <c r="B436" s="11" t="s">
        <v>221</v>
      </c>
      <c r="C436" s="11"/>
      <c r="D436" s="178">
        <v>8320</v>
      </c>
      <c r="E436" s="191">
        <v>1</v>
      </c>
      <c r="F436" s="191"/>
      <c r="G436" s="191"/>
      <c r="H436" s="191"/>
      <c r="I436" s="191"/>
      <c r="J436" s="191">
        <v>0</v>
      </c>
      <c r="M436" s="187">
        <v>41</v>
      </c>
      <c r="N436" s="187"/>
      <c r="O436" s="187"/>
      <c r="P436" s="187"/>
      <c r="Q436" s="187"/>
      <c r="R436" s="187">
        <v>0</v>
      </c>
      <c r="S436" s="75"/>
      <c r="T436" s="75"/>
      <c r="U436" s="187">
        <v>41</v>
      </c>
      <c r="V436" s="187"/>
      <c r="W436" s="187"/>
      <c r="X436" s="187"/>
      <c r="Y436" s="187"/>
      <c r="Z436" s="187">
        <v>0</v>
      </c>
      <c r="AA436" s="4"/>
      <c r="AB436" s="11" t="s">
        <v>397</v>
      </c>
      <c r="AC436" s="11"/>
      <c r="AD436" s="178">
        <v>8212</v>
      </c>
      <c r="AE436" s="182"/>
      <c r="AF436" s="182"/>
      <c r="AG436" s="182"/>
      <c r="AH436" s="182"/>
      <c r="AI436" s="182"/>
      <c r="AJ436" s="182">
        <v>1</v>
      </c>
      <c r="AK436" s="4"/>
      <c r="AL436" s="4"/>
      <c r="AM436" s="210"/>
      <c r="AN436" s="210"/>
      <c r="AO436" s="210"/>
      <c r="AP436" s="210"/>
      <c r="AQ436" s="210"/>
      <c r="AR436" s="210">
        <v>1199.6600000000001</v>
      </c>
      <c r="AS436" s="4"/>
      <c r="AT436" s="4"/>
      <c r="AU436" s="209"/>
      <c r="AV436" s="209"/>
      <c r="AW436" s="209"/>
      <c r="AX436" s="209"/>
      <c r="AY436" s="209"/>
      <c r="AZ436" s="209">
        <v>1199.6600000000001</v>
      </c>
      <c r="BA436" s="4"/>
    </row>
    <row r="437" spans="2:53" x14ac:dyDescent="0.2">
      <c r="B437" s="11" t="s">
        <v>221</v>
      </c>
      <c r="C437" s="11"/>
      <c r="D437" s="178">
        <v>8332</v>
      </c>
      <c r="E437" s="191"/>
      <c r="F437" s="191"/>
      <c r="G437" s="191"/>
      <c r="H437" s="191"/>
      <c r="I437" s="191"/>
      <c r="J437" s="191">
        <v>1</v>
      </c>
      <c r="M437" s="187">
        <v>37.26</v>
      </c>
      <c r="N437" s="187">
        <v>38.04</v>
      </c>
      <c r="O437" s="187">
        <v>37.49</v>
      </c>
      <c r="P437" s="187">
        <v>34.56</v>
      </c>
      <c r="Q437" s="187">
        <v>34.9</v>
      </c>
      <c r="R437" s="187">
        <v>133.26</v>
      </c>
      <c r="S437" s="75"/>
      <c r="T437" s="75"/>
      <c r="U437" s="187">
        <v>37.26</v>
      </c>
      <c r="V437" s="187">
        <v>38.04</v>
      </c>
      <c r="W437" s="187">
        <v>37.49</v>
      </c>
      <c r="X437" s="187">
        <v>34.56</v>
      </c>
      <c r="Y437" s="187">
        <v>34.9</v>
      </c>
      <c r="Z437" s="187">
        <v>133.26</v>
      </c>
      <c r="AA437" s="4"/>
      <c r="AB437" s="11" t="s">
        <v>226</v>
      </c>
      <c r="AC437" s="11"/>
      <c r="AD437" s="178">
        <v>8204</v>
      </c>
      <c r="AE437" s="182">
        <v>33</v>
      </c>
      <c r="AF437" s="182">
        <v>16</v>
      </c>
      <c r="AG437" s="182">
        <v>6</v>
      </c>
      <c r="AH437" s="182">
        <v>5</v>
      </c>
      <c r="AI437" s="182">
        <v>5</v>
      </c>
      <c r="AJ437" s="182">
        <v>26</v>
      </c>
      <c r="AK437" s="4"/>
      <c r="AL437" s="4"/>
      <c r="AM437" s="210">
        <v>64090.140000000021</v>
      </c>
      <c r="AN437" s="210">
        <v>33783.620000000003</v>
      </c>
      <c r="AO437" s="210">
        <v>20471.77</v>
      </c>
      <c r="AP437" s="210">
        <v>3241.690000000001</v>
      </c>
      <c r="AQ437" s="210">
        <v>2719.1400000000012</v>
      </c>
      <c r="AR437" s="210">
        <v>39045.730000000003</v>
      </c>
      <c r="AS437" s="4"/>
      <c r="AT437" s="4"/>
      <c r="AU437" s="209">
        <v>821.66846153846177</v>
      </c>
      <c r="AV437" s="209">
        <v>767.80954545454551</v>
      </c>
      <c r="AW437" s="209">
        <v>705.92310344827592</v>
      </c>
      <c r="AX437" s="209">
        <v>140.9430434782609</v>
      </c>
      <c r="AY437" s="209">
        <v>151.06333333333339</v>
      </c>
      <c r="AZ437" s="209">
        <v>429.07395604395606</v>
      </c>
      <c r="BA437" s="4"/>
    </row>
    <row r="438" spans="2:53" x14ac:dyDescent="0.2">
      <c r="B438" s="11" t="s">
        <v>221</v>
      </c>
      <c r="C438" s="11"/>
      <c r="D438" s="178">
        <v>8352</v>
      </c>
      <c r="E438" s="191">
        <v>1</v>
      </c>
      <c r="F438" s="191"/>
      <c r="G438" s="191"/>
      <c r="H438" s="191"/>
      <c r="I438" s="191"/>
      <c r="J438" s="191">
        <v>0</v>
      </c>
      <c r="M438" s="187">
        <v>139.36000000000001</v>
      </c>
      <c r="N438" s="187"/>
      <c r="O438" s="187"/>
      <c r="P438" s="187"/>
      <c r="Q438" s="187"/>
      <c r="R438" s="187">
        <v>0</v>
      </c>
      <c r="S438" s="75"/>
      <c r="T438" s="75"/>
      <c r="U438" s="187">
        <v>139.36000000000001</v>
      </c>
      <c r="V438" s="187"/>
      <c r="W438" s="187"/>
      <c r="X438" s="187"/>
      <c r="Y438" s="187"/>
      <c r="Z438" s="187">
        <v>0</v>
      </c>
      <c r="AA438" s="4"/>
      <c r="AB438" s="11" t="s">
        <v>647</v>
      </c>
      <c r="AC438" s="11"/>
      <c r="AD438" s="178">
        <v>8210</v>
      </c>
      <c r="AE438" s="182"/>
      <c r="AF438" s="182"/>
      <c r="AG438" s="182"/>
      <c r="AH438" s="182"/>
      <c r="AI438" s="182"/>
      <c r="AJ438" s="182">
        <v>1</v>
      </c>
      <c r="AK438" s="4"/>
      <c r="AL438" s="4"/>
      <c r="AM438" s="210">
        <v>120.53</v>
      </c>
      <c r="AN438" s="210">
        <v>220.14</v>
      </c>
      <c r="AO438" s="210">
        <v>51.9</v>
      </c>
      <c r="AP438" s="210">
        <v>1105.3</v>
      </c>
      <c r="AQ438" s="210">
        <v>1188.52</v>
      </c>
      <c r="AR438" s="210">
        <v>10049.43</v>
      </c>
      <c r="AS438" s="4"/>
      <c r="AT438" s="4"/>
      <c r="AU438" s="209">
        <v>120.53</v>
      </c>
      <c r="AV438" s="209">
        <v>220.14</v>
      </c>
      <c r="AW438" s="209">
        <v>51.9</v>
      </c>
      <c r="AX438" s="209">
        <v>1105.3</v>
      </c>
      <c r="AY438" s="209">
        <v>1188.52</v>
      </c>
      <c r="AZ438" s="209">
        <v>10049.43</v>
      </c>
      <c r="BA438" s="4"/>
    </row>
    <row r="439" spans="2:53" x14ac:dyDescent="0.2">
      <c r="B439" s="11" t="s">
        <v>449</v>
      </c>
      <c r="C439" s="11"/>
      <c r="D439" s="178">
        <v>8302</v>
      </c>
      <c r="E439" s="191">
        <v>1</v>
      </c>
      <c r="F439" s="191"/>
      <c r="G439" s="191"/>
      <c r="H439" s="191"/>
      <c r="I439" s="191"/>
      <c r="J439" s="191">
        <v>0</v>
      </c>
      <c r="M439" s="187">
        <v>0.57999999999999996</v>
      </c>
      <c r="N439" s="187"/>
      <c r="O439" s="187"/>
      <c r="P439" s="187"/>
      <c r="Q439" s="187"/>
      <c r="R439" s="187">
        <v>0</v>
      </c>
      <c r="S439" s="75"/>
      <c r="T439" s="75"/>
      <c r="U439" s="187">
        <v>0.57999999999999996</v>
      </c>
      <c r="V439" s="187"/>
      <c r="W439" s="187"/>
      <c r="X439" s="187"/>
      <c r="Y439" s="187"/>
      <c r="Z439" s="187">
        <v>0</v>
      </c>
      <c r="AA439" s="4"/>
      <c r="AB439" s="11" t="s">
        <v>228</v>
      </c>
      <c r="AC439" s="11"/>
      <c r="AD439" s="178">
        <v>8069</v>
      </c>
      <c r="AE439" s="182">
        <v>5</v>
      </c>
      <c r="AF439" s="182">
        <v>2</v>
      </c>
      <c r="AG439" s="182">
        <v>1</v>
      </c>
      <c r="AH439" s="182"/>
      <c r="AI439" s="182"/>
      <c r="AJ439" s="182">
        <v>2</v>
      </c>
      <c r="AK439" s="4"/>
      <c r="AL439" s="4"/>
      <c r="AM439" s="210">
        <v>958.48</v>
      </c>
      <c r="AN439" s="210">
        <v>574.74</v>
      </c>
      <c r="AO439" s="210">
        <v>484.58</v>
      </c>
      <c r="AP439" s="210">
        <v>372.59999999999997</v>
      </c>
      <c r="AQ439" s="210">
        <v>254.8</v>
      </c>
      <c r="AR439" s="210">
        <v>14267.53</v>
      </c>
      <c r="AS439" s="4"/>
      <c r="AT439" s="4"/>
      <c r="AU439" s="209">
        <v>95.847999999999999</v>
      </c>
      <c r="AV439" s="209">
        <v>114.94800000000001</v>
      </c>
      <c r="AW439" s="209">
        <v>161.52666666666667</v>
      </c>
      <c r="AX439" s="209">
        <v>186.29999999999998</v>
      </c>
      <c r="AY439" s="209">
        <v>127.4</v>
      </c>
      <c r="AZ439" s="209">
        <v>1426.7530000000002</v>
      </c>
      <c r="BA439" s="4"/>
    </row>
    <row r="440" spans="2:53" x14ac:dyDescent="0.2">
      <c r="B440" s="11" t="s">
        <v>450</v>
      </c>
      <c r="C440" s="11"/>
      <c r="D440" s="178">
        <v>8203</v>
      </c>
      <c r="E440" s="191"/>
      <c r="F440" s="191"/>
      <c r="G440" s="191">
        <v>1</v>
      </c>
      <c r="H440" s="191"/>
      <c r="I440" s="191"/>
      <c r="J440" s="191">
        <v>0</v>
      </c>
      <c r="M440" s="187">
        <v>216.68</v>
      </c>
      <c r="N440" s="187">
        <v>17.05</v>
      </c>
      <c r="O440" s="187">
        <v>45</v>
      </c>
      <c r="P440" s="187"/>
      <c r="Q440" s="187"/>
      <c r="R440" s="187">
        <v>0</v>
      </c>
      <c r="S440" s="75"/>
      <c r="T440" s="75"/>
      <c r="U440" s="187">
        <v>216.68</v>
      </c>
      <c r="V440" s="187">
        <v>17.05</v>
      </c>
      <c r="W440" s="187">
        <v>45</v>
      </c>
      <c r="X440" s="187"/>
      <c r="Y440" s="187"/>
      <c r="Z440" s="187">
        <v>0</v>
      </c>
      <c r="AA440" s="4"/>
      <c r="AB440" s="11" t="s">
        <v>229</v>
      </c>
      <c r="AC440" s="11"/>
      <c r="AD440" s="178">
        <v>8018</v>
      </c>
      <c r="AE440" s="182">
        <v>1</v>
      </c>
      <c r="AF440" s="182">
        <v>1</v>
      </c>
      <c r="AG440" s="182"/>
      <c r="AH440" s="182"/>
      <c r="AI440" s="182"/>
      <c r="AJ440" s="182">
        <v>0</v>
      </c>
      <c r="AK440" s="4"/>
      <c r="AL440" s="4"/>
      <c r="AM440" s="210">
        <v>632.39</v>
      </c>
      <c r="AN440" s="210">
        <v>43.48</v>
      </c>
      <c r="AO440" s="210"/>
      <c r="AP440" s="210"/>
      <c r="AQ440" s="210"/>
      <c r="AR440" s="210">
        <v>0</v>
      </c>
      <c r="AS440" s="4"/>
      <c r="AT440" s="4"/>
      <c r="AU440" s="209">
        <v>316.19499999999999</v>
      </c>
      <c r="AV440" s="209">
        <v>43.48</v>
      </c>
      <c r="AW440" s="209"/>
      <c r="AX440" s="209"/>
      <c r="AY440" s="209"/>
      <c r="AZ440" s="209">
        <v>0</v>
      </c>
      <c r="BA440" s="4"/>
    </row>
    <row r="441" spans="2:53" x14ac:dyDescent="0.2">
      <c r="B441" s="11" t="s">
        <v>222</v>
      </c>
      <c r="C441" s="11"/>
      <c r="D441" s="178">
        <v>8203</v>
      </c>
      <c r="E441" s="191">
        <v>473</v>
      </c>
      <c r="F441" s="191">
        <v>101</v>
      </c>
      <c r="G441" s="191">
        <v>56</v>
      </c>
      <c r="H441" s="191">
        <v>38</v>
      </c>
      <c r="I441" s="191">
        <v>34</v>
      </c>
      <c r="J441" s="191">
        <v>154</v>
      </c>
      <c r="M441" s="187">
        <v>67805.32000000008</v>
      </c>
      <c r="N441" s="187">
        <v>10567.810000000001</v>
      </c>
      <c r="O441" s="187">
        <v>9452.1400000000031</v>
      </c>
      <c r="P441" s="187">
        <v>6536.3000000000029</v>
      </c>
      <c r="Q441" s="187">
        <v>4958.340000000002</v>
      </c>
      <c r="R441" s="187">
        <v>84956.200000000041</v>
      </c>
      <c r="S441" s="75"/>
      <c r="T441" s="75"/>
      <c r="U441" s="187">
        <v>80.528883610451402</v>
      </c>
      <c r="V441" s="187">
        <v>34.200032362459552</v>
      </c>
      <c r="W441" s="187">
        <v>35.138066914498154</v>
      </c>
      <c r="X441" s="187">
        <v>30.121198156682041</v>
      </c>
      <c r="Y441" s="187">
        <v>27.700223463687163</v>
      </c>
      <c r="Z441" s="187">
        <v>99.247897196261732</v>
      </c>
      <c r="AA441" s="4"/>
      <c r="AB441" s="11" t="s">
        <v>230</v>
      </c>
      <c r="AC441" s="11"/>
      <c r="AD441" s="178">
        <v>8311</v>
      </c>
      <c r="AE441" s="182">
        <v>1</v>
      </c>
      <c r="AF441" s="182"/>
      <c r="AG441" s="182">
        <v>1</v>
      </c>
      <c r="AH441" s="182"/>
      <c r="AI441" s="182"/>
      <c r="AJ441" s="182">
        <v>8</v>
      </c>
      <c r="AK441" s="4"/>
      <c r="AL441" s="4"/>
      <c r="AM441" s="210">
        <v>398.14</v>
      </c>
      <c r="AN441" s="210">
        <v>112.48</v>
      </c>
      <c r="AO441" s="210">
        <v>264.19</v>
      </c>
      <c r="AP441" s="210">
        <v>104.87</v>
      </c>
      <c r="AQ441" s="210">
        <v>112.12</v>
      </c>
      <c r="AR441" s="210">
        <v>14266.72</v>
      </c>
      <c r="AS441" s="4"/>
      <c r="AT441" s="4"/>
      <c r="AU441" s="209">
        <v>66.356666666666669</v>
      </c>
      <c r="AV441" s="209">
        <v>37.493333333333332</v>
      </c>
      <c r="AW441" s="209">
        <v>52.838000000000001</v>
      </c>
      <c r="AX441" s="209">
        <v>34.956666666666671</v>
      </c>
      <c r="AY441" s="209">
        <v>28.03</v>
      </c>
      <c r="AZ441" s="209">
        <v>1426.672</v>
      </c>
      <c r="BA441" s="4"/>
    </row>
    <row r="442" spans="2:53" x14ac:dyDescent="0.2">
      <c r="B442" s="11" t="s">
        <v>224</v>
      </c>
      <c r="C442" s="11"/>
      <c r="D442" s="178">
        <v>8094</v>
      </c>
      <c r="E442" s="191"/>
      <c r="F442" s="191">
        <v>1</v>
      </c>
      <c r="G442" s="191"/>
      <c r="H442" s="191"/>
      <c r="I442" s="191"/>
      <c r="J442" s="191">
        <v>2</v>
      </c>
      <c r="M442" s="187">
        <v>678.03</v>
      </c>
      <c r="N442" s="187">
        <v>114.44</v>
      </c>
      <c r="O442" s="187">
        <v>69.929999999999993</v>
      </c>
      <c r="P442" s="187">
        <v>72.009999999999991</v>
      </c>
      <c r="Q442" s="187">
        <v>80.509999999999991</v>
      </c>
      <c r="R442" s="187">
        <v>3740.35</v>
      </c>
      <c r="S442" s="75"/>
      <c r="T442" s="75"/>
      <c r="U442" s="187">
        <v>226.01</v>
      </c>
      <c r="V442" s="187">
        <v>38.146666666666668</v>
      </c>
      <c r="W442" s="187">
        <v>34.964999999999996</v>
      </c>
      <c r="X442" s="187">
        <v>36.004999999999995</v>
      </c>
      <c r="Y442" s="187">
        <v>40.254999999999995</v>
      </c>
      <c r="Z442" s="187">
        <v>1246.7833333333333</v>
      </c>
      <c r="AA442" s="4"/>
      <c r="AB442" s="11" t="s">
        <v>231</v>
      </c>
      <c r="AC442" s="11"/>
      <c r="AD442" s="178">
        <v>8003</v>
      </c>
      <c r="AE442" s="182">
        <v>3</v>
      </c>
      <c r="AF442" s="182"/>
      <c r="AG442" s="182"/>
      <c r="AH442" s="182">
        <v>1</v>
      </c>
      <c r="AI442" s="182">
        <v>1</v>
      </c>
      <c r="AJ442" s="182">
        <v>2</v>
      </c>
      <c r="AK442" s="4"/>
      <c r="AL442" s="4"/>
      <c r="AM442" s="210">
        <v>2320.4500000000003</v>
      </c>
      <c r="AN442" s="210">
        <v>1913.75</v>
      </c>
      <c r="AO442" s="210">
        <v>2085.29</v>
      </c>
      <c r="AP442" s="210">
        <v>1813.6200000000001</v>
      </c>
      <c r="AQ442" s="210">
        <v>1787.81</v>
      </c>
      <c r="AR442" s="210">
        <v>3552.46</v>
      </c>
      <c r="AS442" s="4"/>
      <c r="AT442" s="4"/>
      <c r="AU442" s="209">
        <v>331.49285714285719</v>
      </c>
      <c r="AV442" s="209">
        <v>478.4375</v>
      </c>
      <c r="AW442" s="209">
        <v>521.32249999999999</v>
      </c>
      <c r="AX442" s="209">
        <v>453.40500000000003</v>
      </c>
      <c r="AY442" s="209">
        <v>595.93666666666661</v>
      </c>
      <c r="AZ442" s="209">
        <v>507.4942857142857</v>
      </c>
      <c r="BA442" s="4"/>
    </row>
    <row r="443" spans="2:53" x14ac:dyDescent="0.2">
      <c r="B443" s="11" t="s">
        <v>225</v>
      </c>
      <c r="C443" s="11"/>
      <c r="D443" s="178">
        <v>8094</v>
      </c>
      <c r="E443" s="191">
        <v>18</v>
      </c>
      <c r="F443" s="191">
        <v>7</v>
      </c>
      <c r="G443" s="191">
        <v>2</v>
      </c>
      <c r="H443" s="191">
        <v>2</v>
      </c>
      <c r="I443" s="191">
        <v>3</v>
      </c>
      <c r="J443" s="191">
        <v>13</v>
      </c>
      <c r="M443" s="187">
        <v>4566.03</v>
      </c>
      <c r="N443" s="187">
        <v>974.31000000000006</v>
      </c>
      <c r="O443" s="187">
        <v>665.09000000000015</v>
      </c>
      <c r="P443" s="187">
        <v>577.35</v>
      </c>
      <c r="Q443" s="187">
        <v>585.54000000000019</v>
      </c>
      <c r="R443" s="187">
        <v>11996.25</v>
      </c>
      <c r="S443" s="75"/>
      <c r="T443" s="75"/>
      <c r="U443" s="187">
        <v>101.46733333333333</v>
      </c>
      <c r="V443" s="187">
        <v>37.473461538461542</v>
      </c>
      <c r="W443" s="187">
        <v>33.254500000000007</v>
      </c>
      <c r="X443" s="187">
        <v>32.075000000000003</v>
      </c>
      <c r="Y443" s="187">
        <v>36.596250000000012</v>
      </c>
      <c r="Z443" s="187">
        <v>266.58333333333331</v>
      </c>
      <c r="AA443" s="4"/>
      <c r="AB443" s="11" t="s">
        <v>231</v>
      </c>
      <c r="AC443" s="11"/>
      <c r="AD443" s="178">
        <v>8034</v>
      </c>
      <c r="AE443" s="182"/>
      <c r="AF443" s="182"/>
      <c r="AG443" s="182"/>
      <c r="AH443" s="182"/>
      <c r="AI443" s="182"/>
      <c r="AJ443" s="182">
        <v>1</v>
      </c>
      <c r="AK443" s="4"/>
      <c r="AL443" s="4"/>
      <c r="AM443" s="210">
        <v>72.13</v>
      </c>
      <c r="AN443" s="210">
        <v>59.38</v>
      </c>
      <c r="AO443" s="210">
        <v>55.6</v>
      </c>
      <c r="AP443" s="210">
        <v>46.94</v>
      </c>
      <c r="AQ443" s="210">
        <v>53.07</v>
      </c>
      <c r="AR443" s="210">
        <v>1696.02</v>
      </c>
      <c r="AS443" s="4"/>
      <c r="AT443" s="4"/>
      <c r="AU443" s="209">
        <v>72.13</v>
      </c>
      <c r="AV443" s="209">
        <v>59.38</v>
      </c>
      <c r="AW443" s="209">
        <v>55.6</v>
      </c>
      <c r="AX443" s="209">
        <v>46.94</v>
      </c>
      <c r="AY443" s="209">
        <v>53.07</v>
      </c>
      <c r="AZ443" s="209">
        <v>1696.02</v>
      </c>
      <c r="BA443" s="4"/>
    </row>
    <row r="444" spans="2:53" x14ac:dyDescent="0.2">
      <c r="B444" s="11" t="s">
        <v>225</v>
      </c>
      <c r="C444" s="11"/>
      <c r="D444" s="178">
        <v>8310</v>
      </c>
      <c r="E444" s="191">
        <v>2</v>
      </c>
      <c r="F444" s="191">
        <v>1</v>
      </c>
      <c r="G444" s="191"/>
      <c r="H444" s="191"/>
      <c r="I444" s="191"/>
      <c r="J444" s="191">
        <v>1</v>
      </c>
      <c r="M444" s="187">
        <v>360.40999999999997</v>
      </c>
      <c r="N444" s="187">
        <v>60.3</v>
      </c>
      <c r="O444" s="187">
        <v>18.41</v>
      </c>
      <c r="P444" s="187">
        <v>11.96</v>
      </c>
      <c r="Q444" s="187">
        <v>17.98</v>
      </c>
      <c r="R444" s="187">
        <v>107.48</v>
      </c>
      <c r="S444" s="75"/>
      <c r="T444" s="75"/>
      <c r="U444" s="187">
        <v>90.102499999999992</v>
      </c>
      <c r="V444" s="187">
        <v>30.15</v>
      </c>
      <c r="W444" s="187">
        <v>18.41</v>
      </c>
      <c r="X444" s="187">
        <v>11.96</v>
      </c>
      <c r="Y444" s="187">
        <v>17.98</v>
      </c>
      <c r="Z444" s="187">
        <v>26.87</v>
      </c>
      <c r="AA444" s="4"/>
      <c r="AB444" s="11" t="s">
        <v>232</v>
      </c>
      <c r="AC444" s="11"/>
      <c r="AD444" s="178">
        <v>8089</v>
      </c>
      <c r="AE444" s="182">
        <v>1</v>
      </c>
      <c r="AF444" s="182">
        <v>1</v>
      </c>
      <c r="AG444" s="182"/>
      <c r="AH444" s="182">
        <v>2</v>
      </c>
      <c r="AI444" s="182"/>
      <c r="AJ444" s="182">
        <v>2</v>
      </c>
      <c r="AK444" s="4"/>
      <c r="AL444" s="4"/>
      <c r="AM444" s="210">
        <v>488.82999999999993</v>
      </c>
      <c r="AN444" s="210">
        <v>254.4</v>
      </c>
      <c r="AO444" s="210">
        <v>129.76</v>
      </c>
      <c r="AP444" s="210">
        <v>189.53</v>
      </c>
      <c r="AQ444" s="210">
        <v>96.34</v>
      </c>
      <c r="AR444" s="210">
        <v>4212.37</v>
      </c>
      <c r="AS444" s="4"/>
      <c r="AT444" s="4"/>
      <c r="AU444" s="209">
        <v>81.47166666666665</v>
      </c>
      <c r="AV444" s="209">
        <v>50.88</v>
      </c>
      <c r="AW444" s="209">
        <v>43.25333333333333</v>
      </c>
      <c r="AX444" s="209">
        <v>47.3825</v>
      </c>
      <c r="AY444" s="209">
        <v>48.17</v>
      </c>
      <c r="AZ444" s="209">
        <v>702.06166666666661</v>
      </c>
      <c r="BA444" s="4"/>
    </row>
    <row r="445" spans="2:53" x14ac:dyDescent="0.2">
      <c r="B445" s="11" t="s">
        <v>225</v>
      </c>
      <c r="C445" s="11"/>
      <c r="D445" s="178">
        <v>8340</v>
      </c>
      <c r="E445" s="191">
        <v>3</v>
      </c>
      <c r="F445" s="191"/>
      <c r="G445" s="191"/>
      <c r="H445" s="191"/>
      <c r="I445" s="191"/>
      <c r="J445" s="191">
        <v>3</v>
      </c>
      <c r="M445" s="187">
        <v>201.24</v>
      </c>
      <c r="N445" s="187">
        <v>90.86</v>
      </c>
      <c r="O445" s="187">
        <v>108.11</v>
      </c>
      <c r="P445" s="187">
        <v>95.25</v>
      </c>
      <c r="Q445" s="187">
        <v>63.32</v>
      </c>
      <c r="R445" s="187">
        <v>3920.2</v>
      </c>
      <c r="S445" s="75"/>
      <c r="T445" s="75"/>
      <c r="U445" s="187">
        <v>33.54</v>
      </c>
      <c r="V445" s="187">
        <v>30.286666666666665</v>
      </c>
      <c r="W445" s="187">
        <v>36.036666666666669</v>
      </c>
      <c r="X445" s="187">
        <v>31.75</v>
      </c>
      <c r="Y445" s="187">
        <v>63.32</v>
      </c>
      <c r="Z445" s="187">
        <v>653.36666666666667</v>
      </c>
      <c r="AA445" s="4"/>
      <c r="AB445" s="11" t="s">
        <v>233</v>
      </c>
      <c r="AC445" s="11"/>
      <c r="AD445" s="178">
        <v>8020</v>
      </c>
      <c r="AE445" s="182">
        <v>1</v>
      </c>
      <c r="AF445" s="182">
        <v>2</v>
      </c>
      <c r="AG445" s="182"/>
      <c r="AH445" s="182"/>
      <c r="AI445" s="182"/>
      <c r="AJ445" s="182">
        <v>4</v>
      </c>
      <c r="AK445" s="4"/>
      <c r="AL445" s="4"/>
      <c r="AM445" s="210">
        <v>187.3</v>
      </c>
      <c r="AN445" s="210">
        <v>89.42</v>
      </c>
      <c r="AO445" s="210">
        <v>39.35</v>
      </c>
      <c r="AP445" s="210">
        <v>46.150000000000006</v>
      </c>
      <c r="AQ445" s="210">
        <v>26.54</v>
      </c>
      <c r="AR445" s="210">
        <v>13789.05</v>
      </c>
      <c r="AS445" s="4"/>
      <c r="AT445" s="4"/>
      <c r="AU445" s="209">
        <v>37.46</v>
      </c>
      <c r="AV445" s="209">
        <v>22.355</v>
      </c>
      <c r="AW445" s="209">
        <v>19.675000000000001</v>
      </c>
      <c r="AX445" s="209">
        <v>23.075000000000003</v>
      </c>
      <c r="AY445" s="209">
        <v>13.27</v>
      </c>
      <c r="AZ445" s="209">
        <v>1969.8642857142856</v>
      </c>
      <c r="BA445" s="4"/>
    </row>
    <row r="446" spans="2:53" x14ac:dyDescent="0.2">
      <c r="B446" s="11" t="s">
        <v>225</v>
      </c>
      <c r="C446" s="11"/>
      <c r="D446" s="178">
        <v>8346</v>
      </c>
      <c r="E446" s="191">
        <v>5</v>
      </c>
      <c r="F446" s="191">
        <v>1</v>
      </c>
      <c r="G446" s="191">
        <v>1</v>
      </c>
      <c r="H446" s="191">
        <v>2</v>
      </c>
      <c r="I446" s="191">
        <v>1</v>
      </c>
      <c r="J446" s="191">
        <v>5</v>
      </c>
      <c r="M446" s="187">
        <v>3441.7999999999997</v>
      </c>
      <c r="N446" s="187">
        <v>312.30999999999995</v>
      </c>
      <c r="O446" s="187">
        <v>179.74</v>
      </c>
      <c r="P446" s="187">
        <v>132.93</v>
      </c>
      <c r="Q446" s="187">
        <v>110.32000000000001</v>
      </c>
      <c r="R446" s="187">
        <v>2098.96</v>
      </c>
      <c r="S446" s="75"/>
      <c r="T446" s="75"/>
      <c r="U446" s="187">
        <v>245.84285714285713</v>
      </c>
      <c r="V446" s="187">
        <v>31.230999999999995</v>
      </c>
      <c r="W446" s="187">
        <v>22.467500000000001</v>
      </c>
      <c r="X446" s="187">
        <v>18.990000000000002</v>
      </c>
      <c r="Y446" s="187">
        <v>22.064</v>
      </c>
      <c r="Z446" s="187">
        <v>139.93066666666667</v>
      </c>
      <c r="AA446" s="4"/>
      <c r="AB446" s="11" t="s">
        <v>233</v>
      </c>
      <c r="AC446" s="11"/>
      <c r="AD446" s="178">
        <v>8061</v>
      </c>
      <c r="AE446" s="182"/>
      <c r="AF446" s="182"/>
      <c r="AG446" s="182"/>
      <c r="AH446" s="182"/>
      <c r="AI446" s="182"/>
      <c r="AJ446" s="182">
        <v>1</v>
      </c>
      <c r="AK446" s="4"/>
      <c r="AL446" s="4"/>
      <c r="AM446" s="210">
        <v>16.25</v>
      </c>
      <c r="AN446" s="210"/>
      <c r="AO446" s="210"/>
      <c r="AP446" s="210"/>
      <c r="AQ446" s="210">
        <v>24</v>
      </c>
      <c r="AR446" s="210">
        <v>5957.31</v>
      </c>
      <c r="AS446" s="4"/>
      <c r="AT446" s="4"/>
      <c r="AU446" s="209">
        <v>16.25</v>
      </c>
      <c r="AV446" s="209"/>
      <c r="AW446" s="209"/>
      <c r="AX446" s="209"/>
      <c r="AY446" s="209">
        <v>24</v>
      </c>
      <c r="AZ446" s="209">
        <v>5957.31</v>
      </c>
      <c r="BA446" s="4"/>
    </row>
    <row r="447" spans="2:53" x14ac:dyDescent="0.2">
      <c r="B447" s="11" t="s">
        <v>225</v>
      </c>
      <c r="C447" s="11"/>
      <c r="D447" s="178">
        <v>8350</v>
      </c>
      <c r="E447" s="191">
        <v>4</v>
      </c>
      <c r="F447" s="191"/>
      <c r="G447" s="191"/>
      <c r="H447" s="191">
        <v>1</v>
      </c>
      <c r="I447" s="191"/>
      <c r="J447" s="191">
        <v>2</v>
      </c>
      <c r="M447" s="187">
        <v>824.05</v>
      </c>
      <c r="N447" s="187">
        <v>99.07</v>
      </c>
      <c r="O447" s="187">
        <v>99.52</v>
      </c>
      <c r="P447" s="187">
        <v>87.960000000000008</v>
      </c>
      <c r="Q447" s="187">
        <v>24.5</v>
      </c>
      <c r="R447" s="187">
        <v>1702.8700000000001</v>
      </c>
      <c r="S447" s="75"/>
      <c r="T447" s="75"/>
      <c r="U447" s="187">
        <v>117.72142857142856</v>
      </c>
      <c r="V447" s="187">
        <v>33.023333333333333</v>
      </c>
      <c r="W447" s="187">
        <v>33.173333333333332</v>
      </c>
      <c r="X447" s="187">
        <v>29.320000000000004</v>
      </c>
      <c r="Y447" s="187">
        <v>24.5</v>
      </c>
      <c r="Z447" s="187">
        <v>243.26714285714289</v>
      </c>
      <c r="AA447" s="4"/>
      <c r="AB447" s="11" t="s">
        <v>464</v>
      </c>
      <c r="AC447" s="11"/>
      <c r="AD447" s="178">
        <v>8312</v>
      </c>
      <c r="AE447" s="182"/>
      <c r="AF447" s="182"/>
      <c r="AG447" s="182"/>
      <c r="AH447" s="182"/>
      <c r="AI447" s="182"/>
      <c r="AJ447" s="182">
        <v>1</v>
      </c>
      <c r="AK447" s="4"/>
      <c r="AL447" s="4"/>
      <c r="AM447" s="210"/>
      <c r="AN447" s="210"/>
      <c r="AO447" s="210"/>
      <c r="AP447" s="210"/>
      <c r="AQ447" s="210"/>
      <c r="AR447" s="210">
        <v>235</v>
      </c>
      <c r="AS447" s="4"/>
      <c r="AT447" s="4"/>
      <c r="AU447" s="209"/>
      <c r="AV447" s="209"/>
      <c r="AW447" s="209"/>
      <c r="AX447" s="209"/>
      <c r="AY447" s="209"/>
      <c r="AZ447" s="209">
        <v>235</v>
      </c>
      <c r="BA447" s="4"/>
    </row>
    <row r="448" spans="2:53" x14ac:dyDescent="0.2">
      <c r="B448" s="11" t="s">
        <v>225</v>
      </c>
      <c r="C448" s="11"/>
      <c r="D448" s="178">
        <v>8360</v>
      </c>
      <c r="E448" s="191">
        <v>2</v>
      </c>
      <c r="F448" s="191"/>
      <c r="G448" s="191"/>
      <c r="H448" s="191"/>
      <c r="I448" s="191"/>
      <c r="J448" s="191">
        <v>1</v>
      </c>
      <c r="M448" s="187">
        <v>154.88</v>
      </c>
      <c r="N448" s="187">
        <v>28.51</v>
      </c>
      <c r="O448" s="187">
        <v>47.85</v>
      </c>
      <c r="P448" s="187">
        <v>31.71</v>
      </c>
      <c r="Q448" s="187">
        <v>40.85</v>
      </c>
      <c r="R448" s="187">
        <v>347.89</v>
      </c>
      <c r="S448" s="75"/>
      <c r="T448" s="75"/>
      <c r="U448" s="187">
        <v>51.626666666666665</v>
      </c>
      <c r="V448" s="187">
        <v>28.51</v>
      </c>
      <c r="W448" s="187">
        <v>47.85</v>
      </c>
      <c r="X448" s="187">
        <v>31.71</v>
      </c>
      <c r="Y448" s="187">
        <v>40.85</v>
      </c>
      <c r="Z448" s="187">
        <v>115.96333333333332</v>
      </c>
      <c r="AA448" s="4"/>
      <c r="AB448" s="11" t="s">
        <v>234</v>
      </c>
      <c r="AC448" s="11"/>
      <c r="AD448" s="178">
        <v>8312</v>
      </c>
      <c r="AE448" s="182">
        <v>8</v>
      </c>
      <c r="AF448" s="182">
        <v>2</v>
      </c>
      <c r="AG448" s="182"/>
      <c r="AH448" s="182">
        <v>2</v>
      </c>
      <c r="AI448" s="182">
        <v>1</v>
      </c>
      <c r="AJ448" s="182">
        <v>10</v>
      </c>
      <c r="AK448" s="4"/>
      <c r="AL448" s="4"/>
      <c r="AM448" s="210">
        <v>2907.1099999999997</v>
      </c>
      <c r="AN448" s="210">
        <v>1231.01</v>
      </c>
      <c r="AO448" s="210">
        <v>413.15</v>
      </c>
      <c r="AP448" s="210">
        <v>376.77</v>
      </c>
      <c r="AQ448" s="210">
        <v>319.98</v>
      </c>
      <c r="AR448" s="210">
        <v>11699.85</v>
      </c>
      <c r="AS448" s="4"/>
      <c r="AT448" s="4"/>
      <c r="AU448" s="209">
        <v>145.35549999999998</v>
      </c>
      <c r="AV448" s="209">
        <v>102.58416666666666</v>
      </c>
      <c r="AW448" s="209">
        <v>41.314999999999998</v>
      </c>
      <c r="AX448" s="209">
        <v>37.677</v>
      </c>
      <c r="AY448" s="209">
        <v>39.997500000000002</v>
      </c>
      <c r="AZ448" s="209">
        <v>508.68913043478261</v>
      </c>
      <c r="BA448" s="4"/>
    </row>
    <row r="449" spans="2:53" x14ac:dyDescent="0.2">
      <c r="B449" s="11" t="s">
        <v>452</v>
      </c>
      <c r="C449" s="11"/>
      <c r="D449" s="178">
        <v>8094</v>
      </c>
      <c r="E449" s="191">
        <v>1</v>
      </c>
      <c r="F449" s="191"/>
      <c r="G449" s="191"/>
      <c r="H449" s="191"/>
      <c r="I449" s="191"/>
      <c r="J449" s="191">
        <v>0</v>
      </c>
      <c r="M449" s="187">
        <v>64</v>
      </c>
      <c r="N449" s="187"/>
      <c r="O449" s="187"/>
      <c r="P449" s="187"/>
      <c r="Q449" s="187"/>
      <c r="R449" s="187">
        <v>0</v>
      </c>
      <c r="S449" s="75"/>
      <c r="T449" s="75"/>
      <c r="U449" s="187">
        <v>64</v>
      </c>
      <c r="V449" s="187"/>
      <c r="W449" s="187"/>
      <c r="X449" s="187"/>
      <c r="Y449" s="187"/>
      <c r="Z449" s="187">
        <v>0</v>
      </c>
      <c r="AA449" s="4"/>
      <c r="AB449" s="11" t="s">
        <v>235</v>
      </c>
      <c r="AC449" s="11"/>
      <c r="AD449" s="178">
        <v>8012</v>
      </c>
      <c r="AE449" s="182">
        <v>1</v>
      </c>
      <c r="AF449" s="182"/>
      <c r="AG449" s="182"/>
      <c r="AH449" s="182"/>
      <c r="AI449" s="182"/>
      <c r="AJ449" s="182">
        <v>0</v>
      </c>
      <c r="AK449" s="4"/>
      <c r="AL449" s="4"/>
      <c r="AM449" s="210">
        <v>0.01</v>
      </c>
      <c r="AN449" s="210"/>
      <c r="AO449" s="210"/>
      <c r="AP449" s="210"/>
      <c r="AQ449" s="210"/>
      <c r="AR449" s="210">
        <v>0</v>
      </c>
      <c r="AS449" s="4"/>
      <c r="AT449" s="4"/>
      <c r="AU449" s="209">
        <v>0.01</v>
      </c>
      <c r="AV449" s="209"/>
      <c r="AW449" s="209"/>
      <c r="AX449" s="209"/>
      <c r="AY449" s="209"/>
      <c r="AZ449" s="209">
        <v>0</v>
      </c>
      <c r="BA449" s="4"/>
    </row>
    <row r="450" spans="2:53" x14ac:dyDescent="0.2">
      <c r="B450" s="11" t="s">
        <v>452</v>
      </c>
      <c r="C450" s="11"/>
      <c r="D450" s="178">
        <v>8346</v>
      </c>
      <c r="E450" s="191">
        <v>1</v>
      </c>
      <c r="F450" s="191"/>
      <c r="G450" s="191"/>
      <c r="H450" s="191"/>
      <c r="I450" s="191"/>
      <c r="J450" s="191">
        <v>0</v>
      </c>
      <c r="M450" s="187">
        <v>57.9</v>
      </c>
      <c r="N450" s="187"/>
      <c r="O450" s="187"/>
      <c r="P450" s="187"/>
      <c r="Q450" s="187"/>
      <c r="R450" s="187">
        <v>0</v>
      </c>
      <c r="S450" s="75"/>
      <c r="T450" s="75"/>
      <c r="U450" s="187">
        <v>57.9</v>
      </c>
      <c r="V450" s="187"/>
      <c r="W450" s="187"/>
      <c r="X450" s="187"/>
      <c r="Y450" s="187"/>
      <c r="Z450" s="187">
        <v>0</v>
      </c>
      <c r="AA450" s="4"/>
      <c r="AB450" s="11" t="s">
        <v>235</v>
      </c>
      <c r="AC450" s="11"/>
      <c r="AD450" s="178">
        <v>8021</v>
      </c>
      <c r="AE450" s="182">
        <v>16</v>
      </c>
      <c r="AF450" s="182">
        <v>2</v>
      </c>
      <c r="AG450" s="182">
        <v>3</v>
      </c>
      <c r="AH450" s="182">
        <v>5</v>
      </c>
      <c r="AI450" s="182">
        <v>5</v>
      </c>
      <c r="AJ450" s="182">
        <v>23</v>
      </c>
      <c r="AK450" s="4"/>
      <c r="AL450" s="4"/>
      <c r="AM450" s="210">
        <v>10453.27</v>
      </c>
      <c r="AN450" s="210">
        <v>3274.2100000000005</v>
      </c>
      <c r="AO450" s="210">
        <v>3258.84</v>
      </c>
      <c r="AP450" s="210">
        <v>4170.26</v>
      </c>
      <c r="AQ450" s="210">
        <v>2482.2200000000003</v>
      </c>
      <c r="AR450" s="210">
        <v>95594.28</v>
      </c>
      <c r="AS450" s="4"/>
      <c r="AT450" s="4"/>
      <c r="AU450" s="209">
        <v>204.96607843137255</v>
      </c>
      <c r="AV450" s="209">
        <v>99.218484848484863</v>
      </c>
      <c r="AW450" s="209">
        <v>98.75272727272727</v>
      </c>
      <c r="AX450" s="209">
        <v>143.80206896551724</v>
      </c>
      <c r="AY450" s="209">
        <v>99.288800000000009</v>
      </c>
      <c r="AZ450" s="209">
        <v>1770.2644444444445</v>
      </c>
      <c r="BA450" s="4"/>
    </row>
    <row r="451" spans="2:53" x14ac:dyDescent="0.2">
      <c r="B451" s="11" t="s">
        <v>223</v>
      </c>
      <c r="C451" s="11"/>
      <c r="D451" s="178">
        <v>8096</v>
      </c>
      <c r="E451" s="191">
        <v>1</v>
      </c>
      <c r="F451" s="191"/>
      <c r="G451" s="191"/>
      <c r="H451" s="191"/>
      <c r="I451" s="191"/>
      <c r="J451" s="191">
        <v>0</v>
      </c>
      <c r="M451" s="187">
        <v>33.35</v>
      </c>
      <c r="N451" s="187"/>
      <c r="O451" s="187"/>
      <c r="P451" s="187"/>
      <c r="Q451" s="187"/>
      <c r="R451" s="187">
        <v>0</v>
      </c>
      <c r="S451" s="75"/>
      <c r="T451" s="75"/>
      <c r="U451" s="187">
        <v>33.35</v>
      </c>
      <c r="V451" s="187"/>
      <c r="W451" s="187"/>
      <c r="X451" s="187"/>
      <c r="Y451" s="187"/>
      <c r="Z451" s="187">
        <v>0</v>
      </c>
      <c r="AA451" s="4"/>
      <c r="AB451" s="11" t="s">
        <v>383</v>
      </c>
      <c r="AC451" s="11"/>
      <c r="AD451" s="178">
        <v>8213</v>
      </c>
      <c r="AE451" s="182">
        <v>1</v>
      </c>
      <c r="AF451" s="182"/>
      <c r="AG451" s="182"/>
      <c r="AH451" s="182"/>
      <c r="AI451" s="182"/>
      <c r="AJ451" s="182">
        <v>2</v>
      </c>
      <c r="AK451" s="4"/>
      <c r="AL451" s="4"/>
      <c r="AM451" s="210">
        <v>421.96</v>
      </c>
      <c r="AN451" s="210">
        <v>397.55999999999995</v>
      </c>
      <c r="AO451" s="210">
        <v>421.84</v>
      </c>
      <c r="AP451" s="210">
        <v>414.12</v>
      </c>
      <c r="AQ451" s="210">
        <v>405.82</v>
      </c>
      <c r="AR451" s="210">
        <v>878.48</v>
      </c>
      <c r="AS451" s="4"/>
      <c r="AT451" s="4"/>
      <c r="AU451" s="209">
        <v>140.65333333333334</v>
      </c>
      <c r="AV451" s="209">
        <v>198.77999999999997</v>
      </c>
      <c r="AW451" s="209">
        <v>210.92</v>
      </c>
      <c r="AX451" s="209">
        <v>207.06</v>
      </c>
      <c r="AY451" s="209">
        <v>202.91</v>
      </c>
      <c r="AZ451" s="209">
        <v>292.82666666666665</v>
      </c>
      <c r="BA451" s="4"/>
    </row>
    <row r="452" spans="2:53" x14ac:dyDescent="0.2">
      <c r="B452" s="11" t="s">
        <v>223</v>
      </c>
      <c r="C452" s="11"/>
      <c r="D452" s="178">
        <v>8310</v>
      </c>
      <c r="E452" s="191">
        <v>48</v>
      </c>
      <c r="F452" s="191">
        <v>12</v>
      </c>
      <c r="G452" s="191">
        <v>10</v>
      </c>
      <c r="H452" s="191">
        <v>5</v>
      </c>
      <c r="I452" s="191">
        <v>2</v>
      </c>
      <c r="J452" s="191">
        <v>31</v>
      </c>
      <c r="M452" s="187">
        <v>10752.039999999992</v>
      </c>
      <c r="N452" s="187">
        <v>1710.13</v>
      </c>
      <c r="O452" s="187">
        <v>5234.0600000000004</v>
      </c>
      <c r="P452" s="187">
        <v>883.93999999999983</v>
      </c>
      <c r="Q452" s="187">
        <v>822.2600000000001</v>
      </c>
      <c r="R452" s="187">
        <v>23353.71</v>
      </c>
      <c r="S452" s="75"/>
      <c r="T452" s="75"/>
      <c r="U452" s="187">
        <v>103.38499999999992</v>
      </c>
      <c r="V452" s="187">
        <v>32.887115384615385</v>
      </c>
      <c r="W452" s="187">
        <v>118.9559090909091</v>
      </c>
      <c r="X452" s="187">
        <v>25.998235294117642</v>
      </c>
      <c r="Y452" s="187">
        <v>29.366428571428575</v>
      </c>
      <c r="Z452" s="187">
        <v>216.23805555555555</v>
      </c>
      <c r="AA452" s="4"/>
      <c r="AB452" s="11" t="s">
        <v>370</v>
      </c>
      <c r="AC452" s="11"/>
      <c r="AD452" s="178">
        <v>8270</v>
      </c>
      <c r="AE452" s="182"/>
      <c r="AF452" s="182">
        <v>1</v>
      </c>
      <c r="AG452" s="182"/>
      <c r="AH452" s="182"/>
      <c r="AI452" s="182"/>
      <c r="AJ452" s="182">
        <v>1</v>
      </c>
      <c r="AK452" s="4"/>
      <c r="AL452" s="4"/>
      <c r="AM452" s="210">
        <v>59.07</v>
      </c>
      <c r="AN452" s="210">
        <v>17.100000000000001</v>
      </c>
      <c r="AO452" s="210"/>
      <c r="AP452" s="210"/>
      <c r="AQ452" s="210"/>
      <c r="AR452" s="210">
        <v>1442.87</v>
      </c>
      <c r="AS452" s="4"/>
      <c r="AT452" s="4"/>
      <c r="AU452" s="209">
        <v>59.07</v>
      </c>
      <c r="AV452" s="209">
        <v>17.100000000000001</v>
      </c>
      <c r="AW452" s="209"/>
      <c r="AX452" s="209"/>
      <c r="AY452" s="209"/>
      <c r="AZ452" s="209">
        <v>721.43499999999995</v>
      </c>
      <c r="BA452" s="4"/>
    </row>
    <row r="453" spans="2:53" x14ac:dyDescent="0.2">
      <c r="B453" s="11" t="s">
        <v>223</v>
      </c>
      <c r="C453" s="11"/>
      <c r="D453" s="178">
        <v>8326</v>
      </c>
      <c r="E453" s="191">
        <v>8</v>
      </c>
      <c r="F453" s="191">
        <v>1</v>
      </c>
      <c r="G453" s="191"/>
      <c r="H453" s="191"/>
      <c r="I453" s="191"/>
      <c r="J453" s="191">
        <v>6</v>
      </c>
      <c r="M453" s="187">
        <v>1148.18</v>
      </c>
      <c r="N453" s="187">
        <v>226.15000000000003</v>
      </c>
      <c r="O453" s="187">
        <v>158.09</v>
      </c>
      <c r="P453" s="187">
        <v>297.55</v>
      </c>
      <c r="Q453" s="187">
        <v>280.08000000000004</v>
      </c>
      <c r="R453" s="187">
        <v>5487.57</v>
      </c>
      <c r="S453" s="75"/>
      <c r="T453" s="75"/>
      <c r="U453" s="187">
        <v>76.545333333333332</v>
      </c>
      <c r="V453" s="187">
        <v>56.537500000000009</v>
      </c>
      <c r="W453" s="187">
        <v>31.618000000000002</v>
      </c>
      <c r="X453" s="187">
        <v>49.591666666666669</v>
      </c>
      <c r="Y453" s="187">
        <v>56.016000000000005</v>
      </c>
      <c r="Z453" s="187">
        <v>365.83799999999997</v>
      </c>
      <c r="AA453" s="4"/>
      <c r="AB453" s="11" t="s">
        <v>369</v>
      </c>
      <c r="AC453" s="11"/>
      <c r="AD453" s="178">
        <v>8302</v>
      </c>
      <c r="AE453" s="182"/>
      <c r="AF453" s="182"/>
      <c r="AG453" s="182">
        <v>1</v>
      </c>
      <c r="AH453" s="182"/>
      <c r="AI453" s="182"/>
      <c r="AJ453" s="182">
        <v>0</v>
      </c>
      <c r="AK453" s="4"/>
      <c r="AL453" s="4"/>
      <c r="AM453" s="210">
        <v>545.29</v>
      </c>
      <c r="AN453" s="210">
        <v>587.35</v>
      </c>
      <c r="AO453" s="210">
        <v>242.75</v>
      </c>
      <c r="AP453" s="210"/>
      <c r="AQ453" s="210"/>
      <c r="AR453" s="210">
        <v>0</v>
      </c>
      <c r="AS453" s="4"/>
      <c r="AT453" s="4"/>
      <c r="AU453" s="209">
        <v>545.29</v>
      </c>
      <c r="AV453" s="209">
        <v>587.35</v>
      </c>
      <c r="AW453" s="209">
        <v>242.75</v>
      </c>
      <c r="AX453" s="209"/>
      <c r="AY453" s="209"/>
      <c r="AZ453" s="209">
        <v>0</v>
      </c>
      <c r="BA453" s="4"/>
    </row>
    <row r="454" spans="2:53" x14ac:dyDescent="0.2">
      <c r="B454" s="11" t="s">
        <v>223</v>
      </c>
      <c r="C454" s="11"/>
      <c r="D454" s="178">
        <v>8341</v>
      </c>
      <c r="E454" s="191">
        <v>5</v>
      </c>
      <c r="F454" s="191">
        <v>3</v>
      </c>
      <c r="G454" s="191">
        <v>2</v>
      </c>
      <c r="H454" s="191"/>
      <c r="I454" s="191">
        <v>1</v>
      </c>
      <c r="J454" s="191">
        <v>5</v>
      </c>
      <c r="M454" s="187">
        <v>2313.9299999999998</v>
      </c>
      <c r="N454" s="187">
        <v>426.51</v>
      </c>
      <c r="O454" s="187">
        <v>269.75</v>
      </c>
      <c r="P454" s="187">
        <v>173.14999999999998</v>
      </c>
      <c r="Q454" s="187">
        <v>183.76999999999998</v>
      </c>
      <c r="R454" s="187">
        <v>8177.7599999999993</v>
      </c>
      <c r="S454" s="75"/>
      <c r="T454" s="75"/>
      <c r="U454" s="187">
        <v>154.262</v>
      </c>
      <c r="V454" s="187">
        <v>53.313749999999999</v>
      </c>
      <c r="W454" s="187">
        <v>38.535714285714285</v>
      </c>
      <c r="X454" s="187">
        <v>34.629999999999995</v>
      </c>
      <c r="Y454" s="187">
        <v>36.753999999999998</v>
      </c>
      <c r="Z454" s="187">
        <v>511.10999999999996</v>
      </c>
      <c r="AA454" s="4"/>
      <c r="AB454" s="11" t="s">
        <v>238</v>
      </c>
      <c r="AC454" s="11"/>
      <c r="AD454" s="178">
        <v>8251</v>
      </c>
      <c r="AE454" s="182">
        <v>1</v>
      </c>
      <c r="AF454" s="182"/>
      <c r="AG454" s="182"/>
      <c r="AH454" s="182"/>
      <c r="AI454" s="182"/>
      <c r="AJ454" s="182">
        <v>0</v>
      </c>
      <c r="AK454" s="4"/>
      <c r="AL454" s="4"/>
      <c r="AM454" s="210">
        <v>258.05</v>
      </c>
      <c r="AN454" s="210"/>
      <c r="AO454" s="210"/>
      <c r="AP454" s="210"/>
      <c r="AQ454" s="210"/>
      <c r="AR454" s="210">
        <v>0</v>
      </c>
      <c r="AS454" s="4"/>
      <c r="AT454" s="4"/>
      <c r="AU454" s="209">
        <v>258.05</v>
      </c>
      <c r="AV454" s="209"/>
      <c r="AW454" s="209"/>
      <c r="AX454" s="209"/>
      <c r="AY454" s="209"/>
      <c r="AZ454" s="209">
        <v>0</v>
      </c>
      <c r="BA454" s="4"/>
    </row>
    <row r="455" spans="2:53" x14ac:dyDescent="0.2">
      <c r="B455" s="11" t="s">
        <v>223</v>
      </c>
      <c r="C455" s="11"/>
      <c r="D455" s="178">
        <v>8360</v>
      </c>
      <c r="E455" s="191">
        <v>1</v>
      </c>
      <c r="F455" s="191"/>
      <c r="G455" s="191"/>
      <c r="H455" s="191">
        <v>1</v>
      </c>
      <c r="I455" s="191"/>
      <c r="J455" s="191">
        <v>3</v>
      </c>
      <c r="M455" s="187">
        <v>1065.6100000000001</v>
      </c>
      <c r="N455" s="187">
        <v>32.229999999999997</v>
      </c>
      <c r="O455" s="187">
        <v>168.68</v>
      </c>
      <c r="P455" s="187">
        <v>134.32</v>
      </c>
      <c r="Q455" s="187">
        <v>105.11999999999999</v>
      </c>
      <c r="R455" s="187">
        <v>2330</v>
      </c>
      <c r="S455" s="75"/>
      <c r="T455" s="75"/>
      <c r="U455" s="187">
        <v>213.12200000000001</v>
      </c>
      <c r="V455" s="187">
        <v>32.229999999999997</v>
      </c>
      <c r="W455" s="187">
        <v>42.17</v>
      </c>
      <c r="X455" s="187">
        <v>33.58</v>
      </c>
      <c r="Y455" s="187">
        <v>35.04</v>
      </c>
      <c r="Z455" s="187">
        <v>466</v>
      </c>
      <c r="AA455" s="4"/>
      <c r="AB455" s="11" t="s">
        <v>384</v>
      </c>
      <c r="AC455" s="11"/>
      <c r="AD455" s="178">
        <v>8210</v>
      </c>
      <c r="AE455" s="182"/>
      <c r="AF455" s="182"/>
      <c r="AG455" s="182">
        <v>1</v>
      </c>
      <c r="AH455" s="182"/>
      <c r="AI455" s="182"/>
      <c r="AJ455" s="182">
        <v>1</v>
      </c>
      <c r="AK455" s="4"/>
      <c r="AL455" s="4"/>
      <c r="AM455" s="210">
        <v>38.96</v>
      </c>
      <c r="AN455" s="210">
        <v>40.03</v>
      </c>
      <c r="AO455" s="210">
        <v>76.58</v>
      </c>
      <c r="AP455" s="210">
        <v>43.24</v>
      </c>
      <c r="AQ455" s="210">
        <v>43.24</v>
      </c>
      <c r="AR455" s="210">
        <v>44.42</v>
      </c>
      <c r="AS455" s="4"/>
      <c r="AT455" s="4"/>
      <c r="AU455" s="209">
        <v>19.48</v>
      </c>
      <c r="AV455" s="209">
        <v>40.03</v>
      </c>
      <c r="AW455" s="209">
        <v>38.29</v>
      </c>
      <c r="AX455" s="209">
        <v>43.24</v>
      </c>
      <c r="AY455" s="209">
        <v>43.24</v>
      </c>
      <c r="AZ455" s="209">
        <v>22.21</v>
      </c>
      <c r="BA455" s="4"/>
    </row>
    <row r="456" spans="2:53" x14ac:dyDescent="0.2">
      <c r="B456" s="11" t="s">
        <v>227</v>
      </c>
      <c r="C456" s="11"/>
      <c r="D456" s="178">
        <v>8210</v>
      </c>
      <c r="E456" s="191">
        <v>326</v>
      </c>
      <c r="F456" s="191">
        <v>75</v>
      </c>
      <c r="G456" s="191">
        <v>35</v>
      </c>
      <c r="H456" s="191">
        <v>25</v>
      </c>
      <c r="I456" s="191">
        <v>25</v>
      </c>
      <c r="J456" s="191">
        <v>202</v>
      </c>
      <c r="M456" s="187">
        <v>57828.709999999985</v>
      </c>
      <c r="N456" s="187">
        <v>10278.269999999975</v>
      </c>
      <c r="O456" s="187">
        <v>6852.3299999999963</v>
      </c>
      <c r="P456" s="187">
        <v>5700.5000000000045</v>
      </c>
      <c r="Q456" s="187">
        <v>6023.9599999999982</v>
      </c>
      <c r="R456" s="187">
        <v>128161.48000000003</v>
      </c>
      <c r="S456" s="75"/>
      <c r="T456" s="75"/>
      <c r="U456" s="187">
        <v>85.293082595870189</v>
      </c>
      <c r="V456" s="187">
        <v>33.049099678456514</v>
      </c>
      <c r="W456" s="187">
        <v>25.192389705882338</v>
      </c>
      <c r="X456" s="187">
        <v>24.052742616033775</v>
      </c>
      <c r="Y456" s="187">
        <v>28.281502347417831</v>
      </c>
      <c r="Z456" s="187">
        <v>186.28122093023259</v>
      </c>
      <c r="AA456" s="4"/>
      <c r="AB456" s="11" t="s">
        <v>384</v>
      </c>
      <c r="AC456" s="11"/>
      <c r="AD456" s="178">
        <v>8230</v>
      </c>
      <c r="AE456" s="182">
        <v>1</v>
      </c>
      <c r="AF456" s="182"/>
      <c r="AG456" s="182"/>
      <c r="AH456" s="182"/>
      <c r="AI456" s="182"/>
      <c r="AJ456" s="182">
        <v>1</v>
      </c>
      <c r="AK456" s="4"/>
      <c r="AL456" s="4"/>
      <c r="AM456" s="210">
        <v>162.38</v>
      </c>
      <c r="AN456" s="210">
        <v>74.38</v>
      </c>
      <c r="AO456" s="210">
        <v>77.91</v>
      </c>
      <c r="AP456" s="210">
        <v>70.45</v>
      </c>
      <c r="AQ456" s="210">
        <v>81.45</v>
      </c>
      <c r="AR456" s="210">
        <v>83.93</v>
      </c>
      <c r="AS456" s="4"/>
      <c r="AT456" s="4"/>
      <c r="AU456" s="209">
        <v>81.19</v>
      </c>
      <c r="AV456" s="209">
        <v>74.38</v>
      </c>
      <c r="AW456" s="209">
        <v>77.91</v>
      </c>
      <c r="AX456" s="209">
        <v>70.45</v>
      </c>
      <c r="AY456" s="209">
        <v>81.45</v>
      </c>
      <c r="AZ456" s="209">
        <v>41.965000000000003</v>
      </c>
      <c r="BA456" s="4"/>
    </row>
    <row r="457" spans="2:53" x14ac:dyDescent="0.2">
      <c r="B457" s="11" t="s">
        <v>227</v>
      </c>
      <c r="C457" s="11"/>
      <c r="D457" s="178">
        <v>8245</v>
      </c>
      <c r="E457" s="191"/>
      <c r="F457" s="191"/>
      <c r="G457" s="191">
        <v>1</v>
      </c>
      <c r="H457" s="191"/>
      <c r="I457" s="191"/>
      <c r="J457" s="191">
        <v>0</v>
      </c>
      <c r="M457" s="187">
        <v>9.8000000000000007</v>
      </c>
      <c r="N457" s="187"/>
      <c r="O457" s="187">
        <v>10.5</v>
      </c>
      <c r="P457" s="187"/>
      <c r="Q457" s="187"/>
      <c r="R457" s="187">
        <v>0</v>
      </c>
      <c r="S457" s="75"/>
      <c r="T457" s="75"/>
      <c r="U457" s="187">
        <v>9.8000000000000007</v>
      </c>
      <c r="V457" s="187"/>
      <c r="W457" s="187">
        <v>10.5</v>
      </c>
      <c r="X457" s="187"/>
      <c r="Y457" s="187"/>
      <c r="Z457" s="187">
        <v>0</v>
      </c>
      <c r="AA457" s="4"/>
      <c r="AB457" s="11" t="s">
        <v>371</v>
      </c>
      <c r="AC457" s="11"/>
      <c r="AD457" s="178">
        <v>8096</v>
      </c>
      <c r="AE457" s="182"/>
      <c r="AF457" s="182">
        <v>1</v>
      </c>
      <c r="AG457" s="182"/>
      <c r="AH457" s="182"/>
      <c r="AI457" s="182"/>
      <c r="AJ457" s="182">
        <v>0</v>
      </c>
      <c r="AK457" s="4"/>
      <c r="AL457" s="4"/>
      <c r="AM457" s="210">
        <v>465.95</v>
      </c>
      <c r="AN457" s="210">
        <v>171.24</v>
      </c>
      <c r="AO457" s="210"/>
      <c r="AP457" s="210"/>
      <c r="AQ457" s="210"/>
      <c r="AR457" s="210">
        <v>0</v>
      </c>
      <c r="AS457" s="4"/>
      <c r="AT457" s="4"/>
      <c r="AU457" s="209">
        <v>465.95</v>
      </c>
      <c r="AV457" s="209">
        <v>171.24</v>
      </c>
      <c r="AW457" s="209"/>
      <c r="AX457" s="209"/>
      <c r="AY457" s="209"/>
      <c r="AZ457" s="209">
        <v>0</v>
      </c>
      <c r="BA457" s="4"/>
    </row>
    <row r="458" spans="2:53" x14ac:dyDescent="0.2">
      <c r="B458" s="11" t="s">
        <v>227</v>
      </c>
      <c r="C458" s="11"/>
      <c r="D458" s="178">
        <v>8252</v>
      </c>
      <c r="E458" s="191">
        <v>1</v>
      </c>
      <c r="F458" s="191"/>
      <c r="G458" s="191"/>
      <c r="H458" s="191"/>
      <c r="I458" s="191"/>
      <c r="J458" s="191">
        <v>0</v>
      </c>
      <c r="M458" s="187">
        <v>4.22</v>
      </c>
      <c r="N458" s="187"/>
      <c r="O458" s="187"/>
      <c r="P458" s="187"/>
      <c r="Q458" s="187"/>
      <c r="R458" s="187">
        <v>0</v>
      </c>
      <c r="S458" s="75"/>
      <c r="T458" s="75"/>
      <c r="U458" s="187">
        <v>4.22</v>
      </c>
      <c r="V458" s="187"/>
      <c r="W458" s="187"/>
      <c r="X458" s="187"/>
      <c r="Y458" s="187"/>
      <c r="Z458" s="187">
        <v>0</v>
      </c>
      <c r="AA458" s="4"/>
      <c r="AB458" s="11" t="s">
        <v>239</v>
      </c>
      <c r="AC458" s="11"/>
      <c r="AD458" s="178">
        <v>8080</v>
      </c>
      <c r="AE458" s="182">
        <v>2</v>
      </c>
      <c r="AF458" s="182">
        <v>2</v>
      </c>
      <c r="AG458" s="182"/>
      <c r="AH458" s="182"/>
      <c r="AI458" s="182"/>
      <c r="AJ458" s="182">
        <v>0</v>
      </c>
      <c r="AK458" s="4"/>
      <c r="AL458" s="4"/>
      <c r="AM458" s="210">
        <v>169</v>
      </c>
      <c r="AN458" s="210">
        <v>34.21</v>
      </c>
      <c r="AO458" s="210"/>
      <c r="AP458" s="210"/>
      <c r="AQ458" s="210"/>
      <c r="AR458" s="210">
        <v>0</v>
      </c>
      <c r="AS458" s="4"/>
      <c r="AT458" s="4"/>
      <c r="AU458" s="209">
        <v>42.25</v>
      </c>
      <c r="AV458" s="209">
        <v>17.105</v>
      </c>
      <c r="AW458" s="209"/>
      <c r="AX458" s="209"/>
      <c r="AY458" s="209"/>
      <c r="AZ458" s="209">
        <v>0</v>
      </c>
      <c r="BA458" s="4"/>
    </row>
    <row r="459" spans="2:53" x14ac:dyDescent="0.2">
      <c r="B459" s="11" t="s">
        <v>227</v>
      </c>
      <c r="C459" s="11"/>
      <c r="D459" s="178">
        <v>8260</v>
      </c>
      <c r="E459" s="191"/>
      <c r="F459" s="191">
        <v>1</v>
      </c>
      <c r="G459" s="191"/>
      <c r="H459" s="191"/>
      <c r="I459" s="191"/>
      <c r="J459" s="191">
        <v>0</v>
      </c>
      <c r="M459" s="187">
        <v>219.59</v>
      </c>
      <c r="N459" s="187">
        <v>49.31</v>
      </c>
      <c r="O459" s="187"/>
      <c r="P459" s="187"/>
      <c r="Q459" s="187"/>
      <c r="R459" s="187">
        <v>0</v>
      </c>
      <c r="S459" s="75"/>
      <c r="T459" s="75"/>
      <c r="U459" s="187">
        <v>219.59</v>
      </c>
      <c r="V459" s="187">
        <v>49.31</v>
      </c>
      <c r="W459" s="187"/>
      <c r="X459" s="187"/>
      <c r="Y459" s="187"/>
      <c r="Z459" s="187">
        <v>0</v>
      </c>
      <c r="AA459" s="4"/>
      <c r="AB459" s="11" t="s">
        <v>239</v>
      </c>
      <c r="AC459" s="11"/>
      <c r="AD459" s="178">
        <v>8096</v>
      </c>
      <c r="AE459" s="182">
        <v>17</v>
      </c>
      <c r="AF459" s="182">
        <v>5</v>
      </c>
      <c r="AG459" s="182">
        <v>2</v>
      </c>
      <c r="AH459" s="182">
        <v>1</v>
      </c>
      <c r="AI459" s="182">
        <v>1</v>
      </c>
      <c r="AJ459" s="182">
        <v>10</v>
      </c>
      <c r="AK459" s="4"/>
      <c r="AL459" s="4"/>
      <c r="AM459" s="210">
        <v>14828.280000000002</v>
      </c>
      <c r="AN459" s="210">
        <v>7159.2099999999991</v>
      </c>
      <c r="AO459" s="210">
        <v>760.61999999999989</v>
      </c>
      <c r="AP459" s="210">
        <v>586.91999999999996</v>
      </c>
      <c r="AQ459" s="210">
        <v>30705.41</v>
      </c>
      <c r="AR459" s="210">
        <v>27828</v>
      </c>
      <c r="AS459" s="4"/>
      <c r="AT459" s="4"/>
      <c r="AU459" s="209">
        <v>411.89666666666676</v>
      </c>
      <c r="AV459" s="209">
        <v>421.12999999999994</v>
      </c>
      <c r="AW459" s="209">
        <v>54.329999999999991</v>
      </c>
      <c r="AX459" s="209">
        <v>48.91</v>
      </c>
      <c r="AY459" s="209">
        <v>3070.5410000000002</v>
      </c>
      <c r="AZ459" s="209">
        <v>773</v>
      </c>
      <c r="BA459" s="4"/>
    </row>
    <row r="460" spans="2:53" x14ac:dyDescent="0.2">
      <c r="B460" s="11" t="s">
        <v>397</v>
      </c>
      <c r="C460" s="11"/>
      <c r="D460" s="178">
        <v>8204</v>
      </c>
      <c r="E460" s="191">
        <v>1</v>
      </c>
      <c r="F460" s="191"/>
      <c r="G460" s="191"/>
      <c r="H460" s="191"/>
      <c r="I460" s="191"/>
      <c r="J460" s="191">
        <v>0</v>
      </c>
      <c r="M460" s="187">
        <v>10.15</v>
      </c>
      <c r="N460" s="187"/>
      <c r="O460" s="187"/>
      <c r="P460" s="187"/>
      <c r="Q460" s="187"/>
      <c r="R460" s="187">
        <v>0</v>
      </c>
      <c r="S460" s="75"/>
      <c r="T460" s="75"/>
      <c r="U460" s="187">
        <v>10.15</v>
      </c>
      <c r="V460" s="187"/>
      <c r="W460" s="187"/>
      <c r="X460" s="187"/>
      <c r="Y460" s="187"/>
      <c r="Z460" s="187">
        <v>0</v>
      </c>
      <c r="AA460" s="4"/>
      <c r="AB460" s="11" t="s">
        <v>240</v>
      </c>
      <c r="AC460" s="11"/>
      <c r="AD460" s="178">
        <v>8315</v>
      </c>
      <c r="AE460" s="182">
        <v>1</v>
      </c>
      <c r="AF460" s="182"/>
      <c r="AG460" s="182"/>
      <c r="AH460" s="182"/>
      <c r="AI460" s="182"/>
      <c r="AJ460" s="182">
        <v>0</v>
      </c>
      <c r="AK460" s="4"/>
      <c r="AL460" s="4"/>
      <c r="AM460" s="210">
        <v>43.25</v>
      </c>
      <c r="AN460" s="210"/>
      <c r="AO460" s="210"/>
      <c r="AP460" s="210"/>
      <c r="AQ460" s="210"/>
      <c r="AR460" s="210">
        <v>0</v>
      </c>
      <c r="AS460" s="4"/>
      <c r="AT460" s="4"/>
      <c r="AU460" s="209">
        <v>43.25</v>
      </c>
      <c r="AV460" s="209"/>
      <c r="AW460" s="209"/>
      <c r="AX460" s="209"/>
      <c r="AY460" s="209"/>
      <c r="AZ460" s="209">
        <v>0</v>
      </c>
      <c r="BA460" s="4"/>
    </row>
    <row r="461" spans="2:53" x14ac:dyDescent="0.2">
      <c r="B461" s="11" t="s">
        <v>397</v>
      </c>
      <c r="C461" s="11"/>
      <c r="D461" s="178">
        <v>8212</v>
      </c>
      <c r="E461" s="191">
        <v>8</v>
      </c>
      <c r="F461" s="191">
        <v>1</v>
      </c>
      <c r="G461" s="191">
        <v>2</v>
      </c>
      <c r="H461" s="191">
        <v>1</v>
      </c>
      <c r="I461" s="191"/>
      <c r="J461" s="191">
        <v>10</v>
      </c>
      <c r="M461" s="187">
        <v>431.99999999999994</v>
      </c>
      <c r="N461" s="187">
        <v>212.57</v>
      </c>
      <c r="O461" s="187">
        <v>207.54000000000002</v>
      </c>
      <c r="P461" s="187">
        <v>176.17</v>
      </c>
      <c r="Q461" s="187">
        <v>180.63</v>
      </c>
      <c r="R461" s="187">
        <v>1615.3199999999997</v>
      </c>
      <c r="S461" s="75"/>
      <c r="T461" s="75"/>
      <c r="U461" s="187">
        <v>19.636363636363633</v>
      </c>
      <c r="V461" s="187">
        <v>15.183571428571428</v>
      </c>
      <c r="W461" s="187">
        <v>15.964615384615387</v>
      </c>
      <c r="X461" s="187">
        <v>16.015454545454546</v>
      </c>
      <c r="Y461" s="187">
        <v>18.062999999999999</v>
      </c>
      <c r="Z461" s="187">
        <v>73.423636363636348</v>
      </c>
      <c r="AA461" s="4"/>
      <c r="AB461" s="11" t="s">
        <v>241</v>
      </c>
      <c r="AC461" s="11"/>
      <c r="AD461" s="178">
        <v>8316</v>
      </c>
      <c r="AE461" s="182"/>
      <c r="AF461" s="182">
        <v>1</v>
      </c>
      <c r="AG461" s="182"/>
      <c r="AH461" s="182">
        <v>1</v>
      </c>
      <c r="AI461" s="182"/>
      <c r="AJ461" s="182">
        <v>1</v>
      </c>
      <c r="AK461" s="4"/>
      <c r="AL461" s="4"/>
      <c r="AM461" s="210">
        <v>58.709999999999994</v>
      </c>
      <c r="AN461" s="210">
        <v>54.129999999999995</v>
      </c>
      <c r="AO461" s="210">
        <v>42.51</v>
      </c>
      <c r="AP461" s="210">
        <v>7377.5700000000006</v>
      </c>
      <c r="AQ461" s="210">
        <v>45.54</v>
      </c>
      <c r="AR461" s="210">
        <v>1237.56</v>
      </c>
      <c r="AS461" s="4"/>
      <c r="AT461" s="4"/>
      <c r="AU461" s="209">
        <v>29.354999999999997</v>
      </c>
      <c r="AV461" s="209">
        <v>27.064999999999998</v>
      </c>
      <c r="AW461" s="209">
        <v>42.51</v>
      </c>
      <c r="AX461" s="209">
        <v>3688.7850000000003</v>
      </c>
      <c r="AY461" s="209">
        <v>45.54</v>
      </c>
      <c r="AZ461" s="209">
        <v>412.52</v>
      </c>
      <c r="BA461" s="4"/>
    </row>
    <row r="462" spans="2:53" x14ac:dyDescent="0.2">
      <c r="B462" s="11" t="s">
        <v>226</v>
      </c>
      <c r="C462" s="11"/>
      <c r="D462" s="178">
        <v>8204</v>
      </c>
      <c r="E462" s="191">
        <v>233</v>
      </c>
      <c r="F462" s="191">
        <v>91</v>
      </c>
      <c r="G462" s="191">
        <v>33</v>
      </c>
      <c r="H462" s="191">
        <v>28</v>
      </c>
      <c r="I462" s="191">
        <v>16</v>
      </c>
      <c r="J462" s="191">
        <v>156</v>
      </c>
      <c r="M462" s="187">
        <v>31593.55999999999</v>
      </c>
      <c r="N462" s="187">
        <v>10881.439999999993</v>
      </c>
      <c r="O462" s="187">
        <v>6353.7699999999977</v>
      </c>
      <c r="P462" s="187">
        <v>5464.4200000000046</v>
      </c>
      <c r="Q462" s="187">
        <v>6213.3799999999992</v>
      </c>
      <c r="R462" s="187">
        <v>106509.03000000004</v>
      </c>
      <c r="S462" s="75"/>
      <c r="T462" s="75"/>
      <c r="U462" s="187">
        <v>57.652481751824801</v>
      </c>
      <c r="V462" s="187">
        <v>34.76498402555908</v>
      </c>
      <c r="W462" s="187">
        <v>28.114026548672555</v>
      </c>
      <c r="X462" s="187">
        <v>28.460520833333359</v>
      </c>
      <c r="Y462" s="187">
        <v>36.984404761904756</v>
      </c>
      <c r="Z462" s="187">
        <v>191.2190843806105</v>
      </c>
      <c r="AA462" s="4"/>
      <c r="AB462" s="11" t="s">
        <v>242</v>
      </c>
      <c r="AC462" s="11"/>
      <c r="AD462" s="178">
        <v>8315</v>
      </c>
      <c r="AE462" s="182"/>
      <c r="AF462" s="182"/>
      <c r="AG462" s="182">
        <v>1</v>
      </c>
      <c r="AH462" s="182"/>
      <c r="AI462" s="182"/>
      <c r="AJ462" s="182">
        <v>0</v>
      </c>
      <c r="AK462" s="4"/>
      <c r="AL462" s="4"/>
      <c r="AM462" s="210">
        <v>431.74</v>
      </c>
      <c r="AN462" s="210"/>
      <c r="AO462" s="210">
        <v>66.03</v>
      </c>
      <c r="AP462" s="210"/>
      <c r="AQ462" s="210"/>
      <c r="AR462" s="210">
        <v>0</v>
      </c>
      <c r="AS462" s="4"/>
      <c r="AT462" s="4"/>
      <c r="AU462" s="209">
        <v>431.74</v>
      </c>
      <c r="AV462" s="209"/>
      <c r="AW462" s="209">
        <v>66.03</v>
      </c>
      <c r="AX462" s="209"/>
      <c r="AY462" s="209"/>
      <c r="AZ462" s="209">
        <v>0</v>
      </c>
      <c r="BA462" s="4"/>
    </row>
    <row r="463" spans="2:53" x14ac:dyDescent="0.2">
      <c r="B463" s="11" t="s">
        <v>647</v>
      </c>
      <c r="C463" s="11"/>
      <c r="D463" s="178">
        <v>8210</v>
      </c>
      <c r="E463" s="191">
        <v>1</v>
      </c>
      <c r="F463" s="191">
        <v>1</v>
      </c>
      <c r="G463" s="191">
        <v>1</v>
      </c>
      <c r="H463" s="191"/>
      <c r="I463" s="191"/>
      <c r="J463" s="191">
        <v>0</v>
      </c>
      <c r="M463" s="187">
        <v>78.39</v>
      </c>
      <c r="N463" s="187">
        <v>20.3</v>
      </c>
      <c r="O463" s="187">
        <v>11.21</v>
      </c>
      <c r="P463" s="187"/>
      <c r="Q463" s="187"/>
      <c r="R463" s="187">
        <v>0</v>
      </c>
      <c r="S463" s="75"/>
      <c r="T463" s="75"/>
      <c r="U463" s="187">
        <v>26.13</v>
      </c>
      <c r="V463" s="187">
        <v>10.15</v>
      </c>
      <c r="W463" s="187">
        <v>11.21</v>
      </c>
      <c r="X463" s="187"/>
      <c r="Y463" s="187"/>
      <c r="Z463" s="187">
        <v>0</v>
      </c>
      <c r="AA463" s="4"/>
      <c r="AB463" s="11" t="s">
        <v>243</v>
      </c>
      <c r="AC463" s="11"/>
      <c r="AD463" s="178">
        <v>8061</v>
      </c>
      <c r="AE463" s="182">
        <v>1</v>
      </c>
      <c r="AF463" s="182"/>
      <c r="AG463" s="182"/>
      <c r="AH463" s="182"/>
      <c r="AI463" s="182"/>
      <c r="AJ463" s="182">
        <v>0</v>
      </c>
      <c r="AK463" s="4"/>
      <c r="AL463" s="4"/>
      <c r="AM463" s="210">
        <v>41.23</v>
      </c>
      <c r="AN463" s="210"/>
      <c r="AO463" s="210"/>
      <c r="AP463" s="210"/>
      <c r="AQ463" s="210"/>
      <c r="AR463" s="210">
        <v>0</v>
      </c>
      <c r="AS463" s="4"/>
      <c r="AT463" s="4"/>
      <c r="AU463" s="209">
        <v>41.23</v>
      </c>
      <c r="AV463" s="209"/>
      <c r="AW463" s="209"/>
      <c r="AX463" s="209"/>
      <c r="AY463" s="209"/>
      <c r="AZ463" s="209">
        <v>0</v>
      </c>
      <c r="BA463" s="4"/>
    </row>
    <row r="464" spans="2:53" x14ac:dyDescent="0.2">
      <c r="B464" s="11" t="s">
        <v>226</v>
      </c>
      <c r="C464" s="11"/>
      <c r="D464" s="178">
        <v>8212</v>
      </c>
      <c r="E464" s="191">
        <v>1</v>
      </c>
      <c r="F464" s="191"/>
      <c r="G464" s="191"/>
      <c r="H464" s="191"/>
      <c r="I464" s="191"/>
      <c r="J464" s="191">
        <v>0</v>
      </c>
      <c r="M464" s="187">
        <v>20.28</v>
      </c>
      <c r="N464" s="187"/>
      <c r="O464" s="187"/>
      <c r="P464" s="187"/>
      <c r="Q464" s="187"/>
      <c r="R464" s="187">
        <v>0</v>
      </c>
      <c r="S464" s="75"/>
      <c r="T464" s="75"/>
      <c r="U464" s="187">
        <v>20.28</v>
      </c>
      <c r="V464" s="187"/>
      <c r="W464" s="187"/>
      <c r="X464" s="187"/>
      <c r="Y464" s="187"/>
      <c r="Z464" s="187">
        <v>0</v>
      </c>
      <c r="AA464" s="4"/>
      <c r="AB464" s="11" t="s">
        <v>477</v>
      </c>
      <c r="AC464" s="11"/>
      <c r="AD464" s="178">
        <v>8215</v>
      </c>
      <c r="AE464" s="182">
        <v>16</v>
      </c>
      <c r="AF464" s="182">
        <v>6</v>
      </c>
      <c r="AG464" s="182"/>
      <c r="AH464" s="182">
        <v>1</v>
      </c>
      <c r="AI464" s="182">
        <v>1</v>
      </c>
      <c r="AJ464" s="182">
        <v>21</v>
      </c>
      <c r="AK464" s="4"/>
      <c r="AL464" s="4"/>
      <c r="AM464" s="210">
        <v>6316.4499999999989</v>
      </c>
      <c r="AN464" s="210">
        <v>1616.1699999999998</v>
      </c>
      <c r="AO464" s="210">
        <v>1177.6199999999999</v>
      </c>
      <c r="AP464" s="210">
        <v>1114.2099999999998</v>
      </c>
      <c r="AQ464" s="210">
        <v>16048.199999999999</v>
      </c>
      <c r="AR464" s="210">
        <v>70161.119999999995</v>
      </c>
      <c r="AS464" s="4"/>
      <c r="AT464" s="4"/>
      <c r="AU464" s="209">
        <v>157.91124999999997</v>
      </c>
      <c r="AV464" s="209">
        <v>64.646799999999999</v>
      </c>
      <c r="AW464" s="209">
        <v>61.98</v>
      </c>
      <c r="AX464" s="209">
        <v>61.900555555555542</v>
      </c>
      <c r="AY464" s="209">
        <v>944.01176470588234</v>
      </c>
      <c r="AZ464" s="209">
        <v>1559.136</v>
      </c>
      <c r="BA464" s="4"/>
    </row>
    <row r="465" spans="2:53" x14ac:dyDescent="0.2">
      <c r="B465" s="11" t="s">
        <v>228</v>
      </c>
      <c r="C465" s="11"/>
      <c r="D465" s="178">
        <v>8069</v>
      </c>
      <c r="E465" s="191">
        <v>71</v>
      </c>
      <c r="F465" s="191">
        <v>18</v>
      </c>
      <c r="G465" s="191">
        <v>20</v>
      </c>
      <c r="H465" s="191">
        <v>10</v>
      </c>
      <c r="I465" s="191">
        <v>13</v>
      </c>
      <c r="J465" s="191">
        <v>206</v>
      </c>
      <c r="M465" s="187">
        <v>20873.639999999996</v>
      </c>
      <c r="N465" s="187">
        <v>5428.1399999999958</v>
      </c>
      <c r="O465" s="187">
        <v>5210.9200000000055</v>
      </c>
      <c r="P465" s="187">
        <v>4386.43</v>
      </c>
      <c r="Q465" s="187">
        <v>6684.5400000000063</v>
      </c>
      <c r="R465" s="187">
        <v>174350.34999999998</v>
      </c>
      <c r="S465" s="75"/>
      <c r="T465" s="75"/>
      <c r="U465" s="187">
        <v>64.424814814814795</v>
      </c>
      <c r="V465" s="187">
        <v>22.338024691358008</v>
      </c>
      <c r="W465" s="187">
        <v>22.755109170305701</v>
      </c>
      <c r="X465" s="187">
        <v>21.608029556650248</v>
      </c>
      <c r="Y465" s="187">
        <v>54.34585365853664</v>
      </c>
      <c r="Z465" s="187">
        <v>515.82943786982241</v>
      </c>
      <c r="AA465" s="4"/>
      <c r="AB465" s="11" t="s">
        <v>245</v>
      </c>
      <c r="AC465" s="11"/>
      <c r="AD465" s="178">
        <v>8201</v>
      </c>
      <c r="AE465" s="182"/>
      <c r="AF465" s="182"/>
      <c r="AG465" s="182"/>
      <c r="AH465" s="182"/>
      <c r="AI465" s="182"/>
      <c r="AJ465" s="182">
        <v>1</v>
      </c>
      <c r="AK465" s="4"/>
      <c r="AL465" s="4"/>
      <c r="AM465" s="210">
        <v>39.82</v>
      </c>
      <c r="AN465" s="210">
        <v>37.54</v>
      </c>
      <c r="AO465" s="210">
        <v>40.18</v>
      </c>
      <c r="AP465" s="210">
        <v>43.79</v>
      </c>
      <c r="AQ465" s="210">
        <v>42.22</v>
      </c>
      <c r="AR465" s="210">
        <v>1382.23</v>
      </c>
      <c r="AS465" s="4"/>
      <c r="AT465" s="4"/>
      <c r="AU465" s="209">
        <v>39.82</v>
      </c>
      <c r="AV465" s="209">
        <v>37.54</v>
      </c>
      <c r="AW465" s="209">
        <v>40.18</v>
      </c>
      <c r="AX465" s="209">
        <v>43.79</v>
      </c>
      <c r="AY465" s="209">
        <v>42.22</v>
      </c>
      <c r="AZ465" s="209">
        <v>1382.23</v>
      </c>
      <c r="BA465" s="4"/>
    </row>
    <row r="466" spans="2:53" x14ac:dyDescent="0.2">
      <c r="B466" s="11" t="s">
        <v>649</v>
      </c>
      <c r="C466" s="11"/>
      <c r="D466" s="178">
        <v>8069</v>
      </c>
      <c r="E466" s="191"/>
      <c r="F466" s="191"/>
      <c r="G466" s="191"/>
      <c r="H466" s="191"/>
      <c r="I466" s="191"/>
      <c r="J466" s="191">
        <v>1</v>
      </c>
      <c r="M466" s="187">
        <v>36.200000000000003</v>
      </c>
      <c r="N466" s="187">
        <v>14.81</v>
      </c>
      <c r="O466" s="187">
        <v>17.3</v>
      </c>
      <c r="P466" s="187">
        <v>15.89</v>
      </c>
      <c r="Q466" s="187">
        <v>16.55</v>
      </c>
      <c r="R466" s="187">
        <v>1149.3999999999999</v>
      </c>
      <c r="S466" s="75"/>
      <c r="T466" s="75"/>
      <c r="U466" s="187">
        <v>36.200000000000003</v>
      </c>
      <c r="V466" s="187">
        <v>14.81</v>
      </c>
      <c r="W466" s="187">
        <v>17.3</v>
      </c>
      <c r="X466" s="187">
        <v>15.89</v>
      </c>
      <c r="Y466" s="187">
        <v>16.55</v>
      </c>
      <c r="Z466" s="187">
        <v>1149.3999999999999</v>
      </c>
      <c r="AA466" s="4"/>
      <c r="AB466" s="11" t="s">
        <v>245</v>
      </c>
      <c r="AC466" s="11"/>
      <c r="AD466" s="178">
        <v>8234</v>
      </c>
      <c r="AE466" s="182">
        <v>51</v>
      </c>
      <c r="AF466" s="182">
        <v>15</v>
      </c>
      <c r="AG466" s="182">
        <v>9</v>
      </c>
      <c r="AH466" s="182">
        <v>8</v>
      </c>
      <c r="AI466" s="182">
        <v>3</v>
      </c>
      <c r="AJ466" s="182">
        <v>45</v>
      </c>
      <c r="AK466" s="4"/>
      <c r="AL466" s="4"/>
      <c r="AM466" s="210">
        <v>122323.13000000003</v>
      </c>
      <c r="AN466" s="210">
        <v>47294.480000000018</v>
      </c>
      <c r="AO466" s="210">
        <v>3290.9499999999994</v>
      </c>
      <c r="AP466" s="210">
        <v>10082.370000000001</v>
      </c>
      <c r="AQ466" s="210">
        <v>2389.110000000001</v>
      </c>
      <c r="AR466" s="210">
        <v>119117.36999999998</v>
      </c>
      <c r="AS466" s="4"/>
      <c r="AT466" s="4"/>
      <c r="AU466" s="209">
        <v>1092.1708035714289</v>
      </c>
      <c r="AV466" s="209">
        <v>727.60738461538494</v>
      </c>
      <c r="AW466" s="209">
        <v>65.818999999999988</v>
      </c>
      <c r="AX466" s="209">
        <v>252.05925000000002</v>
      </c>
      <c r="AY466" s="209">
        <v>72.397272727272764</v>
      </c>
      <c r="AZ466" s="209">
        <v>909.2929007633586</v>
      </c>
      <c r="BA466" s="4"/>
    </row>
    <row r="467" spans="2:53" x14ac:dyDescent="0.2">
      <c r="B467" s="11" t="s">
        <v>229</v>
      </c>
      <c r="C467" s="11"/>
      <c r="D467" s="178">
        <v>8018</v>
      </c>
      <c r="E467" s="191">
        <v>7</v>
      </c>
      <c r="F467" s="191"/>
      <c r="G467" s="191">
        <v>2</v>
      </c>
      <c r="H467" s="191">
        <v>1</v>
      </c>
      <c r="I467" s="191">
        <v>1</v>
      </c>
      <c r="J467" s="191">
        <v>11</v>
      </c>
      <c r="M467" s="187">
        <v>2047.19</v>
      </c>
      <c r="N467" s="187">
        <v>500.47</v>
      </c>
      <c r="O467" s="187">
        <v>314.47000000000003</v>
      </c>
      <c r="P467" s="187">
        <v>351.32000000000005</v>
      </c>
      <c r="Q467" s="187">
        <v>319.27</v>
      </c>
      <c r="R467" s="187">
        <v>15234.320000000002</v>
      </c>
      <c r="S467" s="75"/>
      <c r="T467" s="75"/>
      <c r="U467" s="187">
        <v>97.485238095238103</v>
      </c>
      <c r="V467" s="187">
        <v>38.497692307692311</v>
      </c>
      <c r="W467" s="187">
        <v>22.462142857142858</v>
      </c>
      <c r="X467" s="187">
        <v>29.276666666666671</v>
      </c>
      <c r="Y467" s="187">
        <v>29.024545454545454</v>
      </c>
      <c r="Z467" s="187">
        <v>692.46909090909094</v>
      </c>
      <c r="AA467" s="4"/>
      <c r="AB467" s="11" t="s">
        <v>246</v>
      </c>
      <c r="AC467" s="11"/>
      <c r="AD467" s="178">
        <v>8234</v>
      </c>
      <c r="AE467" s="182">
        <v>3</v>
      </c>
      <c r="AF467" s="182"/>
      <c r="AG467" s="182"/>
      <c r="AH467" s="182">
        <v>1</v>
      </c>
      <c r="AI467" s="182"/>
      <c r="AJ467" s="182">
        <v>1</v>
      </c>
      <c r="AK467" s="4"/>
      <c r="AL467" s="4"/>
      <c r="AM467" s="210">
        <v>101.39</v>
      </c>
      <c r="AN467" s="210">
        <v>72.87</v>
      </c>
      <c r="AO467" s="210">
        <v>66.69</v>
      </c>
      <c r="AP467" s="210">
        <v>73.849999999999994</v>
      </c>
      <c r="AQ467" s="210">
        <v>38.29</v>
      </c>
      <c r="AR467" s="210">
        <v>1216.75</v>
      </c>
      <c r="AS467" s="4"/>
      <c r="AT467" s="4"/>
      <c r="AU467" s="209">
        <v>20.277999999999999</v>
      </c>
      <c r="AV467" s="209">
        <v>36.435000000000002</v>
      </c>
      <c r="AW467" s="209">
        <v>33.344999999999999</v>
      </c>
      <c r="AX467" s="209">
        <v>36.924999999999997</v>
      </c>
      <c r="AY467" s="209">
        <v>38.29</v>
      </c>
      <c r="AZ467" s="209">
        <v>243.35</v>
      </c>
      <c r="BA467" s="4"/>
    </row>
    <row r="468" spans="2:53" x14ac:dyDescent="0.2">
      <c r="B468" s="11" t="s">
        <v>461</v>
      </c>
      <c r="C468" s="11"/>
      <c r="D468" s="178">
        <v>8225</v>
      </c>
      <c r="E468" s="191">
        <v>1</v>
      </c>
      <c r="F468" s="191"/>
      <c r="G468" s="191"/>
      <c r="H468" s="191"/>
      <c r="I468" s="191"/>
      <c r="J468" s="191">
        <v>0</v>
      </c>
      <c r="M468" s="187">
        <v>90.82</v>
      </c>
      <c r="N468" s="187"/>
      <c r="O468" s="187"/>
      <c r="P468" s="187"/>
      <c r="Q468" s="187"/>
      <c r="R468" s="187">
        <v>0</v>
      </c>
      <c r="S468" s="75"/>
      <c r="T468" s="75"/>
      <c r="U468" s="187">
        <v>90.82</v>
      </c>
      <c r="V468" s="187"/>
      <c r="W468" s="187"/>
      <c r="X468" s="187"/>
      <c r="Y468" s="187"/>
      <c r="Z468" s="187">
        <v>0</v>
      </c>
      <c r="AA468" s="4"/>
      <c r="AB468" s="11" t="s">
        <v>248</v>
      </c>
      <c r="AC468" s="11"/>
      <c r="AD468" s="178">
        <v>8318</v>
      </c>
      <c r="AE468" s="182">
        <v>14</v>
      </c>
      <c r="AF468" s="182">
        <v>5</v>
      </c>
      <c r="AG468" s="182">
        <v>1</v>
      </c>
      <c r="AH468" s="182"/>
      <c r="AI468" s="182">
        <v>1</v>
      </c>
      <c r="AJ468" s="182">
        <v>19</v>
      </c>
      <c r="AK468" s="4"/>
      <c r="AL468" s="4"/>
      <c r="AM468" s="210">
        <v>9477.5300000000025</v>
      </c>
      <c r="AN468" s="210">
        <v>3009.6200000000003</v>
      </c>
      <c r="AO468" s="210">
        <v>533.06999999999994</v>
      </c>
      <c r="AP468" s="210">
        <v>549.35</v>
      </c>
      <c r="AQ468" s="210">
        <v>579.06999999999994</v>
      </c>
      <c r="AR468" s="210">
        <v>38402.780000000013</v>
      </c>
      <c r="AS468" s="4"/>
      <c r="AT468" s="4"/>
      <c r="AU468" s="209">
        <v>379.10120000000012</v>
      </c>
      <c r="AV468" s="209">
        <v>300.96200000000005</v>
      </c>
      <c r="AW468" s="209">
        <v>106.61399999999999</v>
      </c>
      <c r="AX468" s="209">
        <v>109.87</v>
      </c>
      <c r="AY468" s="209">
        <v>115.81399999999999</v>
      </c>
      <c r="AZ468" s="209">
        <v>960.06950000000029</v>
      </c>
      <c r="BA468" s="4"/>
    </row>
    <row r="469" spans="2:53" x14ac:dyDescent="0.2">
      <c r="B469" s="11" t="s">
        <v>230</v>
      </c>
      <c r="C469" s="11"/>
      <c r="D469" s="178">
        <v>8311</v>
      </c>
      <c r="E469" s="191">
        <v>36</v>
      </c>
      <c r="F469" s="191">
        <v>9</v>
      </c>
      <c r="G469" s="191">
        <v>6</v>
      </c>
      <c r="H469" s="191">
        <v>1</v>
      </c>
      <c r="I469" s="191">
        <v>1</v>
      </c>
      <c r="J469" s="191">
        <v>44</v>
      </c>
      <c r="M469" s="187">
        <v>9646.70999999999</v>
      </c>
      <c r="N469" s="187">
        <v>1452.0600000000002</v>
      </c>
      <c r="O469" s="187">
        <v>1012.8799999999997</v>
      </c>
      <c r="P469" s="187">
        <v>752.5300000000002</v>
      </c>
      <c r="Q469" s="187">
        <v>826.74999999999989</v>
      </c>
      <c r="R469" s="187">
        <v>41753.19</v>
      </c>
      <c r="S469" s="75"/>
      <c r="T469" s="75"/>
      <c r="U469" s="187">
        <v>102.624574468085</v>
      </c>
      <c r="V469" s="187">
        <v>31.56652173913044</v>
      </c>
      <c r="W469" s="187">
        <v>19.860392156862737</v>
      </c>
      <c r="X469" s="187">
        <v>18.813250000000004</v>
      </c>
      <c r="Y469" s="187">
        <v>18.789772727272723</v>
      </c>
      <c r="Z469" s="187">
        <v>430.4452577319588</v>
      </c>
      <c r="AA469" s="4"/>
      <c r="AB469" s="11" t="s">
        <v>249</v>
      </c>
      <c r="AC469" s="11"/>
      <c r="AD469" s="178">
        <v>8217</v>
      </c>
      <c r="AE469" s="182"/>
      <c r="AF469" s="182"/>
      <c r="AG469" s="182"/>
      <c r="AH469" s="182"/>
      <c r="AI469" s="182"/>
      <c r="AJ469" s="182">
        <v>1</v>
      </c>
      <c r="AK469" s="4"/>
      <c r="AL469" s="4"/>
      <c r="AM469" s="210">
        <v>83.97</v>
      </c>
      <c r="AN469" s="210">
        <v>14.13</v>
      </c>
      <c r="AO469" s="210">
        <v>11.21</v>
      </c>
      <c r="AP469" s="210">
        <v>10.5</v>
      </c>
      <c r="AQ469" s="210">
        <v>11.56</v>
      </c>
      <c r="AR469" s="210">
        <v>800.82</v>
      </c>
      <c r="AS469" s="4"/>
      <c r="AT469" s="4"/>
      <c r="AU469" s="209">
        <v>83.97</v>
      </c>
      <c r="AV469" s="209">
        <v>14.13</v>
      </c>
      <c r="AW469" s="209">
        <v>11.21</v>
      </c>
      <c r="AX469" s="209">
        <v>10.5</v>
      </c>
      <c r="AY469" s="209">
        <v>11.56</v>
      </c>
      <c r="AZ469" s="209">
        <v>800.82</v>
      </c>
      <c r="BA469" s="4"/>
    </row>
    <row r="470" spans="2:53" x14ac:dyDescent="0.2">
      <c r="B470" s="11" t="s">
        <v>231</v>
      </c>
      <c r="C470" s="11"/>
      <c r="D470" s="178">
        <v>8003</v>
      </c>
      <c r="E470" s="191">
        <v>112</v>
      </c>
      <c r="F470" s="191">
        <v>52</v>
      </c>
      <c r="G470" s="191">
        <v>28</v>
      </c>
      <c r="H470" s="191">
        <v>13</v>
      </c>
      <c r="I470" s="191">
        <v>20</v>
      </c>
      <c r="J470" s="191">
        <v>99</v>
      </c>
      <c r="M470" s="187">
        <v>23752.37</v>
      </c>
      <c r="N470" s="187">
        <v>8180.3500000000013</v>
      </c>
      <c r="O470" s="187">
        <v>4372.9799999999996</v>
      </c>
      <c r="P470" s="187">
        <v>3891.1299999999997</v>
      </c>
      <c r="Q470" s="187">
        <v>5704.1400000000021</v>
      </c>
      <c r="R470" s="187">
        <v>123491.28999999994</v>
      </c>
      <c r="S470" s="75"/>
      <c r="T470" s="75"/>
      <c r="U470" s="187">
        <v>75.644490445859873</v>
      </c>
      <c r="V470" s="187">
        <v>40.901750000000007</v>
      </c>
      <c r="W470" s="187">
        <v>29.748163265306118</v>
      </c>
      <c r="X470" s="187">
        <v>32.158099173553715</v>
      </c>
      <c r="Y470" s="187">
        <v>51.388648648648669</v>
      </c>
      <c r="Z470" s="187">
        <v>381.14595679012325</v>
      </c>
      <c r="AA470" s="4"/>
      <c r="AB470" s="11" t="s">
        <v>250</v>
      </c>
      <c r="AC470" s="11"/>
      <c r="AD470" s="178">
        <v>8081</v>
      </c>
      <c r="AE470" s="182"/>
      <c r="AF470" s="182"/>
      <c r="AG470" s="182"/>
      <c r="AH470" s="182"/>
      <c r="AI470" s="182"/>
      <c r="AJ470" s="182">
        <v>1</v>
      </c>
      <c r="AK470" s="4"/>
      <c r="AL470" s="4"/>
      <c r="AM470" s="210"/>
      <c r="AN470" s="210"/>
      <c r="AO470" s="210"/>
      <c r="AP470" s="210"/>
      <c r="AQ470" s="210"/>
      <c r="AR470" s="210">
        <v>1466.34</v>
      </c>
      <c r="AS470" s="4"/>
      <c r="AT470" s="4"/>
      <c r="AU470" s="209"/>
      <c r="AV470" s="209"/>
      <c r="AW470" s="209"/>
      <c r="AX470" s="209"/>
      <c r="AY470" s="209"/>
      <c r="AZ470" s="209">
        <v>1466.34</v>
      </c>
      <c r="BA470" s="4"/>
    </row>
    <row r="471" spans="2:53" x14ac:dyDescent="0.2">
      <c r="B471" s="11" t="s">
        <v>231</v>
      </c>
      <c r="C471" s="11"/>
      <c r="D471" s="178">
        <v>8034</v>
      </c>
      <c r="E471" s="191">
        <v>1</v>
      </c>
      <c r="F471" s="191">
        <v>3</v>
      </c>
      <c r="G471" s="191"/>
      <c r="H471" s="191">
        <v>1</v>
      </c>
      <c r="I471" s="191"/>
      <c r="J471" s="191">
        <v>5</v>
      </c>
      <c r="M471" s="187">
        <v>553.38</v>
      </c>
      <c r="N471" s="187">
        <v>794.06999999999994</v>
      </c>
      <c r="O471" s="187">
        <v>103.03999999999999</v>
      </c>
      <c r="P471" s="187">
        <v>92.039999999999992</v>
      </c>
      <c r="Q471" s="187">
        <v>94.89</v>
      </c>
      <c r="R471" s="187">
        <v>3808.62</v>
      </c>
      <c r="S471" s="75"/>
      <c r="T471" s="75"/>
      <c r="U471" s="187">
        <v>55.338000000000001</v>
      </c>
      <c r="V471" s="187">
        <v>88.22999999999999</v>
      </c>
      <c r="W471" s="187">
        <v>20.607999999999997</v>
      </c>
      <c r="X471" s="187">
        <v>18.407999999999998</v>
      </c>
      <c r="Y471" s="187">
        <v>23.7225</v>
      </c>
      <c r="Z471" s="187">
        <v>380.86199999999997</v>
      </c>
      <c r="AA471" s="4"/>
      <c r="AB471" s="11" t="s">
        <v>251</v>
      </c>
      <c r="AC471" s="11"/>
      <c r="AD471" s="178">
        <v>8043</v>
      </c>
      <c r="AE471" s="182"/>
      <c r="AF471" s="182"/>
      <c r="AG471" s="182"/>
      <c r="AH471" s="182"/>
      <c r="AI471" s="182"/>
      <c r="AJ471" s="182">
        <v>1</v>
      </c>
      <c r="AK471" s="4"/>
      <c r="AL471" s="4"/>
      <c r="AM471" s="210">
        <v>107.49</v>
      </c>
      <c r="AN471" s="210">
        <v>33.35</v>
      </c>
      <c r="AO471" s="210">
        <v>41.1</v>
      </c>
      <c r="AP471" s="210">
        <v>40.76</v>
      </c>
      <c r="AQ471" s="210">
        <v>41.99</v>
      </c>
      <c r="AR471" s="210">
        <v>261.3</v>
      </c>
      <c r="AS471" s="4"/>
      <c r="AT471" s="4"/>
      <c r="AU471" s="209">
        <v>107.49</v>
      </c>
      <c r="AV471" s="209">
        <v>33.35</v>
      </c>
      <c r="AW471" s="209">
        <v>41.1</v>
      </c>
      <c r="AX471" s="209">
        <v>40.76</v>
      </c>
      <c r="AY471" s="209">
        <v>41.99</v>
      </c>
      <c r="AZ471" s="209">
        <v>261.3</v>
      </c>
      <c r="BA471" s="4"/>
    </row>
    <row r="472" spans="2:53" x14ac:dyDescent="0.2">
      <c r="B472" s="11" t="s">
        <v>232</v>
      </c>
      <c r="C472" s="11"/>
      <c r="D472" s="178">
        <v>8089</v>
      </c>
      <c r="E472" s="191">
        <v>31</v>
      </c>
      <c r="F472" s="191">
        <v>12</v>
      </c>
      <c r="G472" s="191">
        <v>11</v>
      </c>
      <c r="H472" s="191">
        <v>5</v>
      </c>
      <c r="I472" s="191">
        <v>3</v>
      </c>
      <c r="J472" s="191">
        <v>34</v>
      </c>
      <c r="M472" s="187">
        <v>9448.7399999999961</v>
      </c>
      <c r="N472" s="187">
        <v>2261.0300000000007</v>
      </c>
      <c r="O472" s="187">
        <v>1343.63</v>
      </c>
      <c r="P472" s="187">
        <v>1080.1000000000004</v>
      </c>
      <c r="Q472" s="187">
        <v>962.71999999999991</v>
      </c>
      <c r="R472" s="187">
        <v>26420.090000000011</v>
      </c>
      <c r="S472" s="75"/>
      <c r="T472" s="75"/>
      <c r="U472" s="187">
        <v>104.98599999999996</v>
      </c>
      <c r="V472" s="187">
        <v>38.983275862068979</v>
      </c>
      <c r="W472" s="187">
        <v>27.99229166666667</v>
      </c>
      <c r="X472" s="187">
        <v>29.191891891891903</v>
      </c>
      <c r="Y472" s="187">
        <v>30.084999999999997</v>
      </c>
      <c r="Z472" s="187">
        <v>275.20927083333345</v>
      </c>
      <c r="AA472" s="4"/>
      <c r="AB472" s="11" t="s">
        <v>251</v>
      </c>
      <c r="AC472" s="11"/>
      <c r="AD472" s="178">
        <v>8053</v>
      </c>
      <c r="AE472" s="182">
        <v>1</v>
      </c>
      <c r="AF472" s="182"/>
      <c r="AG472" s="182"/>
      <c r="AH472" s="182"/>
      <c r="AI472" s="182"/>
      <c r="AJ472" s="182">
        <v>0</v>
      </c>
      <c r="AK472" s="4"/>
      <c r="AL472" s="4"/>
      <c r="AM472" s="210">
        <v>40.89</v>
      </c>
      <c r="AN472" s="210"/>
      <c r="AO472" s="210"/>
      <c r="AP472" s="210"/>
      <c r="AQ472" s="210"/>
      <c r="AR472" s="210">
        <v>0</v>
      </c>
      <c r="AS472" s="4"/>
      <c r="AT472" s="4"/>
      <c r="AU472" s="209">
        <v>40.89</v>
      </c>
      <c r="AV472" s="209"/>
      <c r="AW472" s="209"/>
      <c r="AX472" s="209"/>
      <c r="AY472" s="209"/>
      <c r="AZ472" s="209">
        <v>0</v>
      </c>
      <c r="BA472" s="4"/>
    </row>
    <row r="473" spans="2:53" x14ac:dyDescent="0.2">
      <c r="B473" s="11" t="s">
        <v>233</v>
      </c>
      <c r="C473" s="11"/>
      <c r="D473" s="178">
        <v>8020</v>
      </c>
      <c r="E473" s="191">
        <v>28</v>
      </c>
      <c r="F473" s="191">
        <v>9</v>
      </c>
      <c r="G473" s="191">
        <v>8</v>
      </c>
      <c r="H473" s="191">
        <v>5</v>
      </c>
      <c r="I473" s="191"/>
      <c r="J473" s="191">
        <v>31</v>
      </c>
      <c r="M473" s="187">
        <v>2792.21</v>
      </c>
      <c r="N473" s="187">
        <v>2252.8000000000006</v>
      </c>
      <c r="O473" s="187">
        <v>1122.9699999999998</v>
      </c>
      <c r="P473" s="187">
        <v>928.13</v>
      </c>
      <c r="Q473" s="187">
        <v>165.54</v>
      </c>
      <c r="R473" s="187">
        <v>18158.97</v>
      </c>
      <c r="S473" s="75"/>
      <c r="T473" s="75"/>
      <c r="U473" s="187">
        <v>35.344430379746839</v>
      </c>
      <c r="V473" s="187">
        <v>44.172549019607857</v>
      </c>
      <c r="W473" s="187">
        <v>25.522045454545449</v>
      </c>
      <c r="X473" s="187">
        <v>25.781388888888888</v>
      </c>
      <c r="Y473" s="187">
        <v>20.692499999999999</v>
      </c>
      <c r="Z473" s="187">
        <v>224.18481481481484</v>
      </c>
      <c r="AA473" s="4"/>
      <c r="AB473" s="11" t="s">
        <v>486</v>
      </c>
      <c r="AC473" s="11"/>
      <c r="AD473" s="178">
        <v>8025</v>
      </c>
      <c r="AE473" s="182"/>
      <c r="AF473" s="182"/>
      <c r="AG473" s="182"/>
      <c r="AH473" s="182"/>
      <c r="AI473" s="182"/>
      <c r="AJ473" s="182">
        <v>1</v>
      </c>
      <c r="AK473" s="4"/>
      <c r="AL473" s="4"/>
      <c r="AM473" s="210"/>
      <c r="AN473" s="210"/>
      <c r="AO473" s="210"/>
      <c r="AP473" s="210"/>
      <c r="AQ473" s="210"/>
      <c r="AR473" s="210">
        <v>1399.4499999999998</v>
      </c>
      <c r="AS473" s="4"/>
      <c r="AT473" s="4"/>
      <c r="AU473" s="209"/>
      <c r="AV473" s="209"/>
      <c r="AW473" s="209"/>
      <c r="AX473" s="209"/>
      <c r="AY473" s="209"/>
      <c r="AZ473" s="209">
        <v>1399.4499999999998</v>
      </c>
      <c r="BA473" s="4"/>
    </row>
    <row r="474" spans="2:53" x14ac:dyDescent="0.2">
      <c r="B474" s="11" t="s">
        <v>234</v>
      </c>
      <c r="C474" s="11"/>
      <c r="D474" s="178">
        <v>8028</v>
      </c>
      <c r="E474" s="191">
        <v>1</v>
      </c>
      <c r="F474" s="191"/>
      <c r="G474" s="191"/>
      <c r="H474" s="191"/>
      <c r="I474" s="191"/>
      <c r="J474" s="191">
        <v>0</v>
      </c>
      <c r="M474" s="187">
        <v>30.81</v>
      </c>
      <c r="N474" s="187"/>
      <c r="O474" s="187"/>
      <c r="P474" s="187"/>
      <c r="Q474" s="187"/>
      <c r="R474" s="187">
        <v>0</v>
      </c>
      <c r="S474" s="75"/>
      <c r="T474" s="75"/>
      <c r="U474" s="187">
        <v>30.81</v>
      </c>
      <c r="V474" s="187"/>
      <c r="W474" s="187"/>
      <c r="X474" s="187"/>
      <c r="Y474" s="187"/>
      <c r="Z474" s="187">
        <v>0</v>
      </c>
      <c r="AA474" s="4"/>
      <c r="AB474" s="11" t="s">
        <v>252</v>
      </c>
      <c r="AC474" s="11"/>
      <c r="AD474" s="178">
        <v>8332</v>
      </c>
      <c r="AE474" s="182"/>
      <c r="AF474" s="182"/>
      <c r="AG474" s="182"/>
      <c r="AH474" s="182"/>
      <c r="AI474" s="182"/>
      <c r="AJ474" s="182">
        <v>1</v>
      </c>
      <c r="AK474" s="4"/>
      <c r="AL474" s="4"/>
      <c r="AM474" s="210"/>
      <c r="AN474" s="210"/>
      <c r="AO474" s="210"/>
      <c r="AP474" s="210"/>
      <c r="AQ474" s="210"/>
      <c r="AR474" s="210">
        <v>2390.1</v>
      </c>
      <c r="AS474" s="4"/>
      <c r="AT474" s="4"/>
      <c r="AU474" s="209"/>
      <c r="AV474" s="209"/>
      <c r="AW474" s="209"/>
      <c r="AX474" s="209"/>
      <c r="AY474" s="209"/>
      <c r="AZ474" s="209">
        <v>2390.1</v>
      </c>
      <c r="BA474" s="4"/>
    </row>
    <row r="475" spans="2:53" x14ac:dyDescent="0.2">
      <c r="B475" s="11" t="s">
        <v>234</v>
      </c>
      <c r="C475" s="11"/>
      <c r="D475" s="178">
        <v>8312</v>
      </c>
      <c r="E475" s="191">
        <v>180</v>
      </c>
      <c r="F475" s="191">
        <v>59</v>
      </c>
      <c r="G475" s="191">
        <v>47</v>
      </c>
      <c r="H475" s="191">
        <v>34</v>
      </c>
      <c r="I475" s="191">
        <v>15</v>
      </c>
      <c r="J475" s="191">
        <v>258</v>
      </c>
      <c r="M475" s="187">
        <v>58822.200000000063</v>
      </c>
      <c r="N475" s="187">
        <v>17627.700000000012</v>
      </c>
      <c r="O475" s="187">
        <v>13605.77999999999</v>
      </c>
      <c r="P475" s="187">
        <v>9665.2999999999956</v>
      </c>
      <c r="Q475" s="187">
        <v>10821.28000000001</v>
      </c>
      <c r="R475" s="187">
        <v>240243.53999999998</v>
      </c>
      <c r="S475" s="75"/>
      <c r="T475" s="75"/>
      <c r="U475" s="187">
        <v>103.56021126760574</v>
      </c>
      <c r="V475" s="187">
        <v>45.786233766233799</v>
      </c>
      <c r="W475" s="187">
        <v>41.105075528700873</v>
      </c>
      <c r="X475" s="187">
        <v>33.79475524475523</v>
      </c>
      <c r="Y475" s="187">
        <v>43.285120000000042</v>
      </c>
      <c r="Z475" s="187">
        <v>405.13244519392913</v>
      </c>
      <c r="AA475" s="4"/>
      <c r="AB475" s="11" t="s">
        <v>253</v>
      </c>
      <c r="AC475" s="11"/>
      <c r="AD475" s="178">
        <v>8320</v>
      </c>
      <c r="AE475" s="182"/>
      <c r="AF475" s="182">
        <v>1</v>
      </c>
      <c r="AG475" s="182"/>
      <c r="AH475" s="182"/>
      <c r="AI475" s="182"/>
      <c r="AJ475" s="182">
        <v>0</v>
      </c>
      <c r="AK475" s="4"/>
      <c r="AL475" s="4"/>
      <c r="AM475" s="210">
        <v>3871.45</v>
      </c>
      <c r="AN475" s="210">
        <v>2333.7800000000002</v>
      </c>
      <c r="AO475" s="210"/>
      <c r="AP475" s="210"/>
      <c r="AQ475" s="210"/>
      <c r="AR475" s="210">
        <v>0</v>
      </c>
      <c r="AS475" s="4"/>
      <c r="AT475" s="4"/>
      <c r="AU475" s="209">
        <v>3871.45</v>
      </c>
      <c r="AV475" s="209">
        <v>2333.7800000000002</v>
      </c>
      <c r="AW475" s="209"/>
      <c r="AX475" s="209"/>
      <c r="AY475" s="209"/>
      <c r="AZ475" s="209">
        <v>0</v>
      </c>
      <c r="BA475" s="4"/>
    </row>
    <row r="476" spans="2:53" x14ac:dyDescent="0.2">
      <c r="B476" s="11" t="s">
        <v>235</v>
      </c>
      <c r="C476" s="11"/>
      <c r="D476" s="178">
        <v>8021</v>
      </c>
      <c r="E476" s="191">
        <v>265</v>
      </c>
      <c r="F476" s="191">
        <v>86</v>
      </c>
      <c r="G476" s="191">
        <v>65</v>
      </c>
      <c r="H476" s="191">
        <v>35</v>
      </c>
      <c r="I476" s="191">
        <v>34</v>
      </c>
      <c r="J476" s="191">
        <v>423</v>
      </c>
      <c r="M476" s="187">
        <v>107353.44999999987</v>
      </c>
      <c r="N476" s="187">
        <v>36323.370000000032</v>
      </c>
      <c r="O476" s="187">
        <v>20358.200000000004</v>
      </c>
      <c r="P476" s="187">
        <v>17006.829999999991</v>
      </c>
      <c r="Q476" s="187">
        <v>17956.61</v>
      </c>
      <c r="R476" s="187">
        <v>480804.53000000009</v>
      </c>
      <c r="S476" s="75"/>
      <c r="T476" s="75"/>
      <c r="U476" s="187">
        <v>121.99255681818167</v>
      </c>
      <c r="V476" s="187">
        <v>61.66955857385404</v>
      </c>
      <c r="W476" s="187">
        <v>39.607392996108956</v>
      </c>
      <c r="X476" s="187">
        <v>38.303671171171153</v>
      </c>
      <c r="Y476" s="187">
        <v>42.85587112171838</v>
      </c>
      <c r="Z476" s="187">
        <v>529.52040748898685</v>
      </c>
      <c r="AA476" s="4"/>
      <c r="AB476" s="11" t="s">
        <v>392</v>
      </c>
      <c r="AC476" s="11"/>
      <c r="AD476" s="178">
        <v>8037</v>
      </c>
      <c r="AE476" s="182">
        <v>1</v>
      </c>
      <c r="AF476" s="182"/>
      <c r="AG476" s="182"/>
      <c r="AH476" s="182"/>
      <c r="AI476" s="182"/>
      <c r="AJ476" s="182">
        <v>1</v>
      </c>
      <c r="AK476" s="4"/>
      <c r="AL476" s="4"/>
      <c r="AM476" s="210">
        <v>147.19999999999999</v>
      </c>
      <c r="AN476" s="210"/>
      <c r="AO476" s="210"/>
      <c r="AP476" s="210"/>
      <c r="AQ476" s="210"/>
      <c r="AR476" s="210">
        <v>2864.7</v>
      </c>
      <c r="AS476" s="4"/>
      <c r="AT476" s="4"/>
      <c r="AU476" s="209">
        <v>147.19999999999999</v>
      </c>
      <c r="AV476" s="209"/>
      <c r="AW476" s="209"/>
      <c r="AX476" s="209"/>
      <c r="AY476" s="209"/>
      <c r="AZ476" s="209">
        <v>1432.35</v>
      </c>
      <c r="BA476" s="4"/>
    </row>
    <row r="477" spans="2:53" x14ac:dyDescent="0.2">
      <c r="B477" s="11" t="s">
        <v>383</v>
      </c>
      <c r="C477" s="11"/>
      <c r="D477" s="178">
        <v>8213</v>
      </c>
      <c r="E477" s="191">
        <v>3</v>
      </c>
      <c r="F477" s="191">
        <v>5</v>
      </c>
      <c r="G477" s="191">
        <v>1</v>
      </c>
      <c r="H477" s="191"/>
      <c r="I477" s="191"/>
      <c r="J477" s="191">
        <v>6</v>
      </c>
      <c r="M477" s="187">
        <v>1017.0300000000001</v>
      </c>
      <c r="N477" s="187">
        <v>435.43</v>
      </c>
      <c r="O477" s="187">
        <v>278.42</v>
      </c>
      <c r="P477" s="187">
        <v>124.75999999999999</v>
      </c>
      <c r="Q477" s="187">
        <v>181.52999999999997</v>
      </c>
      <c r="R477" s="187">
        <v>7009.0300000000007</v>
      </c>
      <c r="S477" s="75"/>
      <c r="T477" s="75"/>
      <c r="U477" s="187">
        <v>67.802000000000007</v>
      </c>
      <c r="V477" s="187">
        <v>39.584545454545456</v>
      </c>
      <c r="W477" s="187">
        <v>39.774285714285718</v>
      </c>
      <c r="X477" s="187">
        <v>24.951999999999998</v>
      </c>
      <c r="Y477" s="187">
        <v>30.254999999999995</v>
      </c>
      <c r="Z477" s="187">
        <v>467.26866666666672</v>
      </c>
      <c r="AA477" s="4"/>
      <c r="AB477" s="11" t="s">
        <v>254</v>
      </c>
      <c r="AC477" s="11"/>
      <c r="AD477" s="178">
        <v>8328</v>
      </c>
      <c r="AE477" s="182">
        <v>1</v>
      </c>
      <c r="AF477" s="182"/>
      <c r="AG477" s="182"/>
      <c r="AH477" s="182"/>
      <c r="AI477" s="182"/>
      <c r="AJ477" s="182">
        <v>0</v>
      </c>
      <c r="AK477" s="4"/>
      <c r="AL477" s="4"/>
      <c r="AM477" s="210">
        <v>686.36</v>
      </c>
      <c r="AN477" s="210"/>
      <c r="AO477" s="210"/>
      <c r="AP477" s="210"/>
      <c r="AQ477" s="210"/>
      <c r="AR477" s="210">
        <v>0</v>
      </c>
      <c r="AS477" s="4"/>
      <c r="AT477" s="4"/>
      <c r="AU477" s="209">
        <v>686.36</v>
      </c>
      <c r="AV477" s="209"/>
      <c r="AW477" s="209"/>
      <c r="AX477" s="209"/>
      <c r="AY477" s="209"/>
      <c r="AZ477" s="209">
        <v>0</v>
      </c>
      <c r="BA477" s="4"/>
    </row>
    <row r="478" spans="2:53" x14ac:dyDescent="0.2">
      <c r="B478" s="11" t="s">
        <v>236</v>
      </c>
      <c r="C478" s="11"/>
      <c r="D478" s="178">
        <v>8329</v>
      </c>
      <c r="E478" s="191">
        <v>3</v>
      </c>
      <c r="F478" s="191"/>
      <c r="G478" s="191">
        <v>1</v>
      </c>
      <c r="H478" s="191"/>
      <c r="I478" s="191"/>
      <c r="J478" s="191">
        <v>3</v>
      </c>
      <c r="M478" s="187">
        <v>140.14999999999998</v>
      </c>
      <c r="N478" s="187"/>
      <c r="O478" s="187">
        <v>101.75</v>
      </c>
      <c r="P478" s="187"/>
      <c r="Q478" s="187">
        <v>57.96</v>
      </c>
      <c r="R478" s="187">
        <v>1792.21</v>
      </c>
      <c r="S478" s="75"/>
      <c r="T478" s="75"/>
      <c r="U478" s="187">
        <v>20.021428571428569</v>
      </c>
      <c r="V478" s="187"/>
      <c r="W478" s="187">
        <v>25.4375</v>
      </c>
      <c r="X478" s="187"/>
      <c r="Y478" s="187">
        <v>19.32</v>
      </c>
      <c r="Z478" s="187">
        <v>256.03000000000003</v>
      </c>
      <c r="AA478" s="4"/>
      <c r="AB478" s="11" t="s">
        <v>255</v>
      </c>
      <c r="AC478" s="11"/>
      <c r="AD478" s="178">
        <v>8322</v>
      </c>
      <c r="AE478" s="182">
        <v>8</v>
      </c>
      <c r="AF478" s="182">
        <v>3</v>
      </c>
      <c r="AG478" s="182">
        <v>2</v>
      </c>
      <c r="AH478" s="182">
        <v>1</v>
      </c>
      <c r="AI478" s="182">
        <v>1</v>
      </c>
      <c r="AJ478" s="182">
        <v>13</v>
      </c>
      <c r="AK478" s="4"/>
      <c r="AL478" s="4"/>
      <c r="AM478" s="210">
        <v>1923.46</v>
      </c>
      <c r="AN478" s="210">
        <v>9728.5400000000027</v>
      </c>
      <c r="AO478" s="210">
        <v>294.69</v>
      </c>
      <c r="AP478" s="210">
        <v>4546.2299999999996</v>
      </c>
      <c r="AQ478" s="210">
        <v>220.21</v>
      </c>
      <c r="AR478" s="210">
        <v>18694.64</v>
      </c>
      <c r="AS478" s="4"/>
      <c r="AT478" s="4"/>
      <c r="AU478" s="209">
        <v>91.593333333333334</v>
      </c>
      <c r="AV478" s="209">
        <v>810.71166666666693</v>
      </c>
      <c r="AW478" s="209">
        <v>29.469000000000001</v>
      </c>
      <c r="AX478" s="209">
        <v>568.27874999999995</v>
      </c>
      <c r="AY478" s="209">
        <v>36.701666666666668</v>
      </c>
      <c r="AZ478" s="209">
        <v>667.66571428571422</v>
      </c>
      <c r="BA478" s="4"/>
    </row>
    <row r="479" spans="2:53" x14ac:dyDescent="0.2">
      <c r="B479" s="11" t="s">
        <v>236</v>
      </c>
      <c r="C479" s="11"/>
      <c r="D479" s="178">
        <v>8332</v>
      </c>
      <c r="E479" s="191">
        <v>5</v>
      </c>
      <c r="F479" s="191">
        <v>2</v>
      </c>
      <c r="G479" s="191">
        <v>1</v>
      </c>
      <c r="H479" s="191">
        <v>1</v>
      </c>
      <c r="I479" s="191"/>
      <c r="J479" s="191">
        <v>20</v>
      </c>
      <c r="M479" s="187">
        <v>758.54</v>
      </c>
      <c r="N479" s="187">
        <v>415.21999999999997</v>
      </c>
      <c r="O479" s="187">
        <v>527.06999999999994</v>
      </c>
      <c r="P479" s="187">
        <v>359.59</v>
      </c>
      <c r="Q479" s="187">
        <v>74.989999999999995</v>
      </c>
      <c r="R479" s="187">
        <v>12319.42</v>
      </c>
      <c r="S479" s="75"/>
      <c r="T479" s="75"/>
      <c r="U479" s="187">
        <v>27.090714285714284</v>
      </c>
      <c r="V479" s="187">
        <v>18.053043478260868</v>
      </c>
      <c r="W479" s="187">
        <v>25.098571428571425</v>
      </c>
      <c r="X479" s="187">
        <v>18.925789473684208</v>
      </c>
      <c r="Y479" s="187">
        <v>18.747499999999999</v>
      </c>
      <c r="Z479" s="187">
        <v>424.80758620689653</v>
      </c>
      <c r="AA479" s="4"/>
      <c r="AB479" s="11" t="s">
        <v>402</v>
      </c>
      <c r="AC479" s="11"/>
      <c r="AD479" s="178">
        <v>8205</v>
      </c>
      <c r="AE479" s="182">
        <v>3</v>
      </c>
      <c r="AF479" s="182"/>
      <c r="AG479" s="182">
        <v>2</v>
      </c>
      <c r="AH479" s="182">
        <v>1</v>
      </c>
      <c r="AI479" s="182"/>
      <c r="AJ479" s="182">
        <v>0</v>
      </c>
      <c r="AK479" s="4"/>
      <c r="AL479" s="4"/>
      <c r="AM479" s="210">
        <v>1992.17</v>
      </c>
      <c r="AN479" s="210">
        <v>789.48</v>
      </c>
      <c r="AO479" s="210">
        <v>724.59999999999991</v>
      </c>
      <c r="AP479" s="210">
        <v>37.049999999999997</v>
      </c>
      <c r="AQ479" s="210"/>
      <c r="AR479" s="210">
        <v>0</v>
      </c>
      <c r="AS479" s="4"/>
      <c r="AT479" s="4"/>
      <c r="AU479" s="209">
        <v>332.02833333333336</v>
      </c>
      <c r="AV479" s="209">
        <v>394.74</v>
      </c>
      <c r="AW479" s="209">
        <v>241.5333333333333</v>
      </c>
      <c r="AX479" s="209">
        <v>37.049999999999997</v>
      </c>
      <c r="AY479" s="209"/>
      <c r="AZ479" s="209">
        <v>0</v>
      </c>
      <c r="BA479" s="4"/>
    </row>
    <row r="480" spans="2:53" x14ac:dyDescent="0.2">
      <c r="B480" s="11" t="s">
        <v>236</v>
      </c>
      <c r="C480" s="11"/>
      <c r="D480" s="178">
        <v>8349</v>
      </c>
      <c r="E480" s="191">
        <v>5</v>
      </c>
      <c r="F480" s="191"/>
      <c r="G480" s="191">
        <v>3</v>
      </c>
      <c r="H480" s="191"/>
      <c r="I480" s="191">
        <v>1</v>
      </c>
      <c r="J480" s="191">
        <v>7</v>
      </c>
      <c r="M480" s="187">
        <v>544.63</v>
      </c>
      <c r="N480" s="187"/>
      <c r="O480" s="187">
        <v>367.39000000000004</v>
      </c>
      <c r="P480" s="187"/>
      <c r="Q480" s="187">
        <v>171.77</v>
      </c>
      <c r="R480" s="187">
        <v>3563.8900000000003</v>
      </c>
      <c r="S480" s="75"/>
      <c r="T480" s="75"/>
      <c r="U480" s="187">
        <v>34.039375</v>
      </c>
      <c r="V480" s="187"/>
      <c r="W480" s="187">
        <v>36.739000000000004</v>
      </c>
      <c r="X480" s="187"/>
      <c r="Y480" s="187">
        <v>24.53857142857143</v>
      </c>
      <c r="Z480" s="187">
        <v>222.74312500000002</v>
      </c>
      <c r="AA480" s="4"/>
      <c r="AB480" s="11" t="s">
        <v>491</v>
      </c>
      <c r="AC480" s="11"/>
      <c r="AD480" s="178">
        <v>8205</v>
      </c>
      <c r="AE480" s="182"/>
      <c r="AF480" s="182"/>
      <c r="AG480" s="182"/>
      <c r="AH480" s="182"/>
      <c r="AI480" s="182"/>
      <c r="AJ480" s="182">
        <v>1</v>
      </c>
      <c r="AK480" s="4"/>
      <c r="AL480" s="4"/>
      <c r="AM480" s="210"/>
      <c r="AN480" s="210"/>
      <c r="AO480" s="210"/>
      <c r="AP480" s="210"/>
      <c r="AQ480" s="210">
        <v>5</v>
      </c>
      <c r="AR480" s="210">
        <v>4794.84</v>
      </c>
      <c r="AS480" s="4"/>
      <c r="AT480" s="4"/>
      <c r="AU480" s="209"/>
      <c r="AV480" s="209"/>
      <c r="AW480" s="209"/>
      <c r="AX480" s="209"/>
      <c r="AY480" s="209">
        <v>5</v>
      </c>
      <c r="AZ480" s="209">
        <v>4794.84</v>
      </c>
      <c r="BA480" s="4"/>
    </row>
    <row r="481" spans="2:53" x14ac:dyDescent="0.2">
      <c r="B481" s="11" t="s">
        <v>370</v>
      </c>
      <c r="C481" s="11"/>
      <c r="D481" s="178">
        <v>8270</v>
      </c>
      <c r="E481" s="191">
        <v>3</v>
      </c>
      <c r="F481" s="191">
        <v>1</v>
      </c>
      <c r="G481" s="191"/>
      <c r="H481" s="191"/>
      <c r="I481" s="191"/>
      <c r="J481" s="191">
        <v>0</v>
      </c>
      <c r="M481" s="187">
        <v>172.71</v>
      </c>
      <c r="N481" s="187">
        <v>29.23</v>
      </c>
      <c r="O481" s="187"/>
      <c r="P481" s="187"/>
      <c r="Q481" s="187"/>
      <c r="R481" s="187">
        <v>0</v>
      </c>
      <c r="S481" s="75"/>
      <c r="T481" s="75"/>
      <c r="U481" s="187">
        <v>43.177500000000002</v>
      </c>
      <c r="V481" s="187">
        <v>29.23</v>
      </c>
      <c r="W481" s="187"/>
      <c r="X481" s="187"/>
      <c r="Y481" s="187"/>
      <c r="Z481" s="187">
        <v>0</v>
      </c>
      <c r="AA481" s="4"/>
      <c r="AB481" s="11" t="s">
        <v>256</v>
      </c>
      <c r="AC481" s="11"/>
      <c r="AD481" s="178">
        <v>8205</v>
      </c>
      <c r="AE481" s="182">
        <v>60</v>
      </c>
      <c r="AF481" s="182">
        <v>13</v>
      </c>
      <c r="AG481" s="182">
        <v>11</v>
      </c>
      <c r="AH481" s="182">
        <v>6</v>
      </c>
      <c r="AI481" s="182">
        <v>10</v>
      </c>
      <c r="AJ481" s="182">
        <v>32</v>
      </c>
      <c r="AK481" s="4"/>
      <c r="AL481" s="4"/>
      <c r="AM481" s="210">
        <v>33967.289999999994</v>
      </c>
      <c r="AN481" s="210">
        <v>6879.3399999999992</v>
      </c>
      <c r="AO481" s="210">
        <v>5421.5600000000022</v>
      </c>
      <c r="AP481" s="210">
        <v>3547.9199999999996</v>
      </c>
      <c r="AQ481" s="210">
        <v>3346.7700000000004</v>
      </c>
      <c r="AR481" s="210">
        <v>59072.520000000004</v>
      </c>
      <c r="AS481" s="4"/>
      <c r="AT481" s="4"/>
      <c r="AU481" s="209">
        <v>267.45897637795269</v>
      </c>
      <c r="AV481" s="209">
        <v>107.48968749999999</v>
      </c>
      <c r="AW481" s="209">
        <v>95.115087719298288</v>
      </c>
      <c r="AX481" s="209">
        <v>78.842666666666659</v>
      </c>
      <c r="AY481" s="209">
        <v>83.669250000000005</v>
      </c>
      <c r="AZ481" s="209">
        <v>447.51909090909095</v>
      </c>
      <c r="BA481" s="4"/>
    </row>
    <row r="482" spans="2:53" x14ac:dyDescent="0.2">
      <c r="B482" s="11" t="s">
        <v>237</v>
      </c>
      <c r="C482" s="11"/>
      <c r="D482" s="178">
        <v>8023</v>
      </c>
      <c r="E482" s="191">
        <v>7</v>
      </c>
      <c r="F482" s="191">
        <v>1</v>
      </c>
      <c r="G482" s="191">
        <v>3</v>
      </c>
      <c r="H482" s="191"/>
      <c r="I482" s="191"/>
      <c r="J482" s="191">
        <v>13</v>
      </c>
      <c r="M482" s="187">
        <v>998.98000000000013</v>
      </c>
      <c r="N482" s="187">
        <v>73.41</v>
      </c>
      <c r="O482" s="187">
        <v>641.79</v>
      </c>
      <c r="P482" s="187">
        <v>88.66</v>
      </c>
      <c r="Q482" s="187">
        <v>295.88000000000005</v>
      </c>
      <c r="R482" s="187">
        <v>19852.430000000004</v>
      </c>
      <c r="S482" s="75"/>
      <c r="T482" s="75"/>
      <c r="U482" s="187">
        <v>41.624166666666675</v>
      </c>
      <c r="V482" s="187">
        <v>24.47</v>
      </c>
      <c r="W482" s="187">
        <v>40.111874999999998</v>
      </c>
      <c r="X482" s="187">
        <v>22.164999999999999</v>
      </c>
      <c r="Y482" s="187">
        <v>24.65666666666667</v>
      </c>
      <c r="Z482" s="187">
        <v>827.18458333333353</v>
      </c>
      <c r="AA482" s="4"/>
      <c r="AB482" s="11" t="s">
        <v>426</v>
      </c>
      <c r="AC482" s="11"/>
      <c r="AD482" s="178">
        <v>8230</v>
      </c>
      <c r="AE482" s="182"/>
      <c r="AF482" s="182">
        <v>1</v>
      </c>
      <c r="AG482" s="182"/>
      <c r="AH482" s="182"/>
      <c r="AI482" s="182"/>
      <c r="AJ482" s="182">
        <v>0</v>
      </c>
      <c r="AK482" s="4"/>
      <c r="AL482" s="4"/>
      <c r="AM482" s="210">
        <v>33.450000000000003</v>
      </c>
      <c r="AN482" s="210">
        <v>38.29</v>
      </c>
      <c r="AO482" s="210"/>
      <c r="AP482" s="210"/>
      <c r="AQ482" s="210"/>
      <c r="AR482" s="210">
        <v>0</v>
      </c>
      <c r="AS482" s="4"/>
      <c r="AT482" s="4"/>
      <c r="AU482" s="209">
        <v>33.450000000000003</v>
      </c>
      <c r="AV482" s="209">
        <v>38.29</v>
      </c>
      <c r="AW482" s="209"/>
      <c r="AX482" s="209"/>
      <c r="AY482" s="209"/>
      <c r="AZ482" s="209">
        <v>0</v>
      </c>
      <c r="BA482" s="4"/>
    </row>
    <row r="483" spans="2:53" x14ac:dyDescent="0.2">
      <c r="B483" s="11" t="s">
        <v>369</v>
      </c>
      <c r="C483" s="11"/>
      <c r="D483" s="178">
        <v>8302</v>
      </c>
      <c r="E483" s="191"/>
      <c r="F483" s="191"/>
      <c r="G483" s="191"/>
      <c r="H483" s="191"/>
      <c r="I483" s="191"/>
      <c r="J483" s="191">
        <v>1</v>
      </c>
      <c r="M483" s="187">
        <v>38.42</v>
      </c>
      <c r="N483" s="187">
        <v>10.85</v>
      </c>
      <c r="O483" s="187">
        <v>9.8000000000000007</v>
      </c>
      <c r="P483" s="187">
        <v>11.56</v>
      </c>
      <c r="Q483" s="187">
        <v>12.25</v>
      </c>
      <c r="R483" s="187">
        <v>537.78</v>
      </c>
      <c r="S483" s="75"/>
      <c r="T483" s="75"/>
      <c r="U483" s="187">
        <v>38.42</v>
      </c>
      <c r="V483" s="187">
        <v>10.85</v>
      </c>
      <c r="W483" s="187">
        <v>9.8000000000000007</v>
      </c>
      <c r="X483" s="187">
        <v>11.56</v>
      </c>
      <c r="Y483" s="187">
        <v>12.25</v>
      </c>
      <c r="Z483" s="187">
        <v>537.78</v>
      </c>
      <c r="AA483" s="4"/>
      <c r="AB483" s="11" t="s">
        <v>256</v>
      </c>
      <c r="AC483" s="11"/>
      <c r="AD483" s="178">
        <v>8240</v>
      </c>
      <c r="AE483" s="182">
        <v>2</v>
      </c>
      <c r="AF483" s="182"/>
      <c r="AG483" s="182"/>
      <c r="AH483" s="182"/>
      <c r="AI483" s="182"/>
      <c r="AJ483" s="182">
        <v>0</v>
      </c>
      <c r="AK483" s="4"/>
      <c r="AL483" s="4"/>
      <c r="AM483" s="210">
        <v>724.2</v>
      </c>
      <c r="AN483" s="210"/>
      <c r="AO483" s="210"/>
      <c r="AP483" s="210"/>
      <c r="AQ483" s="210"/>
      <c r="AR483" s="210">
        <v>0</v>
      </c>
      <c r="AS483" s="4"/>
      <c r="AT483" s="4"/>
      <c r="AU483" s="209">
        <v>362.1</v>
      </c>
      <c r="AV483" s="209"/>
      <c r="AW483" s="209"/>
      <c r="AX483" s="209"/>
      <c r="AY483" s="209"/>
      <c r="AZ483" s="209">
        <v>0</v>
      </c>
      <c r="BA483" s="4"/>
    </row>
    <row r="484" spans="2:53" x14ac:dyDescent="0.2">
      <c r="B484" s="11" t="s">
        <v>369</v>
      </c>
      <c r="C484" s="11"/>
      <c r="D484" s="178">
        <v>8332</v>
      </c>
      <c r="E484" s="191">
        <v>2</v>
      </c>
      <c r="F484" s="191">
        <v>2</v>
      </c>
      <c r="G484" s="191"/>
      <c r="H484" s="191"/>
      <c r="I484" s="191"/>
      <c r="J484" s="191">
        <v>1</v>
      </c>
      <c r="M484" s="187">
        <v>383.44</v>
      </c>
      <c r="N484" s="187">
        <v>128.63999999999999</v>
      </c>
      <c r="O484" s="187">
        <v>59.76</v>
      </c>
      <c r="P484" s="187">
        <v>62.24</v>
      </c>
      <c r="Q484" s="187">
        <v>64.95</v>
      </c>
      <c r="R484" s="187">
        <v>1132.19</v>
      </c>
      <c r="S484" s="75"/>
      <c r="T484" s="75"/>
      <c r="U484" s="187">
        <v>76.688000000000002</v>
      </c>
      <c r="V484" s="187">
        <v>42.879999999999995</v>
      </c>
      <c r="W484" s="187">
        <v>59.76</v>
      </c>
      <c r="X484" s="187">
        <v>62.24</v>
      </c>
      <c r="Y484" s="187">
        <v>64.95</v>
      </c>
      <c r="Z484" s="187">
        <v>226.43800000000002</v>
      </c>
      <c r="AA484" s="4"/>
      <c r="AB484" s="11" t="s">
        <v>257</v>
      </c>
      <c r="AC484" s="11"/>
      <c r="AD484" s="178">
        <v>8026</v>
      </c>
      <c r="AE484" s="182">
        <v>7</v>
      </c>
      <c r="AF484" s="182"/>
      <c r="AG484" s="182"/>
      <c r="AH484" s="182">
        <v>1</v>
      </c>
      <c r="AI484" s="182"/>
      <c r="AJ484" s="182">
        <v>7</v>
      </c>
      <c r="AK484" s="4"/>
      <c r="AL484" s="4"/>
      <c r="AM484" s="210">
        <v>650.37000000000012</v>
      </c>
      <c r="AN484" s="210">
        <v>229.54999999999998</v>
      </c>
      <c r="AO484" s="210">
        <v>225.29</v>
      </c>
      <c r="AP484" s="210">
        <v>237.64000000000001</v>
      </c>
      <c r="AQ484" s="210">
        <v>209.89</v>
      </c>
      <c r="AR484" s="210">
        <v>16938.560000000001</v>
      </c>
      <c r="AS484" s="4"/>
      <c r="AT484" s="4"/>
      <c r="AU484" s="209">
        <v>50.028461538461549</v>
      </c>
      <c r="AV484" s="209">
        <v>38.258333333333333</v>
      </c>
      <c r="AW484" s="209">
        <v>37.548333333333332</v>
      </c>
      <c r="AX484" s="209">
        <v>33.948571428571434</v>
      </c>
      <c r="AY484" s="209">
        <v>41.977999999999994</v>
      </c>
      <c r="AZ484" s="209">
        <v>1129.2373333333335</v>
      </c>
      <c r="BA484" s="4"/>
    </row>
    <row r="485" spans="2:53" x14ac:dyDescent="0.2">
      <c r="B485" s="11" t="s">
        <v>369</v>
      </c>
      <c r="C485" s="11"/>
      <c r="D485" s="178">
        <v>8352</v>
      </c>
      <c r="E485" s="191">
        <v>2</v>
      </c>
      <c r="F485" s="191">
        <v>2</v>
      </c>
      <c r="G485" s="191">
        <v>3</v>
      </c>
      <c r="H485" s="191">
        <v>1</v>
      </c>
      <c r="I485" s="191"/>
      <c r="J485" s="191">
        <v>4</v>
      </c>
      <c r="M485" s="187">
        <v>948.31999999999994</v>
      </c>
      <c r="N485" s="187">
        <v>373.7</v>
      </c>
      <c r="O485" s="187">
        <v>203.12</v>
      </c>
      <c r="P485" s="187">
        <v>138.19</v>
      </c>
      <c r="Q485" s="187">
        <v>123.64000000000001</v>
      </c>
      <c r="R485" s="187">
        <v>3218.69</v>
      </c>
      <c r="S485" s="75"/>
      <c r="T485" s="75"/>
      <c r="U485" s="187">
        <v>79.026666666666657</v>
      </c>
      <c r="V485" s="187">
        <v>37.369999999999997</v>
      </c>
      <c r="W485" s="187">
        <v>25.39</v>
      </c>
      <c r="X485" s="187">
        <v>27.637999999999998</v>
      </c>
      <c r="Y485" s="187">
        <v>30.910000000000004</v>
      </c>
      <c r="Z485" s="187">
        <v>268.22416666666669</v>
      </c>
      <c r="AA485" s="4"/>
      <c r="AB485" s="11" t="s">
        <v>258</v>
      </c>
      <c r="AC485" s="11"/>
      <c r="AD485" s="178">
        <v>8027</v>
      </c>
      <c r="AE485" s="182">
        <v>2</v>
      </c>
      <c r="AF485" s="182">
        <v>1</v>
      </c>
      <c r="AG485" s="182">
        <v>2</v>
      </c>
      <c r="AH485" s="182"/>
      <c r="AI485" s="182"/>
      <c r="AJ485" s="182">
        <v>5</v>
      </c>
      <c r="AK485" s="4"/>
      <c r="AL485" s="4"/>
      <c r="AM485" s="210">
        <v>370.07</v>
      </c>
      <c r="AN485" s="210">
        <v>151.13999999999999</v>
      </c>
      <c r="AO485" s="210">
        <v>83.5</v>
      </c>
      <c r="AP485" s="210">
        <v>41.99</v>
      </c>
      <c r="AQ485" s="210"/>
      <c r="AR485" s="210">
        <v>5487.33</v>
      </c>
      <c r="AS485" s="4"/>
      <c r="AT485" s="4"/>
      <c r="AU485" s="209">
        <v>52.867142857142859</v>
      </c>
      <c r="AV485" s="209">
        <v>30.227999999999998</v>
      </c>
      <c r="AW485" s="209">
        <v>27.833333333333332</v>
      </c>
      <c r="AX485" s="209">
        <v>41.99</v>
      </c>
      <c r="AY485" s="209"/>
      <c r="AZ485" s="209">
        <v>548.73299999999995</v>
      </c>
      <c r="BA485" s="4"/>
    </row>
    <row r="486" spans="2:53" x14ac:dyDescent="0.2">
      <c r="B486" s="11" t="s">
        <v>238</v>
      </c>
      <c r="C486" s="11"/>
      <c r="D486" s="178">
        <v>8251</v>
      </c>
      <c r="E486" s="191">
        <v>20</v>
      </c>
      <c r="F486" s="191">
        <v>4</v>
      </c>
      <c r="G486" s="191">
        <v>4</v>
      </c>
      <c r="H486" s="191"/>
      <c r="I486" s="191"/>
      <c r="J486" s="191">
        <v>22</v>
      </c>
      <c r="M486" s="187">
        <v>5295.46</v>
      </c>
      <c r="N486" s="187">
        <v>860.65000000000009</v>
      </c>
      <c r="O486" s="187">
        <v>416.4500000000001</v>
      </c>
      <c r="P486" s="187">
        <v>395.34</v>
      </c>
      <c r="Q486" s="187">
        <v>414.06</v>
      </c>
      <c r="R486" s="187">
        <v>15719.729999999998</v>
      </c>
      <c r="S486" s="75"/>
      <c r="T486" s="75"/>
      <c r="U486" s="187">
        <v>105.9092</v>
      </c>
      <c r="V486" s="187">
        <v>29.677586206896557</v>
      </c>
      <c r="W486" s="187">
        <v>18.106521739130439</v>
      </c>
      <c r="X486" s="187">
        <v>17.97</v>
      </c>
      <c r="Y486" s="187">
        <v>18.82090909090909</v>
      </c>
      <c r="Z486" s="187">
        <v>314.39459999999997</v>
      </c>
      <c r="AA486" s="4"/>
      <c r="AB486" s="11" t="s">
        <v>259</v>
      </c>
      <c r="AC486" s="11"/>
      <c r="AD486" s="178">
        <v>8027</v>
      </c>
      <c r="AE486" s="182"/>
      <c r="AF486" s="182"/>
      <c r="AG486" s="182"/>
      <c r="AH486" s="182"/>
      <c r="AI486" s="182"/>
      <c r="AJ486" s="182">
        <v>1</v>
      </c>
      <c r="AK486" s="4"/>
      <c r="AL486" s="4"/>
      <c r="AM486" s="210">
        <v>32.97</v>
      </c>
      <c r="AN486" s="210">
        <v>38.29</v>
      </c>
      <c r="AO486" s="210">
        <v>39.53</v>
      </c>
      <c r="AP486" s="210">
        <v>37.049999999999997</v>
      </c>
      <c r="AQ486" s="210">
        <v>37.049999999999997</v>
      </c>
      <c r="AR486" s="210">
        <v>162.32999999999998</v>
      </c>
      <c r="AS486" s="4"/>
      <c r="AT486" s="4"/>
      <c r="AU486" s="209">
        <v>32.97</v>
      </c>
      <c r="AV486" s="209">
        <v>38.29</v>
      </c>
      <c r="AW486" s="209">
        <v>39.53</v>
      </c>
      <c r="AX486" s="209">
        <v>37.049999999999997</v>
      </c>
      <c r="AY486" s="209">
        <v>37.049999999999997</v>
      </c>
      <c r="AZ486" s="209">
        <v>162.32999999999998</v>
      </c>
      <c r="BA486" s="4"/>
    </row>
    <row r="487" spans="2:53" x14ac:dyDescent="0.2">
      <c r="B487" s="11" t="s">
        <v>384</v>
      </c>
      <c r="C487" s="11"/>
      <c r="D487" s="178">
        <v>8210</v>
      </c>
      <c r="E487" s="191">
        <v>5</v>
      </c>
      <c r="F487" s="191"/>
      <c r="G487" s="191"/>
      <c r="H487" s="191"/>
      <c r="I487" s="191">
        <v>1</v>
      </c>
      <c r="J487" s="191">
        <v>3</v>
      </c>
      <c r="M487" s="187">
        <v>916.29000000000008</v>
      </c>
      <c r="N487" s="187">
        <v>74.960000000000008</v>
      </c>
      <c r="O487" s="187">
        <v>177.80999999999997</v>
      </c>
      <c r="P487" s="187">
        <v>164.45</v>
      </c>
      <c r="Q487" s="187">
        <v>149.13999999999999</v>
      </c>
      <c r="R487" s="187">
        <v>3520.83</v>
      </c>
      <c r="S487" s="75"/>
      <c r="T487" s="75"/>
      <c r="U487" s="187">
        <v>101.81</v>
      </c>
      <c r="V487" s="187">
        <v>24.986666666666668</v>
      </c>
      <c r="W487" s="187">
        <v>44.452499999999993</v>
      </c>
      <c r="X487" s="187">
        <v>41.112499999999997</v>
      </c>
      <c r="Y487" s="187">
        <v>37.284999999999997</v>
      </c>
      <c r="Z487" s="187">
        <v>391.20333333333332</v>
      </c>
      <c r="AA487" s="4"/>
      <c r="AB487" s="11" t="s">
        <v>259</v>
      </c>
      <c r="AC487" s="11"/>
      <c r="AD487" s="178">
        <v>8028</v>
      </c>
      <c r="AE487" s="182">
        <v>59</v>
      </c>
      <c r="AF487" s="182">
        <v>22</v>
      </c>
      <c r="AG487" s="182">
        <v>3</v>
      </c>
      <c r="AH487" s="182">
        <v>7</v>
      </c>
      <c r="AI487" s="182">
        <v>3</v>
      </c>
      <c r="AJ487" s="182">
        <v>23</v>
      </c>
      <c r="AK487" s="4"/>
      <c r="AL487" s="4"/>
      <c r="AM487" s="210">
        <v>54229.460000000014</v>
      </c>
      <c r="AN487" s="210">
        <v>11731.45</v>
      </c>
      <c r="AO487" s="210">
        <v>1943.4999999999998</v>
      </c>
      <c r="AP487" s="210">
        <v>1961.3700000000003</v>
      </c>
      <c r="AQ487" s="210">
        <v>2386.4099999999994</v>
      </c>
      <c r="AR487" s="210">
        <v>290900.93000000005</v>
      </c>
      <c r="AS487" s="4"/>
      <c r="AT487" s="4"/>
      <c r="AU487" s="209">
        <v>475.69701754385977</v>
      </c>
      <c r="AV487" s="209">
        <v>217.24907407407409</v>
      </c>
      <c r="AW487" s="209">
        <v>58.893939393939384</v>
      </c>
      <c r="AX487" s="209">
        <v>65.379000000000005</v>
      </c>
      <c r="AY487" s="209">
        <v>108.47318181818179</v>
      </c>
      <c r="AZ487" s="209">
        <v>2486.3327350427353</v>
      </c>
      <c r="BA487" s="4"/>
    </row>
    <row r="488" spans="2:53" x14ac:dyDescent="0.2">
      <c r="B488" s="11" t="s">
        <v>384</v>
      </c>
      <c r="C488" s="11"/>
      <c r="D488" s="178">
        <v>8230</v>
      </c>
      <c r="E488" s="191">
        <v>24</v>
      </c>
      <c r="F488" s="191">
        <v>6</v>
      </c>
      <c r="G488" s="191">
        <v>6</v>
      </c>
      <c r="H488" s="191">
        <v>3</v>
      </c>
      <c r="I488" s="191">
        <v>1</v>
      </c>
      <c r="J488" s="191">
        <v>11</v>
      </c>
      <c r="M488" s="187">
        <v>3648.7700000000009</v>
      </c>
      <c r="N488" s="187">
        <v>735.03999999999985</v>
      </c>
      <c r="O488" s="187">
        <v>651.42999999999995</v>
      </c>
      <c r="P488" s="187">
        <v>486.53999999999996</v>
      </c>
      <c r="Q488" s="187">
        <v>412.59</v>
      </c>
      <c r="R488" s="187">
        <v>6024.6</v>
      </c>
      <c r="S488" s="75"/>
      <c r="T488" s="75"/>
      <c r="U488" s="187">
        <v>74.464693877551042</v>
      </c>
      <c r="V488" s="187">
        <v>30.626666666666662</v>
      </c>
      <c r="W488" s="187">
        <v>36.190555555555555</v>
      </c>
      <c r="X488" s="187">
        <v>40.544999999999995</v>
      </c>
      <c r="Y488" s="187">
        <v>45.843333333333334</v>
      </c>
      <c r="Z488" s="187">
        <v>118.12941176470589</v>
      </c>
      <c r="AA488" s="4"/>
      <c r="AB488" s="11" t="s">
        <v>259</v>
      </c>
      <c r="AC488" s="11"/>
      <c r="AD488" s="178">
        <v>8343</v>
      </c>
      <c r="AE488" s="182">
        <v>1</v>
      </c>
      <c r="AF488" s="182"/>
      <c r="AG488" s="182"/>
      <c r="AH488" s="182"/>
      <c r="AI488" s="182"/>
      <c r="AJ488" s="182">
        <v>0</v>
      </c>
      <c r="AK488" s="4"/>
      <c r="AL488" s="4"/>
      <c r="AM488" s="210">
        <v>64.69</v>
      </c>
      <c r="AN488" s="210"/>
      <c r="AO488" s="210"/>
      <c r="AP488" s="210"/>
      <c r="AQ488" s="210"/>
      <c r="AR488" s="210">
        <v>0</v>
      </c>
      <c r="AS488" s="4"/>
      <c r="AT488" s="4"/>
      <c r="AU488" s="209">
        <v>64.69</v>
      </c>
      <c r="AV488" s="209"/>
      <c r="AW488" s="209"/>
      <c r="AX488" s="209"/>
      <c r="AY488" s="209"/>
      <c r="AZ488" s="209">
        <v>0</v>
      </c>
      <c r="BA488" s="4"/>
    </row>
    <row r="489" spans="2:53" x14ac:dyDescent="0.2">
      <c r="B489" s="11" t="s">
        <v>384</v>
      </c>
      <c r="C489" s="11"/>
      <c r="D489" s="178">
        <v>8246</v>
      </c>
      <c r="E489" s="191"/>
      <c r="F489" s="191"/>
      <c r="G489" s="191"/>
      <c r="H489" s="191"/>
      <c r="I489" s="191"/>
      <c r="J489" s="191">
        <v>2</v>
      </c>
      <c r="M489" s="187">
        <v>61.5</v>
      </c>
      <c r="N489" s="187"/>
      <c r="O489" s="187">
        <v>27.76</v>
      </c>
      <c r="P489" s="187">
        <v>25.6</v>
      </c>
      <c r="Q489" s="187">
        <v>25.6</v>
      </c>
      <c r="R489" s="187">
        <v>3919.55</v>
      </c>
      <c r="S489" s="75"/>
      <c r="T489" s="75"/>
      <c r="U489" s="187">
        <v>61.5</v>
      </c>
      <c r="V489" s="187"/>
      <c r="W489" s="187">
        <v>27.76</v>
      </c>
      <c r="X489" s="187">
        <v>25.6</v>
      </c>
      <c r="Y489" s="187">
        <v>25.6</v>
      </c>
      <c r="Z489" s="187">
        <v>1959.7750000000001</v>
      </c>
      <c r="AA489" s="4"/>
      <c r="AB489" s="11" t="s">
        <v>260</v>
      </c>
      <c r="AC489" s="11"/>
      <c r="AD489" s="178">
        <v>8029</v>
      </c>
      <c r="AE489" s="182">
        <v>3</v>
      </c>
      <c r="AF489" s="182">
        <v>4</v>
      </c>
      <c r="AG489" s="182">
        <v>3</v>
      </c>
      <c r="AH489" s="182"/>
      <c r="AI489" s="182">
        <v>1</v>
      </c>
      <c r="AJ489" s="182">
        <v>5</v>
      </c>
      <c r="AK489" s="4"/>
      <c r="AL489" s="4"/>
      <c r="AM489" s="210">
        <v>2762.82</v>
      </c>
      <c r="AN489" s="210">
        <v>1449.7099999999998</v>
      </c>
      <c r="AO489" s="210">
        <v>1588.53</v>
      </c>
      <c r="AP489" s="210">
        <v>1262.22</v>
      </c>
      <c r="AQ489" s="210">
        <v>748.29</v>
      </c>
      <c r="AR489" s="210">
        <v>6887.02</v>
      </c>
      <c r="AS489" s="4"/>
      <c r="AT489" s="4"/>
      <c r="AU489" s="209">
        <v>184.18800000000002</v>
      </c>
      <c r="AV489" s="209">
        <v>131.79181818181817</v>
      </c>
      <c r="AW489" s="209">
        <v>264.755</v>
      </c>
      <c r="AX489" s="209">
        <v>210.37</v>
      </c>
      <c r="AY489" s="209">
        <v>149.65799999999999</v>
      </c>
      <c r="AZ489" s="209">
        <v>430.43875000000003</v>
      </c>
      <c r="BA489" s="4"/>
    </row>
    <row r="490" spans="2:53" x14ac:dyDescent="0.2">
      <c r="B490" s="11" t="s">
        <v>471</v>
      </c>
      <c r="C490" s="11"/>
      <c r="D490" s="178">
        <v>8246</v>
      </c>
      <c r="E490" s="191">
        <v>1</v>
      </c>
      <c r="F490" s="191"/>
      <c r="G490" s="191"/>
      <c r="H490" s="191"/>
      <c r="I490" s="191"/>
      <c r="J490" s="191">
        <v>0</v>
      </c>
      <c r="M490" s="187">
        <v>138.56</v>
      </c>
      <c r="N490" s="187"/>
      <c r="O490" s="187"/>
      <c r="P490" s="187"/>
      <c r="Q490" s="187"/>
      <c r="R490" s="187">
        <v>0</v>
      </c>
      <c r="S490" s="75"/>
      <c r="T490" s="75"/>
      <c r="U490" s="187">
        <v>138.56</v>
      </c>
      <c r="V490" s="187"/>
      <c r="W490" s="187"/>
      <c r="X490" s="187"/>
      <c r="Y490" s="187"/>
      <c r="Z490" s="187">
        <v>0</v>
      </c>
      <c r="AA490" s="4"/>
      <c r="AB490" s="11" t="s">
        <v>261</v>
      </c>
      <c r="AC490" s="11"/>
      <c r="AD490" s="178">
        <v>8012</v>
      </c>
      <c r="AE490" s="182">
        <v>1</v>
      </c>
      <c r="AF490" s="182"/>
      <c r="AG490" s="182"/>
      <c r="AH490" s="182"/>
      <c r="AI490" s="182"/>
      <c r="AJ490" s="182">
        <v>0</v>
      </c>
      <c r="AK490" s="4"/>
      <c r="AL490" s="4"/>
      <c r="AM490" s="210">
        <v>1007.23</v>
      </c>
      <c r="AN490" s="210"/>
      <c r="AO490" s="210"/>
      <c r="AP490" s="210"/>
      <c r="AQ490" s="210"/>
      <c r="AR490" s="210">
        <v>0</v>
      </c>
      <c r="AS490" s="4"/>
      <c r="AT490" s="4"/>
      <c r="AU490" s="209">
        <v>1007.23</v>
      </c>
      <c r="AV490" s="209"/>
      <c r="AW490" s="209"/>
      <c r="AX490" s="209"/>
      <c r="AY490" s="209"/>
      <c r="AZ490" s="209">
        <v>0</v>
      </c>
      <c r="BA490" s="4"/>
    </row>
    <row r="491" spans="2:53" x14ac:dyDescent="0.2">
      <c r="B491" s="11" t="s">
        <v>371</v>
      </c>
      <c r="C491" s="11"/>
      <c r="D491" s="178">
        <v>8096</v>
      </c>
      <c r="E491" s="191"/>
      <c r="F491" s="191"/>
      <c r="G491" s="191"/>
      <c r="H491" s="191"/>
      <c r="I491" s="191">
        <v>1</v>
      </c>
      <c r="J491" s="191">
        <v>1</v>
      </c>
      <c r="M491" s="187">
        <v>155.24</v>
      </c>
      <c r="N491" s="187">
        <v>45.239999999999995</v>
      </c>
      <c r="O491" s="187">
        <v>40.049999999999997</v>
      </c>
      <c r="P491" s="187">
        <v>38.22</v>
      </c>
      <c r="Q491" s="187">
        <v>38.26</v>
      </c>
      <c r="R491" s="187">
        <v>1010.6</v>
      </c>
      <c r="S491" s="75"/>
      <c r="T491" s="75"/>
      <c r="U491" s="187">
        <v>77.62</v>
      </c>
      <c r="V491" s="187">
        <v>22.619999999999997</v>
      </c>
      <c r="W491" s="187">
        <v>20.024999999999999</v>
      </c>
      <c r="X491" s="187">
        <v>19.11</v>
      </c>
      <c r="Y491" s="187">
        <v>19.13</v>
      </c>
      <c r="Z491" s="187">
        <v>505.3</v>
      </c>
      <c r="AA491" s="4"/>
      <c r="AB491" s="11" t="s">
        <v>261</v>
      </c>
      <c r="AC491" s="11"/>
      <c r="AD491" s="178">
        <v>8021</v>
      </c>
      <c r="AE491" s="182">
        <v>1</v>
      </c>
      <c r="AF491" s="182">
        <v>1</v>
      </c>
      <c r="AG491" s="182"/>
      <c r="AH491" s="182">
        <v>1</v>
      </c>
      <c r="AI491" s="182"/>
      <c r="AJ491" s="182">
        <v>0</v>
      </c>
      <c r="AK491" s="4"/>
      <c r="AL491" s="4"/>
      <c r="AM491" s="210">
        <v>745.42000000000007</v>
      </c>
      <c r="AN491" s="210">
        <v>523.53</v>
      </c>
      <c r="AO491" s="210">
        <v>475.39</v>
      </c>
      <c r="AP491" s="210">
        <v>252.89</v>
      </c>
      <c r="AQ491" s="210"/>
      <c r="AR491" s="210">
        <v>0</v>
      </c>
      <c r="AS491" s="4"/>
      <c r="AT491" s="4"/>
      <c r="AU491" s="209">
        <v>248.47333333333336</v>
      </c>
      <c r="AV491" s="209">
        <v>261.76499999999999</v>
      </c>
      <c r="AW491" s="209">
        <v>475.39</v>
      </c>
      <c r="AX491" s="209">
        <v>252.89</v>
      </c>
      <c r="AY491" s="209"/>
      <c r="AZ491" s="209">
        <v>0</v>
      </c>
      <c r="BA491" s="4"/>
    </row>
    <row r="492" spans="2:53" x14ac:dyDescent="0.2">
      <c r="B492" s="11" t="s">
        <v>239</v>
      </c>
      <c r="C492" s="11"/>
      <c r="D492" s="178">
        <v>8080</v>
      </c>
      <c r="E492" s="191">
        <v>17</v>
      </c>
      <c r="F492" s="191">
        <v>3</v>
      </c>
      <c r="G492" s="191"/>
      <c r="H492" s="191">
        <v>1</v>
      </c>
      <c r="I492" s="191"/>
      <c r="J492" s="191">
        <v>10</v>
      </c>
      <c r="M492" s="187">
        <v>4540.13</v>
      </c>
      <c r="N492" s="187">
        <v>651.35</v>
      </c>
      <c r="O492" s="187">
        <v>394.16</v>
      </c>
      <c r="P492" s="187">
        <v>367.95000000000005</v>
      </c>
      <c r="Q492" s="187">
        <v>377.97999999999996</v>
      </c>
      <c r="R492" s="187">
        <v>6346.16</v>
      </c>
      <c r="S492" s="75"/>
      <c r="T492" s="75"/>
      <c r="U492" s="187">
        <v>156.55620689655171</v>
      </c>
      <c r="V492" s="187">
        <v>54.279166666666669</v>
      </c>
      <c r="W492" s="187">
        <v>49.27</v>
      </c>
      <c r="X492" s="187">
        <v>45.993750000000006</v>
      </c>
      <c r="Y492" s="187">
        <v>53.997142857142855</v>
      </c>
      <c r="Z492" s="187">
        <v>204.71483870967742</v>
      </c>
      <c r="AA492" s="4"/>
      <c r="AB492" s="11" t="s">
        <v>261</v>
      </c>
      <c r="AC492" s="11"/>
      <c r="AD492" s="178">
        <v>8081</v>
      </c>
      <c r="AE492" s="182">
        <v>3</v>
      </c>
      <c r="AF492" s="182"/>
      <c r="AG492" s="182"/>
      <c r="AH492" s="182"/>
      <c r="AI492" s="182"/>
      <c r="AJ492" s="182">
        <v>0</v>
      </c>
      <c r="AK492" s="4"/>
      <c r="AL492" s="4"/>
      <c r="AM492" s="210">
        <v>129.47999999999999</v>
      </c>
      <c r="AN492" s="210"/>
      <c r="AO492" s="210"/>
      <c r="AP492" s="210"/>
      <c r="AQ492" s="210"/>
      <c r="AR492" s="210">
        <v>0</v>
      </c>
      <c r="AS492" s="4"/>
      <c r="AT492" s="4"/>
      <c r="AU492" s="209">
        <v>43.16</v>
      </c>
      <c r="AV492" s="209"/>
      <c r="AW492" s="209"/>
      <c r="AX492" s="209"/>
      <c r="AY492" s="209"/>
      <c r="AZ492" s="209">
        <v>0</v>
      </c>
      <c r="BA492" s="4"/>
    </row>
    <row r="493" spans="2:53" x14ac:dyDescent="0.2">
      <c r="B493" s="11" t="s">
        <v>239</v>
      </c>
      <c r="C493" s="11"/>
      <c r="D493" s="178">
        <v>8090</v>
      </c>
      <c r="E493" s="191">
        <v>32</v>
      </c>
      <c r="F493" s="191">
        <v>8</v>
      </c>
      <c r="G493" s="191">
        <v>6</v>
      </c>
      <c r="H493" s="191">
        <v>3</v>
      </c>
      <c r="I493" s="191">
        <v>3</v>
      </c>
      <c r="J493" s="191">
        <v>28</v>
      </c>
      <c r="M493" s="187">
        <v>6169.3600000000015</v>
      </c>
      <c r="N493" s="187">
        <v>1420.5900000000008</v>
      </c>
      <c r="O493" s="187">
        <v>1058.95</v>
      </c>
      <c r="P493" s="187">
        <v>652.20000000000005</v>
      </c>
      <c r="Q493" s="187">
        <v>727.71</v>
      </c>
      <c r="R493" s="187">
        <v>15701.530000000002</v>
      </c>
      <c r="S493" s="75"/>
      <c r="T493" s="75"/>
      <c r="U493" s="187">
        <v>83.369729729729755</v>
      </c>
      <c r="V493" s="187">
        <v>34.648536585365875</v>
      </c>
      <c r="W493" s="187">
        <v>33.092187500000001</v>
      </c>
      <c r="X493" s="187">
        <v>25.084615384615386</v>
      </c>
      <c r="Y493" s="187">
        <v>30.321250000000003</v>
      </c>
      <c r="Z493" s="187">
        <v>196.26912500000003</v>
      </c>
      <c r="AA493" s="4"/>
      <c r="AB493" s="11" t="s">
        <v>265</v>
      </c>
      <c r="AC493" s="11"/>
      <c r="AD493" s="178">
        <v>8330</v>
      </c>
      <c r="AE493" s="182"/>
      <c r="AF493" s="182"/>
      <c r="AG493" s="182">
        <v>1</v>
      </c>
      <c r="AH493" s="182"/>
      <c r="AI493" s="182"/>
      <c r="AJ493" s="182">
        <v>0</v>
      </c>
      <c r="AK493" s="4"/>
      <c r="AL493" s="4"/>
      <c r="AM493" s="210">
        <v>56.07</v>
      </c>
      <c r="AN493" s="210">
        <v>53.16</v>
      </c>
      <c r="AO493" s="210">
        <v>61.81</v>
      </c>
      <c r="AP493" s="210"/>
      <c r="AQ493" s="210"/>
      <c r="AR493" s="210">
        <v>0</v>
      </c>
      <c r="AS493" s="4"/>
      <c r="AT493" s="4"/>
      <c r="AU493" s="209">
        <v>56.07</v>
      </c>
      <c r="AV493" s="209">
        <v>53.16</v>
      </c>
      <c r="AW493" s="209">
        <v>61.81</v>
      </c>
      <c r="AX493" s="209"/>
      <c r="AY493" s="209"/>
      <c r="AZ493" s="209">
        <v>0</v>
      </c>
      <c r="BA493" s="4"/>
    </row>
    <row r="494" spans="2:53" x14ac:dyDescent="0.2">
      <c r="B494" s="11" t="s">
        <v>239</v>
      </c>
      <c r="C494" s="11"/>
      <c r="D494" s="178">
        <v>8096</v>
      </c>
      <c r="E494" s="191">
        <v>215</v>
      </c>
      <c r="F494" s="191">
        <v>67</v>
      </c>
      <c r="G494" s="191">
        <v>43</v>
      </c>
      <c r="H494" s="191">
        <v>31</v>
      </c>
      <c r="I494" s="191">
        <v>22</v>
      </c>
      <c r="J494" s="191">
        <v>247</v>
      </c>
      <c r="M494" s="187">
        <v>71897.940000000075</v>
      </c>
      <c r="N494" s="187">
        <v>41836.829999999973</v>
      </c>
      <c r="O494" s="187">
        <v>11169.919999999995</v>
      </c>
      <c r="P494" s="187">
        <v>9136.0000000000127</v>
      </c>
      <c r="Q494" s="187">
        <v>8584.0499999999956</v>
      </c>
      <c r="R494" s="187">
        <v>230791.62999999995</v>
      </c>
      <c r="S494" s="75"/>
      <c r="T494" s="75"/>
      <c r="U494" s="187">
        <v>118.83957024793401</v>
      </c>
      <c r="V494" s="187">
        <v>120.56723342939473</v>
      </c>
      <c r="W494" s="187">
        <v>34.905999999999985</v>
      </c>
      <c r="X494" s="187">
        <v>33.343065693430702</v>
      </c>
      <c r="Y494" s="187">
        <v>34.894512195121933</v>
      </c>
      <c r="Z494" s="187">
        <v>369.26660799999991</v>
      </c>
      <c r="AA494" s="4"/>
      <c r="AB494" s="11" t="s">
        <v>266</v>
      </c>
      <c r="AC494" s="11"/>
      <c r="AD494" s="178">
        <v>8037</v>
      </c>
      <c r="AE494" s="182">
        <v>45</v>
      </c>
      <c r="AF494" s="182">
        <v>16</v>
      </c>
      <c r="AG494" s="182">
        <v>6</v>
      </c>
      <c r="AH494" s="182">
        <v>3</v>
      </c>
      <c r="AI494" s="182">
        <v>7</v>
      </c>
      <c r="AJ494" s="182">
        <v>69</v>
      </c>
      <c r="AK494" s="4"/>
      <c r="AL494" s="4"/>
      <c r="AM494" s="210">
        <v>42976.180000000008</v>
      </c>
      <c r="AN494" s="210">
        <v>39739.460000000006</v>
      </c>
      <c r="AO494" s="210">
        <v>19205.96</v>
      </c>
      <c r="AP494" s="210">
        <v>13307.540000000003</v>
      </c>
      <c r="AQ494" s="210">
        <v>17658.329999999998</v>
      </c>
      <c r="AR494" s="210">
        <v>245399.97999999995</v>
      </c>
      <c r="AS494" s="4"/>
      <c r="AT494" s="4"/>
      <c r="AU494" s="209">
        <v>387.17279279279285</v>
      </c>
      <c r="AV494" s="209">
        <v>593.12626865671655</v>
      </c>
      <c r="AW494" s="209">
        <v>384.11919999999998</v>
      </c>
      <c r="AX494" s="209">
        <v>302.44409090909096</v>
      </c>
      <c r="AY494" s="209">
        <v>420.43642857142851</v>
      </c>
      <c r="AZ494" s="209">
        <v>1680.8217808219174</v>
      </c>
      <c r="BA494" s="4"/>
    </row>
    <row r="495" spans="2:53" x14ac:dyDescent="0.2">
      <c r="B495" s="11" t="s">
        <v>239</v>
      </c>
      <c r="C495" s="11"/>
      <c r="D495" s="178">
        <v>8097</v>
      </c>
      <c r="E495" s="191">
        <v>2</v>
      </c>
      <c r="F495" s="191">
        <v>1</v>
      </c>
      <c r="G495" s="191"/>
      <c r="H495" s="191"/>
      <c r="I495" s="191"/>
      <c r="J495" s="191">
        <v>2</v>
      </c>
      <c r="M495" s="187">
        <v>929.76</v>
      </c>
      <c r="N495" s="187">
        <v>18.010000000000002</v>
      </c>
      <c r="O495" s="187"/>
      <c r="P495" s="187">
        <v>0.14000000000000001</v>
      </c>
      <c r="Q495" s="187">
        <v>6.52</v>
      </c>
      <c r="R495" s="187">
        <v>397.56</v>
      </c>
      <c r="S495" s="75"/>
      <c r="T495" s="75"/>
      <c r="U495" s="187">
        <v>232.44</v>
      </c>
      <c r="V495" s="187">
        <v>18.010000000000002</v>
      </c>
      <c r="W495" s="187"/>
      <c r="X495" s="187">
        <v>0.14000000000000001</v>
      </c>
      <c r="Y495" s="187">
        <v>6.52</v>
      </c>
      <c r="Z495" s="187">
        <v>79.512</v>
      </c>
      <c r="AA495" s="4"/>
      <c r="AB495" s="11" t="s">
        <v>267</v>
      </c>
      <c r="AC495" s="11"/>
      <c r="AD495" s="178">
        <v>8062</v>
      </c>
      <c r="AE495" s="182"/>
      <c r="AF495" s="182"/>
      <c r="AG495" s="182"/>
      <c r="AH495" s="182"/>
      <c r="AI495" s="182"/>
      <c r="AJ495" s="182">
        <v>1</v>
      </c>
      <c r="AK495" s="4"/>
      <c r="AL495" s="4"/>
      <c r="AM495" s="210"/>
      <c r="AN495" s="210"/>
      <c r="AO495" s="210"/>
      <c r="AP495" s="210"/>
      <c r="AQ495" s="210"/>
      <c r="AR495" s="210">
        <v>132.94</v>
      </c>
      <c r="AS495" s="4"/>
      <c r="AT495" s="4"/>
      <c r="AU495" s="209"/>
      <c r="AV495" s="209"/>
      <c r="AW495" s="209"/>
      <c r="AX495" s="209"/>
      <c r="AY495" s="209"/>
      <c r="AZ495" s="209">
        <v>132.94</v>
      </c>
      <c r="BA495" s="4"/>
    </row>
    <row r="496" spans="2:53" x14ac:dyDescent="0.2">
      <c r="B496" s="11" t="s">
        <v>240</v>
      </c>
      <c r="C496" s="11"/>
      <c r="D496" s="178">
        <v>8315</v>
      </c>
      <c r="E496" s="191">
        <v>5</v>
      </c>
      <c r="F496" s="191">
        <v>1</v>
      </c>
      <c r="G496" s="191">
        <v>2</v>
      </c>
      <c r="H496" s="191"/>
      <c r="I496" s="191"/>
      <c r="J496" s="191">
        <v>16</v>
      </c>
      <c r="M496" s="187">
        <v>2421.9900000000002</v>
      </c>
      <c r="N496" s="187">
        <v>15.54</v>
      </c>
      <c r="O496" s="187">
        <v>591.74</v>
      </c>
      <c r="P496" s="187">
        <v>110.11000000000001</v>
      </c>
      <c r="Q496" s="187">
        <v>327.64000000000004</v>
      </c>
      <c r="R496" s="187">
        <v>13071.65</v>
      </c>
      <c r="S496" s="75"/>
      <c r="T496" s="75"/>
      <c r="U496" s="187">
        <v>100.91625000000001</v>
      </c>
      <c r="V496" s="187">
        <v>15.54</v>
      </c>
      <c r="W496" s="187">
        <v>32.874444444444443</v>
      </c>
      <c r="X496" s="187">
        <v>15.730000000000002</v>
      </c>
      <c r="Y496" s="187">
        <v>23.402857142857147</v>
      </c>
      <c r="Z496" s="187">
        <v>544.65208333333328</v>
      </c>
      <c r="AA496" s="4"/>
      <c r="AB496" s="11" t="s">
        <v>269</v>
      </c>
      <c r="AC496" s="11"/>
      <c r="AD496" s="178">
        <v>8302</v>
      </c>
      <c r="AE496" s="182"/>
      <c r="AF496" s="182"/>
      <c r="AG496" s="182">
        <v>1</v>
      </c>
      <c r="AH496" s="182"/>
      <c r="AI496" s="182"/>
      <c r="AJ496" s="182">
        <v>0</v>
      </c>
      <c r="AK496" s="4"/>
      <c r="AL496" s="4"/>
      <c r="AM496" s="210">
        <v>98.32</v>
      </c>
      <c r="AN496" s="210">
        <v>40.799999999999997</v>
      </c>
      <c r="AO496" s="210">
        <v>38.299999999999997</v>
      </c>
      <c r="AP496" s="210"/>
      <c r="AQ496" s="210"/>
      <c r="AR496" s="210">
        <v>0</v>
      </c>
      <c r="AS496" s="4"/>
      <c r="AT496" s="4"/>
      <c r="AU496" s="209">
        <v>98.32</v>
      </c>
      <c r="AV496" s="209">
        <v>40.799999999999997</v>
      </c>
      <c r="AW496" s="209">
        <v>38.299999999999997</v>
      </c>
      <c r="AX496" s="209"/>
      <c r="AY496" s="209"/>
      <c r="AZ496" s="209">
        <v>0</v>
      </c>
      <c r="BA496" s="4"/>
    </row>
    <row r="497" spans="2:53" x14ac:dyDescent="0.2">
      <c r="B497" s="11" t="s">
        <v>241</v>
      </c>
      <c r="C497" s="11"/>
      <c r="D497" s="178">
        <v>8316</v>
      </c>
      <c r="E497" s="191">
        <v>1</v>
      </c>
      <c r="F497" s="191">
        <v>3</v>
      </c>
      <c r="G497" s="191"/>
      <c r="H497" s="191">
        <v>1</v>
      </c>
      <c r="I497" s="191"/>
      <c r="J497" s="191">
        <v>10</v>
      </c>
      <c r="M497" s="187">
        <v>515.26</v>
      </c>
      <c r="N497" s="187">
        <v>346.38</v>
      </c>
      <c r="O497" s="187">
        <v>266.26</v>
      </c>
      <c r="P497" s="187">
        <v>450.88</v>
      </c>
      <c r="Q497" s="187">
        <v>243.44</v>
      </c>
      <c r="R497" s="187">
        <v>9258.3300000000017</v>
      </c>
      <c r="S497" s="75"/>
      <c r="T497" s="75"/>
      <c r="U497" s="187">
        <v>36.804285714285712</v>
      </c>
      <c r="V497" s="187">
        <v>26.644615384615385</v>
      </c>
      <c r="W497" s="187">
        <v>24.205454545454543</v>
      </c>
      <c r="X497" s="187">
        <v>40.989090909090912</v>
      </c>
      <c r="Y497" s="187">
        <v>27.048888888888889</v>
      </c>
      <c r="Z497" s="187">
        <v>617.22200000000009</v>
      </c>
      <c r="AA497" s="4"/>
      <c r="AB497" s="11" t="s">
        <v>271</v>
      </c>
      <c r="AC497" s="11"/>
      <c r="AD497" s="178">
        <v>8326</v>
      </c>
      <c r="AE497" s="182">
        <v>2</v>
      </c>
      <c r="AF497" s="182"/>
      <c r="AG497" s="182"/>
      <c r="AH497" s="182">
        <v>1</v>
      </c>
      <c r="AI497" s="182">
        <v>1</v>
      </c>
      <c r="AJ497" s="182">
        <v>4</v>
      </c>
      <c r="AK497" s="4"/>
      <c r="AL497" s="4"/>
      <c r="AM497" s="210">
        <v>978.65</v>
      </c>
      <c r="AN497" s="210">
        <v>104.76</v>
      </c>
      <c r="AO497" s="210">
        <v>107.44999999999999</v>
      </c>
      <c r="AP497" s="210">
        <v>4550.6400000000003</v>
      </c>
      <c r="AQ497" s="210">
        <v>328.65</v>
      </c>
      <c r="AR497" s="210">
        <v>8330.9</v>
      </c>
      <c r="AS497" s="4"/>
      <c r="AT497" s="4"/>
      <c r="AU497" s="209">
        <v>139.80714285714285</v>
      </c>
      <c r="AV497" s="209">
        <v>52.38</v>
      </c>
      <c r="AW497" s="209">
        <v>35.816666666666663</v>
      </c>
      <c r="AX497" s="209">
        <v>910.12800000000004</v>
      </c>
      <c r="AY497" s="209">
        <v>65.72999999999999</v>
      </c>
      <c r="AZ497" s="209">
        <v>1041.3625</v>
      </c>
      <c r="BA497" s="4"/>
    </row>
    <row r="498" spans="2:53" x14ac:dyDescent="0.2">
      <c r="B498" s="11" t="s">
        <v>242</v>
      </c>
      <c r="C498" s="11"/>
      <c r="D498" s="178">
        <v>8315</v>
      </c>
      <c r="E498" s="191"/>
      <c r="F498" s="191"/>
      <c r="G498" s="191"/>
      <c r="H498" s="191"/>
      <c r="I498" s="191">
        <v>1</v>
      </c>
      <c r="J498" s="191">
        <v>3</v>
      </c>
      <c r="M498" s="187">
        <v>110.59</v>
      </c>
      <c r="N498" s="187"/>
      <c r="O498" s="187">
        <v>174.13</v>
      </c>
      <c r="P498" s="187"/>
      <c r="Q498" s="187">
        <v>124.21000000000001</v>
      </c>
      <c r="R498" s="187">
        <v>4161.93</v>
      </c>
      <c r="S498" s="75"/>
      <c r="T498" s="75"/>
      <c r="U498" s="187">
        <v>27.647500000000001</v>
      </c>
      <c r="V498" s="187"/>
      <c r="W498" s="187">
        <v>43.532499999999999</v>
      </c>
      <c r="X498" s="187"/>
      <c r="Y498" s="187">
        <v>31.052500000000002</v>
      </c>
      <c r="Z498" s="187">
        <v>1040.4825000000001</v>
      </c>
      <c r="AA498" s="4"/>
      <c r="AB498" s="11" t="s">
        <v>498</v>
      </c>
      <c r="AC498" s="11"/>
      <c r="AD498" s="178">
        <v>8021</v>
      </c>
      <c r="AE498" s="182"/>
      <c r="AF498" s="182"/>
      <c r="AG498" s="182"/>
      <c r="AH498" s="182">
        <v>1</v>
      </c>
      <c r="AI498" s="182"/>
      <c r="AJ498" s="182">
        <v>0</v>
      </c>
      <c r="AK498" s="4"/>
      <c r="AL498" s="4"/>
      <c r="AM498" s="210">
        <v>9.8000000000000007</v>
      </c>
      <c r="AN498" s="210">
        <v>10.85</v>
      </c>
      <c r="AO498" s="210">
        <v>10.85</v>
      </c>
      <c r="AP498" s="210">
        <v>2315.56</v>
      </c>
      <c r="AQ498" s="210"/>
      <c r="AR498" s="210">
        <v>0</v>
      </c>
      <c r="AS498" s="4"/>
      <c r="AT498" s="4"/>
      <c r="AU498" s="209">
        <v>9.8000000000000007</v>
      </c>
      <c r="AV498" s="209">
        <v>10.85</v>
      </c>
      <c r="AW498" s="209">
        <v>10.85</v>
      </c>
      <c r="AX498" s="209">
        <v>2315.56</v>
      </c>
      <c r="AY498" s="209"/>
      <c r="AZ498" s="209">
        <v>0</v>
      </c>
      <c r="BA498" s="4"/>
    </row>
    <row r="499" spans="2:53" x14ac:dyDescent="0.2">
      <c r="B499" s="11" t="s">
        <v>242</v>
      </c>
      <c r="C499" s="11"/>
      <c r="D499" s="178">
        <v>8345</v>
      </c>
      <c r="E499" s="191">
        <v>2</v>
      </c>
      <c r="F499" s="191"/>
      <c r="G499" s="191"/>
      <c r="H499" s="191"/>
      <c r="I499" s="191"/>
      <c r="J499" s="191">
        <v>0</v>
      </c>
      <c r="M499" s="187">
        <v>202.59</v>
      </c>
      <c r="N499" s="187"/>
      <c r="O499" s="187"/>
      <c r="P499" s="187"/>
      <c r="Q499" s="187"/>
      <c r="R499" s="187">
        <v>0</v>
      </c>
      <c r="S499" s="75"/>
      <c r="T499" s="75"/>
      <c r="U499" s="187">
        <v>101.295</v>
      </c>
      <c r="V499" s="187"/>
      <c r="W499" s="187"/>
      <c r="X499" s="187"/>
      <c r="Y499" s="187"/>
      <c r="Z499" s="187">
        <v>0</v>
      </c>
      <c r="AA499" s="4"/>
      <c r="AB499" s="11" t="s">
        <v>272</v>
      </c>
      <c r="AC499" s="11"/>
      <c r="AD499" s="178">
        <v>8021</v>
      </c>
      <c r="AE499" s="182">
        <v>7</v>
      </c>
      <c r="AF499" s="182"/>
      <c r="AG499" s="182"/>
      <c r="AH499" s="182"/>
      <c r="AI499" s="182"/>
      <c r="AJ499" s="182">
        <v>3</v>
      </c>
      <c r="AK499" s="4"/>
      <c r="AL499" s="4"/>
      <c r="AM499" s="210">
        <v>1230.97</v>
      </c>
      <c r="AN499" s="210">
        <v>371.48</v>
      </c>
      <c r="AO499" s="210">
        <v>384.19</v>
      </c>
      <c r="AP499" s="210">
        <v>257.52999999999997</v>
      </c>
      <c r="AQ499" s="210">
        <v>331.39</v>
      </c>
      <c r="AR499" s="210">
        <v>4236.7700000000004</v>
      </c>
      <c r="AS499" s="4"/>
      <c r="AT499" s="4"/>
      <c r="AU499" s="209">
        <v>123.09700000000001</v>
      </c>
      <c r="AV499" s="209">
        <v>123.82666666666667</v>
      </c>
      <c r="AW499" s="209">
        <v>128.06333333333333</v>
      </c>
      <c r="AX499" s="209">
        <v>85.84333333333332</v>
      </c>
      <c r="AY499" s="209">
        <v>110.46333333333332</v>
      </c>
      <c r="AZ499" s="209">
        <v>423.67700000000002</v>
      </c>
      <c r="BA499" s="4"/>
    </row>
    <row r="500" spans="2:53" x14ac:dyDescent="0.2">
      <c r="B500" s="11" t="s">
        <v>243</v>
      </c>
      <c r="C500" s="11"/>
      <c r="D500" s="178">
        <v>8020</v>
      </c>
      <c r="E500" s="191">
        <v>4</v>
      </c>
      <c r="F500" s="191"/>
      <c r="G500" s="191"/>
      <c r="H500" s="191">
        <v>1</v>
      </c>
      <c r="I500" s="191">
        <v>1</v>
      </c>
      <c r="J500" s="191">
        <v>3</v>
      </c>
      <c r="M500" s="187">
        <v>538.61</v>
      </c>
      <c r="N500" s="187">
        <v>176.98999999999998</v>
      </c>
      <c r="O500" s="187">
        <v>196.55</v>
      </c>
      <c r="P500" s="187">
        <v>201.41</v>
      </c>
      <c r="Q500" s="187">
        <v>90.97999999999999</v>
      </c>
      <c r="R500" s="187">
        <v>1734.86</v>
      </c>
      <c r="S500" s="75"/>
      <c r="T500" s="75"/>
      <c r="U500" s="187">
        <v>59.845555555555556</v>
      </c>
      <c r="V500" s="187">
        <v>35.397999999999996</v>
      </c>
      <c r="W500" s="187">
        <v>39.31</v>
      </c>
      <c r="X500" s="187">
        <v>40.281999999999996</v>
      </c>
      <c r="Y500" s="187">
        <v>45.489999999999995</v>
      </c>
      <c r="Z500" s="187">
        <v>192.76222222222222</v>
      </c>
      <c r="AA500" s="4"/>
      <c r="AB500" s="11" t="s">
        <v>273</v>
      </c>
      <c r="AC500" s="11"/>
      <c r="AD500" s="178">
        <v>8045</v>
      </c>
      <c r="AE500" s="182">
        <v>1</v>
      </c>
      <c r="AF500" s="182"/>
      <c r="AG500" s="182"/>
      <c r="AH500" s="182"/>
      <c r="AI500" s="182">
        <v>1</v>
      </c>
      <c r="AJ500" s="182">
        <v>2</v>
      </c>
      <c r="AK500" s="4"/>
      <c r="AL500" s="4"/>
      <c r="AM500" s="210">
        <v>440.06</v>
      </c>
      <c r="AN500" s="210">
        <v>122.31</v>
      </c>
      <c r="AO500" s="210">
        <v>92.82</v>
      </c>
      <c r="AP500" s="210">
        <v>123.65</v>
      </c>
      <c r="AQ500" s="210">
        <v>111.57</v>
      </c>
      <c r="AR500" s="210">
        <v>4684.5</v>
      </c>
      <c r="AS500" s="4"/>
      <c r="AT500" s="4"/>
      <c r="AU500" s="209">
        <v>110.015</v>
      </c>
      <c r="AV500" s="209">
        <v>61.155000000000001</v>
      </c>
      <c r="AW500" s="209">
        <v>46.41</v>
      </c>
      <c r="AX500" s="209">
        <v>41.216666666666669</v>
      </c>
      <c r="AY500" s="209">
        <v>37.19</v>
      </c>
      <c r="AZ500" s="209">
        <v>1171.125</v>
      </c>
      <c r="BA500" s="4"/>
    </row>
    <row r="501" spans="2:53" x14ac:dyDescent="0.2">
      <c r="B501" s="11" t="s">
        <v>243</v>
      </c>
      <c r="C501" s="11"/>
      <c r="D501" s="178">
        <v>8056</v>
      </c>
      <c r="E501" s="191">
        <v>8</v>
      </c>
      <c r="F501" s="191">
        <v>3</v>
      </c>
      <c r="G501" s="191">
        <v>2</v>
      </c>
      <c r="H501" s="191">
        <v>1</v>
      </c>
      <c r="I501" s="191"/>
      <c r="J501" s="191">
        <v>11</v>
      </c>
      <c r="M501" s="187">
        <v>1337.4699999999998</v>
      </c>
      <c r="N501" s="187">
        <v>614.37000000000012</v>
      </c>
      <c r="O501" s="187">
        <v>660.43</v>
      </c>
      <c r="P501" s="187">
        <v>579.05999999999995</v>
      </c>
      <c r="Q501" s="187">
        <v>205.4</v>
      </c>
      <c r="R501" s="187">
        <v>8261.4599999999991</v>
      </c>
      <c r="S501" s="75"/>
      <c r="T501" s="75"/>
      <c r="U501" s="187">
        <v>60.794090909090897</v>
      </c>
      <c r="V501" s="187">
        <v>40.958000000000006</v>
      </c>
      <c r="W501" s="187">
        <v>55.035833333333329</v>
      </c>
      <c r="X501" s="187">
        <v>57.905999999999992</v>
      </c>
      <c r="Y501" s="187">
        <v>51.35</v>
      </c>
      <c r="Z501" s="187">
        <v>330.45839999999998</v>
      </c>
      <c r="AA501" s="4"/>
      <c r="AB501" s="11" t="s">
        <v>404</v>
      </c>
      <c r="AC501" s="11"/>
      <c r="AD501" s="178">
        <v>8311</v>
      </c>
      <c r="AE501" s="182">
        <v>1</v>
      </c>
      <c r="AF501" s="182"/>
      <c r="AG501" s="182"/>
      <c r="AH501" s="182"/>
      <c r="AI501" s="182"/>
      <c r="AJ501" s="182">
        <v>0</v>
      </c>
      <c r="AK501" s="4"/>
      <c r="AL501" s="4"/>
      <c r="AM501" s="210">
        <v>210.36</v>
      </c>
      <c r="AN501" s="210"/>
      <c r="AO501" s="210"/>
      <c r="AP501" s="210"/>
      <c r="AQ501" s="210"/>
      <c r="AR501" s="210">
        <v>0</v>
      </c>
      <c r="AS501" s="4"/>
      <c r="AT501" s="4"/>
      <c r="AU501" s="209">
        <v>210.36</v>
      </c>
      <c r="AV501" s="209"/>
      <c r="AW501" s="209"/>
      <c r="AX501" s="209"/>
      <c r="AY501" s="209"/>
      <c r="AZ501" s="209">
        <v>0</v>
      </c>
      <c r="BA501" s="4"/>
    </row>
    <row r="502" spans="2:53" x14ac:dyDescent="0.2">
      <c r="B502" s="11" t="s">
        <v>243</v>
      </c>
      <c r="C502" s="11"/>
      <c r="D502" s="178">
        <v>8061</v>
      </c>
      <c r="E502" s="191">
        <v>5</v>
      </c>
      <c r="F502" s="191">
        <v>3</v>
      </c>
      <c r="G502" s="191"/>
      <c r="H502" s="191">
        <v>1</v>
      </c>
      <c r="I502" s="191">
        <v>1</v>
      </c>
      <c r="J502" s="191">
        <v>19</v>
      </c>
      <c r="M502" s="187">
        <v>959.96999999999991</v>
      </c>
      <c r="N502" s="187">
        <v>606.70000000000005</v>
      </c>
      <c r="O502" s="187">
        <v>494.77000000000004</v>
      </c>
      <c r="P502" s="187">
        <v>255.86</v>
      </c>
      <c r="Q502" s="187">
        <v>1450.9199999999996</v>
      </c>
      <c r="R502" s="187">
        <v>8817.58</v>
      </c>
      <c r="S502" s="75"/>
      <c r="T502" s="75"/>
      <c r="U502" s="187">
        <v>36.921923076923072</v>
      </c>
      <c r="V502" s="187">
        <v>27.577272727272728</v>
      </c>
      <c r="W502" s="187">
        <v>27.487222222222226</v>
      </c>
      <c r="X502" s="187">
        <v>25.586000000000002</v>
      </c>
      <c r="Y502" s="187">
        <v>120.90999999999997</v>
      </c>
      <c r="Z502" s="187">
        <v>304.05448275862068</v>
      </c>
      <c r="AA502" s="4"/>
      <c r="AB502" s="11" t="s">
        <v>274</v>
      </c>
      <c r="AC502" s="11"/>
      <c r="AD502" s="178">
        <v>8327</v>
      </c>
      <c r="AE502" s="182">
        <v>1</v>
      </c>
      <c r="AF502" s="182"/>
      <c r="AG502" s="182"/>
      <c r="AH502" s="182"/>
      <c r="AI502" s="182"/>
      <c r="AJ502" s="182">
        <v>0</v>
      </c>
      <c r="AK502" s="4"/>
      <c r="AL502" s="4"/>
      <c r="AM502" s="210">
        <v>1643.07</v>
      </c>
      <c r="AN502" s="210"/>
      <c r="AO502" s="210"/>
      <c r="AP502" s="210"/>
      <c r="AQ502" s="210"/>
      <c r="AR502" s="210">
        <v>0</v>
      </c>
      <c r="AS502" s="4"/>
      <c r="AT502" s="4"/>
      <c r="AU502" s="209">
        <v>1643.07</v>
      </c>
      <c r="AV502" s="209"/>
      <c r="AW502" s="209"/>
      <c r="AX502" s="209"/>
      <c r="AY502" s="209"/>
      <c r="AZ502" s="209">
        <v>0</v>
      </c>
      <c r="BA502" s="4"/>
    </row>
    <row r="503" spans="2:53" x14ac:dyDescent="0.2">
      <c r="B503" s="11" t="s">
        <v>474</v>
      </c>
      <c r="C503" s="11"/>
      <c r="D503" s="178">
        <v>8056</v>
      </c>
      <c r="E503" s="191"/>
      <c r="F503" s="191"/>
      <c r="G503" s="191"/>
      <c r="H503" s="191"/>
      <c r="I503" s="191"/>
      <c r="J503" s="191">
        <v>1</v>
      </c>
      <c r="M503" s="187">
        <v>13.05</v>
      </c>
      <c r="N503" s="187">
        <v>15.51</v>
      </c>
      <c r="O503" s="187">
        <v>13.73</v>
      </c>
      <c r="P503" s="187"/>
      <c r="Q503" s="187">
        <v>15.87</v>
      </c>
      <c r="R503" s="187">
        <v>32.51</v>
      </c>
      <c r="S503" s="75"/>
      <c r="T503" s="75"/>
      <c r="U503" s="187">
        <v>13.05</v>
      </c>
      <c r="V503" s="187">
        <v>15.51</v>
      </c>
      <c r="W503" s="187">
        <v>13.73</v>
      </c>
      <c r="X503" s="187"/>
      <c r="Y503" s="187">
        <v>15.87</v>
      </c>
      <c r="Z503" s="187">
        <v>32.51</v>
      </c>
      <c r="AA503" s="4"/>
      <c r="AB503" s="11" t="s">
        <v>275</v>
      </c>
      <c r="AC503" s="11"/>
      <c r="AD503" s="178">
        <v>8021</v>
      </c>
      <c r="AE503" s="182">
        <v>20</v>
      </c>
      <c r="AF503" s="182">
        <v>4</v>
      </c>
      <c r="AG503" s="182">
        <v>4</v>
      </c>
      <c r="AH503" s="182"/>
      <c r="AI503" s="182">
        <v>2</v>
      </c>
      <c r="AJ503" s="182">
        <v>19</v>
      </c>
      <c r="AK503" s="4"/>
      <c r="AL503" s="4"/>
      <c r="AM503" s="210">
        <v>22173.79</v>
      </c>
      <c r="AN503" s="210">
        <v>8047.7300000000005</v>
      </c>
      <c r="AO503" s="210">
        <v>3074.59</v>
      </c>
      <c r="AP503" s="210">
        <v>2666.1800000000003</v>
      </c>
      <c r="AQ503" s="210">
        <v>8506.86</v>
      </c>
      <c r="AR503" s="210">
        <v>145164.41999999998</v>
      </c>
      <c r="AS503" s="4"/>
      <c r="AT503" s="4"/>
      <c r="AU503" s="209">
        <v>471.78276595744683</v>
      </c>
      <c r="AV503" s="209">
        <v>309.52807692307692</v>
      </c>
      <c r="AW503" s="209">
        <v>139.75409090909091</v>
      </c>
      <c r="AX503" s="209">
        <v>148.12111111111113</v>
      </c>
      <c r="AY503" s="209">
        <v>472.60333333333335</v>
      </c>
      <c r="AZ503" s="209">
        <v>2962.5391836734689</v>
      </c>
      <c r="BA503" s="4"/>
    </row>
    <row r="504" spans="2:53" x14ac:dyDescent="0.2">
      <c r="B504" s="11" t="s">
        <v>477</v>
      </c>
      <c r="C504" s="11"/>
      <c r="D504" s="178">
        <v>8205</v>
      </c>
      <c r="E504" s="191"/>
      <c r="F504" s="191"/>
      <c r="G504" s="191"/>
      <c r="H504" s="191"/>
      <c r="I504" s="191"/>
      <c r="J504" s="191">
        <v>1</v>
      </c>
      <c r="M504" s="187">
        <v>152.38999999999999</v>
      </c>
      <c r="N504" s="187">
        <v>17.38</v>
      </c>
      <c r="O504" s="187">
        <v>11.9</v>
      </c>
      <c r="P504" s="187">
        <v>10.15</v>
      </c>
      <c r="Q504" s="187">
        <v>11.9</v>
      </c>
      <c r="R504" s="187">
        <v>1191.94</v>
      </c>
      <c r="S504" s="75"/>
      <c r="T504" s="75"/>
      <c r="U504" s="187">
        <v>152.38999999999999</v>
      </c>
      <c r="V504" s="187">
        <v>17.38</v>
      </c>
      <c r="W504" s="187">
        <v>11.9</v>
      </c>
      <c r="X504" s="187">
        <v>10.15</v>
      </c>
      <c r="Y504" s="187">
        <v>11.9</v>
      </c>
      <c r="Z504" s="187">
        <v>1191.94</v>
      </c>
      <c r="AA504" s="4"/>
      <c r="AB504" s="11" t="s">
        <v>276</v>
      </c>
      <c r="AC504" s="11"/>
      <c r="AD504" s="178">
        <v>8221</v>
      </c>
      <c r="AE504" s="182">
        <v>8</v>
      </c>
      <c r="AF504" s="182">
        <v>9</v>
      </c>
      <c r="AG504" s="182">
        <v>2</v>
      </c>
      <c r="AH504" s="182">
        <v>1</v>
      </c>
      <c r="AI504" s="182"/>
      <c r="AJ504" s="182">
        <v>7</v>
      </c>
      <c r="AK504" s="4"/>
      <c r="AL504" s="4"/>
      <c r="AM504" s="210">
        <v>1637.6700000000005</v>
      </c>
      <c r="AN504" s="210">
        <v>680.8900000000001</v>
      </c>
      <c r="AO504" s="210">
        <v>391.93000000000006</v>
      </c>
      <c r="AP504" s="210">
        <v>294.37</v>
      </c>
      <c r="AQ504" s="210">
        <v>290.07</v>
      </c>
      <c r="AR504" s="210">
        <v>5934.08</v>
      </c>
      <c r="AS504" s="4"/>
      <c r="AT504" s="4"/>
      <c r="AU504" s="209">
        <v>60.654444444444465</v>
      </c>
      <c r="AV504" s="209">
        <v>35.836315789473687</v>
      </c>
      <c r="AW504" s="209">
        <v>39.193000000000005</v>
      </c>
      <c r="AX504" s="209">
        <v>36.796250000000001</v>
      </c>
      <c r="AY504" s="209">
        <v>41.438571428571429</v>
      </c>
      <c r="AZ504" s="209">
        <v>219.78074074074073</v>
      </c>
      <c r="BA504" s="4"/>
    </row>
    <row r="505" spans="2:53" x14ac:dyDescent="0.2">
      <c r="B505" s="11" t="s">
        <v>477</v>
      </c>
      <c r="C505" s="11"/>
      <c r="D505" s="178">
        <v>8213</v>
      </c>
      <c r="E505" s="191"/>
      <c r="F505" s="191"/>
      <c r="G505" s="191"/>
      <c r="H505" s="191"/>
      <c r="I505" s="191"/>
      <c r="J505" s="191">
        <v>1</v>
      </c>
      <c r="M505" s="187">
        <v>45.65</v>
      </c>
      <c r="N505" s="187">
        <v>11.98</v>
      </c>
      <c r="O505" s="187">
        <v>11.56</v>
      </c>
      <c r="P505" s="187">
        <v>9.8000000000000007</v>
      </c>
      <c r="Q505" s="187">
        <v>11.56</v>
      </c>
      <c r="R505" s="187">
        <v>1578.0300000000002</v>
      </c>
      <c r="S505" s="75"/>
      <c r="T505" s="75"/>
      <c r="U505" s="187">
        <v>45.65</v>
      </c>
      <c r="V505" s="187">
        <v>11.98</v>
      </c>
      <c r="W505" s="187">
        <v>11.56</v>
      </c>
      <c r="X505" s="187">
        <v>9.8000000000000007</v>
      </c>
      <c r="Y505" s="187">
        <v>11.56</v>
      </c>
      <c r="Z505" s="187">
        <v>1578.0300000000002</v>
      </c>
      <c r="AA505" s="4"/>
      <c r="AB505" s="11" t="s">
        <v>405</v>
      </c>
      <c r="AC505" s="11"/>
      <c r="AD505" s="178">
        <v>8014</v>
      </c>
      <c r="AE505" s="182">
        <v>1</v>
      </c>
      <c r="AF505" s="182"/>
      <c r="AG505" s="182"/>
      <c r="AH505" s="182"/>
      <c r="AI505" s="182"/>
      <c r="AJ505" s="182">
        <v>0</v>
      </c>
      <c r="AK505" s="4"/>
      <c r="AL505" s="4"/>
      <c r="AM505" s="210">
        <v>52</v>
      </c>
      <c r="AN505" s="210"/>
      <c r="AO505" s="210"/>
      <c r="AP505" s="210"/>
      <c r="AQ505" s="210"/>
      <c r="AR505" s="210">
        <v>0</v>
      </c>
      <c r="AS505" s="4"/>
      <c r="AT505" s="4"/>
      <c r="AU505" s="209">
        <v>52</v>
      </c>
      <c r="AV505" s="209"/>
      <c r="AW505" s="209"/>
      <c r="AX505" s="209"/>
      <c r="AY505" s="209"/>
      <c r="AZ505" s="209">
        <v>0</v>
      </c>
      <c r="BA505" s="4"/>
    </row>
    <row r="506" spans="2:53" x14ac:dyDescent="0.2">
      <c r="B506" s="11" t="s">
        <v>477</v>
      </c>
      <c r="C506" s="11"/>
      <c r="D506" s="178">
        <v>8215</v>
      </c>
      <c r="E506" s="191">
        <v>221</v>
      </c>
      <c r="F506" s="191">
        <v>57</v>
      </c>
      <c r="G506" s="191">
        <v>48</v>
      </c>
      <c r="H506" s="191">
        <v>20</v>
      </c>
      <c r="I506" s="191">
        <v>29</v>
      </c>
      <c r="J506" s="191">
        <v>258</v>
      </c>
      <c r="M506" s="187">
        <v>66152.079999999929</v>
      </c>
      <c r="N506" s="187">
        <v>23133.689999999988</v>
      </c>
      <c r="O506" s="187">
        <v>11832.149999999994</v>
      </c>
      <c r="P506" s="187">
        <v>8736.17</v>
      </c>
      <c r="Q506" s="187">
        <v>11547.640000000007</v>
      </c>
      <c r="R506" s="187">
        <v>238484.23999999987</v>
      </c>
      <c r="S506" s="75"/>
      <c r="T506" s="75"/>
      <c r="U506" s="187">
        <v>105.84332799999989</v>
      </c>
      <c r="V506" s="187">
        <v>58.864351145038135</v>
      </c>
      <c r="W506" s="187">
        <v>34.098414985590765</v>
      </c>
      <c r="X506" s="187">
        <v>29.217959866220735</v>
      </c>
      <c r="Y506" s="187">
        <v>41.538273381294985</v>
      </c>
      <c r="Z506" s="187">
        <v>376.75235387045791</v>
      </c>
      <c r="AA506" s="4"/>
      <c r="AB506" s="11" t="s">
        <v>405</v>
      </c>
      <c r="AC506" s="11"/>
      <c r="AD506" s="178">
        <v>8085</v>
      </c>
      <c r="AE506" s="182"/>
      <c r="AF506" s="182"/>
      <c r="AG506" s="182"/>
      <c r="AH506" s="182"/>
      <c r="AI506" s="182"/>
      <c r="AJ506" s="182">
        <v>1</v>
      </c>
      <c r="AK506" s="4"/>
      <c r="AL506" s="4"/>
      <c r="AM506" s="210">
        <v>2955.14</v>
      </c>
      <c r="AN506" s="210">
        <v>2947.29</v>
      </c>
      <c r="AO506" s="210">
        <v>2947.29</v>
      </c>
      <c r="AP506" s="210">
        <v>5999.96</v>
      </c>
      <c r="AQ506" s="210"/>
      <c r="AR506" s="210">
        <v>26111.29</v>
      </c>
      <c r="AS506" s="4"/>
      <c r="AT506" s="4"/>
      <c r="AU506" s="209">
        <v>2955.14</v>
      </c>
      <c r="AV506" s="209">
        <v>2947.29</v>
      </c>
      <c r="AW506" s="209">
        <v>2947.29</v>
      </c>
      <c r="AX506" s="209">
        <v>5999.96</v>
      </c>
      <c r="AY506" s="209"/>
      <c r="AZ506" s="209">
        <v>26111.29</v>
      </c>
      <c r="BA506" s="4"/>
    </row>
    <row r="507" spans="2:53" x14ac:dyDescent="0.2">
      <c r="B507" s="11" t="s">
        <v>245</v>
      </c>
      <c r="C507" s="11"/>
      <c r="D507" s="178">
        <v>8233</v>
      </c>
      <c r="E507" s="191"/>
      <c r="F507" s="191">
        <v>1</v>
      </c>
      <c r="G507" s="191"/>
      <c r="H507" s="191"/>
      <c r="I507" s="191"/>
      <c r="J507" s="191">
        <v>0</v>
      </c>
      <c r="M507" s="187">
        <v>67.680000000000007</v>
      </c>
      <c r="N507" s="187">
        <v>3.82</v>
      </c>
      <c r="O507" s="187"/>
      <c r="P507" s="187"/>
      <c r="Q507" s="187"/>
      <c r="R507" s="187">
        <v>0</v>
      </c>
      <c r="S507" s="75"/>
      <c r="T507" s="75"/>
      <c r="U507" s="187">
        <v>67.680000000000007</v>
      </c>
      <c r="V507" s="187">
        <v>3.82</v>
      </c>
      <c r="W507" s="187"/>
      <c r="X507" s="187"/>
      <c r="Y507" s="187"/>
      <c r="Z507" s="187">
        <v>0</v>
      </c>
      <c r="AA507" s="4"/>
      <c r="AB507" s="11" t="s">
        <v>277</v>
      </c>
      <c r="AC507" s="11"/>
      <c r="AD507" s="178">
        <v>8014</v>
      </c>
      <c r="AE507" s="182">
        <v>1</v>
      </c>
      <c r="AF507" s="182"/>
      <c r="AG507" s="182"/>
      <c r="AH507" s="182"/>
      <c r="AI507" s="182"/>
      <c r="AJ507" s="182">
        <v>0</v>
      </c>
      <c r="AK507" s="4"/>
      <c r="AL507" s="4"/>
      <c r="AM507" s="210">
        <v>38.29</v>
      </c>
      <c r="AN507" s="210"/>
      <c r="AO507" s="210"/>
      <c r="AP507" s="210"/>
      <c r="AQ507" s="210"/>
      <c r="AR507" s="210">
        <v>0</v>
      </c>
      <c r="AS507" s="4"/>
      <c r="AT507" s="4"/>
      <c r="AU507" s="209">
        <v>38.29</v>
      </c>
      <c r="AV507" s="209"/>
      <c r="AW507" s="209"/>
      <c r="AX507" s="209"/>
      <c r="AY507" s="209"/>
      <c r="AZ507" s="209">
        <v>0</v>
      </c>
      <c r="BA507" s="4"/>
    </row>
    <row r="508" spans="2:53" x14ac:dyDescent="0.2">
      <c r="B508" s="11" t="s">
        <v>245</v>
      </c>
      <c r="C508" s="11"/>
      <c r="D508" s="178">
        <v>8234</v>
      </c>
      <c r="E508" s="191">
        <v>541</v>
      </c>
      <c r="F508" s="191">
        <v>227</v>
      </c>
      <c r="G508" s="191">
        <v>130</v>
      </c>
      <c r="H508" s="191">
        <v>90</v>
      </c>
      <c r="I508" s="191">
        <v>77</v>
      </c>
      <c r="J508" s="191">
        <v>747</v>
      </c>
      <c r="M508" s="187">
        <v>144010.74000000005</v>
      </c>
      <c r="N508" s="187">
        <v>51784.750000000015</v>
      </c>
      <c r="O508" s="187">
        <v>35401.529999999948</v>
      </c>
      <c r="P508" s="187">
        <v>26173.039999999946</v>
      </c>
      <c r="Q508" s="187">
        <v>33411.410000000047</v>
      </c>
      <c r="R508" s="187">
        <v>629855.39999999967</v>
      </c>
      <c r="S508" s="75"/>
      <c r="T508" s="75"/>
      <c r="U508" s="187">
        <v>81.777819420783672</v>
      </c>
      <c r="V508" s="187">
        <v>42.69146743610883</v>
      </c>
      <c r="W508" s="187">
        <v>35.977164634146291</v>
      </c>
      <c r="X508" s="187">
        <v>30.433767441860404</v>
      </c>
      <c r="Y508" s="187">
        <v>43.732212041884878</v>
      </c>
      <c r="Z508" s="187">
        <v>347.60231788079454</v>
      </c>
      <c r="AA508" s="4"/>
      <c r="AB508" s="11" t="s">
        <v>277</v>
      </c>
      <c r="AC508" s="11"/>
      <c r="AD508" s="178">
        <v>8085</v>
      </c>
      <c r="AE508" s="182"/>
      <c r="AF508" s="182">
        <v>1</v>
      </c>
      <c r="AG508" s="182"/>
      <c r="AH508" s="182"/>
      <c r="AI508" s="182"/>
      <c r="AJ508" s="182">
        <v>2</v>
      </c>
      <c r="AK508" s="4"/>
      <c r="AL508" s="4"/>
      <c r="AM508" s="210">
        <v>14216.59</v>
      </c>
      <c r="AN508" s="210">
        <v>9209.4500000000007</v>
      </c>
      <c r="AO508" s="210">
        <v>118.58</v>
      </c>
      <c r="AP508" s="210">
        <v>87.69</v>
      </c>
      <c r="AQ508" s="210">
        <v>41.99</v>
      </c>
      <c r="AR508" s="210">
        <v>18929.88</v>
      </c>
      <c r="AS508" s="4"/>
      <c r="AT508" s="4"/>
      <c r="AU508" s="209">
        <v>4738.8633333333337</v>
      </c>
      <c r="AV508" s="209">
        <v>4604.7250000000004</v>
      </c>
      <c r="AW508" s="209">
        <v>59.29</v>
      </c>
      <c r="AX508" s="209">
        <v>43.844999999999999</v>
      </c>
      <c r="AY508" s="209">
        <v>41.99</v>
      </c>
      <c r="AZ508" s="209">
        <v>6309.96</v>
      </c>
      <c r="BA508" s="4"/>
    </row>
    <row r="509" spans="2:53" x14ac:dyDescent="0.2">
      <c r="B509" s="11" t="s">
        <v>246</v>
      </c>
      <c r="C509" s="11"/>
      <c r="D509" s="178">
        <v>8230</v>
      </c>
      <c r="E509" s="191"/>
      <c r="F509" s="191">
        <v>1</v>
      </c>
      <c r="G509" s="191"/>
      <c r="H509" s="191"/>
      <c r="I509" s="191"/>
      <c r="J509" s="191">
        <v>0</v>
      </c>
      <c r="M509" s="187">
        <v>8.0500000000000007</v>
      </c>
      <c r="N509" s="187">
        <v>45</v>
      </c>
      <c r="O509" s="187"/>
      <c r="P509" s="187"/>
      <c r="Q509" s="187"/>
      <c r="R509" s="187">
        <v>0</v>
      </c>
      <c r="S509" s="75"/>
      <c r="T509" s="75"/>
      <c r="U509" s="187">
        <v>8.0500000000000007</v>
      </c>
      <c r="V509" s="187">
        <v>45</v>
      </c>
      <c r="W509" s="187"/>
      <c r="X509" s="187"/>
      <c r="Y509" s="187"/>
      <c r="Z509" s="187">
        <v>0</v>
      </c>
      <c r="AA509" s="4"/>
      <c r="AB509" s="11" t="s">
        <v>278</v>
      </c>
      <c r="AC509" s="11"/>
      <c r="AD509" s="178">
        <v>8403</v>
      </c>
      <c r="AE509" s="182">
        <v>2</v>
      </c>
      <c r="AF509" s="182"/>
      <c r="AG509" s="182">
        <v>1</v>
      </c>
      <c r="AH509" s="182"/>
      <c r="AI509" s="182"/>
      <c r="AJ509" s="182">
        <v>1</v>
      </c>
      <c r="AK509" s="4"/>
      <c r="AL509" s="4"/>
      <c r="AM509" s="210">
        <v>745.09000000000015</v>
      </c>
      <c r="AN509" s="210">
        <v>449.19000000000005</v>
      </c>
      <c r="AO509" s="210">
        <v>574.19000000000005</v>
      </c>
      <c r="AP509" s="210">
        <v>5</v>
      </c>
      <c r="AQ509" s="210"/>
      <c r="AR509" s="210">
        <v>1782.9899999999998</v>
      </c>
      <c r="AS509" s="4"/>
      <c r="AT509" s="4"/>
      <c r="AU509" s="209">
        <v>186.27250000000004</v>
      </c>
      <c r="AV509" s="209">
        <v>224.59500000000003</v>
      </c>
      <c r="AW509" s="209">
        <v>287.09500000000003</v>
      </c>
      <c r="AX509" s="209">
        <v>5</v>
      </c>
      <c r="AY509" s="209"/>
      <c r="AZ509" s="209">
        <v>445.74749999999995</v>
      </c>
      <c r="BA509" s="4"/>
    </row>
    <row r="510" spans="2:53" x14ac:dyDescent="0.2">
      <c r="B510" s="11" t="s">
        <v>246</v>
      </c>
      <c r="C510" s="11"/>
      <c r="D510" s="178">
        <v>8232</v>
      </c>
      <c r="E510" s="191"/>
      <c r="F510" s="191"/>
      <c r="G510" s="191"/>
      <c r="H510" s="191">
        <v>1</v>
      </c>
      <c r="I510" s="191"/>
      <c r="J510" s="191">
        <v>2</v>
      </c>
      <c r="M510" s="187">
        <v>242.97000000000003</v>
      </c>
      <c r="N510" s="187">
        <v>104.25</v>
      </c>
      <c r="O510" s="187">
        <v>89.02</v>
      </c>
      <c r="P510" s="187">
        <v>58.320000000000007</v>
      </c>
      <c r="Q510" s="187">
        <v>41.75</v>
      </c>
      <c r="R510" s="187">
        <v>363.94</v>
      </c>
      <c r="S510" s="75"/>
      <c r="T510" s="75"/>
      <c r="U510" s="187">
        <v>80.990000000000009</v>
      </c>
      <c r="V510" s="187">
        <v>34.75</v>
      </c>
      <c r="W510" s="187">
        <v>29.673333333333332</v>
      </c>
      <c r="X510" s="187">
        <v>19.440000000000001</v>
      </c>
      <c r="Y510" s="187">
        <v>20.875</v>
      </c>
      <c r="Z510" s="187">
        <v>121.31333333333333</v>
      </c>
      <c r="AA510" s="4"/>
      <c r="AB510" s="11" t="s">
        <v>503</v>
      </c>
      <c r="AC510" s="11"/>
      <c r="AD510" s="178">
        <v>8242</v>
      </c>
      <c r="AE510" s="182"/>
      <c r="AF510" s="182"/>
      <c r="AG510" s="182">
        <v>1</v>
      </c>
      <c r="AH510" s="182"/>
      <c r="AI510" s="182"/>
      <c r="AJ510" s="182">
        <v>0</v>
      </c>
      <c r="AK510" s="4"/>
      <c r="AL510" s="4"/>
      <c r="AM510" s="210">
        <v>55.44</v>
      </c>
      <c r="AN510" s="210">
        <v>38.29</v>
      </c>
      <c r="AO510" s="210">
        <v>21.78</v>
      </c>
      <c r="AP510" s="210"/>
      <c r="AQ510" s="210"/>
      <c r="AR510" s="210">
        <v>0</v>
      </c>
      <c r="AS510" s="4"/>
      <c r="AT510" s="4"/>
      <c r="AU510" s="209">
        <v>55.44</v>
      </c>
      <c r="AV510" s="209">
        <v>38.29</v>
      </c>
      <c r="AW510" s="209">
        <v>21.78</v>
      </c>
      <c r="AX510" s="209"/>
      <c r="AY510" s="209"/>
      <c r="AZ510" s="209">
        <v>0</v>
      </c>
      <c r="BA510" s="4"/>
    </row>
    <row r="511" spans="2:53" x14ac:dyDescent="0.2">
      <c r="B511" s="11" t="s">
        <v>246</v>
      </c>
      <c r="C511" s="11"/>
      <c r="D511" s="178">
        <v>8234</v>
      </c>
      <c r="E511" s="191">
        <v>149</v>
      </c>
      <c r="F511" s="191">
        <v>63</v>
      </c>
      <c r="G511" s="191">
        <v>25</v>
      </c>
      <c r="H511" s="191">
        <v>20</v>
      </c>
      <c r="I511" s="191">
        <v>12</v>
      </c>
      <c r="J511" s="191">
        <v>186</v>
      </c>
      <c r="M511" s="187">
        <v>37764.320000000007</v>
      </c>
      <c r="N511" s="187">
        <v>13857.760000000004</v>
      </c>
      <c r="O511" s="187">
        <v>8139.82</v>
      </c>
      <c r="P511" s="187">
        <v>6401.06</v>
      </c>
      <c r="Q511" s="187">
        <v>6652.2899999999972</v>
      </c>
      <c r="R511" s="187">
        <v>160336.1399999999</v>
      </c>
      <c r="S511" s="75"/>
      <c r="T511" s="75"/>
      <c r="U511" s="187">
        <v>87.215519630485005</v>
      </c>
      <c r="V511" s="187">
        <v>48.623719298245625</v>
      </c>
      <c r="W511" s="187">
        <v>36.999181818181818</v>
      </c>
      <c r="X511" s="187">
        <v>33.868042328042328</v>
      </c>
      <c r="Y511" s="187">
        <v>38.902280701754371</v>
      </c>
      <c r="Z511" s="187">
        <v>352.38712087912063</v>
      </c>
      <c r="AA511" s="4"/>
      <c r="AB511" s="11" t="s">
        <v>279</v>
      </c>
      <c r="AC511" s="11"/>
      <c r="AD511" s="178">
        <v>8260</v>
      </c>
      <c r="AE511" s="182"/>
      <c r="AF511" s="182">
        <v>1</v>
      </c>
      <c r="AG511" s="182"/>
      <c r="AH511" s="182"/>
      <c r="AI511" s="182"/>
      <c r="AJ511" s="182">
        <v>0</v>
      </c>
      <c r="AK511" s="4"/>
      <c r="AL511" s="4"/>
      <c r="AM511" s="210">
        <v>69.52</v>
      </c>
      <c r="AN511" s="210">
        <v>34.58</v>
      </c>
      <c r="AO511" s="210"/>
      <c r="AP511" s="210"/>
      <c r="AQ511" s="210"/>
      <c r="AR511" s="210">
        <v>0</v>
      </c>
      <c r="AS511" s="4"/>
      <c r="AT511" s="4"/>
      <c r="AU511" s="209">
        <v>69.52</v>
      </c>
      <c r="AV511" s="209">
        <v>34.58</v>
      </c>
      <c r="AW511" s="209"/>
      <c r="AX511" s="209"/>
      <c r="AY511" s="209"/>
      <c r="AZ511" s="209">
        <v>0</v>
      </c>
      <c r="BA511" s="4"/>
    </row>
    <row r="512" spans="2:53" x14ac:dyDescent="0.2">
      <c r="B512" s="11" t="s">
        <v>400</v>
      </c>
      <c r="C512" s="11"/>
      <c r="D512" s="178">
        <v>8215</v>
      </c>
      <c r="E512" s="191"/>
      <c r="F512" s="191"/>
      <c r="G512" s="191"/>
      <c r="H512" s="191"/>
      <c r="I512" s="191"/>
      <c r="J512" s="191">
        <v>1</v>
      </c>
      <c r="M512" s="187">
        <v>22.02</v>
      </c>
      <c r="N512" s="187">
        <v>23.04</v>
      </c>
      <c r="O512" s="187">
        <v>25.27</v>
      </c>
      <c r="P512" s="187">
        <v>21.02</v>
      </c>
      <c r="Q512" s="187">
        <v>22.74</v>
      </c>
      <c r="R512" s="187">
        <v>14.08</v>
      </c>
      <c r="S512" s="75"/>
      <c r="T512" s="75"/>
      <c r="U512" s="187">
        <v>22.02</v>
      </c>
      <c r="V512" s="187">
        <v>23.04</v>
      </c>
      <c r="W512" s="187">
        <v>25.27</v>
      </c>
      <c r="X512" s="187">
        <v>21.02</v>
      </c>
      <c r="Y512" s="187">
        <v>22.74</v>
      </c>
      <c r="Z512" s="187">
        <v>14.08</v>
      </c>
      <c r="AA512" s="4"/>
      <c r="AB512" s="11" t="s">
        <v>280</v>
      </c>
      <c r="AC512" s="11"/>
      <c r="AD512" s="178">
        <v>8049</v>
      </c>
      <c r="AE512" s="182">
        <v>5</v>
      </c>
      <c r="AF512" s="182">
        <v>3</v>
      </c>
      <c r="AG512" s="182">
        <v>1</v>
      </c>
      <c r="AH512" s="182">
        <v>1</v>
      </c>
      <c r="AI512" s="182"/>
      <c r="AJ512" s="182">
        <v>3</v>
      </c>
      <c r="AK512" s="4"/>
      <c r="AL512" s="4"/>
      <c r="AM512" s="210">
        <v>2522.34</v>
      </c>
      <c r="AN512" s="210">
        <v>763.97</v>
      </c>
      <c r="AO512" s="210">
        <v>178.16000000000003</v>
      </c>
      <c r="AP512" s="210">
        <v>955.27</v>
      </c>
      <c r="AQ512" s="210">
        <v>84.88</v>
      </c>
      <c r="AR512" s="210">
        <v>3915.08</v>
      </c>
      <c r="AS512" s="4"/>
      <c r="AT512" s="4"/>
      <c r="AU512" s="209">
        <v>229.30363636363637</v>
      </c>
      <c r="AV512" s="209">
        <v>127.32833333333333</v>
      </c>
      <c r="AW512" s="209">
        <v>44.540000000000006</v>
      </c>
      <c r="AX512" s="209">
        <v>318.42333333333335</v>
      </c>
      <c r="AY512" s="209">
        <v>42.44</v>
      </c>
      <c r="AZ512" s="209">
        <v>301.15999999999997</v>
      </c>
      <c r="BA512" s="4"/>
    </row>
    <row r="513" spans="2:53" x14ac:dyDescent="0.2">
      <c r="B513" s="11" t="s">
        <v>481</v>
      </c>
      <c r="C513" s="11"/>
      <c r="D513" s="178">
        <v>8028</v>
      </c>
      <c r="E513" s="191"/>
      <c r="F513" s="191"/>
      <c r="G513" s="191"/>
      <c r="H513" s="191"/>
      <c r="I513" s="191"/>
      <c r="J513" s="191">
        <v>1</v>
      </c>
      <c r="M513" s="187">
        <v>33.32</v>
      </c>
      <c r="N513" s="187">
        <v>32.450000000000003</v>
      </c>
      <c r="O513" s="187">
        <v>26.31</v>
      </c>
      <c r="P513" s="187">
        <v>33.46</v>
      </c>
      <c r="Q513" s="187">
        <v>36.22</v>
      </c>
      <c r="R513" s="187">
        <v>24.98</v>
      </c>
      <c r="S513" s="75"/>
      <c r="T513" s="75"/>
      <c r="U513" s="187">
        <v>33.32</v>
      </c>
      <c r="V513" s="187">
        <v>32.450000000000003</v>
      </c>
      <c r="W513" s="187">
        <v>26.31</v>
      </c>
      <c r="X513" s="187">
        <v>33.46</v>
      </c>
      <c r="Y513" s="187">
        <v>36.22</v>
      </c>
      <c r="Z513" s="187">
        <v>24.98</v>
      </c>
      <c r="AA513" s="4"/>
      <c r="AB513" s="11" t="s">
        <v>281</v>
      </c>
      <c r="AC513" s="11"/>
      <c r="AD513" s="178">
        <v>8328</v>
      </c>
      <c r="AE513" s="182">
        <v>6</v>
      </c>
      <c r="AF513" s="182">
        <v>1</v>
      </c>
      <c r="AG513" s="182"/>
      <c r="AH513" s="182"/>
      <c r="AI513" s="182"/>
      <c r="AJ513" s="182">
        <v>0</v>
      </c>
      <c r="AK513" s="4"/>
      <c r="AL513" s="4"/>
      <c r="AM513" s="210">
        <v>4399.51</v>
      </c>
      <c r="AN513" s="210">
        <v>57.35</v>
      </c>
      <c r="AO513" s="210"/>
      <c r="AP513" s="210"/>
      <c r="AQ513" s="210"/>
      <c r="AR513" s="210">
        <v>0</v>
      </c>
      <c r="AS513" s="4"/>
      <c r="AT513" s="4"/>
      <c r="AU513" s="209">
        <v>628.50142857142862</v>
      </c>
      <c r="AV513" s="209">
        <v>57.35</v>
      </c>
      <c r="AW513" s="209"/>
      <c r="AX513" s="209"/>
      <c r="AY513" s="209"/>
      <c r="AZ513" s="209">
        <v>0</v>
      </c>
      <c r="BA513" s="4"/>
    </row>
    <row r="514" spans="2:53" x14ac:dyDescent="0.2">
      <c r="B514" s="11" t="s">
        <v>247</v>
      </c>
      <c r="C514" s="11"/>
      <c r="D514" s="178">
        <v>8028</v>
      </c>
      <c r="E514" s="191">
        <v>1</v>
      </c>
      <c r="F514" s="191"/>
      <c r="G514" s="191"/>
      <c r="H514" s="191"/>
      <c r="I514" s="191">
        <v>1</v>
      </c>
      <c r="J514" s="191">
        <v>4</v>
      </c>
      <c r="M514" s="187">
        <v>559.96</v>
      </c>
      <c r="N514" s="187">
        <v>202.86</v>
      </c>
      <c r="O514" s="187">
        <v>205.63000000000002</v>
      </c>
      <c r="P514" s="187">
        <v>190.10999999999999</v>
      </c>
      <c r="Q514" s="187">
        <v>209.29</v>
      </c>
      <c r="R514" s="187">
        <v>1831.66</v>
      </c>
      <c r="S514" s="75"/>
      <c r="T514" s="75"/>
      <c r="U514" s="187">
        <v>93.326666666666668</v>
      </c>
      <c r="V514" s="187">
        <v>50.715000000000003</v>
      </c>
      <c r="W514" s="187">
        <v>41.126000000000005</v>
      </c>
      <c r="X514" s="187">
        <v>38.021999999999998</v>
      </c>
      <c r="Y514" s="187">
        <v>41.857999999999997</v>
      </c>
      <c r="Z514" s="187">
        <v>305.2766666666667</v>
      </c>
      <c r="AA514" s="4"/>
      <c r="AB514" s="11" t="s">
        <v>406</v>
      </c>
      <c r="AC514" s="11"/>
      <c r="AD514" s="178">
        <v>8079</v>
      </c>
      <c r="AE514" s="182">
        <v>1</v>
      </c>
      <c r="AF514" s="182"/>
      <c r="AG514" s="182">
        <v>1</v>
      </c>
      <c r="AH514" s="182"/>
      <c r="AI514" s="182"/>
      <c r="AJ514" s="182">
        <v>1</v>
      </c>
      <c r="AK514" s="4"/>
      <c r="AL514" s="4"/>
      <c r="AM514" s="210">
        <v>29503.600000000002</v>
      </c>
      <c r="AN514" s="210">
        <v>23088.54</v>
      </c>
      <c r="AO514" s="210">
        <v>21516.02</v>
      </c>
      <c r="AP514" s="210">
        <v>21803.49</v>
      </c>
      <c r="AQ514" s="210">
        <v>20876.29</v>
      </c>
      <c r="AR514" s="210">
        <v>120059.3</v>
      </c>
      <c r="AS514" s="4"/>
      <c r="AT514" s="4"/>
      <c r="AU514" s="209">
        <v>9834.5333333333347</v>
      </c>
      <c r="AV514" s="209">
        <v>11544.27</v>
      </c>
      <c r="AW514" s="209">
        <v>10758.01</v>
      </c>
      <c r="AX514" s="209">
        <v>21803.49</v>
      </c>
      <c r="AY514" s="209">
        <v>20876.29</v>
      </c>
      <c r="AZ514" s="209">
        <v>40019.76666666667</v>
      </c>
      <c r="BA514" s="4"/>
    </row>
    <row r="515" spans="2:53" x14ac:dyDescent="0.2">
      <c r="B515" s="11" t="s">
        <v>247</v>
      </c>
      <c r="C515" s="11"/>
      <c r="D515" s="178">
        <v>8343</v>
      </c>
      <c r="E515" s="191">
        <v>4</v>
      </c>
      <c r="F515" s="191">
        <v>1</v>
      </c>
      <c r="G515" s="191"/>
      <c r="H515" s="191"/>
      <c r="I515" s="191"/>
      <c r="J515" s="191">
        <v>4</v>
      </c>
      <c r="M515" s="187">
        <v>843.98</v>
      </c>
      <c r="N515" s="187">
        <v>160.19</v>
      </c>
      <c r="O515" s="187">
        <v>160.96</v>
      </c>
      <c r="P515" s="187">
        <v>174.54</v>
      </c>
      <c r="Q515" s="187">
        <v>111.96</v>
      </c>
      <c r="R515" s="187">
        <v>9886.42</v>
      </c>
      <c r="S515" s="75"/>
      <c r="T515" s="75"/>
      <c r="U515" s="187">
        <v>93.775555555555556</v>
      </c>
      <c r="V515" s="187">
        <v>32.037999999999997</v>
      </c>
      <c r="W515" s="187">
        <v>40.24</v>
      </c>
      <c r="X515" s="187">
        <v>43.634999999999998</v>
      </c>
      <c r="Y515" s="187">
        <v>37.32</v>
      </c>
      <c r="Z515" s="187">
        <v>1098.4911111111112</v>
      </c>
      <c r="AA515" s="4"/>
      <c r="AB515" s="11" t="s">
        <v>282</v>
      </c>
      <c r="AC515" s="11"/>
      <c r="AD515" s="178">
        <v>8051</v>
      </c>
      <c r="AE515" s="182">
        <v>10</v>
      </c>
      <c r="AF515" s="182">
        <v>3</v>
      </c>
      <c r="AG515" s="182">
        <v>2</v>
      </c>
      <c r="AH515" s="182"/>
      <c r="AI515" s="182"/>
      <c r="AJ515" s="182">
        <v>6</v>
      </c>
      <c r="AK515" s="4"/>
      <c r="AL515" s="4"/>
      <c r="AM515" s="210">
        <v>1188.43</v>
      </c>
      <c r="AN515" s="210">
        <v>334.04</v>
      </c>
      <c r="AO515" s="210">
        <v>351.25</v>
      </c>
      <c r="AP515" s="210">
        <v>203.57999999999998</v>
      </c>
      <c r="AQ515" s="210">
        <v>185.85000000000002</v>
      </c>
      <c r="AR515" s="210">
        <v>8372.61</v>
      </c>
      <c r="AS515" s="4"/>
      <c r="AT515" s="4"/>
      <c r="AU515" s="209">
        <v>62.548947368421054</v>
      </c>
      <c r="AV515" s="209">
        <v>37.115555555555559</v>
      </c>
      <c r="AW515" s="209">
        <v>58.541666666666664</v>
      </c>
      <c r="AX515" s="209">
        <v>50.894999999999996</v>
      </c>
      <c r="AY515" s="209">
        <v>46.462500000000006</v>
      </c>
      <c r="AZ515" s="209">
        <v>398.6957142857143</v>
      </c>
      <c r="BA515" s="4"/>
    </row>
    <row r="516" spans="2:53" x14ac:dyDescent="0.2">
      <c r="B516" s="11" t="s">
        <v>248</v>
      </c>
      <c r="C516" s="11"/>
      <c r="D516" s="178">
        <v>8318</v>
      </c>
      <c r="E516" s="191">
        <v>115</v>
      </c>
      <c r="F516" s="191">
        <v>35</v>
      </c>
      <c r="G516" s="191">
        <v>17</v>
      </c>
      <c r="H516" s="191">
        <v>21</v>
      </c>
      <c r="I516" s="191">
        <v>11</v>
      </c>
      <c r="J516" s="191">
        <v>151</v>
      </c>
      <c r="M516" s="187">
        <v>27641.150000000016</v>
      </c>
      <c r="N516" s="187">
        <v>7823.1800000000076</v>
      </c>
      <c r="O516" s="187">
        <v>4774.4000000000005</v>
      </c>
      <c r="P516" s="187">
        <v>4008.4599999999987</v>
      </c>
      <c r="Q516" s="187">
        <v>3664.320000000002</v>
      </c>
      <c r="R516" s="187">
        <v>138304.25000000006</v>
      </c>
      <c r="S516" s="75"/>
      <c r="T516" s="75"/>
      <c r="U516" s="187">
        <v>80.58644314868809</v>
      </c>
      <c r="V516" s="187">
        <v>34.615840707964637</v>
      </c>
      <c r="W516" s="187">
        <v>25.12842105263158</v>
      </c>
      <c r="X516" s="187">
        <v>23.037126436781602</v>
      </c>
      <c r="Y516" s="187">
        <v>23.949803921568641</v>
      </c>
      <c r="Z516" s="187">
        <v>395.15500000000014</v>
      </c>
      <c r="AA516" s="4"/>
      <c r="AB516" s="11" t="s">
        <v>282</v>
      </c>
      <c r="AC516" s="11"/>
      <c r="AD516" s="178">
        <v>8080</v>
      </c>
      <c r="AE516" s="182">
        <v>3</v>
      </c>
      <c r="AF516" s="182"/>
      <c r="AG516" s="182"/>
      <c r="AH516" s="182"/>
      <c r="AI516" s="182">
        <v>1</v>
      </c>
      <c r="AJ516" s="182">
        <v>2</v>
      </c>
      <c r="AK516" s="4"/>
      <c r="AL516" s="4"/>
      <c r="AM516" s="210">
        <v>415.82999999999993</v>
      </c>
      <c r="AN516" s="210">
        <v>148.81</v>
      </c>
      <c r="AO516" s="210">
        <v>161.97999999999999</v>
      </c>
      <c r="AP516" s="210">
        <v>150.76</v>
      </c>
      <c r="AQ516" s="210">
        <v>148.18</v>
      </c>
      <c r="AR516" s="210">
        <v>5528.64</v>
      </c>
      <c r="AS516" s="4"/>
      <c r="AT516" s="4"/>
      <c r="AU516" s="209">
        <v>83.165999999999983</v>
      </c>
      <c r="AV516" s="209">
        <v>74.405000000000001</v>
      </c>
      <c r="AW516" s="209">
        <v>80.989999999999995</v>
      </c>
      <c r="AX516" s="209">
        <v>75.38</v>
      </c>
      <c r="AY516" s="209">
        <v>74.09</v>
      </c>
      <c r="AZ516" s="209">
        <v>921.44</v>
      </c>
      <c r="BA516" s="4"/>
    </row>
    <row r="517" spans="2:53" x14ac:dyDescent="0.2">
      <c r="B517" s="11" t="s">
        <v>249</v>
      </c>
      <c r="C517" s="11"/>
      <c r="D517" s="178">
        <v>8217</v>
      </c>
      <c r="E517" s="191">
        <v>3</v>
      </c>
      <c r="F517" s="191">
        <v>1</v>
      </c>
      <c r="G517" s="191">
        <v>1</v>
      </c>
      <c r="H517" s="191"/>
      <c r="I517" s="191">
        <v>1</v>
      </c>
      <c r="J517" s="191">
        <v>9</v>
      </c>
      <c r="M517" s="187">
        <v>942.62999999999988</v>
      </c>
      <c r="N517" s="187">
        <v>365.22</v>
      </c>
      <c r="O517" s="187">
        <v>310.44000000000005</v>
      </c>
      <c r="P517" s="187">
        <v>272.38</v>
      </c>
      <c r="Q517" s="187">
        <v>320.71999999999997</v>
      </c>
      <c r="R517" s="187">
        <v>11960.54</v>
      </c>
      <c r="S517" s="75"/>
      <c r="T517" s="75"/>
      <c r="U517" s="187">
        <v>62.841999999999992</v>
      </c>
      <c r="V517" s="187">
        <v>30.435000000000002</v>
      </c>
      <c r="W517" s="187">
        <v>28.221818181818186</v>
      </c>
      <c r="X517" s="187">
        <v>27.238</v>
      </c>
      <c r="Y517" s="187">
        <v>32.071999999999996</v>
      </c>
      <c r="Z517" s="187">
        <v>797.36933333333343</v>
      </c>
      <c r="AA517" s="4"/>
      <c r="AB517" s="11" t="s">
        <v>283</v>
      </c>
      <c r="AC517" s="11"/>
      <c r="AD517" s="178">
        <v>8402</v>
      </c>
      <c r="AE517" s="182">
        <v>7</v>
      </c>
      <c r="AF517" s="182">
        <v>1</v>
      </c>
      <c r="AG517" s="182"/>
      <c r="AH517" s="182">
        <v>1</v>
      </c>
      <c r="AI517" s="182">
        <v>1</v>
      </c>
      <c r="AJ517" s="182">
        <v>13</v>
      </c>
      <c r="AK517" s="4"/>
      <c r="AL517" s="4"/>
      <c r="AM517" s="210">
        <v>3479.2699999999991</v>
      </c>
      <c r="AN517" s="210">
        <v>1989.63</v>
      </c>
      <c r="AO517" s="210">
        <v>3190.41</v>
      </c>
      <c r="AP517" s="210">
        <v>3776.7800000000007</v>
      </c>
      <c r="AQ517" s="210">
        <v>1561.04</v>
      </c>
      <c r="AR517" s="210">
        <v>20345.03</v>
      </c>
      <c r="AS517" s="4"/>
      <c r="AT517" s="4"/>
      <c r="AU517" s="209">
        <v>173.96349999999995</v>
      </c>
      <c r="AV517" s="209">
        <v>153.04846153846154</v>
      </c>
      <c r="AW517" s="209">
        <v>265.86750000000001</v>
      </c>
      <c r="AX517" s="209">
        <v>314.73166666666674</v>
      </c>
      <c r="AY517" s="209">
        <v>141.91272727272727</v>
      </c>
      <c r="AZ517" s="209">
        <v>884.56652173913039</v>
      </c>
      <c r="BA517" s="4"/>
    </row>
    <row r="518" spans="2:53" x14ac:dyDescent="0.2">
      <c r="B518" s="11" t="s">
        <v>250</v>
      </c>
      <c r="C518" s="11"/>
      <c r="D518" s="178">
        <v>8081</v>
      </c>
      <c r="E518" s="191">
        <v>2</v>
      </c>
      <c r="F518" s="191">
        <v>1</v>
      </c>
      <c r="G518" s="191">
        <v>1</v>
      </c>
      <c r="H518" s="191"/>
      <c r="I518" s="191"/>
      <c r="J518" s="191">
        <v>3</v>
      </c>
      <c r="M518" s="187">
        <v>898.83</v>
      </c>
      <c r="N518" s="187">
        <v>117.78999999999999</v>
      </c>
      <c r="O518" s="187">
        <v>237.20000000000002</v>
      </c>
      <c r="P518" s="187">
        <v>101.47</v>
      </c>
      <c r="Q518" s="187">
        <v>67.72</v>
      </c>
      <c r="R518" s="187">
        <v>1801.5500000000002</v>
      </c>
      <c r="S518" s="75"/>
      <c r="T518" s="75"/>
      <c r="U518" s="187">
        <v>128.40428571428572</v>
      </c>
      <c r="V518" s="187">
        <v>29.447499999999998</v>
      </c>
      <c r="W518" s="187">
        <v>79.066666666666677</v>
      </c>
      <c r="X518" s="187">
        <v>50.734999999999999</v>
      </c>
      <c r="Y518" s="187">
        <v>33.86</v>
      </c>
      <c r="Z518" s="187">
        <v>257.36428571428576</v>
      </c>
      <c r="AA518" s="4"/>
      <c r="AB518" s="11" t="s">
        <v>283</v>
      </c>
      <c r="AC518" s="11"/>
      <c r="AD518" s="178">
        <v>8406</v>
      </c>
      <c r="AE518" s="182"/>
      <c r="AF518" s="182"/>
      <c r="AG518" s="182"/>
      <c r="AH518" s="182"/>
      <c r="AI518" s="182"/>
      <c r="AJ518" s="182">
        <v>1</v>
      </c>
      <c r="AK518" s="4"/>
      <c r="AL518" s="4"/>
      <c r="AM518" s="210">
        <v>220.31</v>
      </c>
      <c r="AN518" s="210">
        <v>180.75</v>
      </c>
      <c r="AO518" s="210">
        <v>405.83</v>
      </c>
      <c r="AP518" s="210">
        <v>377.03</v>
      </c>
      <c r="AQ518" s="210">
        <v>393.41</v>
      </c>
      <c r="AR518" s="210">
        <v>3306.2599999999998</v>
      </c>
      <c r="AS518" s="4"/>
      <c r="AT518" s="4"/>
      <c r="AU518" s="209">
        <v>220.31</v>
      </c>
      <c r="AV518" s="209">
        <v>180.75</v>
      </c>
      <c r="AW518" s="209">
        <v>405.83</v>
      </c>
      <c r="AX518" s="209">
        <v>377.03</v>
      </c>
      <c r="AY518" s="209">
        <v>393.41</v>
      </c>
      <c r="AZ518" s="209">
        <v>3306.2599999999998</v>
      </c>
      <c r="BA518" s="4"/>
    </row>
    <row r="519" spans="2:53" x14ac:dyDescent="0.2">
      <c r="B519" s="11" t="s">
        <v>372</v>
      </c>
      <c r="C519" s="11"/>
      <c r="D519" s="178">
        <v>8342</v>
      </c>
      <c r="E519" s="191">
        <v>3</v>
      </c>
      <c r="F519" s="191"/>
      <c r="G519" s="191"/>
      <c r="H519" s="191"/>
      <c r="I519" s="191"/>
      <c r="J519" s="191">
        <v>1</v>
      </c>
      <c r="M519" s="187">
        <v>422.03</v>
      </c>
      <c r="N519" s="187">
        <v>89.49</v>
      </c>
      <c r="O519" s="187">
        <v>24.5</v>
      </c>
      <c r="P519" s="187">
        <v>69.069999999999993</v>
      </c>
      <c r="Q519" s="187">
        <v>46.38</v>
      </c>
      <c r="R519" s="187">
        <v>3167.3700000000003</v>
      </c>
      <c r="S519" s="75"/>
      <c r="T519" s="75"/>
      <c r="U519" s="187">
        <v>105.50749999999999</v>
      </c>
      <c r="V519" s="187">
        <v>89.49</v>
      </c>
      <c r="W519" s="187">
        <v>24.5</v>
      </c>
      <c r="X519" s="187">
        <v>69.069999999999993</v>
      </c>
      <c r="Y519" s="187">
        <v>46.38</v>
      </c>
      <c r="Z519" s="187">
        <v>791.84250000000009</v>
      </c>
      <c r="AA519" s="4"/>
      <c r="AB519" s="11" t="s">
        <v>409</v>
      </c>
      <c r="AC519" s="11"/>
      <c r="AD519" s="178">
        <v>8402</v>
      </c>
      <c r="AE519" s="182"/>
      <c r="AF519" s="182"/>
      <c r="AG519" s="182"/>
      <c r="AH519" s="182"/>
      <c r="AI519" s="182"/>
      <c r="AJ519" s="182">
        <v>1</v>
      </c>
      <c r="AK519" s="4"/>
      <c r="AL519" s="4"/>
      <c r="AM519" s="210">
        <v>9.8000000000000007</v>
      </c>
      <c r="AN519" s="210">
        <v>10.85</v>
      </c>
      <c r="AO519" s="210">
        <v>11.9</v>
      </c>
      <c r="AP519" s="210">
        <v>10.15</v>
      </c>
      <c r="AQ519" s="210">
        <v>11.21</v>
      </c>
      <c r="AR519" s="210">
        <v>37.450000000000003</v>
      </c>
      <c r="AS519" s="4"/>
      <c r="AT519" s="4"/>
      <c r="AU519" s="209">
        <v>9.8000000000000007</v>
      </c>
      <c r="AV519" s="209">
        <v>10.85</v>
      </c>
      <c r="AW519" s="209">
        <v>11.9</v>
      </c>
      <c r="AX519" s="209">
        <v>10.15</v>
      </c>
      <c r="AY519" s="209">
        <v>11.21</v>
      </c>
      <c r="AZ519" s="209">
        <v>37.450000000000003</v>
      </c>
      <c r="BA519" s="4"/>
    </row>
    <row r="520" spans="2:53" x14ac:dyDescent="0.2">
      <c r="B520" s="11" t="s">
        <v>484</v>
      </c>
      <c r="C520" s="11"/>
      <c r="D520" s="178">
        <v>8053</v>
      </c>
      <c r="E520" s="191"/>
      <c r="F520" s="191">
        <v>1</v>
      </c>
      <c r="G520" s="191"/>
      <c r="H520" s="191"/>
      <c r="I520" s="191"/>
      <c r="J520" s="191">
        <v>0</v>
      </c>
      <c r="M520" s="187">
        <v>105.66</v>
      </c>
      <c r="N520" s="187">
        <v>56.28</v>
      </c>
      <c r="O520" s="187"/>
      <c r="P520" s="187"/>
      <c r="Q520" s="187"/>
      <c r="R520" s="187">
        <v>0</v>
      </c>
      <c r="S520" s="75"/>
      <c r="T520" s="75"/>
      <c r="U520" s="187">
        <v>105.66</v>
      </c>
      <c r="V520" s="187">
        <v>56.28</v>
      </c>
      <c r="W520" s="187"/>
      <c r="X520" s="187"/>
      <c r="Y520" s="187"/>
      <c r="Z520" s="187">
        <v>0</v>
      </c>
      <c r="AA520" s="4"/>
      <c r="AB520" s="11" t="s">
        <v>284</v>
      </c>
      <c r="AC520" s="11"/>
      <c r="AD520" s="178">
        <v>8053</v>
      </c>
      <c r="AE520" s="182">
        <v>16</v>
      </c>
      <c r="AF520" s="182"/>
      <c r="AG520" s="182">
        <v>6</v>
      </c>
      <c r="AH520" s="182">
        <v>3</v>
      </c>
      <c r="AI520" s="182">
        <v>3</v>
      </c>
      <c r="AJ520" s="182">
        <v>13</v>
      </c>
      <c r="AK520" s="4"/>
      <c r="AL520" s="4"/>
      <c r="AM520" s="210">
        <v>7478.5999999999995</v>
      </c>
      <c r="AN520" s="210">
        <v>2670.4999999999995</v>
      </c>
      <c r="AO520" s="210">
        <v>2620.4499999999998</v>
      </c>
      <c r="AP520" s="210">
        <v>2003.8999999999996</v>
      </c>
      <c r="AQ520" s="210">
        <v>1058.9000000000001</v>
      </c>
      <c r="AR520" s="210">
        <v>171845.91999999998</v>
      </c>
      <c r="AS520" s="4"/>
      <c r="AT520" s="4"/>
      <c r="AU520" s="209">
        <v>202.12432432432431</v>
      </c>
      <c r="AV520" s="209">
        <v>127.16666666666664</v>
      </c>
      <c r="AW520" s="209">
        <v>131.02249999999998</v>
      </c>
      <c r="AX520" s="209">
        <v>133.59333333333331</v>
      </c>
      <c r="AY520" s="209">
        <v>88.241666666666674</v>
      </c>
      <c r="AZ520" s="209">
        <v>4191.3639024390241</v>
      </c>
      <c r="BA520" s="4"/>
    </row>
    <row r="521" spans="2:53" x14ac:dyDescent="0.2">
      <c r="B521" s="11" t="s">
        <v>251</v>
      </c>
      <c r="C521" s="11"/>
      <c r="D521" s="178">
        <v>8053</v>
      </c>
      <c r="E521" s="191">
        <v>28</v>
      </c>
      <c r="F521" s="191">
        <v>16</v>
      </c>
      <c r="G521" s="191">
        <v>7</v>
      </c>
      <c r="H521" s="191">
        <v>5</v>
      </c>
      <c r="I521" s="191">
        <v>4</v>
      </c>
      <c r="J521" s="191">
        <v>32</v>
      </c>
      <c r="M521" s="187">
        <v>5993.1300000000019</v>
      </c>
      <c r="N521" s="187">
        <v>1340.16</v>
      </c>
      <c r="O521" s="187">
        <v>1119.94</v>
      </c>
      <c r="P521" s="187">
        <v>614.83999999999992</v>
      </c>
      <c r="Q521" s="187">
        <v>750.33</v>
      </c>
      <c r="R521" s="187">
        <v>17478.599999999999</v>
      </c>
      <c r="S521" s="75"/>
      <c r="T521" s="75"/>
      <c r="U521" s="187">
        <v>68.886551724137959</v>
      </c>
      <c r="V521" s="187">
        <v>24.366545454545456</v>
      </c>
      <c r="W521" s="187">
        <v>27.9985</v>
      </c>
      <c r="X521" s="187">
        <v>23.647692307692303</v>
      </c>
      <c r="Y521" s="187">
        <v>26.797500000000003</v>
      </c>
      <c r="Z521" s="187">
        <v>189.98478260869564</v>
      </c>
      <c r="AA521" s="4"/>
      <c r="AB521" s="11" t="s">
        <v>285</v>
      </c>
      <c r="AC521" s="11"/>
      <c r="AD521" s="178">
        <v>8223</v>
      </c>
      <c r="AE521" s="182">
        <v>13</v>
      </c>
      <c r="AF521" s="182">
        <v>3</v>
      </c>
      <c r="AG521" s="182">
        <v>2</v>
      </c>
      <c r="AH521" s="182"/>
      <c r="AI521" s="182"/>
      <c r="AJ521" s="182">
        <v>6</v>
      </c>
      <c r="AK521" s="4"/>
      <c r="AL521" s="4"/>
      <c r="AM521" s="210">
        <v>2233.8000000000002</v>
      </c>
      <c r="AN521" s="210">
        <v>422.89</v>
      </c>
      <c r="AO521" s="210">
        <v>51.96</v>
      </c>
      <c r="AP521" s="210"/>
      <c r="AQ521" s="210"/>
      <c r="AR521" s="210">
        <v>16371.720000000001</v>
      </c>
      <c r="AS521" s="4"/>
      <c r="AT521" s="4"/>
      <c r="AU521" s="209">
        <v>124.10000000000001</v>
      </c>
      <c r="AV521" s="209">
        <v>84.578000000000003</v>
      </c>
      <c r="AW521" s="209">
        <v>17.32</v>
      </c>
      <c r="AX521" s="209"/>
      <c r="AY521" s="209"/>
      <c r="AZ521" s="209">
        <v>682.15500000000009</v>
      </c>
      <c r="BA521" s="4"/>
    </row>
    <row r="522" spans="2:53" x14ac:dyDescent="0.2">
      <c r="B522" s="11" t="s">
        <v>252</v>
      </c>
      <c r="C522" s="11"/>
      <c r="D522" s="178">
        <v>8302</v>
      </c>
      <c r="E522" s="191">
        <v>6</v>
      </c>
      <c r="F522" s="191">
        <v>1</v>
      </c>
      <c r="G522" s="191"/>
      <c r="H522" s="191"/>
      <c r="I522" s="191">
        <v>1</v>
      </c>
      <c r="J522" s="191">
        <v>8</v>
      </c>
      <c r="M522" s="187">
        <v>1215.71</v>
      </c>
      <c r="N522" s="187">
        <v>178.25000000000003</v>
      </c>
      <c r="O522" s="187">
        <v>211.57</v>
      </c>
      <c r="P522" s="187">
        <v>198.69000000000003</v>
      </c>
      <c r="Q522" s="187">
        <v>186.95999999999998</v>
      </c>
      <c r="R522" s="187">
        <v>6069.4500000000007</v>
      </c>
      <c r="S522" s="75"/>
      <c r="T522" s="75"/>
      <c r="U522" s="187">
        <v>75.981875000000002</v>
      </c>
      <c r="V522" s="187">
        <v>35.650000000000006</v>
      </c>
      <c r="W522" s="187">
        <v>23.507777777777775</v>
      </c>
      <c r="X522" s="187">
        <v>24.836250000000003</v>
      </c>
      <c r="Y522" s="187">
        <v>20.77333333333333</v>
      </c>
      <c r="Z522" s="187">
        <v>379.34062500000005</v>
      </c>
      <c r="AA522" s="4"/>
      <c r="AB522" s="11" t="s">
        <v>286</v>
      </c>
      <c r="AC522" s="11"/>
      <c r="AD522" s="178">
        <v>8329</v>
      </c>
      <c r="AE522" s="182"/>
      <c r="AF522" s="182"/>
      <c r="AG522" s="182"/>
      <c r="AH522" s="182"/>
      <c r="AI522" s="182"/>
      <c r="AJ522" s="182">
        <v>1</v>
      </c>
      <c r="AK522" s="4"/>
      <c r="AL522" s="4"/>
      <c r="AM522" s="210">
        <v>93.69</v>
      </c>
      <c r="AN522" s="210"/>
      <c r="AO522" s="210">
        <v>42.54</v>
      </c>
      <c r="AP522" s="210"/>
      <c r="AQ522" s="210">
        <v>25.95</v>
      </c>
      <c r="AR522" s="210">
        <v>796.51</v>
      </c>
      <c r="AS522" s="4"/>
      <c r="AT522" s="4"/>
      <c r="AU522" s="209">
        <v>93.69</v>
      </c>
      <c r="AV522" s="209"/>
      <c r="AW522" s="209">
        <v>42.54</v>
      </c>
      <c r="AX522" s="209"/>
      <c r="AY522" s="209">
        <v>25.95</v>
      </c>
      <c r="AZ522" s="209">
        <v>796.51</v>
      </c>
      <c r="BA522" s="4"/>
    </row>
    <row r="523" spans="2:53" x14ac:dyDescent="0.2">
      <c r="B523" s="11" t="s">
        <v>252</v>
      </c>
      <c r="C523" s="11"/>
      <c r="D523" s="178">
        <v>8320</v>
      </c>
      <c r="E523" s="191"/>
      <c r="F523" s="191"/>
      <c r="G523" s="191"/>
      <c r="H523" s="191"/>
      <c r="I523" s="191"/>
      <c r="J523" s="191">
        <v>1</v>
      </c>
      <c r="M523" s="187">
        <v>54.98</v>
      </c>
      <c r="N523" s="187"/>
      <c r="O523" s="187">
        <v>11.28</v>
      </c>
      <c r="P523" s="187">
        <v>25.6</v>
      </c>
      <c r="Q523" s="187">
        <v>12.69</v>
      </c>
      <c r="R523" s="187">
        <v>140.97</v>
      </c>
      <c r="S523" s="75"/>
      <c r="T523" s="75"/>
      <c r="U523" s="187">
        <v>54.98</v>
      </c>
      <c r="V523" s="187"/>
      <c r="W523" s="187">
        <v>11.28</v>
      </c>
      <c r="X523" s="187">
        <v>25.6</v>
      </c>
      <c r="Y523" s="187">
        <v>12.69</v>
      </c>
      <c r="Z523" s="187">
        <v>140.97</v>
      </c>
      <c r="AA523" s="4"/>
      <c r="AB523" s="11" t="s">
        <v>287</v>
      </c>
      <c r="AC523" s="11"/>
      <c r="AD523" s="178">
        <v>8330</v>
      </c>
      <c r="AE523" s="182">
        <v>65</v>
      </c>
      <c r="AF523" s="182">
        <v>19</v>
      </c>
      <c r="AG523" s="182">
        <v>2</v>
      </c>
      <c r="AH523" s="182">
        <v>5</v>
      </c>
      <c r="AI523" s="182">
        <v>5</v>
      </c>
      <c r="AJ523" s="182">
        <v>25</v>
      </c>
      <c r="AK523" s="4"/>
      <c r="AL523" s="4"/>
      <c r="AM523" s="210">
        <v>21757.020000000008</v>
      </c>
      <c r="AN523" s="210">
        <v>4418.6899999999996</v>
      </c>
      <c r="AO523" s="210">
        <v>3234.0800000000004</v>
      </c>
      <c r="AP523" s="210">
        <v>2805.8800000000015</v>
      </c>
      <c r="AQ523" s="210">
        <v>11009.279999999997</v>
      </c>
      <c r="AR523" s="210">
        <v>46415.659999999996</v>
      </c>
      <c r="AS523" s="4"/>
      <c r="AT523" s="4"/>
      <c r="AU523" s="209">
        <v>187.56051724137939</v>
      </c>
      <c r="AV523" s="209">
        <v>90.1773469387755</v>
      </c>
      <c r="AW523" s="209">
        <v>104.3251612903226</v>
      </c>
      <c r="AX523" s="209">
        <v>103.92148148148154</v>
      </c>
      <c r="AY523" s="209">
        <v>458.71999999999986</v>
      </c>
      <c r="AZ523" s="209">
        <v>383.60049586776859</v>
      </c>
      <c r="BA523" s="4"/>
    </row>
    <row r="524" spans="2:53" x14ac:dyDescent="0.2">
      <c r="B524" s="11" t="s">
        <v>252</v>
      </c>
      <c r="C524" s="11"/>
      <c r="D524" s="178">
        <v>8332</v>
      </c>
      <c r="E524" s="191">
        <v>5</v>
      </c>
      <c r="F524" s="191"/>
      <c r="G524" s="191"/>
      <c r="H524" s="191"/>
      <c r="I524" s="191">
        <v>1</v>
      </c>
      <c r="J524" s="191">
        <v>4</v>
      </c>
      <c r="M524" s="187">
        <v>564.45999999999992</v>
      </c>
      <c r="N524" s="187">
        <v>56.81</v>
      </c>
      <c r="O524" s="187">
        <v>95.13</v>
      </c>
      <c r="P524" s="187">
        <v>128.85</v>
      </c>
      <c r="Q524" s="187">
        <v>126.87</v>
      </c>
      <c r="R524" s="187">
        <v>8669.2999999999993</v>
      </c>
      <c r="S524" s="75"/>
      <c r="T524" s="75"/>
      <c r="U524" s="187">
        <v>56.445999999999991</v>
      </c>
      <c r="V524" s="187">
        <v>18.936666666666667</v>
      </c>
      <c r="W524" s="187">
        <v>19.026</v>
      </c>
      <c r="X524" s="187">
        <v>25.77</v>
      </c>
      <c r="Y524" s="187">
        <v>25.374000000000002</v>
      </c>
      <c r="Z524" s="187">
        <v>866.93</v>
      </c>
      <c r="AA524" s="4"/>
      <c r="AB524" s="11" t="s">
        <v>289</v>
      </c>
      <c r="AC524" s="11"/>
      <c r="AD524" s="178">
        <v>8055</v>
      </c>
      <c r="AE524" s="182"/>
      <c r="AF524" s="182"/>
      <c r="AG524" s="182"/>
      <c r="AH524" s="182"/>
      <c r="AI524" s="182"/>
      <c r="AJ524" s="182">
        <v>2</v>
      </c>
      <c r="AK524" s="4"/>
      <c r="AL524" s="4"/>
      <c r="AM524" s="210">
        <v>5</v>
      </c>
      <c r="AN524" s="210">
        <v>10</v>
      </c>
      <c r="AO524" s="210">
        <v>5</v>
      </c>
      <c r="AP524" s="210">
        <v>10</v>
      </c>
      <c r="AQ524" s="210">
        <v>10</v>
      </c>
      <c r="AR524" s="210">
        <v>5680.22</v>
      </c>
      <c r="AS524" s="4"/>
      <c r="AT524" s="4"/>
      <c r="AU524" s="209">
        <v>5</v>
      </c>
      <c r="AV524" s="209">
        <v>5</v>
      </c>
      <c r="AW524" s="209">
        <v>5</v>
      </c>
      <c r="AX524" s="209">
        <v>5</v>
      </c>
      <c r="AY524" s="209">
        <v>5</v>
      </c>
      <c r="AZ524" s="209">
        <v>2840.11</v>
      </c>
      <c r="BA524" s="4"/>
    </row>
    <row r="525" spans="2:53" x14ac:dyDescent="0.2">
      <c r="B525" s="11" t="s">
        <v>253</v>
      </c>
      <c r="C525" s="11"/>
      <c r="D525" s="178">
        <v>8320</v>
      </c>
      <c r="E525" s="191">
        <v>4</v>
      </c>
      <c r="F525" s="191">
        <v>1</v>
      </c>
      <c r="G525" s="191">
        <v>1</v>
      </c>
      <c r="H525" s="191"/>
      <c r="I525" s="191"/>
      <c r="J525" s="191">
        <v>8</v>
      </c>
      <c r="M525" s="187">
        <v>656.63</v>
      </c>
      <c r="N525" s="187">
        <v>119.12</v>
      </c>
      <c r="O525" s="187">
        <v>249.29000000000002</v>
      </c>
      <c r="P525" s="187">
        <v>107.09</v>
      </c>
      <c r="Q525" s="187">
        <v>196.23000000000002</v>
      </c>
      <c r="R525" s="187">
        <v>6355.8</v>
      </c>
      <c r="S525" s="75"/>
      <c r="T525" s="75"/>
      <c r="U525" s="187">
        <v>46.902142857142856</v>
      </c>
      <c r="V525" s="187">
        <v>23.824000000000002</v>
      </c>
      <c r="W525" s="187">
        <v>27.698888888888892</v>
      </c>
      <c r="X525" s="187">
        <v>17.848333333333333</v>
      </c>
      <c r="Y525" s="187">
        <v>24.528750000000002</v>
      </c>
      <c r="Z525" s="187">
        <v>453.98571428571432</v>
      </c>
      <c r="AA525" s="4"/>
      <c r="AB525" s="11" t="s">
        <v>288</v>
      </c>
      <c r="AC525" s="11"/>
      <c r="AD525" s="178">
        <v>8055</v>
      </c>
      <c r="AE525" s="182">
        <v>14</v>
      </c>
      <c r="AF525" s="182">
        <v>10</v>
      </c>
      <c r="AG525" s="182">
        <v>4</v>
      </c>
      <c r="AH525" s="182">
        <v>1</v>
      </c>
      <c r="AI525" s="182">
        <v>5</v>
      </c>
      <c r="AJ525" s="182">
        <v>21</v>
      </c>
      <c r="AK525" s="4"/>
      <c r="AL525" s="4"/>
      <c r="AM525" s="210">
        <v>12524.500000000002</v>
      </c>
      <c r="AN525" s="210">
        <v>4852.91</v>
      </c>
      <c r="AO525" s="210">
        <v>987.03</v>
      </c>
      <c r="AP525" s="210">
        <v>711.57999999999993</v>
      </c>
      <c r="AQ525" s="210">
        <v>680.17</v>
      </c>
      <c r="AR525" s="210">
        <v>41134.990000000005</v>
      </c>
      <c r="AS525" s="4"/>
      <c r="AT525" s="4"/>
      <c r="AU525" s="209">
        <v>260.92708333333337</v>
      </c>
      <c r="AV525" s="209">
        <v>142.73264705882352</v>
      </c>
      <c r="AW525" s="209">
        <v>41.126249999999999</v>
      </c>
      <c r="AX525" s="209">
        <v>59.298333333333325</v>
      </c>
      <c r="AY525" s="209">
        <v>42.510624999999997</v>
      </c>
      <c r="AZ525" s="209">
        <v>747.90890909090922</v>
      </c>
      <c r="BA525" s="4"/>
    </row>
    <row r="526" spans="2:53" x14ac:dyDescent="0.2">
      <c r="B526" s="11" t="s">
        <v>392</v>
      </c>
      <c r="C526" s="11"/>
      <c r="D526" s="178">
        <v>8037</v>
      </c>
      <c r="E526" s="191">
        <v>8</v>
      </c>
      <c r="F526" s="191"/>
      <c r="G526" s="191">
        <v>1</v>
      </c>
      <c r="H526" s="191"/>
      <c r="I526" s="191">
        <v>2</v>
      </c>
      <c r="J526" s="191">
        <v>1</v>
      </c>
      <c r="M526" s="187">
        <v>1074.8999999999999</v>
      </c>
      <c r="N526" s="187">
        <v>125.96000000000001</v>
      </c>
      <c r="O526" s="187">
        <v>98.85</v>
      </c>
      <c r="P526" s="187">
        <v>69.180000000000007</v>
      </c>
      <c r="Q526" s="187">
        <v>111.45</v>
      </c>
      <c r="R526" s="187">
        <v>5275.83</v>
      </c>
      <c r="S526" s="75"/>
      <c r="T526" s="75"/>
      <c r="U526" s="187">
        <v>89.574999999999989</v>
      </c>
      <c r="V526" s="187">
        <v>31.490000000000002</v>
      </c>
      <c r="W526" s="187">
        <v>24.712499999999999</v>
      </c>
      <c r="X526" s="187">
        <v>23.060000000000002</v>
      </c>
      <c r="Y526" s="187">
        <v>37.15</v>
      </c>
      <c r="Z526" s="187">
        <v>439.65249999999997</v>
      </c>
      <c r="AA526" s="4"/>
      <c r="AB526" s="11" t="s">
        <v>290</v>
      </c>
      <c r="AC526" s="11"/>
      <c r="AD526" s="178">
        <v>8056</v>
      </c>
      <c r="AE526" s="182"/>
      <c r="AF526" s="182"/>
      <c r="AG526" s="182"/>
      <c r="AH526" s="182"/>
      <c r="AI526" s="182"/>
      <c r="AJ526" s="182">
        <v>6</v>
      </c>
      <c r="AK526" s="4"/>
      <c r="AL526" s="4"/>
      <c r="AM526" s="210">
        <v>247.52</v>
      </c>
      <c r="AN526" s="210">
        <v>124.78</v>
      </c>
      <c r="AO526" s="210">
        <v>132.18</v>
      </c>
      <c r="AP526" s="210">
        <v>117.36</v>
      </c>
      <c r="AQ526" s="210"/>
      <c r="AR526" s="210">
        <v>44247.43</v>
      </c>
      <c r="AS526" s="4"/>
      <c r="AT526" s="4"/>
      <c r="AU526" s="209">
        <v>82.506666666666675</v>
      </c>
      <c r="AV526" s="209">
        <v>41.593333333333334</v>
      </c>
      <c r="AW526" s="209">
        <v>44.06</v>
      </c>
      <c r="AX526" s="209">
        <v>39.119999999999997</v>
      </c>
      <c r="AY526" s="209"/>
      <c r="AZ526" s="209">
        <v>7374.5716666666667</v>
      </c>
      <c r="BA526" s="4"/>
    </row>
    <row r="527" spans="2:53" x14ac:dyDescent="0.2">
      <c r="B527" s="11" t="s">
        <v>392</v>
      </c>
      <c r="C527" s="11"/>
      <c r="D527" s="178">
        <v>8094</v>
      </c>
      <c r="E527" s="191">
        <v>2</v>
      </c>
      <c r="F527" s="191">
        <v>1</v>
      </c>
      <c r="G527" s="191"/>
      <c r="H527" s="191">
        <v>1</v>
      </c>
      <c r="I527" s="191"/>
      <c r="J527" s="191">
        <v>0</v>
      </c>
      <c r="M527" s="187">
        <v>407.2</v>
      </c>
      <c r="N527" s="187">
        <v>57.29</v>
      </c>
      <c r="O527" s="187">
        <v>25.95</v>
      </c>
      <c r="P527" s="187">
        <v>31.46</v>
      </c>
      <c r="Q527" s="187"/>
      <c r="R527" s="187">
        <v>0</v>
      </c>
      <c r="S527" s="75"/>
      <c r="T527" s="75"/>
      <c r="U527" s="187">
        <v>101.8</v>
      </c>
      <c r="V527" s="187">
        <v>28.645</v>
      </c>
      <c r="W527" s="187">
        <v>25.95</v>
      </c>
      <c r="X527" s="187">
        <v>31.46</v>
      </c>
      <c r="Y527" s="187"/>
      <c r="Z527" s="187">
        <v>0</v>
      </c>
      <c r="AA527" s="4"/>
      <c r="AB527" s="11" t="s">
        <v>291</v>
      </c>
      <c r="AC527" s="11"/>
      <c r="AD527" s="178">
        <v>8210</v>
      </c>
      <c r="AE527" s="182">
        <v>4</v>
      </c>
      <c r="AF527" s="182">
        <v>1</v>
      </c>
      <c r="AG527" s="182"/>
      <c r="AH527" s="182"/>
      <c r="AI527" s="182"/>
      <c r="AJ527" s="182">
        <v>1</v>
      </c>
      <c r="AK527" s="4"/>
      <c r="AL527" s="4"/>
      <c r="AM527" s="210">
        <v>1737.09</v>
      </c>
      <c r="AN527" s="210">
        <v>1239.52</v>
      </c>
      <c r="AO527" s="210"/>
      <c r="AP527" s="210"/>
      <c r="AQ527" s="210"/>
      <c r="AR527" s="210">
        <v>429.28</v>
      </c>
      <c r="AS527" s="4"/>
      <c r="AT527" s="4"/>
      <c r="AU527" s="209">
        <v>347.41800000000001</v>
      </c>
      <c r="AV527" s="209">
        <v>1239.52</v>
      </c>
      <c r="AW527" s="209"/>
      <c r="AX527" s="209"/>
      <c r="AY527" s="209"/>
      <c r="AZ527" s="209">
        <v>71.546666666666667</v>
      </c>
      <c r="BA527" s="4"/>
    </row>
    <row r="528" spans="2:53" x14ac:dyDescent="0.2">
      <c r="B528" s="11" t="s">
        <v>489</v>
      </c>
      <c r="C528" s="11"/>
      <c r="D528" s="178">
        <v>8322</v>
      </c>
      <c r="E528" s="191"/>
      <c r="F528" s="191"/>
      <c r="G528" s="191">
        <v>1</v>
      </c>
      <c r="H528" s="191"/>
      <c r="I528" s="191"/>
      <c r="J528" s="191">
        <v>0</v>
      </c>
      <c r="M528" s="187">
        <v>28.23</v>
      </c>
      <c r="N528" s="187"/>
      <c r="O528" s="187">
        <v>27.76</v>
      </c>
      <c r="P528" s="187"/>
      <c r="Q528" s="187"/>
      <c r="R528" s="187">
        <v>0</v>
      </c>
      <c r="S528" s="75"/>
      <c r="T528" s="75"/>
      <c r="U528" s="187">
        <v>28.23</v>
      </c>
      <c r="V528" s="187"/>
      <c r="W528" s="187">
        <v>27.76</v>
      </c>
      <c r="X528" s="187"/>
      <c r="Y528" s="187"/>
      <c r="Z528" s="187">
        <v>0</v>
      </c>
      <c r="AA528" s="4"/>
      <c r="AB528" s="11" t="s">
        <v>291</v>
      </c>
      <c r="AC528" s="11"/>
      <c r="AD528" s="178">
        <v>8242</v>
      </c>
      <c r="AE528" s="182">
        <v>4</v>
      </c>
      <c r="AF528" s="182"/>
      <c r="AG528" s="182"/>
      <c r="AH528" s="182"/>
      <c r="AI528" s="182"/>
      <c r="AJ528" s="182">
        <v>0</v>
      </c>
      <c r="AK528" s="4"/>
      <c r="AL528" s="4"/>
      <c r="AM528" s="210">
        <v>178.32</v>
      </c>
      <c r="AN528" s="210"/>
      <c r="AO528" s="210"/>
      <c r="AP528" s="210"/>
      <c r="AQ528" s="210"/>
      <c r="AR528" s="210">
        <v>0</v>
      </c>
      <c r="AS528" s="4"/>
      <c r="AT528" s="4"/>
      <c r="AU528" s="209">
        <v>44.58</v>
      </c>
      <c r="AV528" s="209"/>
      <c r="AW528" s="209"/>
      <c r="AX528" s="209"/>
      <c r="AY528" s="209"/>
      <c r="AZ528" s="209">
        <v>0</v>
      </c>
      <c r="BA528" s="4"/>
    </row>
    <row r="529" spans="2:53" x14ac:dyDescent="0.2">
      <c r="B529" s="11" t="s">
        <v>254</v>
      </c>
      <c r="C529" s="11"/>
      <c r="D529" s="178">
        <v>8322</v>
      </c>
      <c r="E529" s="191">
        <v>24</v>
      </c>
      <c r="F529" s="191">
        <v>14</v>
      </c>
      <c r="G529" s="191">
        <v>3</v>
      </c>
      <c r="H529" s="191">
        <v>4</v>
      </c>
      <c r="I529" s="191">
        <v>3</v>
      </c>
      <c r="J529" s="191">
        <v>38</v>
      </c>
      <c r="M529" s="187">
        <v>6425.44</v>
      </c>
      <c r="N529" s="187">
        <v>1594.9200000000003</v>
      </c>
      <c r="O529" s="187">
        <v>1337.6399999999999</v>
      </c>
      <c r="P529" s="187">
        <v>1043.71</v>
      </c>
      <c r="Q529" s="187">
        <v>1071.6000000000001</v>
      </c>
      <c r="R529" s="187">
        <v>33561.050000000003</v>
      </c>
      <c r="S529" s="75"/>
      <c r="T529" s="75"/>
      <c r="U529" s="187">
        <v>81.334683544303786</v>
      </c>
      <c r="V529" s="187">
        <v>29.535555555555561</v>
      </c>
      <c r="W529" s="187">
        <v>32.625365853658536</v>
      </c>
      <c r="X529" s="187">
        <v>28.208378378378381</v>
      </c>
      <c r="Y529" s="187">
        <v>31.517647058823535</v>
      </c>
      <c r="Z529" s="187">
        <v>390.24476744186052</v>
      </c>
      <c r="AA529" s="4"/>
      <c r="AB529" s="11" t="s">
        <v>429</v>
      </c>
      <c r="AC529" s="11"/>
      <c r="AD529" s="178">
        <v>8332</v>
      </c>
      <c r="AE529" s="182">
        <v>51</v>
      </c>
      <c r="AF529" s="182">
        <v>23</v>
      </c>
      <c r="AG529" s="182">
        <v>4</v>
      </c>
      <c r="AH529" s="182">
        <v>9</v>
      </c>
      <c r="AI529" s="182">
        <v>7</v>
      </c>
      <c r="AJ529" s="182">
        <v>116</v>
      </c>
      <c r="AK529" s="4"/>
      <c r="AL529" s="4"/>
      <c r="AM529" s="210">
        <v>95046.140000000014</v>
      </c>
      <c r="AN529" s="210">
        <v>17600.400000000001</v>
      </c>
      <c r="AO529" s="210">
        <v>12498.539999999997</v>
      </c>
      <c r="AP529" s="210">
        <v>10363.570000000002</v>
      </c>
      <c r="AQ529" s="210">
        <v>14744.100000000004</v>
      </c>
      <c r="AR529" s="210">
        <v>190068.56999999995</v>
      </c>
      <c r="AS529" s="4"/>
      <c r="AT529" s="4"/>
      <c r="AU529" s="209">
        <v>500.24284210526321</v>
      </c>
      <c r="AV529" s="209">
        <v>132.33383458646617</v>
      </c>
      <c r="AW529" s="209">
        <v>114.66550458715594</v>
      </c>
      <c r="AX529" s="209">
        <v>95.958981481481501</v>
      </c>
      <c r="AY529" s="209">
        <v>169.4724137931035</v>
      </c>
      <c r="AZ529" s="209">
        <v>905.08842857142838</v>
      </c>
      <c r="BA529" s="4"/>
    </row>
    <row r="530" spans="2:53" x14ac:dyDescent="0.2">
      <c r="B530" s="11" t="s">
        <v>254</v>
      </c>
      <c r="C530" s="11"/>
      <c r="D530" s="178">
        <v>8328</v>
      </c>
      <c r="E530" s="191">
        <v>4</v>
      </c>
      <c r="F530" s="191"/>
      <c r="G530" s="191">
        <v>2</v>
      </c>
      <c r="H530" s="191"/>
      <c r="I530" s="191">
        <v>2</v>
      </c>
      <c r="J530" s="191">
        <v>9</v>
      </c>
      <c r="M530" s="187">
        <v>2493.2300000000005</v>
      </c>
      <c r="N530" s="187">
        <v>417.23</v>
      </c>
      <c r="O530" s="187">
        <v>370.94</v>
      </c>
      <c r="P530" s="187">
        <v>316.71000000000004</v>
      </c>
      <c r="Q530" s="187">
        <v>274.63</v>
      </c>
      <c r="R530" s="187">
        <v>6663.9500000000007</v>
      </c>
      <c r="S530" s="75"/>
      <c r="T530" s="75"/>
      <c r="U530" s="187">
        <v>146.66058823529414</v>
      </c>
      <c r="V530" s="187">
        <v>32.094615384615388</v>
      </c>
      <c r="W530" s="187">
        <v>28.533846153846152</v>
      </c>
      <c r="X530" s="187">
        <v>28.791818181818186</v>
      </c>
      <c r="Y530" s="187">
        <v>24.966363636363635</v>
      </c>
      <c r="Z530" s="187">
        <v>391.99705882352947</v>
      </c>
      <c r="AA530" s="4"/>
      <c r="AB530" s="11" t="s">
        <v>411</v>
      </c>
      <c r="AC530" s="11"/>
      <c r="AD530" s="178">
        <v>8340</v>
      </c>
      <c r="AE530" s="182"/>
      <c r="AF530" s="182"/>
      <c r="AG530" s="182"/>
      <c r="AH530" s="182"/>
      <c r="AI530" s="182"/>
      <c r="AJ530" s="182">
        <v>1</v>
      </c>
      <c r="AK530" s="4"/>
      <c r="AL530" s="4"/>
      <c r="AM530" s="210"/>
      <c r="AN530" s="210"/>
      <c r="AO530" s="210"/>
      <c r="AP530" s="210"/>
      <c r="AQ530" s="210">
        <v>3.79</v>
      </c>
      <c r="AR530" s="210">
        <v>3932.61</v>
      </c>
      <c r="AS530" s="4"/>
      <c r="AT530" s="4"/>
      <c r="AU530" s="209"/>
      <c r="AV530" s="209"/>
      <c r="AW530" s="209"/>
      <c r="AX530" s="209"/>
      <c r="AY530" s="209">
        <v>3.79</v>
      </c>
      <c r="AZ530" s="209">
        <v>3932.61</v>
      </c>
      <c r="BA530" s="4"/>
    </row>
    <row r="531" spans="2:53" x14ac:dyDescent="0.2">
      <c r="B531" s="11" t="s">
        <v>254</v>
      </c>
      <c r="C531" s="11"/>
      <c r="D531" s="178">
        <v>8344</v>
      </c>
      <c r="E531" s="191">
        <v>1</v>
      </c>
      <c r="F531" s="191">
        <v>1</v>
      </c>
      <c r="G531" s="191"/>
      <c r="H531" s="191"/>
      <c r="I531" s="191"/>
      <c r="J531" s="191">
        <v>0</v>
      </c>
      <c r="M531" s="187">
        <v>119.66</v>
      </c>
      <c r="N531" s="187">
        <v>36.29</v>
      </c>
      <c r="O531" s="187"/>
      <c r="P531" s="187"/>
      <c r="Q531" s="187"/>
      <c r="R531" s="187">
        <v>0</v>
      </c>
      <c r="S531" s="75"/>
      <c r="T531" s="75"/>
      <c r="U531" s="187">
        <v>59.83</v>
      </c>
      <c r="V531" s="187">
        <v>36.29</v>
      </c>
      <c r="W531" s="187"/>
      <c r="X531" s="187"/>
      <c r="Y531" s="187"/>
      <c r="Z531" s="187">
        <v>0</v>
      </c>
      <c r="AA531" s="4"/>
      <c r="AB531" s="11" t="s">
        <v>293</v>
      </c>
      <c r="AC531" s="11"/>
      <c r="AD531" s="178">
        <v>8341</v>
      </c>
      <c r="AE531" s="182">
        <v>4</v>
      </c>
      <c r="AF531" s="182">
        <v>1</v>
      </c>
      <c r="AG531" s="182"/>
      <c r="AH531" s="182">
        <v>1</v>
      </c>
      <c r="AI531" s="182">
        <v>1</v>
      </c>
      <c r="AJ531" s="182">
        <v>4</v>
      </c>
      <c r="AK531" s="4"/>
      <c r="AL531" s="4"/>
      <c r="AM531" s="210">
        <v>3031.2800000000007</v>
      </c>
      <c r="AN531" s="210">
        <v>324.68</v>
      </c>
      <c r="AO531" s="210">
        <v>286.32000000000005</v>
      </c>
      <c r="AP531" s="210">
        <v>327.5</v>
      </c>
      <c r="AQ531" s="210">
        <v>323.29000000000002</v>
      </c>
      <c r="AR531" s="210">
        <v>5000.2000000000007</v>
      </c>
      <c r="AS531" s="4"/>
      <c r="AT531" s="4"/>
      <c r="AU531" s="209">
        <v>336.80888888888899</v>
      </c>
      <c r="AV531" s="209">
        <v>64.936000000000007</v>
      </c>
      <c r="AW531" s="209">
        <v>71.580000000000013</v>
      </c>
      <c r="AX531" s="209">
        <v>81.875</v>
      </c>
      <c r="AY531" s="209">
        <v>107.76333333333334</v>
      </c>
      <c r="AZ531" s="209">
        <v>454.56363636363642</v>
      </c>
      <c r="BA531" s="4"/>
    </row>
    <row r="532" spans="2:53" x14ac:dyDescent="0.2">
      <c r="B532" s="11" t="s">
        <v>255</v>
      </c>
      <c r="C532" s="11"/>
      <c r="D532" s="178">
        <v>8322</v>
      </c>
      <c r="E532" s="191">
        <v>117</v>
      </c>
      <c r="F532" s="191">
        <v>39</v>
      </c>
      <c r="G532" s="191">
        <v>31</v>
      </c>
      <c r="H532" s="191">
        <v>17</v>
      </c>
      <c r="I532" s="191">
        <v>19</v>
      </c>
      <c r="J532" s="191">
        <v>153</v>
      </c>
      <c r="M532" s="187">
        <v>31972.65</v>
      </c>
      <c r="N532" s="187">
        <v>12753.279999999992</v>
      </c>
      <c r="O532" s="187">
        <v>5980.7800000000061</v>
      </c>
      <c r="P532" s="187">
        <v>4804.6600000000035</v>
      </c>
      <c r="Q532" s="187">
        <v>4807.9599999999991</v>
      </c>
      <c r="R532" s="187">
        <v>128449.11999999997</v>
      </c>
      <c r="S532" s="75"/>
      <c r="T532" s="75"/>
      <c r="U532" s="187">
        <v>89.060306406685243</v>
      </c>
      <c r="V532" s="187">
        <v>53.13866666666663</v>
      </c>
      <c r="W532" s="187">
        <v>28.753750000000029</v>
      </c>
      <c r="X532" s="187">
        <v>27.299204545454565</v>
      </c>
      <c r="Y532" s="187">
        <v>29.678765432098761</v>
      </c>
      <c r="Z532" s="187">
        <v>341.61999999999989</v>
      </c>
      <c r="AA532" s="4"/>
      <c r="AB532" s="11" t="s">
        <v>294</v>
      </c>
      <c r="AC532" s="11"/>
      <c r="AD532" s="178">
        <v>8342</v>
      </c>
      <c r="AE532" s="182"/>
      <c r="AF532" s="182"/>
      <c r="AG532" s="182"/>
      <c r="AH532" s="182"/>
      <c r="AI532" s="182"/>
      <c r="AJ532" s="182">
        <v>2</v>
      </c>
      <c r="AK532" s="4"/>
      <c r="AL532" s="4"/>
      <c r="AM532" s="210">
        <v>346.99</v>
      </c>
      <c r="AN532" s="210">
        <v>102.83</v>
      </c>
      <c r="AO532" s="210">
        <v>86.5</v>
      </c>
      <c r="AP532" s="210">
        <v>75.349999999999994</v>
      </c>
      <c r="AQ532" s="210">
        <v>83.98</v>
      </c>
      <c r="AR532" s="210">
        <v>1843.2300000000002</v>
      </c>
      <c r="AS532" s="4"/>
      <c r="AT532" s="4"/>
      <c r="AU532" s="209">
        <v>173.495</v>
      </c>
      <c r="AV532" s="209">
        <v>51.414999999999999</v>
      </c>
      <c r="AW532" s="209">
        <v>43.25</v>
      </c>
      <c r="AX532" s="209">
        <v>37.674999999999997</v>
      </c>
      <c r="AY532" s="209">
        <v>41.99</v>
      </c>
      <c r="AZ532" s="209">
        <v>921.61500000000012</v>
      </c>
      <c r="BA532" s="4"/>
    </row>
    <row r="533" spans="2:53" x14ac:dyDescent="0.2">
      <c r="B533" s="11" t="s">
        <v>402</v>
      </c>
      <c r="C533" s="11"/>
      <c r="D533" s="178">
        <v>8205</v>
      </c>
      <c r="E533" s="191">
        <v>1</v>
      </c>
      <c r="F533" s="191"/>
      <c r="G533" s="191"/>
      <c r="H533" s="191"/>
      <c r="I533" s="191"/>
      <c r="J533" s="191">
        <v>1</v>
      </c>
      <c r="M533" s="187">
        <v>177</v>
      </c>
      <c r="N533" s="187">
        <v>38.79</v>
      </c>
      <c r="O533" s="187">
        <v>46.43</v>
      </c>
      <c r="P533" s="187">
        <v>37.46</v>
      </c>
      <c r="Q533" s="187">
        <v>43.18</v>
      </c>
      <c r="R533" s="187">
        <v>73.31</v>
      </c>
      <c r="S533" s="75"/>
      <c r="T533" s="75"/>
      <c r="U533" s="187">
        <v>88.5</v>
      </c>
      <c r="V533" s="187">
        <v>38.79</v>
      </c>
      <c r="W533" s="187">
        <v>46.43</v>
      </c>
      <c r="X533" s="187">
        <v>37.46</v>
      </c>
      <c r="Y533" s="187">
        <v>43.18</v>
      </c>
      <c r="Z533" s="187">
        <v>36.655000000000001</v>
      </c>
      <c r="AA533" s="4"/>
      <c r="AB533" s="11" t="s">
        <v>295</v>
      </c>
      <c r="AC533" s="11"/>
      <c r="AD533" s="178">
        <v>8094</v>
      </c>
      <c r="AE533" s="182">
        <v>2</v>
      </c>
      <c r="AF533" s="182">
        <v>1</v>
      </c>
      <c r="AG533" s="182"/>
      <c r="AH533" s="182"/>
      <c r="AI533" s="182"/>
      <c r="AJ533" s="182">
        <v>3</v>
      </c>
      <c r="AK533" s="4"/>
      <c r="AL533" s="4"/>
      <c r="AM533" s="210">
        <v>6023.77</v>
      </c>
      <c r="AN533" s="210">
        <v>6823.3099999999995</v>
      </c>
      <c r="AO533" s="210">
        <v>4547.24</v>
      </c>
      <c r="AP533" s="210">
        <v>4537.9900000000007</v>
      </c>
      <c r="AQ533" s="210">
        <v>4536.22</v>
      </c>
      <c r="AR533" s="210">
        <v>15100.43</v>
      </c>
      <c r="AS533" s="4"/>
      <c r="AT533" s="4"/>
      <c r="AU533" s="209">
        <v>1003.9616666666667</v>
      </c>
      <c r="AV533" s="209">
        <v>1705.8274999999999</v>
      </c>
      <c r="AW533" s="209">
        <v>1515.7466666666667</v>
      </c>
      <c r="AX533" s="209">
        <v>1512.6633333333336</v>
      </c>
      <c r="AY533" s="209">
        <v>1512.0733333333335</v>
      </c>
      <c r="AZ533" s="209">
        <v>2516.7383333333332</v>
      </c>
      <c r="BA533" s="4"/>
    </row>
    <row r="534" spans="2:53" x14ac:dyDescent="0.2">
      <c r="B534" s="11" t="s">
        <v>402</v>
      </c>
      <c r="C534" s="11"/>
      <c r="D534" s="178">
        <v>8215</v>
      </c>
      <c r="E534" s="191">
        <v>2</v>
      </c>
      <c r="F534" s="191">
        <v>1</v>
      </c>
      <c r="G534" s="191">
        <v>1</v>
      </c>
      <c r="H534" s="191"/>
      <c r="I534" s="191"/>
      <c r="J534" s="191">
        <v>3</v>
      </c>
      <c r="M534" s="187">
        <v>140.46</v>
      </c>
      <c r="N534" s="187">
        <v>62.18</v>
      </c>
      <c r="O534" s="187">
        <v>47.6</v>
      </c>
      <c r="P534" s="187">
        <v>29.400000000000002</v>
      </c>
      <c r="Q534" s="187">
        <v>34.68</v>
      </c>
      <c r="R534" s="187">
        <v>493.2</v>
      </c>
      <c r="S534" s="75"/>
      <c r="T534" s="75"/>
      <c r="U534" s="187">
        <v>20.065714285714286</v>
      </c>
      <c r="V534" s="187">
        <v>12.436</v>
      </c>
      <c r="W534" s="187">
        <v>11.9</v>
      </c>
      <c r="X534" s="187">
        <v>9.8000000000000007</v>
      </c>
      <c r="Y534" s="187">
        <v>11.56</v>
      </c>
      <c r="Z534" s="187">
        <v>70.457142857142856</v>
      </c>
      <c r="AA534" s="4"/>
      <c r="AB534" s="11" t="s">
        <v>296</v>
      </c>
      <c r="AC534" s="11"/>
      <c r="AD534" s="178">
        <v>8343</v>
      </c>
      <c r="AE534" s="182">
        <v>1</v>
      </c>
      <c r="AF534" s="182"/>
      <c r="AG534" s="182"/>
      <c r="AH534" s="182">
        <v>1</v>
      </c>
      <c r="AI534" s="182"/>
      <c r="AJ534" s="182">
        <v>9</v>
      </c>
      <c r="AK534" s="4"/>
      <c r="AL534" s="4"/>
      <c r="AM534" s="210">
        <v>220.49</v>
      </c>
      <c r="AN534" s="210">
        <v>160.82</v>
      </c>
      <c r="AO534" s="210">
        <v>173.01</v>
      </c>
      <c r="AP534" s="210">
        <v>146.24</v>
      </c>
      <c r="AQ534" s="210">
        <v>127.04999999999998</v>
      </c>
      <c r="AR534" s="210">
        <v>14212.59</v>
      </c>
      <c r="AS534" s="4"/>
      <c r="AT534" s="4"/>
      <c r="AU534" s="209">
        <v>55.122500000000002</v>
      </c>
      <c r="AV534" s="209">
        <v>53.606666666666662</v>
      </c>
      <c r="AW534" s="209">
        <v>57.669999999999995</v>
      </c>
      <c r="AX534" s="209">
        <v>48.74666666666667</v>
      </c>
      <c r="AY534" s="209">
        <v>63.524999999999991</v>
      </c>
      <c r="AZ534" s="209">
        <v>1292.0536363636363</v>
      </c>
      <c r="BA534" s="4"/>
    </row>
    <row r="535" spans="2:53" x14ac:dyDescent="0.2">
      <c r="B535" s="11" t="s">
        <v>256</v>
      </c>
      <c r="C535" s="11"/>
      <c r="D535" s="178">
        <v>8201</v>
      </c>
      <c r="E535" s="191">
        <v>1</v>
      </c>
      <c r="F535" s="191">
        <v>1</v>
      </c>
      <c r="G535" s="191"/>
      <c r="H535" s="191"/>
      <c r="I535" s="191"/>
      <c r="J535" s="191">
        <v>2</v>
      </c>
      <c r="M535" s="187">
        <v>276.49</v>
      </c>
      <c r="N535" s="187">
        <v>108.03</v>
      </c>
      <c r="O535" s="187">
        <v>90.75</v>
      </c>
      <c r="P535" s="187">
        <v>87.12</v>
      </c>
      <c r="Q535" s="187">
        <v>78.5</v>
      </c>
      <c r="R535" s="187">
        <v>1058.32</v>
      </c>
      <c r="S535" s="75"/>
      <c r="T535" s="75"/>
      <c r="U535" s="187">
        <v>69.122500000000002</v>
      </c>
      <c r="V535" s="187">
        <v>36.01</v>
      </c>
      <c r="W535" s="187">
        <v>45.375</v>
      </c>
      <c r="X535" s="187">
        <v>43.56</v>
      </c>
      <c r="Y535" s="187">
        <v>39.25</v>
      </c>
      <c r="Z535" s="187">
        <v>264.58</v>
      </c>
      <c r="AA535" s="4"/>
      <c r="AB535" s="11" t="s">
        <v>297</v>
      </c>
      <c r="AC535" s="11"/>
      <c r="AD535" s="178">
        <v>8061</v>
      </c>
      <c r="AE535" s="182">
        <v>1</v>
      </c>
      <c r="AF535" s="182"/>
      <c r="AG535" s="182"/>
      <c r="AH535" s="182"/>
      <c r="AI535" s="182"/>
      <c r="AJ535" s="182">
        <v>5</v>
      </c>
      <c r="AK535" s="4"/>
      <c r="AL535" s="4"/>
      <c r="AM535" s="210">
        <v>135.5</v>
      </c>
      <c r="AN535" s="210">
        <v>141.77999999999997</v>
      </c>
      <c r="AO535" s="210">
        <v>113.36999999999999</v>
      </c>
      <c r="AP535" s="210">
        <v>93.88</v>
      </c>
      <c r="AQ535" s="210">
        <v>28.86</v>
      </c>
      <c r="AR535" s="210">
        <v>4507.53</v>
      </c>
      <c r="AS535" s="4"/>
      <c r="AT535" s="4"/>
      <c r="AU535" s="209">
        <v>27.1</v>
      </c>
      <c r="AV535" s="209">
        <v>35.444999999999993</v>
      </c>
      <c r="AW535" s="209">
        <v>28.342499999999998</v>
      </c>
      <c r="AX535" s="209">
        <v>46.94</v>
      </c>
      <c r="AY535" s="209">
        <v>14.43</v>
      </c>
      <c r="AZ535" s="209">
        <v>751.255</v>
      </c>
      <c r="BA535" s="4"/>
    </row>
    <row r="536" spans="2:53" x14ac:dyDescent="0.2">
      <c r="B536" s="11" t="s">
        <v>256</v>
      </c>
      <c r="C536" s="11"/>
      <c r="D536" s="178">
        <v>8205</v>
      </c>
      <c r="E536" s="191">
        <v>921</v>
      </c>
      <c r="F536" s="191">
        <v>244</v>
      </c>
      <c r="G536" s="191">
        <v>153</v>
      </c>
      <c r="H536" s="191">
        <v>103</v>
      </c>
      <c r="I536" s="191">
        <v>80</v>
      </c>
      <c r="J536" s="191">
        <v>809</v>
      </c>
      <c r="M536" s="187">
        <v>252077.04999999935</v>
      </c>
      <c r="N536" s="187">
        <v>63312.129999999845</v>
      </c>
      <c r="O536" s="187">
        <v>46959.090000000011</v>
      </c>
      <c r="P536" s="187">
        <v>36345.470000000016</v>
      </c>
      <c r="Q536" s="187">
        <v>34113.699999999997</v>
      </c>
      <c r="R536" s="187">
        <v>660666.52999999956</v>
      </c>
      <c r="S536" s="75"/>
      <c r="T536" s="75"/>
      <c r="U536" s="187">
        <v>111.58789287295235</v>
      </c>
      <c r="V536" s="187">
        <v>48.889675675675555</v>
      </c>
      <c r="W536" s="187">
        <v>43.280267281105999</v>
      </c>
      <c r="X536" s="187">
        <v>38.997285407725336</v>
      </c>
      <c r="Y536" s="187">
        <v>41.602073170731707</v>
      </c>
      <c r="Z536" s="187">
        <v>286.00282683982664</v>
      </c>
      <c r="AA536" s="4"/>
      <c r="AB536" s="11" t="s">
        <v>298</v>
      </c>
      <c r="AC536" s="11"/>
      <c r="AD536" s="178">
        <v>8062</v>
      </c>
      <c r="AE536" s="182">
        <v>9</v>
      </c>
      <c r="AF536" s="182">
        <v>8</v>
      </c>
      <c r="AG536" s="182">
        <v>3</v>
      </c>
      <c r="AH536" s="182">
        <v>1</v>
      </c>
      <c r="AI536" s="182"/>
      <c r="AJ536" s="182">
        <v>7</v>
      </c>
      <c r="AK536" s="4"/>
      <c r="AL536" s="4"/>
      <c r="AM536" s="210">
        <v>19449.78</v>
      </c>
      <c r="AN536" s="210">
        <v>576.35</v>
      </c>
      <c r="AO536" s="210">
        <v>335.24</v>
      </c>
      <c r="AP536" s="210">
        <v>254.03999999999996</v>
      </c>
      <c r="AQ536" s="210">
        <v>130.98999999999998</v>
      </c>
      <c r="AR536" s="210">
        <v>6883.82</v>
      </c>
      <c r="AS536" s="4"/>
      <c r="AT536" s="4"/>
      <c r="AU536" s="209">
        <v>777.99119999999994</v>
      </c>
      <c r="AV536" s="209">
        <v>36.021875000000001</v>
      </c>
      <c r="AW536" s="209">
        <v>41.905000000000001</v>
      </c>
      <c r="AX536" s="209">
        <v>50.807999999999993</v>
      </c>
      <c r="AY536" s="209">
        <v>32.747499999999995</v>
      </c>
      <c r="AZ536" s="209">
        <v>245.85071428571428</v>
      </c>
      <c r="BA536" s="4"/>
    </row>
    <row r="537" spans="2:53" x14ac:dyDescent="0.2">
      <c r="B537" s="11" t="s">
        <v>256</v>
      </c>
      <c r="C537" s="11"/>
      <c r="D537" s="178">
        <v>8213</v>
      </c>
      <c r="E537" s="191">
        <v>1</v>
      </c>
      <c r="F537" s="191"/>
      <c r="G537" s="191"/>
      <c r="H537" s="191"/>
      <c r="I537" s="191"/>
      <c r="J537" s="191">
        <v>0</v>
      </c>
      <c r="M537" s="187">
        <v>64.3</v>
      </c>
      <c r="N537" s="187"/>
      <c r="O537" s="187"/>
      <c r="P537" s="187"/>
      <c r="Q537" s="187"/>
      <c r="R537" s="187">
        <v>0</v>
      </c>
      <c r="S537" s="75"/>
      <c r="T537" s="75"/>
      <c r="U537" s="187">
        <v>64.3</v>
      </c>
      <c r="V537" s="187"/>
      <c r="W537" s="187"/>
      <c r="X537" s="187"/>
      <c r="Y537" s="187"/>
      <c r="Z537" s="187">
        <v>0</v>
      </c>
      <c r="AA537" s="4"/>
      <c r="AB537" s="11" t="s">
        <v>300</v>
      </c>
      <c r="AC537" s="11"/>
      <c r="AD537" s="178">
        <v>8344</v>
      </c>
      <c r="AE537" s="182">
        <v>2</v>
      </c>
      <c r="AF537" s="182"/>
      <c r="AG537" s="182">
        <v>2</v>
      </c>
      <c r="AH537" s="182"/>
      <c r="AI537" s="182"/>
      <c r="AJ537" s="182">
        <v>17</v>
      </c>
      <c r="AK537" s="4"/>
      <c r="AL537" s="4"/>
      <c r="AM537" s="210">
        <v>17183.449999999997</v>
      </c>
      <c r="AN537" s="210">
        <v>1748.6299999999999</v>
      </c>
      <c r="AO537" s="210">
        <v>4970.5599999999995</v>
      </c>
      <c r="AP537" s="210">
        <v>678.92</v>
      </c>
      <c r="AQ537" s="210">
        <v>607.55000000000007</v>
      </c>
      <c r="AR537" s="210">
        <v>60011.27</v>
      </c>
      <c r="AS537" s="4"/>
      <c r="AT537" s="4"/>
      <c r="AU537" s="209">
        <v>1145.563333333333</v>
      </c>
      <c r="AV537" s="209">
        <v>194.29222222222222</v>
      </c>
      <c r="AW537" s="209">
        <v>382.35076923076917</v>
      </c>
      <c r="AX537" s="209">
        <v>75.435555555555553</v>
      </c>
      <c r="AY537" s="209">
        <v>75.943750000000009</v>
      </c>
      <c r="AZ537" s="209">
        <v>2857.6795238095237</v>
      </c>
      <c r="BA537" s="4"/>
    </row>
    <row r="538" spans="2:53" x14ac:dyDescent="0.2">
      <c r="B538" s="11" t="s">
        <v>256</v>
      </c>
      <c r="C538" s="11"/>
      <c r="D538" s="178">
        <v>8215</v>
      </c>
      <c r="E538" s="191">
        <v>6</v>
      </c>
      <c r="F538" s="191">
        <v>2</v>
      </c>
      <c r="G538" s="191">
        <v>1</v>
      </c>
      <c r="H538" s="191">
        <v>1</v>
      </c>
      <c r="I538" s="191">
        <v>1</v>
      </c>
      <c r="J538" s="191">
        <v>6</v>
      </c>
      <c r="M538" s="187">
        <v>1001.03</v>
      </c>
      <c r="N538" s="187">
        <v>1522.1000000000001</v>
      </c>
      <c r="O538" s="187">
        <v>293.94</v>
      </c>
      <c r="P538" s="187">
        <v>193.44</v>
      </c>
      <c r="Q538" s="187">
        <v>196.35999999999999</v>
      </c>
      <c r="R538" s="187">
        <v>6519.2</v>
      </c>
      <c r="S538" s="75"/>
      <c r="T538" s="75"/>
      <c r="U538" s="187">
        <v>62.564374999999998</v>
      </c>
      <c r="V538" s="187">
        <v>152.21</v>
      </c>
      <c r="W538" s="187">
        <v>36.7425</v>
      </c>
      <c r="X538" s="187">
        <v>27.634285714285713</v>
      </c>
      <c r="Y538" s="187">
        <v>32.726666666666667</v>
      </c>
      <c r="Z538" s="187">
        <v>383.48235294117649</v>
      </c>
      <c r="AA538" s="4"/>
      <c r="AB538" s="11" t="s">
        <v>301</v>
      </c>
      <c r="AC538" s="11"/>
      <c r="AD538" s="178">
        <v>8345</v>
      </c>
      <c r="AE538" s="182">
        <v>3</v>
      </c>
      <c r="AF538" s="182"/>
      <c r="AG538" s="182"/>
      <c r="AH538" s="182"/>
      <c r="AI538" s="182"/>
      <c r="AJ538" s="182">
        <v>1</v>
      </c>
      <c r="AK538" s="4"/>
      <c r="AL538" s="4"/>
      <c r="AM538" s="210">
        <v>222.16</v>
      </c>
      <c r="AN538" s="210"/>
      <c r="AO538" s="210"/>
      <c r="AP538" s="210"/>
      <c r="AQ538" s="210"/>
      <c r="AR538" s="210">
        <v>132.94</v>
      </c>
      <c r="AS538" s="4"/>
      <c r="AT538" s="4"/>
      <c r="AU538" s="209">
        <v>74.053333333333327</v>
      </c>
      <c r="AV538" s="209"/>
      <c r="AW538" s="209"/>
      <c r="AX538" s="209"/>
      <c r="AY538" s="209"/>
      <c r="AZ538" s="209">
        <v>33.234999999999999</v>
      </c>
      <c r="BA538" s="4"/>
    </row>
    <row r="539" spans="2:53" x14ac:dyDescent="0.2">
      <c r="B539" s="11" t="s">
        <v>256</v>
      </c>
      <c r="C539" s="11"/>
      <c r="D539" s="178">
        <v>8240</v>
      </c>
      <c r="E539" s="191">
        <v>3</v>
      </c>
      <c r="F539" s="191"/>
      <c r="G539" s="191"/>
      <c r="H539" s="191"/>
      <c r="I539" s="191"/>
      <c r="J539" s="191">
        <v>1</v>
      </c>
      <c r="M539" s="187">
        <v>183.10000000000002</v>
      </c>
      <c r="N539" s="187">
        <v>13.04</v>
      </c>
      <c r="O539" s="187">
        <v>9.8000000000000007</v>
      </c>
      <c r="P539" s="187">
        <v>10.85</v>
      </c>
      <c r="Q539" s="187">
        <v>11.21</v>
      </c>
      <c r="R539" s="187">
        <v>262.78999999999996</v>
      </c>
      <c r="S539" s="75"/>
      <c r="T539" s="75"/>
      <c r="U539" s="187">
        <v>45.775000000000006</v>
      </c>
      <c r="V539" s="187">
        <v>13.04</v>
      </c>
      <c r="W539" s="187">
        <v>9.8000000000000007</v>
      </c>
      <c r="X539" s="187">
        <v>10.85</v>
      </c>
      <c r="Y539" s="187">
        <v>11.21</v>
      </c>
      <c r="Z539" s="187">
        <v>65.697499999999991</v>
      </c>
      <c r="AA539" s="4"/>
      <c r="AB539" s="11" t="s">
        <v>412</v>
      </c>
      <c r="AC539" s="11"/>
      <c r="AD539" s="178">
        <v>8347</v>
      </c>
      <c r="AE539" s="182"/>
      <c r="AF539" s="182">
        <v>1</v>
      </c>
      <c r="AG539" s="182"/>
      <c r="AH539" s="182">
        <v>1</v>
      </c>
      <c r="AI539" s="182"/>
      <c r="AJ539" s="182">
        <v>0</v>
      </c>
      <c r="AK539" s="4"/>
      <c r="AL539" s="4"/>
      <c r="AM539" s="210">
        <v>104.61</v>
      </c>
      <c r="AN539" s="210">
        <v>93.97999999999999</v>
      </c>
      <c r="AO539" s="210">
        <v>50.66</v>
      </c>
      <c r="AP539" s="210">
        <v>55.6</v>
      </c>
      <c r="AQ539" s="210"/>
      <c r="AR539" s="210">
        <v>0</v>
      </c>
      <c r="AS539" s="4"/>
      <c r="AT539" s="4"/>
      <c r="AU539" s="209">
        <v>52.305</v>
      </c>
      <c r="AV539" s="209">
        <v>46.989999999999995</v>
      </c>
      <c r="AW539" s="209">
        <v>50.66</v>
      </c>
      <c r="AX539" s="209">
        <v>55.6</v>
      </c>
      <c r="AY539" s="209"/>
      <c r="AZ539" s="209">
        <v>0</v>
      </c>
      <c r="BA539" s="4"/>
    </row>
    <row r="540" spans="2:53" x14ac:dyDescent="0.2">
      <c r="B540" s="11" t="s">
        <v>257</v>
      </c>
      <c r="C540" s="11"/>
      <c r="D540" s="178">
        <v>8026</v>
      </c>
      <c r="E540" s="191">
        <v>36</v>
      </c>
      <c r="F540" s="191">
        <v>19</v>
      </c>
      <c r="G540" s="191">
        <v>7</v>
      </c>
      <c r="H540" s="191">
        <v>4</v>
      </c>
      <c r="I540" s="191">
        <v>7</v>
      </c>
      <c r="J540" s="191">
        <v>43</v>
      </c>
      <c r="M540" s="187">
        <v>8407.3599999999988</v>
      </c>
      <c r="N540" s="187">
        <v>11307.299999999997</v>
      </c>
      <c r="O540" s="187">
        <v>2120.7699999999995</v>
      </c>
      <c r="P540" s="187">
        <v>2049.41</v>
      </c>
      <c r="Q540" s="187">
        <v>2593.4299999999998</v>
      </c>
      <c r="R540" s="187">
        <v>42280.210000000006</v>
      </c>
      <c r="S540" s="75"/>
      <c r="T540" s="75"/>
      <c r="U540" s="187">
        <v>73.107478260869556</v>
      </c>
      <c r="V540" s="187">
        <v>144.96538461538458</v>
      </c>
      <c r="W540" s="187">
        <v>35.346166666666662</v>
      </c>
      <c r="X540" s="187">
        <v>38.668113207547165</v>
      </c>
      <c r="Y540" s="187">
        <v>54.029791666666661</v>
      </c>
      <c r="Z540" s="187">
        <v>364.48456896551727</v>
      </c>
      <c r="AA540" s="4"/>
      <c r="AB540" s="11" t="s">
        <v>303</v>
      </c>
      <c r="AC540" s="11"/>
      <c r="AD540" s="178">
        <v>8204</v>
      </c>
      <c r="AE540" s="182">
        <v>5</v>
      </c>
      <c r="AF540" s="182">
        <v>3</v>
      </c>
      <c r="AG540" s="182"/>
      <c r="AH540" s="182"/>
      <c r="AI540" s="182"/>
      <c r="AJ540" s="182">
        <v>9</v>
      </c>
      <c r="AK540" s="4"/>
      <c r="AL540" s="4"/>
      <c r="AM540" s="210">
        <v>4193.8599999999997</v>
      </c>
      <c r="AN540" s="210">
        <v>730.49</v>
      </c>
      <c r="AO540" s="210">
        <v>669.08999999999992</v>
      </c>
      <c r="AP540" s="210">
        <v>414.78</v>
      </c>
      <c r="AQ540" s="210">
        <v>351.96000000000004</v>
      </c>
      <c r="AR540" s="210">
        <v>3352.61</v>
      </c>
      <c r="AS540" s="4"/>
      <c r="AT540" s="4"/>
      <c r="AU540" s="209">
        <v>246.69764705882352</v>
      </c>
      <c r="AV540" s="209">
        <v>60.874166666666667</v>
      </c>
      <c r="AW540" s="209">
        <v>74.34333333333332</v>
      </c>
      <c r="AX540" s="209">
        <v>46.086666666666666</v>
      </c>
      <c r="AY540" s="209">
        <v>43.995000000000005</v>
      </c>
      <c r="AZ540" s="209">
        <v>197.21235294117648</v>
      </c>
      <c r="BA540" s="4"/>
    </row>
    <row r="541" spans="2:53" x14ac:dyDescent="0.2">
      <c r="B541" s="11" t="s">
        <v>258</v>
      </c>
      <c r="C541" s="11"/>
      <c r="D541" s="178">
        <v>8027</v>
      </c>
      <c r="E541" s="191">
        <v>32</v>
      </c>
      <c r="F541" s="191">
        <v>19</v>
      </c>
      <c r="G541" s="191">
        <v>9</v>
      </c>
      <c r="H541" s="191">
        <v>6</v>
      </c>
      <c r="I541" s="191">
        <v>1</v>
      </c>
      <c r="J541" s="191">
        <v>84</v>
      </c>
      <c r="M541" s="187">
        <v>6223.0200000000013</v>
      </c>
      <c r="N541" s="187">
        <v>7307.7400000000107</v>
      </c>
      <c r="O541" s="187">
        <v>2418.3700000000008</v>
      </c>
      <c r="P541" s="187">
        <v>1886.7399999999996</v>
      </c>
      <c r="Q541" s="187">
        <v>453.03999999999996</v>
      </c>
      <c r="R541" s="187">
        <v>70205.62</v>
      </c>
      <c r="S541" s="75"/>
      <c r="T541" s="75"/>
      <c r="U541" s="187">
        <v>41.765234899328867</v>
      </c>
      <c r="V541" s="187">
        <v>62.45931623931633</v>
      </c>
      <c r="W541" s="187">
        <v>24.931649484536091</v>
      </c>
      <c r="X541" s="187">
        <v>25.156533333333329</v>
      </c>
      <c r="Y541" s="187">
        <v>25.168888888888887</v>
      </c>
      <c r="Z541" s="187">
        <v>464.93788079470198</v>
      </c>
      <c r="AA541" s="4"/>
      <c r="AB541" s="11" t="s">
        <v>304</v>
      </c>
      <c r="AC541" s="11"/>
      <c r="AD541" s="178">
        <v>8260</v>
      </c>
      <c r="AE541" s="182">
        <v>2</v>
      </c>
      <c r="AF541" s="182">
        <v>1</v>
      </c>
      <c r="AG541" s="182"/>
      <c r="AH541" s="182">
        <v>1</v>
      </c>
      <c r="AI541" s="182"/>
      <c r="AJ541" s="182">
        <v>0</v>
      </c>
      <c r="AK541" s="4"/>
      <c r="AL541" s="4"/>
      <c r="AM541" s="210">
        <v>839.07</v>
      </c>
      <c r="AN541" s="210">
        <v>1024.04</v>
      </c>
      <c r="AO541" s="210">
        <v>958.46</v>
      </c>
      <c r="AP541" s="210">
        <v>246.39</v>
      </c>
      <c r="AQ541" s="210"/>
      <c r="AR541" s="210">
        <v>0</v>
      </c>
      <c r="AS541" s="4"/>
      <c r="AT541" s="4"/>
      <c r="AU541" s="209">
        <v>209.76750000000001</v>
      </c>
      <c r="AV541" s="209">
        <v>512.02</v>
      </c>
      <c r="AW541" s="209">
        <v>958.46</v>
      </c>
      <c r="AX541" s="209">
        <v>246.39</v>
      </c>
      <c r="AY541" s="209"/>
      <c r="AZ541" s="209">
        <v>0</v>
      </c>
      <c r="BA541" s="4"/>
    </row>
    <row r="542" spans="2:53" x14ac:dyDescent="0.2">
      <c r="B542" s="11" t="s">
        <v>259</v>
      </c>
      <c r="C542" s="11"/>
      <c r="D542" s="178">
        <v>8020</v>
      </c>
      <c r="E542" s="191"/>
      <c r="F542" s="191"/>
      <c r="G542" s="191"/>
      <c r="H542" s="191">
        <v>2</v>
      </c>
      <c r="I542" s="191"/>
      <c r="J542" s="191">
        <v>1</v>
      </c>
      <c r="M542" s="187">
        <v>205.92000000000002</v>
      </c>
      <c r="N542" s="187">
        <v>45.91</v>
      </c>
      <c r="O542" s="187">
        <v>45.16</v>
      </c>
      <c r="P542" s="187">
        <v>115.24</v>
      </c>
      <c r="Q542" s="187">
        <v>28.74</v>
      </c>
      <c r="R542" s="187">
        <v>23.77</v>
      </c>
      <c r="S542" s="75"/>
      <c r="T542" s="75"/>
      <c r="U542" s="187">
        <v>68.64</v>
      </c>
      <c r="V542" s="187">
        <v>15.303333333333333</v>
      </c>
      <c r="W542" s="187">
        <v>15.053333333333333</v>
      </c>
      <c r="X542" s="187">
        <v>38.413333333333334</v>
      </c>
      <c r="Y542" s="187">
        <v>28.74</v>
      </c>
      <c r="Z542" s="187">
        <v>7.9233333333333329</v>
      </c>
      <c r="AA542" s="4"/>
      <c r="AB542" s="11" t="s">
        <v>518</v>
      </c>
      <c r="AC542" s="11"/>
      <c r="AD542" s="178">
        <v>8225</v>
      </c>
      <c r="AE542" s="182">
        <v>13</v>
      </c>
      <c r="AF542" s="182">
        <v>12</v>
      </c>
      <c r="AG542" s="182">
        <v>1</v>
      </c>
      <c r="AH542" s="182">
        <v>3</v>
      </c>
      <c r="AI542" s="182">
        <v>3</v>
      </c>
      <c r="AJ542" s="182">
        <v>17</v>
      </c>
      <c r="AK542" s="4"/>
      <c r="AL542" s="4"/>
      <c r="AM542" s="210">
        <v>4813.0000000000018</v>
      </c>
      <c r="AN542" s="210">
        <v>1769.34</v>
      </c>
      <c r="AO542" s="210">
        <v>1449.23</v>
      </c>
      <c r="AP542" s="210">
        <v>1203.54</v>
      </c>
      <c r="AQ542" s="210">
        <v>1491.0199999999998</v>
      </c>
      <c r="AR542" s="210">
        <v>31272.31</v>
      </c>
      <c r="AS542" s="4"/>
      <c r="AT542" s="4"/>
      <c r="AU542" s="209">
        <v>104.63043478260873</v>
      </c>
      <c r="AV542" s="209">
        <v>53.616363636363637</v>
      </c>
      <c r="AW542" s="209">
        <v>69.010952380952375</v>
      </c>
      <c r="AX542" s="209">
        <v>63.344210526315784</v>
      </c>
      <c r="AY542" s="209">
        <v>87.707058823529394</v>
      </c>
      <c r="AZ542" s="209">
        <v>638.21040816326536</v>
      </c>
      <c r="BA542" s="4"/>
    </row>
    <row r="543" spans="2:53" x14ac:dyDescent="0.2">
      <c r="B543" s="11" t="s">
        <v>259</v>
      </c>
      <c r="C543" s="11"/>
      <c r="D543" s="178">
        <v>8028</v>
      </c>
      <c r="E543" s="191">
        <v>418</v>
      </c>
      <c r="F543" s="191">
        <v>134</v>
      </c>
      <c r="G543" s="191">
        <v>85</v>
      </c>
      <c r="H543" s="191">
        <v>71</v>
      </c>
      <c r="I543" s="191">
        <v>43</v>
      </c>
      <c r="J543" s="191">
        <v>462</v>
      </c>
      <c r="M543" s="187">
        <v>134455.10999999987</v>
      </c>
      <c r="N543" s="187">
        <v>33085.590000000004</v>
      </c>
      <c r="O543" s="187">
        <v>25673.449999999979</v>
      </c>
      <c r="P543" s="187">
        <v>19555.910000000014</v>
      </c>
      <c r="Q543" s="187">
        <v>18244.699999999993</v>
      </c>
      <c r="R543" s="187">
        <v>405417.22</v>
      </c>
      <c r="S543" s="75"/>
      <c r="T543" s="75"/>
      <c r="U543" s="187">
        <v>113.08251471825052</v>
      </c>
      <c r="V543" s="187">
        <v>43.591027667984193</v>
      </c>
      <c r="W543" s="187">
        <v>40.751507936507906</v>
      </c>
      <c r="X543" s="187">
        <v>35.556200000000025</v>
      </c>
      <c r="Y543" s="187">
        <v>38.168828451882831</v>
      </c>
      <c r="Z543" s="187">
        <v>334.22689200329756</v>
      </c>
      <c r="AA543" s="4"/>
      <c r="AB543" s="11" t="s">
        <v>648</v>
      </c>
      <c r="AC543" s="11"/>
      <c r="AD543" s="178">
        <v>8223</v>
      </c>
      <c r="AE543" s="182"/>
      <c r="AF543" s="182"/>
      <c r="AG543" s="182"/>
      <c r="AH543" s="182"/>
      <c r="AI543" s="182"/>
      <c r="AJ543" s="182">
        <v>1</v>
      </c>
      <c r="AK543" s="4"/>
      <c r="AL543" s="4"/>
      <c r="AM543" s="210"/>
      <c r="AN543" s="210"/>
      <c r="AO543" s="210"/>
      <c r="AP543" s="210"/>
      <c r="AQ543" s="210"/>
      <c r="AR543" s="210">
        <v>3466.44</v>
      </c>
      <c r="AS543" s="4"/>
      <c r="AT543" s="4"/>
      <c r="AU543" s="209"/>
      <c r="AV543" s="209"/>
      <c r="AW543" s="209"/>
      <c r="AX543" s="209"/>
      <c r="AY543" s="209"/>
      <c r="AZ543" s="209">
        <v>3466.44</v>
      </c>
      <c r="BA543" s="4"/>
    </row>
    <row r="544" spans="2:53" x14ac:dyDescent="0.2">
      <c r="B544" s="11" t="s">
        <v>259</v>
      </c>
      <c r="C544" s="11"/>
      <c r="D544" s="178">
        <v>8343</v>
      </c>
      <c r="E544" s="191"/>
      <c r="F544" s="191"/>
      <c r="G544" s="191"/>
      <c r="H544" s="191"/>
      <c r="I544" s="191"/>
      <c r="J544" s="191">
        <v>1</v>
      </c>
      <c r="M544" s="187">
        <v>112.86</v>
      </c>
      <c r="N544" s="187"/>
      <c r="O544" s="187">
        <v>25.6</v>
      </c>
      <c r="P544" s="187">
        <v>22.35</v>
      </c>
      <c r="Q544" s="187">
        <v>21.24</v>
      </c>
      <c r="R544" s="187">
        <v>1926.64</v>
      </c>
      <c r="S544" s="75"/>
      <c r="T544" s="75"/>
      <c r="U544" s="187">
        <v>112.86</v>
      </c>
      <c r="V544" s="187"/>
      <c r="W544" s="187">
        <v>25.6</v>
      </c>
      <c r="X544" s="187">
        <v>22.35</v>
      </c>
      <c r="Y544" s="187">
        <v>21.24</v>
      </c>
      <c r="Z544" s="187">
        <v>1926.64</v>
      </c>
      <c r="AA544" s="4"/>
      <c r="AB544" s="11" t="s">
        <v>306</v>
      </c>
      <c r="AC544" s="11"/>
      <c r="AD544" s="178">
        <v>8226</v>
      </c>
      <c r="AE544" s="182">
        <v>54</v>
      </c>
      <c r="AF544" s="182">
        <v>20</v>
      </c>
      <c r="AG544" s="182">
        <v>6</v>
      </c>
      <c r="AH544" s="182">
        <v>9</v>
      </c>
      <c r="AI544" s="182">
        <v>7</v>
      </c>
      <c r="AJ544" s="182">
        <v>21</v>
      </c>
      <c r="AK544" s="4"/>
      <c r="AL544" s="4"/>
      <c r="AM544" s="210">
        <v>22597.37</v>
      </c>
      <c r="AN544" s="210">
        <v>8616.49</v>
      </c>
      <c r="AO544" s="210">
        <v>6432.5500000000011</v>
      </c>
      <c r="AP544" s="210">
        <v>11905.08</v>
      </c>
      <c r="AQ544" s="210">
        <v>3725.81</v>
      </c>
      <c r="AR544" s="210">
        <v>31637.73</v>
      </c>
      <c r="AS544" s="4"/>
      <c r="AT544" s="4"/>
      <c r="AU544" s="209">
        <v>211.1903738317757</v>
      </c>
      <c r="AV544" s="209">
        <v>165.70173076923078</v>
      </c>
      <c r="AW544" s="209">
        <v>189.19264705882355</v>
      </c>
      <c r="AX544" s="209">
        <v>410.52</v>
      </c>
      <c r="AY544" s="209">
        <v>196.09526315789472</v>
      </c>
      <c r="AZ544" s="209">
        <v>270.40794871794873</v>
      </c>
      <c r="BA544" s="4"/>
    </row>
    <row r="545" spans="2:53" x14ac:dyDescent="0.2">
      <c r="B545" s="11" t="s">
        <v>260</v>
      </c>
      <c r="C545" s="11"/>
      <c r="D545" s="178">
        <v>8029</v>
      </c>
      <c r="E545" s="191">
        <v>103</v>
      </c>
      <c r="F545" s="191">
        <v>25</v>
      </c>
      <c r="G545" s="191">
        <v>18</v>
      </c>
      <c r="H545" s="191">
        <v>14</v>
      </c>
      <c r="I545" s="191">
        <v>14</v>
      </c>
      <c r="J545" s="191">
        <v>112</v>
      </c>
      <c r="M545" s="187">
        <v>26437.25</v>
      </c>
      <c r="N545" s="187">
        <v>6169.3199999999988</v>
      </c>
      <c r="O545" s="187">
        <v>5862.079999999999</v>
      </c>
      <c r="P545" s="187">
        <v>4105.8599999999979</v>
      </c>
      <c r="Q545" s="187">
        <v>6114.8300000000017</v>
      </c>
      <c r="R545" s="187">
        <v>98024.08</v>
      </c>
      <c r="S545" s="75"/>
      <c r="T545" s="75"/>
      <c r="U545" s="187">
        <v>95.441335740072205</v>
      </c>
      <c r="V545" s="187">
        <v>35.660809248554905</v>
      </c>
      <c r="W545" s="187">
        <v>40.151232876712321</v>
      </c>
      <c r="X545" s="187">
        <v>31.104999999999983</v>
      </c>
      <c r="Y545" s="187">
        <v>51.820593220338999</v>
      </c>
      <c r="Z545" s="187">
        <v>342.74153846153848</v>
      </c>
      <c r="AA545" s="4"/>
      <c r="AB545" s="11" t="s">
        <v>307</v>
      </c>
      <c r="AC545" s="11"/>
      <c r="AD545" s="178">
        <v>8230</v>
      </c>
      <c r="AE545" s="182">
        <v>11</v>
      </c>
      <c r="AF545" s="182">
        <v>6</v>
      </c>
      <c r="AG545" s="182">
        <v>3</v>
      </c>
      <c r="AH545" s="182">
        <v>1</v>
      </c>
      <c r="AI545" s="182"/>
      <c r="AJ545" s="182">
        <v>6</v>
      </c>
      <c r="AK545" s="4"/>
      <c r="AL545" s="4"/>
      <c r="AM545" s="210">
        <v>6619.8700000000008</v>
      </c>
      <c r="AN545" s="210">
        <v>1403.2899999999997</v>
      </c>
      <c r="AO545" s="210">
        <v>443.29999999999995</v>
      </c>
      <c r="AP545" s="210">
        <v>164.89</v>
      </c>
      <c r="AQ545" s="210">
        <v>129.75</v>
      </c>
      <c r="AR545" s="210">
        <v>16990.87</v>
      </c>
      <c r="AS545" s="4"/>
      <c r="AT545" s="4"/>
      <c r="AU545" s="209">
        <v>254.61038461538465</v>
      </c>
      <c r="AV545" s="209">
        <v>107.9453846153846</v>
      </c>
      <c r="AW545" s="209">
        <v>55.412499999999994</v>
      </c>
      <c r="AX545" s="209">
        <v>32.977999999999994</v>
      </c>
      <c r="AY545" s="209">
        <v>32.4375</v>
      </c>
      <c r="AZ545" s="209">
        <v>629.29148148148147</v>
      </c>
      <c r="BA545" s="4"/>
    </row>
    <row r="546" spans="2:53" x14ac:dyDescent="0.2">
      <c r="B546" s="11" t="s">
        <v>261</v>
      </c>
      <c r="C546" s="11"/>
      <c r="D546" s="178">
        <v>8012</v>
      </c>
      <c r="E546" s="191">
        <v>86</v>
      </c>
      <c r="F546" s="191">
        <v>25</v>
      </c>
      <c r="G546" s="191">
        <v>10</v>
      </c>
      <c r="H546" s="191">
        <v>5</v>
      </c>
      <c r="I546" s="191">
        <v>7</v>
      </c>
      <c r="J546" s="191">
        <v>43</v>
      </c>
      <c r="M546" s="187">
        <v>17015.130000000005</v>
      </c>
      <c r="N546" s="187">
        <v>2957.8999999999996</v>
      </c>
      <c r="O546" s="187">
        <v>5807.4800000000023</v>
      </c>
      <c r="P546" s="187">
        <v>3479.8300000000008</v>
      </c>
      <c r="Q546" s="187">
        <v>2056.2400000000007</v>
      </c>
      <c r="R546" s="187">
        <v>44420.800000000003</v>
      </c>
      <c r="S546" s="75"/>
      <c r="T546" s="75"/>
      <c r="U546" s="187">
        <v>98.353352601156089</v>
      </c>
      <c r="V546" s="187">
        <v>43.4985294117647</v>
      </c>
      <c r="W546" s="187">
        <v>100.12896551724143</v>
      </c>
      <c r="X546" s="187">
        <v>71.016938775510226</v>
      </c>
      <c r="Y546" s="187">
        <v>43.749787234042564</v>
      </c>
      <c r="Z546" s="187">
        <v>252.3909090909091</v>
      </c>
      <c r="AA546" s="4"/>
      <c r="AB546" s="11" t="s">
        <v>521</v>
      </c>
      <c r="AC546" s="11"/>
      <c r="AD546" s="178">
        <v>8066</v>
      </c>
      <c r="AE546" s="182">
        <v>8</v>
      </c>
      <c r="AF546" s="182">
        <v>2</v>
      </c>
      <c r="AG546" s="182">
        <v>3</v>
      </c>
      <c r="AH546" s="182">
        <v>1</v>
      </c>
      <c r="AI546" s="182">
        <v>2</v>
      </c>
      <c r="AJ546" s="182">
        <v>9</v>
      </c>
      <c r="AK546" s="4"/>
      <c r="AL546" s="4"/>
      <c r="AM546" s="210">
        <v>7838.1800000000012</v>
      </c>
      <c r="AN546" s="210">
        <v>1883.1299999999997</v>
      </c>
      <c r="AO546" s="210">
        <v>1354.49</v>
      </c>
      <c r="AP546" s="210">
        <v>155.26</v>
      </c>
      <c r="AQ546" s="210">
        <v>708.76</v>
      </c>
      <c r="AR546" s="210">
        <v>17856.66</v>
      </c>
      <c r="AS546" s="4"/>
      <c r="AT546" s="4"/>
      <c r="AU546" s="209">
        <v>326.59083333333336</v>
      </c>
      <c r="AV546" s="209">
        <v>117.69562499999998</v>
      </c>
      <c r="AW546" s="209">
        <v>96.749285714285719</v>
      </c>
      <c r="AX546" s="209">
        <v>31.052</v>
      </c>
      <c r="AY546" s="209">
        <v>118.12666666666667</v>
      </c>
      <c r="AZ546" s="209">
        <v>714.26639999999998</v>
      </c>
      <c r="BA546" s="4"/>
    </row>
    <row r="547" spans="2:53" x14ac:dyDescent="0.2">
      <c r="B547" s="11" t="s">
        <v>261</v>
      </c>
      <c r="C547" s="11"/>
      <c r="D547" s="178">
        <v>8021</v>
      </c>
      <c r="E547" s="191">
        <v>50</v>
      </c>
      <c r="F547" s="191">
        <v>17</v>
      </c>
      <c r="G547" s="191">
        <v>8</v>
      </c>
      <c r="H547" s="191">
        <v>4</v>
      </c>
      <c r="I547" s="191">
        <v>4</v>
      </c>
      <c r="J547" s="191">
        <v>55</v>
      </c>
      <c r="M547" s="187">
        <v>21551.450000000012</v>
      </c>
      <c r="N547" s="187">
        <v>2705.2899999999991</v>
      </c>
      <c r="O547" s="187">
        <v>2012.9899999999998</v>
      </c>
      <c r="P547" s="187">
        <v>1849.3</v>
      </c>
      <c r="Q547" s="187">
        <v>1785.22</v>
      </c>
      <c r="R547" s="187">
        <v>35682.189999999995</v>
      </c>
      <c r="S547" s="75"/>
      <c r="T547" s="75"/>
      <c r="U547" s="187">
        <v>162.04097744360911</v>
      </c>
      <c r="V547" s="187">
        <v>33.398641975308628</v>
      </c>
      <c r="W547" s="187">
        <v>30.969076923076919</v>
      </c>
      <c r="X547" s="187">
        <v>32.443859649122807</v>
      </c>
      <c r="Y547" s="187">
        <v>33.683396226415098</v>
      </c>
      <c r="Z547" s="187">
        <v>258.5665942028985</v>
      </c>
      <c r="AA547" s="4"/>
      <c r="AB547" s="11" t="s">
        <v>310</v>
      </c>
      <c r="AC547" s="11"/>
      <c r="AD547" s="178">
        <v>8067</v>
      </c>
      <c r="AE547" s="182"/>
      <c r="AF547" s="182"/>
      <c r="AG547" s="182">
        <v>1</v>
      </c>
      <c r="AH547" s="182"/>
      <c r="AI547" s="182"/>
      <c r="AJ547" s="182">
        <v>0</v>
      </c>
      <c r="AK547" s="4"/>
      <c r="AL547" s="4"/>
      <c r="AM547" s="210">
        <v>37.35</v>
      </c>
      <c r="AN547" s="210">
        <v>35.82</v>
      </c>
      <c r="AO547" s="210">
        <v>75.34</v>
      </c>
      <c r="AP547" s="210"/>
      <c r="AQ547" s="210"/>
      <c r="AR547" s="210">
        <v>0</v>
      </c>
      <c r="AS547" s="4"/>
      <c r="AT547" s="4"/>
      <c r="AU547" s="209">
        <v>37.35</v>
      </c>
      <c r="AV547" s="209">
        <v>35.82</v>
      </c>
      <c r="AW547" s="209">
        <v>75.34</v>
      </c>
      <c r="AX547" s="209"/>
      <c r="AY547" s="209"/>
      <c r="AZ547" s="209">
        <v>0</v>
      </c>
      <c r="BA547" s="4"/>
    </row>
    <row r="548" spans="2:53" x14ac:dyDescent="0.2">
      <c r="B548" s="11" t="s">
        <v>261</v>
      </c>
      <c r="C548" s="11"/>
      <c r="D548" s="178">
        <v>8029</v>
      </c>
      <c r="E548" s="191">
        <v>21</v>
      </c>
      <c r="F548" s="191">
        <v>7</v>
      </c>
      <c r="G548" s="191">
        <v>4</v>
      </c>
      <c r="H548" s="191">
        <v>2</v>
      </c>
      <c r="I548" s="191">
        <v>4</v>
      </c>
      <c r="J548" s="191">
        <v>13</v>
      </c>
      <c r="M548" s="187">
        <v>4395.05</v>
      </c>
      <c r="N548" s="187">
        <v>2273.6400000000003</v>
      </c>
      <c r="O548" s="187">
        <v>737.97</v>
      </c>
      <c r="P548" s="187">
        <v>721.03999999999985</v>
      </c>
      <c r="Q548" s="187">
        <v>490.52000000000004</v>
      </c>
      <c r="R548" s="187">
        <v>8809.73</v>
      </c>
      <c r="S548" s="75"/>
      <c r="T548" s="75"/>
      <c r="U548" s="187">
        <v>86.177450980392166</v>
      </c>
      <c r="V548" s="187">
        <v>75.788000000000011</v>
      </c>
      <c r="W548" s="187">
        <v>33.544090909090912</v>
      </c>
      <c r="X548" s="187">
        <v>42.414117647058816</v>
      </c>
      <c r="Y548" s="187">
        <v>28.854117647058825</v>
      </c>
      <c r="Z548" s="187">
        <v>172.73980392156861</v>
      </c>
      <c r="AA548" s="4"/>
      <c r="AB548" s="11" t="s">
        <v>311</v>
      </c>
      <c r="AC548" s="11"/>
      <c r="AD548" s="178">
        <v>8069</v>
      </c>
      <c r="AE548" s="182">
        <v>13</v>
      </c>
      <c r="AF548" s="182"/>
      <c r="AG548" s="182">
        <v>3</v>
      </c>
      <c r="AH548" s="182"/>
      <c r="AI548" s="182"/>
      <c r="AJ548" s="182">
        <v>13</v>
      </c>
      <c r="AK548" s="4"/>
      <c r="AL548" s="4"/>
      <c r="AM548" s="210">
        <v>9932.4800000000014</v>
      </c>
      <c r="AN548" s="210">
        <v>472.15000000000003</v>
      </c>
      <c r="AO548" s="210">
        <v>539</v>
      </c>
      <c r="AP548" s="210">
        <v>394.9199999999999</v>
      </c>
      <c r="AQ548" s="210">
        <v>842.8599999999999</v>
      </c>
      <c r="AR548" s="210">
        <v>24433.279999999999</v>
      </c>
      <c r="AS548" s="4"/>
      <c r="AT548" s="4"/>
      <c r="AU548" s="209">
        <v>397.29920000000004</v>
      </c>
      <c r="AV548" s="209">
        <v>52.461111111111116</v>
      </c>
      <c r="AW548" s="209">
        <v>53.9</v>
      </c>
      <c r="AX548" s="209">
        <v>49.364999999999988</v>
      </c>
      <c r="AY548" s="209">
        <v>93.651111111111106</v>
      </c>
      <c r="AZ548" s="209">
        <v>842.52689655172412</v>
      </c>
      <c r="BA548" s="4"/>
    </row>
    <row r="549" spans="2:53" x14ac:dyDescent="0.2">
      <c r="B549" s="11" t="s">
        <v>261</v>
      </c>
      <c r="C549" s="11"/>
      <c r="D549" s="178">
        <v>8081</v>
      </c>
      <c r="E549" s="191">
        <v>157</v>
      </c>
      <c r="F549" s="191">
        <v>42</v>
      </c>
      <c r="G549" s="191">
        <v>17</v>
      </c>
      <c r="H549" s="191">
        <v>7</v>
      </c>
      <c r="I549" s="191"/>
      <c r="J549" s="191">
        <v>79</v>
      </c>
      <c r="M549" s="187">
        <v>33045.669999999991</v>
      </c>
      <c r="N549" s="187">
        <v>5182.1900000000023</v>
      </c>
      <c r="O549" s="187">
        <v>3424.0299999999993</v>
      </c>
      <c r="P549" s="187">
        <v>2872.3499999999995</v>
      </c>
      <c r="Q549" s="187">
        <v>2723.61</v>
      </c>
      <c r="R549" s="187">
        <v>57378.780000000006</v>
      </c>
      <c r="S549" s="75"/>
      <c r="T549" s="75"/>
      <c r="U549" s="187">
        <v>116.35799295774645</v>
      </c>
      <c r="V549" s="187">
        <v>39.259015151515172</v>
      </c>
      <c r="W549" s="187">
        <v>36.425851063829782</v>
      </c>
      <c r="X549" s="187">
        <v>38.815540540540532</v>
      </c>
      <c r="Y549" s="187">
        <v>41.266818181818181</v>
      </c>
      <c r="Z549" s="187">
        <v>189.99596026490067</v>
      </c>
      <c r="AA549" s="4"/>
      <c r="AB549" s="11" t="s">
        <v>312</v>
      </c>
      <c r="AC549" s="11"/>
      <c r="AD549" s="178">
        <v>8070</v>
      </c>
      <c r="AE549" s="182">
        <v>18</v>
      </c>
      <c r="AF549" s="182">
        <v>5</v>
      </c>
      <c r="AG549" s="182">
        <v>1</v>
      </c>
      <c r="AH549" s="182">
        <v>3</v>
      </c>
      <c r="AI549" s="182">
        <v>2</v>
      </c>
      <c r="AJ549" s="182">
        <v>24</v>
      </c>
      <c r="AK549" s="4"/>
      <c r="AL549" s="4"/>
      <c r="AM549" s="210">
        <v>17563.66</v>
      </c>
      <c r="AN549" s="210">
        <v>3354.58</v>
      </c>
      <c r="AO549" s="210">
        <v>2674.2400000000002</v>
      </c>
      <c r="AP549" s="210">
        <v>2451.1200000000008</v>
      </c>
      <c r="AQ549" s="210">
        <v>2978.22</v>
      </c>
      <c r="AR549" s="210">
        <v>93775.08</v>
      </c>
      <c r="AS549" s="4"/>
      <c r="AT549" s="4"/>
      <c r="AU549" s="209">
        <v>418.18238095238092</v>
      </c>
      <c r="AV549" s="209">
        <v>134.1832</v>
      </c>
      <c r="AW549" s="209">
        <v>157.30823529411765</v>
      </c>
      <c r="AX549" s="209">
        <v>136.17333333333337</v>
      </c>
      <c r="AY549" s="209">
        <v>212.73</v>
      </c>
      <c r="AZ549" s="209">
        <v>1769.3411320754717</v>
      </c>
      <c r="BA549" s="4"/>
    </row>
    <row r="550" spans="2:53" x14ac:dyDescent="0.2">
      <c r="B550" s="11" t="s">
        <v>261</v>
      </c>
      <c r="C550" s="11"/>
      <c r="D550" s="178">
        <v>8083</v>
      </c>
      <c r="E550" s="191">
        <v>7</v>
      </c>
      <c r="F550" s="191">
        <v>3</v>
      </c>
      <c r="G550" s="191">
        <v>2</v>
      </c>
      <c r="H550" s="191">
        <v>2</v>
      </c>
      <c r="I550" s="191">
        <v>1</v>
      </c>
      <c r="J550" s="191">
        <v>3</v>
      </c>
      <c r="M550" s="187">
        <v>1277.96</v>
      </c>
      <c r="N550" s="187">
        <v>297.72000000000003</v>
      </c>
      <c r="O550" s="187">
        <v>193.73000000000002</v>
      </c>
      <c r="P550" s="187">
        <v>141.69</v>
      </c>
      <c r="Q550" s="187">
        <v>59.16</v>
      </c>
      <c r="R550" s="187">
        <v>822.79</v>
      </c>
      <c r="S550" s="75"/>
      <c r="T550" s="75"/>
      <c r="U550" s="187">
        <v>75.174117647058821</v>
      </c>
      <c r="V550" s="187">
        <v>29.772000000000002</v>
      </c>
      <c r="W550" s="187">
        <v>27.675714285714289</v>
      </c>
      <c r="X550" s="187">
        <v>28.338000000000001</v>
      </c>
      <c r="Y550" s="187">
        <v>19.72</v>
      </c>
      <c r="Z550" s="187">
        <v>45.710555555555551</v>
      </c>
      <c r="AA550" s="4"/>
      <c r="AB550" s="11" t="s">
        <v>527</v>
      </c>
      <c r="AC550" s="11"/>
      <c r="AD550" s="178">
        <v>8098</v>
      </c>
      <c r="AE550" s="182"/>
      <c r="AF550" s="182"/>
      <c r="AG550" s="182"/>
      <c r="AH550" s="182"/>
      <c r="AI550" s="182"/>
      <c r="AJ550" s="182">
        <v>2</v>
      </c>
      <c r="AK550" s="4"/>
      <c r="AL550" s="4"/>
      <c r="AM550" s="210">
        <v>99.37</v>
      </c>
      <c r="AN550" s="210">
        <v>96.78</v>
      </c>
      <c r="AO550" s="210">
        <v>102.64</v>
      </c>
      <c r="AP550" s="210">
        <v>92.68</v>
      </c>
      <c r="AQ550" s="210">
        <v>103.67</v>
      </c>
      <c r="AR550" s="210">
        <v>1835.09</v>
      </c>
      <c r="AS550" s="4"/>
      <c r="AT550" s="4"/>
      <c r="AU550" s="209">
        <v>99.37</v>
      </c>
      <c r="AV550" s="209">
        <v>96.78</v>
      </c>
      <c r="AW550" s="209">
        <v>102.64</v>
      </c>
      <c r="AX550" s="209">
        <v>92.68</v>
      </c>
      <c r="AY550" s="209">
        <v>103.67</v>
      </c>
      <c r="AZ550" s="209">
        <v>917.54499999999996</v>
      </c>
      <c r="BA550" s="4"/>
    </row>
    <row r="551" spans="2:53" x14ac:dyDescent="0.2">
      <c r="B551" s="11" t="s">
        <v>262</v>
      </c>
      <c r="C551" s="11"/>
      <c r="D551" s="178">
        <v>8219</v>
      </c>
      <c r="E551" s="191">
        <v>6</v>
      </c>
      <c r="F551" s="191">
        <v>2</v>
      </c>
      <c r="G551" s="191">
        <v>1</v>
      </c>
      <c r="H551" s="191">
        <v>1</v>
      </c>
      <c r="I551" s="191"/>
      <c r="J551" s="191">
        <v>2</v>
      </c>
      <c r="M551" s="187">
        <v>565.70000000000005</v>
      </c>
      <c r="N551" s="187">
        <v>439.53</v>
      </c>
      <c r="O551" s="187">
        <v>62.33</v>
      </c>
      <c r="P551" s="187">
        <v>50.88</v>
      </c>
      <c r="Q551" s="187">
        <v>44.019999999999996</v>
      </c>
      <c r="R551" s="187">
        <v>2111.2600000000002</v>
      </c>
      <c r="S551" s="75"/>
      <c r="T551" s="75"/>
      <c r="U551" s="187">
        <v>51.427272727272729</v>
      </c>
      <c r="V551" s="187">
        <v>73.254999999999995</v>
      </c>
      <c r="W551" s="187">
        <v>15.5825</v>
      </c>
      <c r="X551" s="187">
        <v>16.96</v>
      </c>
      <c r="Y551" s="187">
        <v>22.009999999999998</v>
      </c>
      <c r="Z551" s="187">
        <v>175.93833333333336</v>
      </c>
      <c r="AA551" s="4"/>
      <c r="AB551" s="11" t="s">
        <v>313</v>
      </c>
      <c r="AC551" s="11"/>
      <c r="AD551" s="178">
        <v>8098</v>
      </c>
      <c r="AE551" s="182">
        <v>1</v>
      </c>
      <c r="AF551" s="182"/>
      <c r="AG551" s="182"/>
      <c r="AH551" s="182"/>
      <c r="AI551" s="182"/>
      <c r="AJ551" s="182">
        <v>1</v>
      </c>
      <c r="AK551" s="4"/>
      <c r="AL551" s="4"/>
      <c r="AM551" s="210">
        <v>245.02</v>
      </c>
      <c r="AN551" s="210"/>
      <c r="AO551" s="210"/>
      <c r="AP551" s="210"/>
      <c r="AQ551" s="210"/>
      <c r="AR551" s="210">
        <v>1733.02</v>
      </c>
      <c r="AS551" s="4"/>
      <c r="AT551" s="4"/>
      <c r="AU551" s="209">
        <v>245.02</v>
      </c>
      <c r="AV551" s="209"/>
      <c r="AW551" s="209"/>
      <c r="AX551" s="209"/>
      <c r="AY551" s="209"/>
      <c r="AZ551" s="209">
        <v>866.51</v>
      </c>
      <c r="BA551" s="4"/>
    </row>
    <row r="552" spans="2:53" x14ac:dyDescent="0.2">
      <c r="B552" s="11" t="s">
        <v>263</v>
      </c>
      <c r="C552" s="11"/>
      <c r="D552" s="178">
        <v>8027</v>
      </c>
      <c r="E552" s="191">
        <v>7</v>
      </c>
      <c r="F552" s="191">
        <v>1</v>
      </c>
      <c r="G552" s="191">
        <v>4</v>
      </c>
      <c r="H552" s="191">
        <v>1</v>
      </c>
      <c r="I552" s="191"/>
      <c r="J552" s="191">
        <v>15</v>
      </c>
      <c r="M552" s="187">
        <v>1324.2199999999998</v>
      </c>
      <c r="N552" s="187">
        <v>616.96999999999991</v>
      </c>
      <c r="O552" s="187">
        <v>496.38</v>
      </c>
      <c r="P552" s="187">
        <v>267.05</v>
      </c>
      <c r="Q552" s="187">
        <v>139.54000000000002</v>
      </c>
      <c r="R552" s="187">
        <v>10793.460000000001</v>
      </c>
      <c r="S552" s="75"/>
      <c r="T552" s="75"/>
      <c r="U552" s="187">
        <v>49.045185185185176</v>
      </c>
      <c r="V552" s="187">
        <v>30.848499999999994</v>
      </c>
      <c r="W552" s="187">
        <v>27.576666666666668</v>
      </c>
      <c r="X552" s="187">
        <v>29.672222222222224</v>
      </c>
      <c r="Y552" s="187">
        <v>27.908000000000005</v>
      </c>
      <c r="Z552" s="187">
        <v>385.48071428571433</v>
      </c>
      <c r="AA552" s="4"/>
      <c r="AB552" s="11" t="s">
        <v>431</v>
      </c>
      <c r="AC552" s="11"/>
      <c r="AD552" s="178">
        <v>8021</v>
      </c>
      <c r="AE552" s="182">
        <v>12</v>
      </c>
      <c r="AF552" s="182">
        <v>2</v>
      </c>
      <c r="AG552" s="182">
        <v>3</v>
      </c>
      <c r="AH552" s="182">
        <v>10</v>
      </c>
      <c r="AI552" s="182">
        <v>4</v>
      </c>
      <c r="AJ552" s="182">
        <v>52</v>
      </c>
      <c r="AK552" s="4"/>
      <c r="AL552" s="4"/>
      <c r="AM552" s="210">
        <v>4777.3400000000029</v>
      </c>
      <c r="AN552" s="210">
        <v>1285.53</v>
      </c>
      <c r="AO552" s="210">
        <v>2370.06</v>
      </c>
      <c r="AP552" s="210">
        <v>1881.6599999999999</v>
      </c>
      <c r="AQ552" s="210">
        <v>1753.7800000000004</v>
      </c>
      <c r="AR552" s="210">
        <v>13191.140000000003</v>
      </c>
      <c r="AS552" s="4"/>
      <c r="AT552" s="4"/>
      <c r="AU552" s="209">
        <v>58.260243902439058</v>
      </c>
      <c r="AV552" s="209">
        <v>257.10599999999999</v>
      </c>
      <c r="AW552" s="209">
        <v>34.853823529411763</v>
      </c>
      <c r="AX552" s="209">
        <v>29.867619047619044</v>
      </c>
      <c r="AY552" s="209">
        <v>33.726538461538468</v>
      </c>
      <c r="AZ552" s="209">
        <v>158.92939759036148</v>
      </c>
      <c r="BA552" s="4"/>
    </row>
    <row r="553" spans="2:53" x14ac:dyDescent="0.2">
      <c r="B553" s="11" t="s">
        <v>264</v>
      </c>
      <c r="C553" s="11"/>
      <c r="D553" s="178">
        <v>8032</v>
      </c>
      <c r="E553" s="191">
        <v>18</v>
      </c>
      <c r="F553" s="191">
        <v>6</v>
      </c>
      <c r="G553" s="191">
        <v>1</v>
      </c>
      <c r="H553" s="191">
        <v>3</v>
      </c>
      <c r="I553" s="191">
        <v>1</v>
      </c>
      <c r="J553" s="191">
        <v>14</v>
      </c>
      <c r="M553" s="187">
        <v>5515.3199999999988</v>
      </c>
      <c r="N553" s="187">
        <v>716.28000000000009</v>
      </c>
      <c r="O553" s="187">
        <v>596.38000000000011</v>
      </c>
      <c r="P553" s="187">
        <v>545.61000000000013</v>
      </c>
      <c r="Q553" s="187">
        <v>501.48999999999995</v>
      </c>
      <c r="R553" s="187">
        <v>18267.800000000003</v>
      </c>
      <c r="S553" s="75"/>
      <c r="T553" s="75"/>
      <c r="U553" s="187">
        <v>128.26325581395346</v>
      </c>
      <c r="V553" s="187">
        <v>29.845000000000002</v>
      </c>
      <c r="W553" s="187">
        <v>31.388421052631585</v>
      </c>
      <c r="X553" s="187">
        <v>30.311666666666675</v>
      </c>
      <c r="Y553" s="187">
        <v>33.432666666666663</v>
      </c>
      <c r="Z553" s="187">
        <v>424.83255813953497</v>
      </c>
      <c r="AA553" s="4"/>
      <c r="AB553" s="11" t="s">
        <v>315</v>
      </c>
      <c r="AC553" s="11"/>
      <c r="AD553" s="178">
        <v>8071</v>
      </c>
      <c r="AE553" s="182">
        <v>15</v>
      </c>
      <c r="AF553" s="182">
        <v>1</v>
      </c>
      <c r="AG553" s="182">
        <v>1</v>
      </c>
      <c r="AH553" s="182">
        <v>3</v>
      </c>
      <c r="AI553" s="182">
        <v>1</v>
      </c>
      <c r="AJ553" s="182">
        <v>15</v>
      </c>
      <c r="AK553" s="4"/>
      <c r="AL553" s="4"/>
      <c r="AM553" s="210">
        <v>5111.5499999999993</v>
      </c>
      <c r="AN553" s="210">
        <v>706.02000000000021</v>
      </c>
      <c r="AO553" s="210">
        <v>510.52</v>
      </c>
      <c r="AP553" s="210">
        <v>672.61</v>
      </c>
      <c r="AQ553" s="210">
        <v>268.74</v>
      </c>
      <c r="AR553" s="210">
        <v>25086.09</v>
      </c>
      <c r="AS553" s="4"/>
      <c r="AT553" s="4"/>
      <c r="AU553" s="209">
        <v>182.5553571428571</v>
      </c>
      <c r="AV553" s="209">
        <v>64.183636363636381</v>
      </c>
      <c r="AW553" s="209">
        <v>51.052</v>
      </c>
      <c r="AX553" s="209">
        <v>74.734444444444449</v>
      </c>
      <c r="AY553" s="209">
        <v>53.748000000000005</v>
      </c>
      <c r="AZ553" s="209">
        <v>696.83583333333331</v>
      </c>
      <c r="BA553" s="4"/>
    </row>
    <row r="554" spans="2:53" x14ac:dyDescent="0.2">
      <c r="B554" s="11" t="s">
        <v>265</v>
      </c>
      <c r="C554" s="11"/>
      <c r="D554" s="178">
        <v>8330</v>
      </c>
      <c r="E554" s="191">
        <v>49</v>
      </c>
      <c r="F554" s="191">
        <v>22</v>
      </c>
      <c r="G554" s="191">
        <v>14</v>
      </c>
      <c r="H554" s="191">
        <v>5</v>
      </c>
      <c r="I554" s="191">
        <v>3</v>
      </c>
      <c r="J554" s="191">
        <v>66</v>
      </c>
      <c r="M554" s="187">
        <v>14844.799999999994</v>
      </c>
      <c r="N554" s="187">
        <v>3740.7999999999993</v>
      </c>
      <c r="O554" s="187">
        <v>2498.58</v>
      </c>
      <c r="P554" s="187">
        <v>2002.1200000000003</v>
      </c>
      <c r="Q554" s="187">
        <v>2006.1700000000003</v>
      </c>
      <c r="R554" s="187">
        <v>63657.62000000001</v>
      </c>
      <c r="S554" s="75"/>
      <c r="T554" s="75"/>
      <c r="U554" s="187">
        <v>97.663157894736798</v>
      </c>
      <c r="V554" s="187">
        <v>37.037623762376228</v>
      </c>
      <c r="W554" s="187">
        <v>30.846666666666664</v>
      </c>
      <c r="X554" s="187">
        <v>30.335151515151519</v>
      </c>
      <c r="Y554" s="187">
        <v>35.824464285714292</v>
      </c>
      <c r="Z554" s="187">
        <v>400.36238993710697</v>
      </c>
      <c r="AA554" s="4"/>
      <c r="AB554" s="11" t="s">
        <v>317</v>
      </c>
      <c r="AC554" s="11"/>
      <c r="AD554" s="178">
        <v>8318</v>
      </c>
      <c r="AE554" s="182">
        <v>1</v>
      </c>
      <c r="AF554" s="182"/>
      <c r="AG554" s="182"/>
      <c r="AH554" s="182"/>
      <c r="AI554" s="182"/>
      <c r="AJ554" s="182">
        <v>0</v>
      </c>
      <c r="AK554" s="4"/>
      <c r="AL554" s="4"/>
      <c r="AM554" s="210">
        <v>22.27</v>
      </c>
      <c r="AN554" s="210"/>
      <c r="AO554" s="210"/>
      <c r="AP554" s="210"/>
      <c r="AQ554" s="210"/>
      <c r="AR554" s="210">
        <v>0</v>
      </c>
      <c r="AS554" s="4"/>
      <c r="AT554" s="4"/>
      <c r="AU554" s="209">
        <v>22.27</v>
      </c>
      <c r="AV554" s="209"/>
      <c r="AW554" s="209"/>
      <c r="AX554" s="209"/>
      <c r="AY554" s="209"/>
      <c r="AZ554" s="209">
        <v>0</v>
      </c>
      <c r="BA554" s="4"/>
    </row>
    <row r="555" spans="2:53" x14ac:dyDescent="0.2">
      <c r="B555" s="11" t="s">
        <v>266</v>
      </c>
      <c r="C555" s="11"/>
      <c r="D555" s="178">
        <v>8037</v>
      </c>
      <c r="E555" s="191">
        <v>361</v>
      </c>
      <c r="F555" s="191">
        <v>107</v>
      </c>
      <c r="G555" s="191">
        <v>74</v>
      </c>
      <c r="H555" s="191">
        <v>49</v>
      </c>
      <c r="I555" s="191">
        <v>49</v>
      </c>
      <c r="J555" s="191">
        <v>416</v>
      </c>
      <c r="M555" s="187">
        <v>82318.910000000076</v>
      </c>
      <c r="N555" s="187">
        <v>41163.620000000061</v>
      </c>
      <c r="O555" s="187">
        <v>38860.779999999977</v>
      </c>
      <c r="P555" s="187">
        <v>17684.489999999976</v>
      </c>
      <c r="Q555" s="187">
        <v>15894.019999999991</v>
      </c>
      <c r="R555" s="187">
        <v>370453.7</v>
      </c>
      <c r="S555" s="75"/>
      <c r="T555" s="75"/>
      <c r="U555" s="187">
        <v>79.998940719144869</v>
      </c>
      <c r="V555" s="187">
        <v>61.714572713643271</v>
      </c>
      <c r="W555" s="187">
        <v>70.527731397459121</v>
      </c>
      <c r="X555" s="187">
        <v>35.871176470588189</v>
      </c>
      <c r="Y555" s="187">
        <v>36.122772727272711</v>
      </c>
      <c r="Z555" s="187">
        <v>350.80842803030305</v>
      </c>
      <c r="AA555" s="4"/>
      <c r="AB555" s="11" t="s">
        <v>318</v>
      </c>
      <c r="AC555" s="11"/>
      <c r="AD555" s="178">
        <v>8318</v>
      </c>
      <c r="AE555" s="182">
        <v>1</v>
      </c>
      <c r="AF555" s="182"/>
      <c r="AG555" s="182"/>
      <c r="AH555" s="182"/>
      <c r="AI555" s="182"/>
      <c r="AJ555" s="182">
        <v>1</v>
      </c>
      <c r="AK555" s="4"/>
      <c r="AL555" s="4"/>
      <c r="AM555" s="210">
        <v>720.32</v>
      </c>
      <c r="AN555" s="210"/>
      <c r="AO555" s="210"/>
      <c r="AP555" s="210"/>
      <c r="AQ555" s="210"/>
      <c r="AR555" s="210">
        <v>3866.46</v>
      </c>
      <c r="AS555" s="4"/>
      <c r="AT555" s="4"/>
      <c r="AU555" s="209">
        <v>720.32</v>
      </c>
      <c r="AV555" s="209"/>
      <c r="AW555" s="209"/>
      <c r="AX555" s="209"/>
      <c r="AY555" s="209"/>
      <c r="AZ555" s="209">
        <v>1933.23</v>
      </c>
      <c r="BA555" s="4"/>
    </row>
    <row r="556" spans="2:53" x14ac:dyDescent="0.2">
      <c r="B556" s="11" t="s">
        <v>266</v>
      </c>
      <c r="C556" s="11"/>
      <c r="D556" s="178">
        <v>8081</v>
      </c>
      <c r="E556" s="191"/>
      <c r="F556" s="191">
        <v>1</v>
      </c>
      <c r="G556" s="191"/>
      <c r="H556" s="191"/>
      <c r="I556" s="191"/>
      <c r="J556" s="191">
        <v>0</v>
      </c>
      <c r="M556" s="187">
        <v>26.84</v>
      </c>
      <c r="N556" s="187">
        <v>23.03</v>
      </c>
      <c r="O556" s="187"/>
      <c r="P556" s="187"/>
      <c r="Q556" s="187"/>
      <c r="R556" s="187">
        <v>0</v>
      </c>
      <c r="S556" s="75"/>
      <c r="T556" s="75"/>
      <c r="U556" s="187">
        <v>26.84</v>
      </c>
      <c r="V556" s="187">
        <v>23.03</v>
      </c>
      <c r="W556" s="187"/>
      <c r="X556" s="187"/>
      <c r="Y556" s="187"/>
      <c r="Z556" s="187">
        <v>0</v>
      </c>
      <c r="AA556" s="4"/>
      <c r="AB556" s="11" t="s">
        <v>316</v>
      </c>
      <c r="AC556" s="11"/>
      <c r="AD556" s="178">
        <v>8318</v>
      </c>
      <c r="AE556" s="182">
        <v>2</v>
      </c>
      <c r="AF556" s="182"/>
      <c r="AG556" s="182"/>
      <c r="AH556" s="182"/>
      <c r="AI556" s="182"/>
      <c r="AJ556" s="182">
        <v>2</v>
      </c>
      <c r="AK556" s="4"/>
      <c r="AL556" s="4"/>
      <c r="AM556" s="210">
        <v>462.82</v>
      </c>
      <c r="AN556" s="210">
        <v>62.28</v>
      </c>
      <c r="AO556" s="210">
        <v>51.87</v>
      </c>
      <c r="AP556" s="210">
        <v>52.32</v>
      </c>
      <c r="AQ556" s="210">
        <v>55.48</v>
      </c>
      <c r="AR556" s="210">
        <v>353.2</v>
      </c>
      <c r="AS556" s="4"/>
      <c r="AT556" s="4"/>
      <c r="AU556" s="209">
        <v>115.705</v>
      </c>
      <c r="AV556" s="209">
        <v>31.14</v>
      </c>
      <c r="AW556" s="209">
        <v>25.934999999999999</v>
      </c>
      <c r="AX556" s="209">
        <v>26.16</v>
      </c>
      <c r="AY556" s="209">
        <v>27.74</v>
      </c>
      <c r="AZ556" s="209">
        <v>88.3</v>
      </c>
      <c r="BA556" s="4"/>
    </row>
    <row r="557" spans="2:53" x14ac:dyDescent="0.2">
      <c r="B557" s="11" t="s">
        <v>267</v>
      </c>
      <c r="C557" s="11"/>
      <c r="D557" s="178">
        <v>8039</v>
      </c>
      <c r="E557" s="191">
        <v>3</v>
      </c>
      <c r="F557" s="191"/>
      <c r="G557" s="191"/>
      <c r="H557" s="191"/>
      <c r="I557" s="191"/>
      <c r="J557" s="191">
        <v>2</v>
      </c>
      <c r="M557" s="187">
        <v>432.77</v>
      </c>
      <c r="N557" s="187">
        <v>82.52000000000001</v>
      </c>
      <c r="O557" s="187">
        <v>77.41</v>
      </c>
      <c r="P557" s="187">
        <v>76.02</v>
      </c>
      <c r="Q557" s="187">
        <v>95.31</v>
      </c>
      <c r="R557" s="187">
        <v>5188.0300000000007</v>
      </c>
      <c r="S557" s="75"/>
      <c r="T557" s="75"/>
      <c r="U557" s="187">
        <v>86.554000000000002</v>
      </c>
      <c r="V557" s="187">
        <v>41.260000000000005</v>
      </c>
      <c r="W557" s="187">
        <v>38.704999999999998</v>
      </c>
      <c r="X557" s="187">
        <v>38.01</v>
      </c>
      <c r="Y557" s="187">
        <v>47.655000000000001</v>
      </c>
      <c r="Z557" s="187">
        <v>1037.6060000000002</v>
      </c>
      <c r="AA557" s="4"/>
      <c r="AB557" s="11" t="s">
        <v>319</v>
      </c>
      <c r="AC557" s="11"/>
      <c r="AD557" s="178">
        <v>8232</v>
      </c>
      <c r="AE557" s="182">
        <v>49</v>
      </c>
      <c r="AF557" s="182">
        <v>28</v>
      </c>
      <c r="AG557" s="182">
        <v>9</v>
      </c>
      <c r="AH557" s="182">
        <v>9</v>
      </c>
      <c r="AI557" s="182">
        <v>7</v>
      </c>
      <c r="AJ557" s="182">
        <v>54</v>
      </c>
      <c r="AK557" s="4"/>
      <c r="AL557" s="4"/>
      <c r="AM557" s="210">
        <v>49303.640000000021</v>
      </c>
      <c r="AN557" s="210">
        <v>12381.339999999998</v>
      </c>
      <c r="AO557" s="210">
        <v>12127.95</v>
      </c>
      <c r="AP557" s="210">
        <v>4277.4200000000019</v>
      </c>
      <c r="AQ557" s="210">
        <v>12574.360000000002</v>
      </c>
      <c r="AR557" s="210">
        <v>83306.720000000001</v>
      </c>
      <c r="AS557" s="4"/>
      <c r="AT557" s="4"/>
      <c r="AU557" s="209">
        <v>322.24601307189556</v>
      </c>
      <c r="AV557" s="209">
        <v>117.9175238095238</v>
      </c>
      <c r="AW557" s="209">
        <v>155.48653846153846</v>
      </c>
      <c r="AX557" s="209">
        <v>64.809393939393971</v>
      </c>
      <c r="AY557" s="209">
        <v>216.79931034482763</v>
      </c>
      <c r="AZ557" s="209">
        <v>534.01743589743592</v>
      </c>
      <c r="BA557" s="4"/>
    </row>
    <row r="558" spans="2:53" x14ac:dyDescent="0.2">
      <c r="B558" s="11" t="s">
        <v>267</v>
      </c>
      <c r="C558" s="11"/>
      <c r="D558" s="178">
        <v>8062</v>
      </c>
      <c r="E558" s="191">
        <v>37</v>
      </c>
      <c r="F558" s="191">
        <v>7</v>
      </c>
      <c r="G558" s="191">
        <v>4</v>
      </c>
      <c r="H558" s="191">
        <v>8</v>
      </c>
      <c r="I558" s="191"/>
      <c r="J558" s="191">
        <v>29</v>
      </c>
      <c r="M558" s="187">
        <v>6032.949999999998</v>
      </c>
      <c r="N558" s="187">
        <v>1562.4099999999996</v>
      </c>
      <c r="O558" s="187">
        <v>2922.5</v>
      </c>
      <c r="P558" s="187">
        <v>1532.0600000000004</v>
      </c>
      <c r="Q558" s="187">
        <v>1052.48</v>
      </c>
      <c r="R558" s="187">
        <v>29123.82</v>
      </c>
      <c r="S558" s="75"/>
      <c r="T558" s="75"/>
      <c r="U558" s="187">
        <v>75.411874999999981</v>
      </c>
      <c r="V558" s="187">
        <v>38.107560975609744</v>
      </c>
      <c r="W558" s="187">
        <v>83.5</v>
      </c>
      <c r="X558" s="187">
        <v>49.42129032258066</v>
      </c>
      <c r="Y558" s="187">
        <v>47.84</v>
      </c>
      <c r="Z558" s="187">
        <v>342.63317647058824</v>
      </c>
      <c r="AA558" s="4"/>
      <c r="AB558" s="11" t="s">
        <v>320</v>
      </c>
      <c r="AC558" s="11"/>
      <c r="AD558" s="178">
        <v>8240</v>
      </c>
      <c r="AE558" s="182">
        <v>3</v>
      </c>
      <c r="AF558" s="182">
        <v>1</v>
      </c>
      <c r="AG558" s="182"/>
      <c r="AH558" s="182"/>
      <c r="AI558" s="182"/>
      <c r="AJ558" s="182">
        <v>3</v>
      </c>
      <c r="AK558" s="4"/>
      <c r="AL558" s="4"/>
      <c r="AM558" s="210">
        <v>10242.079999999998</v>
      </c>
      <c r="AN558" s="210">
        <v>2684.81</v>
      </c>
      <c r="AO558" s="210">
        <v>891.04</v>
      </c>
      <c r="AP558" s="210">
        <v>487.53999999999996</v>
      </c>
      <c r="AQ558" s="210">
        <v>428</v>
      </c>
      <c r="AR558" s="210">
        <v>34847.449999999997</v>
      </c>
      <c r="AS558" s="4"/>
      <c r="AT558" s="4"/>
      <c r="AU558" s="209">
        <v>1463.1542857142854</v>
      </c>
      <c r="AV558" s="209">
        <v>671.20249999999999</v>
      </c>
      <c r="AW558" s="209">
        <v>297.01333333333332</v>
      </c>
      <c r="AX558" s="209">
        <v>243.76999999999998</v>
      </c>
      <c r="AY558" s="209">
        <v>142.66666666666666</v>
      </c>
      <c r="AZ558" s="209">
        <v>4978.2071428571426</v>
      </c>
      <c r="BA558" s="4"/>
    </row>
    <row r="559" spans="2:53" x14ac:dyDescent="0.2">
      <c r="B559" s="11" t="s">
        <v>267</v>
      </c>
      <c r="C559" s="11"/>
      <c r="D559" s="178">
        <v>8074</v>
      </c>
      <c r="E559" s="191">
        <v>2</v>
      </c>
      <c r="F559" s="191">
        <v>1</v>
      </c>
      <c r="G559" s="191"/>
      <c r="H559" s="191"/>
      <c r="I559" s="191">
        <v>2</v>
      </c>
      <c r="J559" s="191">
        <v>1</v>
      </c>
      <c r="M559" s="187">
        <v>589.48</v>
      </c>
      <c r="N559" s="187">
        <v>178.91</v>
      </c>
      <c r="O559" s="187">
        <v>138.25</v>
      </c>
      <c r="P559" s="187">
        <v>123.84</v>
      </c>
      <c r="Q559" s="187">
        <v>91.359999999999985</v>
      </c>
      <c r="R559" s="187">
        <v>217.53</v>
      </c>
      <c r="S559" s="75"/>
      <c r="T559" s="75"/>
      <c r="U559" s="187">
        <v>98.24666666666667</v>
      </c>
      <c r="V559" s="187">
        <v>44.727499999999999</v>
      </c>
      <c r="W559" s="187">
        <v>46.083333333333336</v>
      </c>
      <c r="X559" s="187">
        <v>41.28</v>
      </c>
      <c r="Y559" s="187">
        <v>30.45333333333333</v>
      </c>
      <c r="Z559" s="187">
        <v>36.255000000000003</v>
      </c>
      <c r="AA559" s="4"/>
      <c r="AB559" s="11" t="s">
        <v>321</v>
      </c>
      <c r="AC559" s="11"/>
      <c r="AD559" s="178">
        <v>8348</v>
      </c>
      <c r="AE559" s="182">
        <v>1</v>
      </c>
      <c r="AF559" s="182"/>
      <c r="AG559" s="182"/>
      <c r="AH559" s="182"/>
      <c r="AI559" s="182"/>
      <c r="AJ559" s="182">
        <v>0</v>
      </c>
      <c r="AK559" s="4"/>
      <c r="AL559" s="4"/>
      <c r="AM559" s="210">
        <v>199.01</v>
      </c>
      <c r="AN559" s="210"/>
      <c r="AO559" s="210"/>
      <c r="AP559" s="210"/>
      <c r="AQ559" s="210"/>
      <c r="AR559" s="210">
        <v>0</v>
      </c>
      <c r="AS559" s="4"/>
      <c r="AT559" s="4"/>
      <c r="AU559" s="209">
        <v>199.01</v>
      </c>
      <c r="AV559" s="209"/>
      <c r="AW559" s="209"/>
      <c r="AX559" s="209"/>
      <c r="AY559" s="209"/>
      <c r="AZ559" s="209">
        <v>0</v>
      </c>
      <c r="BA559" s="4"/>
    </row>
    <row r="560" spans="2:53" x14ac:dyDescent="0.2">
      <c r="B560" s="11" t="s">
        <v>268</v>
      </c>
      <c r="C560" s="11"/>
      <c r="D560" s="178">
        <v>8039</v>
      </c>
      <c r="E560" s="191">
        <v>5</v>
      </c>
      <c r="F560" s="191"/>
      <c r="G560" s="191">
        <v>2</v>
      </c>
      <c r="H560" s="191">
        <v>2</v>
      </c>
      <c r="I560" s="191"/>
      <c r="J560" s="191">
        <v>5</v>
      </c>
      <c r="M560" s="187">
        <v>790.00999999999976</v>
      </c>
      <c r="N560" s="187">
        <v>2495.9800000000005</v>
      </c>
      <c r="O560" s="187">
        <v>277.70999999999998</v>
      </c>
      <c r="P560" s="187">
        <v>184.36</v>
      </c>
      <c r="Q560" s="187">
        <v>89.55</v>
      </c>
      <c r="R560" s="187">
        <v>1798.48</v>
      </c>
      <c r="S560" s="75"/>
      <c r="T560" s="75"/>
      <c r="U560" s="187">
        <v>56.429285714285697</v>
      </c>
      <c r="V560" s="187">
        <v>623.99500000000012</v>
      </c>
      <c r="W560" s="187">
        <v>34.713749999999997</v>
      </c>
      <c r="X560" s="187">
        <v>30.72666666666667</v>
      </c>
      <c r="Y560" s="187">
        <v>44.774999999999999</v>
      </c>
      <c r="Z560" s="187">
        <v>128.46285714285713</v>
      </c>
      <c r="AA560" s="4"/>
      <c r="AB560" s="11" t="s">
        <v>653</v>
      </c>
      <c r="AC560" s="11"/>
      <c r="AD560" s="178">
        <v>8327</v>
      </c>
      <c r="AE560" s="182"/>
      <c r="AF560" s="182"/>
      <c r="AG560" s="182"/>
      <c r="AH560" s="182"/>
      <c r="AI560" s="182"/>
      <c r="AJ560" s="182">
        <v>1</v>
      </c>
      <c r="AK560" s="4"/>
      <c r="AL560" s="4"/>
      <c r="AM560" s="210"/>
      <c r="AN560" s="210"/>
      <c r="AO560" s="210"/>
      <c r="AP560" s="210"/>
      <c r="AQ560" s="210"/>
      <c r="AR560" s="210">
        <v>5592.56</v>
      </c>
      <c r="AS560" s="4"/>
      <c r="AT560" s="4"/>
      <c r="AU560" s="209"/>
      <c r="AV560" s="209"/>
      <c r="AW560" s="209"/>
      <c r="AX560" s="209"/>
      <c r="AY560" s="209"/>
      <c r="AZ560" s="209">
        <v>5592.56</v>
      </c>
      <c r="BA560" s="4"/>
    </row>
    <row r="561" spans="2:53" x14ac:dyDescent="0.2">
      <c r="B561" s="11" t="s">
        <v>494</v>
      </c>
      <c r="C561" s="11"/>
      <c r="D561" s="178">
        <v>8083</v>
      </c>
      <c r="E561" s="191"/>
      <c r="F561" s="191"/>
      <c r="G561" s="191"/>
      <c r="H561" s="191"/>
      <c r="I561" s="191"/>
      <c r="J561" s="191">
        <v>1</v>
      </c>
      <c r="M561" s="187">
        <v>28.61</v>
      </c>
      <c r="N561" s="187">
        <v>28.2</v>
      </c>
      <c r="O561" s="187">
        <v>26.66</v>
      </c>
      <c r="P561" s="187">
        <v>24.54</v>
      </c>
      <c r="Q561" s="187">
        <v>32.33</v>
      </c>
      <c r="R561" s="187">
        <v>1510.64</v>
      </c>
      <c r="S561" s="75"/>
      <c r="T561" s="75"/>
      <c r="U561" s="187">
        <v>28.61</v>
      </c>
      <c r="V561" s="187">
        <v>28.2</v>
      </c>
      <c r="W561" s="187">
        <v>26.66</v>
      </c>
      <c r="X561" s="187">
        <v>24.54</v>
      </c>
      <c r="Y561" s="187">
        <v>32.33</v>
      </c>
      <c r="Z561" s="187">
        <v>1510.64</v>
      </c>
      <c r="AA561" s="4"/>
      <c r="AB561" s="11" t="s">
        <v>322</v>
      </c>
      <c r="AC561" s="11"/>
      <c r="AD561" s="178">
        <v>8349</v>
      </c>
      <c r="AE561" s="182">
        <v>1</v>
      </c>
      <c r="AF561" s="182"/>
      <c r="AG561" s="182">
        <v>2</v>
      </c>
      <c r="AH561" s="182"/>
      <c r="AI561" s="182">
        <v>1</v>
      </c>
      <c r="AJ561" s="182">
        <v>1</v>
      </c>
      <c r="AK561" s="4"/>
      <c r="AL561" s="4"/>
      <c r="AM561" s="210">
        <v>181.99</v>
      </c>
      <c r="AN561" s="210"/>
      <c r="AO561" s="210">
        <v>188.77</v>
      </c>
      <c r="AP561" s="210">
        <v>10.5</v>
      </c>
      <c r="AQ561" s="210">
        <v>971.81999999999994</v>
      </c>
      <c r="AR561" s="210">
        <v>37.049999999999997</v>
      </c>
      <c r="AS561" s="4"/>
      <c r="AT561" s="4"/>
      <c r="AU561" s="209">
        <v>36.398000000000003</v>
      </c>
      <c r="AV561" s="209"/>
      <c r="AW561" s="209">
        <v>47.192500000000003</v>
      </c>
      <c r="AX561" s="209">
        <v>10.5</v>
      </c>
      <c r="AY561" s="209">
        <v>485.90999999999997</v>
      </c>
      <c r="AZ561" s="209">
        <v>7.4099999999999993</v>
      </c>
      <c r="BA561" s="4"/>
    </row>
    <row r="562" spans="2:53" x14ac:dyDescent="0.2">
      <c r="B562" s="11" t="s">
        <v>388</v>
      </c>
      <c r="C562" s="11"/>
      <c r="D562" s="178">
        <v>8083</v>
      </c>
      <c r="E562" s="191">
        <v>1</v>
      </c>
      <c r="F562" s="191"/>
      <c r="G562" s="191"/>
      <c r="H562" s="191"/>
      <c r="I562" s="191"/>
      <c r="J562" s="191">
        <v>1</v>
      </c>
      <c r="M562" s="187">
        <v>139.01</v>
      </c>
      <c r="N562" s="187">
        <v>49.85</v>
      </c>
      <c r="O562" s="187">
        <v>45.38</v>
      </c>
      <c r="P562" s="187">
        <v>44.65</v>
      </c>
      <c r="Q562" s="187">
        <v>60.99</v>
      </c>
      <c r="R562" s="187">
        <v>85.77</v>
      </c>
      <c r="S562" s="75"/>
      <c r="T562" s="75"/>
      <c r="U562" s="187">
        <v>69.504999999999995</v>
      </c>
      <c r="V562" s="187">
        <v>49.85</v>
      </c>
      <c r="W562" s="187">
        <v>45.38</v>
      </c>
      <c r="X562" s="187">
        <v>44.65</v>
      </c>
      <c r="Y562" s="187">
        <v>60.99</v>
      </c>
      <c r="Z562" s="187">
        <v>42.884999999999998</v>
      </c>
      <c r="AA562" s="4"/>
      <c r="AB562" s="11" t="s">
        <v>323</v>
      </c>
      <c r="AC562" s="11"/>
      <c r="AD562" s="178">
        <v>8350</v>
      </c>
      <c r="AE562" s="182">
        <v>3</v>
      </c>
      <c r="AF562" s="182"/>
      <c r="AG562" s="182"/>
      <c r="AH562" s="182"/>
      <c r="AI562" s="182"/>
      <c r="AJ562" s="182">
        <v>2</v>
      </c>
      <c r="AK562" s="4"/>
      <c r="AL562" s="4"/>
      <c r="AM562" s="210">
        <v>489.09999999999997</v>
      </c>
      <c r="AN562" s="210"/>
      <c r="AO562" s="210"/>
      <c r="AP562" s="210"/>
      <c r="AQ562" s="210"/>
      <c r="AR562" s="210">
        <v>4656.76</v>
      </c>
      <c r="AS562" s="4"/>
      <c r="AT562" s="4"/>
      <c r="AU562" s="209">
        <v>163.03333333333333</v>
      </c>
      <c r="AV562" s="209"/>
      <c r="AW562" s="209"/>
      <c r="AX562" s="209"/>
      <c r="AY562" s="209"/>
      <c r="AZ562" s="209">
        <v>931.35200000000009</v>
      </c>
      <c r="BA562" s="4"/>
    </row>
    <row r="563" spans="2:53" x14ac:dyDescent="0.2">
      <c r="B563" s="11" t="s">
        <v>270</v>
      </c>
      <c r="C563" s="11"/>
      <c r="D563" s="178">
        <v>8302</v>
      </c>
      <c r="E563" s="191"/>
      <c r="F563" s="191"/>
      <c r="G563" s="191">
        <v>1</v>
      </c>
      <c r="H563" s="191">
        <v>1</v>
      </c>
      <c r="I563" s="191"/>
      <c r="J563" s="191">
        <v>0</v>
      </c>
      <c r="M563" s="187">
        <v>232.6</v>
      </c>
      <c r="N563" s="187">
        <v>39.51</v>
      </c>
      <c r="O563" s="187">
        <v>268.64</v>
      </c>
      <c r="P563" s="187">
        <v>37.090000000000003</v>
      </c>
      <c r="Q563" s="187"/>
      <c r="R563" s="187">
        <v>0</v>
      </c>
      <c r="S563" s="75"/>
      <c r="T563" s="75"/>
      <c r="U563" s="187">
        <v>232.6</v>
      </c>
      <c r="V563" s="187">
        <v>39.51</v>
      </c>
      <c r="W563" s="187">
        <v>134.32</v>
      </c>
      <c r="X563" s="187">
        <v>37.090000000000003</v>
      </c>
      <c r="Y563" s="187"/>
      <c r="Z563" s="187">
        <v>0</v>
      </c>
      <c r="AA563" s="4"/>
      <c r="AB563" s="11" t="s">
        <v>414</v>
      </c>
      <c r="AC563" s="11"/>
      <c r="AD563" s="178">
        <v>8074</v>
      </c>
      <c r="AE563" s="182"/>
      <c r="AF563" s="182"/>
      <c r="AG563" s="182"/>
      <c r="AH563" s="182"/>
      <c r="AI563" s="182"/>
      <c r="AJ563" s="182">
        <v>1</v>
      </c>
      <c r="AK563" s="4"/>
      <c r="AL563" s="4"/>
      <c r="AM563" s="210">
        <v>54.57</v>
      </c>
      <c r="AN563" s="210">
        <v>34.58</v>
      </c>
      <c r="AO563" s="210">
        <v>40.76</v>
      </c>
      <c r="AP563" s="210">
        <v>35.82</v>
      </c>
      <c r="AQ563" s="210">
        <v>160.85</v>
      </c>
      <c r="AR563" s="210">
        <v>1139.72</v>
      </c>
      <c r="AS563" s="4"/>
      <c r="AT563" s="4"/>
      <c r="AU563" s="209">
        <v>54.57</v>
      </c>
      <c r="AV563" s="209">
        <v>34.58</v>
      </c>
      <c r="AW563" s="209">
        <v>40.76</v>
      </c>
      <c r="AX563" s="209">
        <v>35.82</v>
      </c>
      <c r="AY563" s="209">
        <v>160.85</v>
      </c>
      <c r="AZ563" s="209">
        <v>1139.72</v>
      </c>
      <c r="BA563" s="4"/>
    </row>
    <row r="564" spans="2:53" x14ac:dyDescent="0.2">
      <c r="B564" s="11" t="s">
        <v>269</v>
      </c>
      <c r="C564" s="11"/>
      <c r="D564" s="178">
        <v>8302</v>
      </c>
      <c r="E564" s="191">
        <v>6</v>
      </c>
      <c r="F564" s="191">
        <v>2</v>
      </c>
      <c r="G564" s="191"/>
      <c r="H564" s="191"/>
      <c r="I564" s="191"/>
      <c r="J564" s="191">
        <v>9</v>
      </c>
      <c r="M564" s="187">
        <v>1733.3100000000002</v>
      </c>
      <c r="N564" s="187">
        <v>360.82</v>
      </c>
      <c r="O564" s="187">
        <v>224.58</v>
      </c>
      <c r="P564" s="187">
        <v>242.3</v>
      </c>
      <c r="Q564" s="187">
        <v>257.63</v>
      </c>
      <c r="R564" s="187">
        <v>2950.7</v>
      </c>
      <c r="S564" s="75"/>
      <c r="T564" s="75"/>
      <c r="U564" s="187">
        <v>101.95941176470589</v>
      </c>
      <c r="V564" s="187">
        <v>32.801818181818184</v>
      </c>
      <c r="W564" s="187">
        <v>24.953333333333333</v>
      </c>
      <c r="X564" s="187">
        <v>26.922222222222224</v>
      </c>
      <c r="Y564" s="187">
        <v>28.625555555555554</v>
      </c>
      <c r="Z564" s="187">
        <v>173.57058823529411</v>
      </c>
      <c r="AA564" s="4"/>
      <c r="AB564" s="11" t="s">
        <v>324</v>
      </c>
      <c r="AC564" s="11"/>
      <c r="AD564" s="178">
        <v>8242</v>
      </c>
      <c r="AE564" s="182">
        <v>9</v>
      </c>
      <c r="AF564" s="182">
        <v>1</v>
      </c>
      <c r="AG564" s="182">
        <v>2</v>
      </c>
      <c r="AH564" s="182">
        <v>1</v>
      </c>
      <c r="AI564" s="182"/>
      <c r="AJ564" s="182">
        <v>12</v>
      </c>
      <c r="AK564" s="4"/>
      <c r="AL564" s="4"/>
      <c r="AM564" s="210">
        <v>2305.7199999999998</v>
      </c>
      <c r="AN564" s="210">
        <v>1475.4399999999998</v>
      </c>
      <c r="AO564" s="210">
        <v>1813.84</v>
      </c>
      <c r="AP564" s="210">
        <v>1276.7499999999998</v>
      </c>
      <c r="AQ564" s="210">
        <v>1227.8700000000001</v>
      </c>
      <c r="AR564" s="210">
        <v>17386.060000000001</v>
      </c>
      <c r="AS564" s="4"/>
      <c r="AT564" s="4"/>
      <c r="AU564" s="209">
        <v>104.80545454545454</v>
      </c>
      <c r="AV564" s="209">
        <v>113.49538461538461</v>
      </c>
      <c r="AW564" s="209">
        <v>164.89454545454544</v>
      </c>
      <c r="AX564" s="209">
        <v>127.67499999999998</v>
      </c>
      <c r="AY564" s="209">
        <v>153.48375000000001</v>
      </c>
      <c r="AZ564" s="209">
        <v>695.44240000000002</v>
      </c>
      <c r="BA564" s="4"/>
    </row>
    <row r="565" spans="2:53" x14ac:dyDescent="0.2">
      <c r="B565" s="11" t="s">
        <v>271</v>
      </c>
      <c r="C565" s="11"/>
      <c r="D565" s="178">
        <v>8036</v>
      </c>
      <c r="E565" s="191"/>
      <c r="F565" s="191"/>
      <c r="G565" s="191"/>
      <c r="H565" s="191"/>
      <c r="I565" s="191"/>
      <c r="J565" s="191">
        <v>1</v>
      </c>
      <c r="M565" s="187">
        <v>11.56</v>
      </c>
      <c r="N565" s="187"/>
      <c r="O565" s="187">
        <v>10.5</v>
      </c>
      <c r="P565" s="187">
        <v>10.85</v>
      </c>
      <c r="Q565" s="187">
        <v>12.25</v>
      </c>
      <c r="R565" s="187">
        <v>1274.3800000000001</v>
      </c>
      <c r="S565" s="75"/>
      <c r="T565" s="75"/>
      <c r="U565" s="187">
        <v>11.56</v>
      </c>
      <c r="V565" s="187"/>
      <c r="W565" s="187">
        <v>10.5</v>
      </c>
      <c r="X565" s="187">
        <v>10.85</v>
      </c>
      <c r="Y565" s="187">
        <v>12.25</v>
      </c>
      <c r="Z565" s="187">
        <v>1274.3800000000001</v>
      </c>
      <c r="AA565" s="4"/>
      <c r="AB565" s="11" t="s">
        <v>325</v>
      </c>
      <c r="AC565" s="11"/>
      <c r="AD565" s="178">
        <v>8352</v>
      </c>
      <c r="AE565" s="182">
        <v>3</v>
      </c>
      <c r="AF565" s="182">
        <v>2</v>
      </c>
      <c r="AG565" s="182"/>
      <c r="AH565" s="182">
        <v>1</v>
      </c>
      <c r="AI565" s="182"/>
      <c r="AJ565" s="182">
        <v>2</v>
      </c>
      <c r="AK565" s="4"/>
      <c r="AL565" s="4"/>
      <c r="AM565" s="210">
        <v>3108.58</v>
      </c>
      <c r="AN565" s="210">
        <v>647.87999999999988</v>
      </c>
      <c r="AO565" s="210">
        <v>100.55</v>
      </c>
      <c r="AP565" s="210">
        <v>193.61</v>
      </c>
      <c r="AQ565" s="210">
        <v>53.89</v>
      </c>
      <c r="AR565" s="210">
        <v>550.03</v>
      </c>
      <c r="AS565" s="4"/>
      <c r="AT565" s="4"/>
      <c r="AU565" s="209">
        <v>388.57249999999999</v>
      </c>
      <c r="AV565" s="209">
        <v>129.57599999999996</v>
      </c>
      <c r="AW565" s="209">
        <v>33.516666666666666</v>
      </c>
      <c r="AX565" s="209">
        <v>64.536666666666676</v>
      </c>
      <c r="AY565" s="209">
        <v>26.945</v>
      </c>
      <c r="AZ565" s="209">
        <v>68.753749999999997</v>
      </c>
      <c r="BA565" s="4"/>
    </row>
    <row r="566" spans="2:53" x14ac:dyDescent="0.2">
      <c r="B566" s="11" t="s">
        <v>496</v>
      </c>
      <c r="C566" s="11"/>
      <c r="D566" s="178">
        <v>8046</v>
      </c>
      <c r="E566" s="191"/>
      <c r="F566" s="191"/>
      <c r="G566" s="191"/>
      <c r="H566" s="191"/>
      <c r="I566" s="191"/>
      <c r="J566" s="191">
        <v>1</v>
      </c>
      <c r="M566" s="187">
        <v>50.65</v>
      </c>
      <c r="N566" s="187"/>
      <c r="O566" s="187">
        <v>42.16</v>
      </c>
      <c r="P566" s="187">
        <v>42.47</v>
      </c>
      <c r="Q566" s="187">
        <v>46.74</v>
      </c>
      <c r="R566" s="187">
        <v>1156.07</v>
      </c>
      <c r="S566" s="75"/>
      <c r="T566" s="75"/>
      <c r="U566" s="187">
        <v>50.65</v>
      </c>
      <c r="V566" s="187"/>
      <c r="W566" s="187">
        <v>42.16</v>
      </c>
      <c r="X566" s="187">
        <v>42.47</v>
      </c>
      <c r="Y566" s="187">
        <v>46.74</v>
      </c>
      <c r="Z566" s="187">
        <v>1156.07</v>
      </c>
      <c r="AA566" s="4"/>
      <c r="AB566" s="11" t="s">
        <v>326</v>
      </c>
      <c r="AC566" s="11"/>
      <c r="AD566" s="178">
        <v>8078</v>
      </c>
      <c r="AE566" s="182">
        <v>22</v>
      </c>
      <c r="AF566" s="182">
        <v>5</v>
      </c>
      <c r="AG566" s="182">
        <v>6</v>
      </c>
      <c r="AH566" s="182">
        <v>3</v>
      </c>
      <c r="AI566" s="182"/>
      <c r="AJ566" s="182">
        <v>5</v>
      </c>
      <c r="AK566" s="4"/>
      <c r="AL566" s="4"/>
      <c r="AM566" s="210">
        <v>10441.479999999998</v>
      </c>
      <c r="AN566" s="210">
        <v>1313.1799999999998</v>
      </c>
      <c r="AO566" s="210">
        <v>780.5</v>
      </c>
      <c r="AP566" s="210">
        <v>315.82</v>
      </c>
      <c r="AQ566" s="210">
        <v>183.64</v>
      </c>
      <c r="AR566" s="210">
        <v>10966.730000000001</v>
      </c>
      <c r="AS566" s="4"/>
      <c r="AT566" s="4"/>
      <c r="AU566" s="209">
        <v>254.67024390243898</v>
      </c>
      <c r="AV566" s="209">
        <v>69.114736842105259</v>
      </c>
      <c r="AW566" s="209">
        <v>55.75</v>
      </c>
      <c r="AX566" s="209">
        <v>39.477499999999999</v>
      </c>
      <c r="AY566" s="209">
        <v>36.727999999999994</v>
      </c>
      <c r="AZ566" s="209">
        <v>267.48121951219514</v>
      </c>
      <c r="BA566" s="4"/>
    </row>
    <row r="567" spans="2:53" x14ac:dyDescent="0.2">
      <c r="B567" s="11" t="s">
        <v>271</v>
      </c>
      <c r="C567" s="11"/>
      <c r="D567" s="178">
        <v>8326</v>
      </c>
      <c r="E567" s="191">
        <v>39</v>
      </c>
      <c r="F567" s="191">
        <v>7</v>
      </c>
      <c r="G567" s="191">
        <v>10</v>
      </c>
      <c r="H567" s="191">
        <v>5</v>
      </c>
      <c r="I567" s="191">
        <v>6</v>
      </c>
      <c r="J567" s="191">
        <v>54</v>
      </c>
      <c r="M567" s="187">
        <v>19754.839999999986</v>
      </c>
      <c r="N567" s="187">
        <v>1969.97</v>
      </c>
      <c r="O567" s="187">
        <v>6713.0299999999979</v>
      </c>
      <c r="P567" s="187">
        <v>1949.4599999999996</v>
      </c>
      <c r="Q567" s="187">
        <v>1895.74</v>
      </c>
      <c r="R567" s="187">
        <v>47514.63</v>
      </c>
      <c r="S567" s="75"/>
      <c r="T567" s="75"/>
      <c r="U567" s="187">
        <v>166.00705882352929</v>
      </c>
      <c r="V567" s="187">
        <v>46.904047619047617</v>
      </c>
      <c r="W567" s="187">
        <v>91.959315068493126</v>
      </c>
      <c r="X567" s="187">
        <v>30.943809523809517</v>
      </c>
      <c r="Y567" s="187">
        <v>31.595666666666666</v>
      </c>
      <c r="Z567" s="187">
        <v>392.68289256198346</v>
      </c>
      <c r="AA567" s="4"/>
      <c r="AB567" s="11" t="s">
        <v>327</v>
      </c>
      <c r="AC567" s="11"/>
      <c r="AD567" s="178">
        <v>8079</v>
      </c>
      <c r="AE567" s="182">
        <v>17</v>
      </c>
      <c r="AF567" s="182">
        <v>4</v>
      </c>
      <c r="AG567" s="182"/>
      <c r="AH567" s="182">
        <v>2</v>
      </c>
      <c r="AI567" s="182">
        <v>4</v>
      </c>
      <c r="AJ567" s="182">
        <v>28</v>
      </c>
      <c r="AK567" s="4"/>
      <c r="AL567" s="4"/>
      <c r="AM567" s="210">
        <v>9269.02</v>
      </c>
      <c r="AN567" s="210">
        <v>2166.6600000000003</v>
      </c>
      <c r="AO567" s="210">
        <v>2795.5500000000011</v>
      </c>
      <c r="AP567" s="210">
        <v>2208.12</v>
      </c>
      <c r="AQ567" s="210">
        <v>1733.06</v>
      </c>
      <c r="AR567" s="210">
        <v>43114.44</v>
      </c>
      <c r="AS567" s="4"/>
      <c r="AT567" s="4"/>
      <c r="AU567" s="209">
        <v>178.25038461538463</v>
      </c>
      <c r="AV567" s="209">
        <v>67.70812500000001</v>
      </c>
      <c r="AW567" s="209">
        <v>96.398275862068999</v>
      </c>
      <c r="AX567" s="209">
        <v>73.603999999999999</v>
      </c>
      <c r="AY567" s="209">
        <v>59.760689655172413</v>
      </c>
      <c r="AZ567" s="209">
        <v>783.89890909090911</v>
      </c>
      <c r="BA567" s="4"/>
    </row>
    <row r="568" spans="2:53" x14ac:dyDescent="0.2">
      <c r="B568" s="11" t="s">
        <v>272</v>
      </c>
      <c r="C568" s="11"/>
      <c r="D568" s="178">
        <v>8021</v>
      </c>
      <c r="E568" s="191">
        <v>74</v>
      </c>
      <c r="F568" s="191">
        <v>23</v>
      </c>
      <c r="G568" s="191">
        <v>12</v>
      </c>
      <c r="H568" s="191">
        <v>12</v>
      </c>
      <c r="I568" s="191">
        <v>8</v>
      </c>
      <c r="J568" s="191">
        <v>89</v>
      </c>
      <c r="M568" s="187">
        <v>17615.039999999994</v>
      </c>
      <c r="N568" s="187">
        <v>8219.1299999999974</v>
      </c>
      <c r="O568" s="187">
        <v>3988.1899999999996</v>
      </c>
      <c r="P568" s="187">
        <v>3461.1200000000013</v>
      </c>
      <c r="Q568" s="187">
        <v>3198.9700000000012</v>
      </c>
      <c r="R568" s="187">
        <v>99345.289999999979</v>
      </c>
      <c r="S568" s="75"/>
      <c r="T568" s="75"/>
      <c r="U568" s="187">
        <v>81.930418604651138</v>
      </c>
      <c r="V568" s="187">
        <v>58.708071428571408</v>
      </c>
      <c r="W568" s="187">
        <v>34.08709401709401</v>
      </c>
      <c r="X568" s="187">
        <v>32.963047619047629</v>
      </c>
      <c r="Y568" s="187">
        <v>34.771413043478276</v>
      </c>
      <c r="Z568" s="187">
        <v>455.71233944954116</v>
      </c>
      <c r="AA568" s="4"/>
      <c r="AB568" s="11" t="s">
        <v>328</v>
      </c>
      <c r="AC568" s="11"/>
      <c r="AD568" s="178">
        <v>8243</v>
      </c>
      <c r="AE568" s="182">
        <v>8</v>
      </c>
      <c r="AF568" s="182">
        <v>4</v>
      </c>
      <c r="AG568" s="182">
        <v>5</v>
      </c>
      <c r="AH568" s="182">
        <v>3</v>
      </c>
      <c r="AI568" s="182">
        <v>1</v>
      </c>
      <c r="AJ568" s="182">
        <v>7</v>
      </c>
      <c r="AK568" s="4"/>
      <c r="AL568" s="4"/>
      <c r="AM568" s="210">
        <v>5800.29</v>
      </c>
      <c r="AN568" s="210">
        <v>2396.1799999999998</v>
      </c>
      <c r="AO568" s="210">
        <v>2834.3</v>
      </c>
      <c r="AP568" s="210">
        <v>772.62</v>
      </c>
      <c r="AQ568" s="210">
        <v>231.92999999999998</v>
      </c>
      <c r="AR568" s="210">
        <v>8993.0300000000007</v>
      </c>
      <c r="AS568" s="4"/>
      <c r="AT568" s="4"/>
      <c r="AU568" s="209">
        <v>232.01159999999999</v>
      </c>
      <c r="AV568" s="209">
        <v>140.95176470588234</v>
      </c>
      <c r="AW568" s="209">
        <v>202.45000000000002</v>
      </c>
      <c r="AX568" s="209">
        <v>85.846666666666664</v>
      </c>
      <c r="AY568" s="209">
        <v>46.385999999999996</v>
      </c>
      <c r="AZ568" s="209">
        <v>321.17964285714288</v>
      </c>
      <c r="BA568" s="4"/>
    </row>
    <row r="569" spans="2:53" x14ac:dyDescent="0.2">
      <c r="B569" s="11" t="s">
        <v>273</v>
      </c>
      <c r="C569" s="11"/>
      <c r="D569" s="178">
        <v>8045</v>
      </c>
      <c r="E569" s="191">
        <v>50</v>
      </c>
      <c r="F569" s="191">
        <v>22</v>
      </c>
      <c r="G569" s="191">
        <v>5</v>
      </c>
      <c r="H569" s="191">
        <v>7</v>
      </c>
      <c r="I569" s="191">
        <v>5</v>
      </c>
      <c r="J569" s="191">
        <v>87</v>
      </c>
      <c r="M569" s="187">
        <v>25686.459999999988</v>
      </c>
      <c r="N569" s="187">
        <v>9876.4600000000028</v>
      </c>
      <c r="O569" s="187">
        <v>5142.170000000001</v>
      </c>
      <c r="P569" s="187">
        <v>3429.059999999999</v>
      </c>
      <c r="Q569" s="187">
        <v>2784.38</v>
      </c>
      <c r="R569" s="187">
        <v>96757.079999999987</v>
      </c>
      <c r="S569" s="75"/>
      <c r="T569" s="75"/>
      <c r="U569" s="187">
        <v>146.77977142857137</v>
      </c>
      <c r="V569" s="187">
        <v>82.303833333333358</v>
      </c>
      <c r="W569" s="187">
        <v>51.94111111111112</v>
      </c>
      <c r="X569" s="187">
        <v>35.719374999999992</v>
      </c>
      <c r="Y569" s="187">
        <v>32.757411764705886</v>
      </c>
      <c r="Z569" s="187">
        <v>549.7561363636363</v>
      </c>
      <c r="AA569" s="4"/>
      <c r="AB569" s="11" t="s">
        <v>329</v>
      </c>
      <c r="AC569" s="11"/>
      <c r="AD569" s="178">
        <v>8302</v>
      </c>
      <c r="AE569" s="182">
        <v>2</v>
      </c>
      <c r="AF569" s="182"/>
      <c r="AG569" s="182"/>
      <c r="AH569" s="182"/>
      <c r="AI569" s="182"/>
      <c r="AJ569" s="182">
        <v>0</v>
      </c>
      <c r="AK569" s="4"/>
      <c r="AL569" s="4"/>
      <c r="AM569" s="210">
        <v>31.16</v>
      </c>
      <c r="AN569" s="210"/>
      <c r="AO569" s="210"/>
      <c r="AP569" s="210"/>
      <c r="AQ569" s="210"/>
      <c r="AR569" s="210">
        <v>0</v>
      </c>
      <c r="AS569" s="4"/>
      <c r="AT569" s="4"/>
      <c r="AU569" s="209">
        <v>15.58</v>
      </c>
      <c r="AV569" s="209"/>
      <c r="AW569" s="209"/>
      <c r="AX569" s="209"/>
      <c r="AY569" s="209"/>
      <c r="AZ569" s="209">
        <v>0</v>
      </c>
      <c r="BA569" s="4"/>
    </row>
    <row r="570" spans="2:53" x14ac:dyDescent="0.2">
      <c r="B570" s="11" t="s">
        <v>404</v>
      </c>
      <c r="C570" s="11"/>
      <c r="D570" s="178">
        <v>8311</v>
      </c>
      <c r="E570" s="191">
        <v>5</v>
      </c>
      <c r="F570" s="191">
        <v>1</v>
      </c>
      <c r="G570" s="191">
        <v>1</v>
      </c>
      <c r="H570" s="191"/>
      <c r="I570" s="191"/>
      <c r="J570" s="191">
        <v>4</v>
      </c>
      <c r="M570" s="187">
        <v>1070.9100000000001</v>
      </c>
      <c r="N570" s="187">
        <v>165.64</v>
      </c>
      <c r="O570" s="187">
        <v>147.23999999999998</v>
      </c>
      <c r="P570" s="187">
        <v>94.47999999999999</v>
      </c>
      <c r="Q570" s="187">
        <v>105.51</v>
      </c>
      <c r="R570" s="187">
        <v>4476.1500000000005</v>
      </c>
      <c r="S570" s="75"/>
      <c r="T570" s="75"/>
      <c r="U570" s="187">
        <v>97.355454545454549</v>
      </c>
      <c r="V570" s="187">
        <v>33.128</v>
      </c>
      <c r="W570" s="187">
        <v>29.447999999999997</v>
      </c>
      <c r="X570" s="187">
        <v>23.619999999999997</v>
      </c>
      <c r="Y570" s="187">
        <v>26.377500000000001</v>
      </c>
      <c r="Z570" s="187">
        <v>406.92272727272734</v>
      </c>
      <c r="AA570" s="4"/>
      <c r="AB570" s="11" t="s">
        <v>330</v>
      </c>
      <c r="AC570" s="11"/>
      <c r="AD570" s="178">
        <v>8012</v>
      </c>
      <c r="AE570" s="182"/>
      <c r="AF570" s="182">
        <v>1</v>
      </c>
      <c r="AG570" s="182"/>
      <c r="AH570" s="182"/>
      <c r="AI570" s="182"/>
      <c r="AJ570" s="182">
        <v>1</v>
      </c>
      <c r="AK570" s="4"/>
      <c r="AL570" s="4"/>
      <c r="AM570" s="210">
        <v>538.53</v>
      </c>
      <c r="AN570" s="210">
        <v>272.19</v>
      </c>
      <c r="AO570" s="210">
        <v>37.049999999999997</v>
      </c>
      <c r="AP570" s="210">
        <v>41.99</v>
      </c>
      <c r="AQ570" s="210">
        <v>37.049999999999997</v>
      </c>
      <c r="AR570" s="210">
        <v>1840.1100000000001</v>
      </c>
      <c r="AS570" s="4"/>
      <c r="AT570" s="4"/>
      <c r="AU570" s="209">
        <v>269.26499999999999</v>
      </c>
      <c r="AV570" s="209">
        <v>136.095</v>
      </c>
      <c r="AW570" s="209">
        <v>37.049999999999997</v>
      </c>
      <c r="AX570" s="209">
        <v>41.99</v>
      </c>
      <c r="AY570" s="209">
        <v>37.049999999999997</v>
      </c>
      <c r="AZ570" s="209">
        <v>920.05500000000006</v>
      </c>
      <c r="BA570" s="4"/>
    </row>
    <row r="571" spans="2:53" x14ac:dyDescent="0.2">
      <c r="B571" s="11" t="s">
        <v>274</v>
      </c>
      <c r="C571" s="11"/>
      <c r="D571" s="178">
        <v>8327</v>
      </c>
      <c r="E571" s="191">
        <v>6</v>
      </c>
      <c r="F571" s="191">
        <v>2</v>
      </c>
      <c r="G571" s="191">
        <v>1</v>
      </c>
      <c r="H571" s="191">
        <v>3</v>
      </c>
      <c r="I571" s="191">
        <v>1</v>
      </c>
      <c r="J571" s="191">
        <v>15</v>
      </c>
      <c r="M571" s="187">
        <v>4986.1000000000022</v>
      </c>
      <c r="N571" s="187">
        <v>554.19999999999993</v>
      </c>
      <c r="O571" s="187">
        <v>565.2399999999999</v>
      </c>
      <c r="P571" s="187">
        <v>528.7299999999999</v>
      </c>
      <c r="Q571" s="187">
        <v>323.26</v>
      </c>
      <c r="R571" s="187">
        <v>8071.15</v>
      </c>
      <c r="S571" s="75"/>
      <c r="T571" s="75"/>
      <c r="U571" s="187">
        <v>184.67037037037045</v>
      </c>
      <c r="V571" s="187">
        <v>26.390476190476186</v>
      </c>
      <c r="W571" s="187">
        <v>29.749473684210521</v>
      </c>
      <c r="X571" s="187">
        <v>29.373888888888885</v>
      </c>
      <c r="Y571" s="187">
        <v>26.938333333333333</v>
      </c>
      <c r="Z571" s="187">
        <v>288.25535714285712</v>
      </c>
      <c r="AA571" s="4"/>
      <c r="AB571" s="11" t="s">
        <v>330</v>
      </c>
      <c r="AC571" s="11"/>
      <c r="AD571" s="178">
        <v>8080</v>
      </c>
      <c r="AE571" s="182">
        <v>51</v>
      </c>
      <c r="AF571" s="182">
        <v>9</v>
      </c>
      <c r="AG571" s="182">
        <v>7</v>
      </c>
      <c r="AH571" s="182">
        <v>6</v>
      </c>
      <c r="AI571" s="182">
        <v>5</v>
      </c>
      <c r="AJ571" s="182">
        <v>42</v>
      </c>
      <c r="AK571" s="4"/>
      <c r="AL571" s="4"/>
      <c r="AM571" s="210">
        <v>16791.699999999997</v>
      </c>
      <c r="AN571" s="210">
        <v>4226.0500000000029</v>
      </c>
      <c r="AO571" s="210">
        <v>5683.45</v>
      </c>
      <c r="AP571" s="210">
        <v>3388.8599999999997</v>
      </c>
      <c r="AQ571" s="210">
        <v>3193.6799999999989</v>
      </c>
      <c r="AR571" s="210">
        <v>87002.409999999989</v>
      </c>
      <c r="AS571" s="4"/>
      <c r="AT571" s="4"/>
      <c r="AU571" s="209">
        <v>151.27657657657656</v>
      </c>
      <c r="AV571" s="209">
        <v>79.736792452830244</v>
      </c>
      <c r="AW571" s="209">
        <v>113.669</v>
      </c>
      <c r="AX571" s="209">
        <v>82.655121951219499</v>
      </c>
      <c r="AY571" s="209">
        <v>88.71333333333331</v>
      </c>
      <c r="AZ571" s="209">
        <v>725.02008333333322</v>
      </c>
      <c r="BA571" s="4"/>
    </row>
    <row r="572" spans="2:53" x14ac:dyDescent="0.2">
      <c r="B572" s="11" t="s">
        <v>275</v>
      </c>
      <c r="C572" s="11"/>
      <c r="D572" s="178">
        <v>8021</v>
      </c>
      <c r="E572" s="191">
        <v>275</v>
      </c>
      <c r="F572" s="191">
        <v>112</v>
      </c>
      <c r="G572" s="191">
        <v>69</v>
      </c>
      <c r="H572" s="191">
        <v>56</v>
      </c>
      <c r="I572" s="191">
        <v>27</v>
      </c>
      <c r="J572" s="191">
        <v>518</v>
      </c>
      <c r="M572" s="187">
        <v>92531.909999999931</v>
      </c>
      <c r="N572" s="187">
        <v>51497.130000000179</v>
      </c>
      <c r="O572" s="187">
        <v>38820.900000000031</v>
      </c>
      <c r="P572" s="187">
        <v>23257.270000000011</v>
      </c>
      <c r="Q572" s="187">
        <v>16158.579999999987</v>
      </c>
      <c r="R572" s="187">
        <v>595732.93999999994</v>
      </c>
      <c r="S572" s="75"/>
      <c r="T572" s="75"/>
      <c r="U572" s="187">
        <v>89.575905130687246</v>
      </c>
      <c r="V572" s="187">
        <v>68.571411451398376</v>
      </c>
      <c r="W572" s="187">
        <v>60.468691588785092</v>
      </c>
      <c r="X572" s="187">
        <v>40.945897887323966</v>
      </c>
      <c r="Y572" s="187">
        <v>31.559726562499975</v>
      </c>
      <c r="Z572" s="187">
        <v>563.60732261116357</v>
      </c>
      <c r="AA572" s="4"/>
      <c r="AB572" s="11" t="s">
        <v>331</v>
      </c>
      <c r="AC572" s="11"/>
      <c r="AD572" s="178">
        <v>8088</v>
      </c>
      <c r="AE572" s="182"/>
      <c r="AF572" s="182">
        <v>1</v>
      </c>
      <c r="AG572" s="182"/>
      <c r="AH572" s="182"/>
      <c r="AI572" s="182"/>
      <c r="AJ572" s="182">
        <v>3</v>
      </c>
      <c r="AK572" s="4"/>
      <c r="AL572" s="4"/>
      <c r="AM572" s="210">
        <v>33.47</v>
      </c>
      <c r="AN572" s="210">
        <v>45</v>
      </c>
      <c r="AO572" s="210"/>
      <c r="AP572" s="210"/>
      <c r="AQ572" s="210"/>
      <c r="AR572" s="210">
        <v>7941.8200000000006</v>
      </c>
      <c r="AS572" s="4"/>
      <c r="AT572" s="4"/>
      <c r="AU572" s="209">
        <v>33.47</v>
      </c>
      <c r="AV572" s="209">
        <v>45</v>
      </c>
      <c r="AW572" s="209"/>
      <c r="AX572" s="209"/>
      <c r="AY572" s="209"/>
      <c r="AZ572" s="209">
        <v>1985.4550000000002</v>
      </c>
      <c r="BA572" s="4"/>
    </row>
    <row r="573" spans="2:53" x14ac:dyDescent="0.2">
      <c r="B573" s="11" t="s">
        <v>276</v>
      </c>
      <c r="C573" s="11"/>
      <c r="D573" s="178">
        <v>8221</v>
      </c>
      <c r="E573" s="191">
        <v>68</v>
      </c>
      <c r="F573" s="191">
        <v>28</v>
      </c>
      <c r="G573" s="191">
        <v>15</v>
      </c>
      <c r="H573" s="191">
        <v>16</v>
      </c>
      <c r="I573" s="191">
        <v>4</v>
      </c>
      <c r="J573" s="191">
        <v>107</v>
      </c>
      <c r="M573" s="187">
        <v>13254.98</v>
      </c>
      <c r="N573" s="187">
        <v>18627.430000000004</v>
      </c>
      <c r="O573" s="187">
        <v>4772.8000000000011</v>
      </c>
      <c r="P573" s="187">
        <v>5764.8500000000022</v>
      </c>
      <c r="Q573" s="187">
        <v>2184.2199999999998</v>
      </c>
      <c r="R573" s="187">
        <v>89124.37</v>
      </c>
      <c r="S573" s="75"/>
      <c r="T573" s="75"/>
      <c r="U573" s="187">
        <v>57.882008733624453</v>
      </c>
      <c r="V573" s="187">
        <v>114.27871165644174</v>
      </c>
      <c r="W573" s="187">
        <v>36.157575757575763</v>
      </c>
      <c r="X573" s="187">
        <v>47.643388429752086</v>
      </c>
      <c r="Y573" s="187">
        <v>34.670158730158725</v>
      </c>
      <c r="Z573" s="187">
        <v>374.47214285714284</v>
      </c>
      <c r="AA573" s="4"/>
      <c r="AB573" s="11" t="s">
        <v>547</v>
      </c>
      <c r="AC573" s="11"/>
      <c r="AD573" s="178">
        <v>8353</v>
      </c>
      <c r="AE573" s="182"/>
      <c r="AF573" s="182"/>
      <c r="AG573" s="182"/>
      <c r="AH573" s="182"/>
      <c r="AI573" s="182"/>
      <c r="AJ573" s="182">
        <v>1</v>
      </c>
      <c r="AK573" s="4"/>
      <c r="AL573" s="4"/>
      <c r="AM573" s="210"/>
      <c r="AN573" s="210"/>
      <c r="AO573" s="210">
        <v>4.6399999999999997</v>
      </c>
      <c r="AP573" s="210"/>
      <c r="AQ573" s="210">
        <v>5</v>
      </c>
      <c r="AR573" s="210">
        <v>4536.67</v>
      </c>
      <c r="AS573" s="4"/>
      <c r="AT573" s="4"/>
      <c r="AU573" s="209"/>
      <c r="AV573" s="209"/>
      <c r="AW573" s="209">
        <v>4.6399999999999997</v>
      </c>
      <c r="AX573" s="209"/>
      <c r="AY573" s="209">
        <v>5</v>
      </c>
      <c r="AZ573" s="209">
        <v>4536.67</v>
      </c>
      <c r="BA573" s="4"/>
    </row>
    <row r="574" spans="2:53" x14ac:dyDescent="0.2">
      <c r="B574" s="11" t="s">
        <v>276</v>
      </c>
      <c r="C574" s="11"/>
      <c r="D574" s="178">
        <v>8225</v>
      </c>
      <c r="E574" s="191">
        <v>1</v>
      </c>
      <c r="F574" s="191"/>
      <c r="G574" s="191"/>
      <c r="H574" s="191"/>
      <c r="I574" s="191"/>
      <c r="J574" s="191">
        <v>0</v>
      </c>
      <c r="M574" s="187">
        <v>18.809999999999999</v>
      </c>
      <c r="N574" s="187"/>
      <c r="O574" s="187"/>
      <c r="P574" s="187"/>
      <c r="Q574" s="187"/>
      <c r="R574" s="187">
        <v>0</v>
      </c>
      <c r="S574" s="75"/>
      <c r="T574" s="75"/>
      <c r="U574" s="187">
        <v>18.809999999999999</v>
      </c>
      <c r="V574" s="187"/>
      <c r="W574" s="187"/>
      <c r="X574" s="187"/>
      <c r="Y574" s="187"/>
      <c r="Z574" s="187">
        <v>0</v>
      </c>
      <c r="AA574" s="4"/>
      <c r="AB574" s="11" t="s">
        <v>333</v>
      </c>
      <c r="AC574" s="11"/>
      <c r="AD574" s="178">
        <v>8081</v>
      </c>
      <c r="AE574" s="182">
        <v>46</v>
      </c>
      <c r="AF574" s="182">
        <v>18</v>
      </c>
      <c r="AG574" s="182">
        <v>10</v>
      </c>
      <c r="AH574" s="182">
        <v>8</v>
      </c>
      <c r="AI574" s="182">
        <v>1</v>
      </c>
      <c r="AJ574" s="182">
        <v>33</v>
      </c>
      <c r="AK574" s="4"/>
      <c r="AL574" s="4"/>
      <c r="AM574" s="210">
        <v>33329.099999999991</v>
      </c>
      <c r="AN574" s="210">
        <v>6758.3899999999976</v>
      </c>
      <c r="AO574" s="210">
        <v>49033.929999999978</v>
      </c>
      <c r="AP574" s="210">
        <v>2055.3199999999997</v>
      </c>
      <c r="AQ574" s="210">
        <v>7442.3599999999988</v>
      </c>
      <c r="AR574" s="210">
        <v>76478.349999999991</v>
      </c>
      <c r="AS574" s="4"/>
      <c r="AT574" s="4"/>
      <c r="AU574" s="209">
        <v>320.47211538461528</v>
      </c>
      <c r="AV574" s="209">
        <v>107.27603174603171</v>
      </c>
      <c r="AW574" s="209">
        <v>1089.6428888888884</v>
      </c>
      <c r="AX574" s="209">
        <v>58.723428571428563</v>
      </c>
      <c r="AY574" s="209">
        <v>265.79857142857139</v>
      </c>
      <c r="AZ574" s="209">
        <v>659.29612068965514</v>
      </c>
      <c r="BA574" s="4"/>
    </row>
    <row r="575" spans="2:53" x14ac:dyDescent="0.2">
      <c r="B575" s="11" t="s">
        <v>405</v>
      </c>
      <c r="C575" s="11"/>
      <c r="D575" s="178">
        <v>8085</v>
      </c>
      <c r="E575" s="191">
        <v>4</v>
      </c>
      <c r="F575" s="191"/>
      <c r="G575" s="191"/>
      <c r="H575" s="191"/>
      <c r="I575" s="191"/>
      <c r="J575" s="191">
        <v>3</v>
      </c>
      <c r="M575" s="187">
        <v>324.72000000000003</v>
      </c>
      <c r="N575" s="187">
        <v>71.400000000000006</v>
      </c>
      <c r="O575" s="187">
        <v>60.980000000000004</v>
      </c>
      <c r="P575" s="187">
        <v>70.930000000000007</v>
      </c>
      <c r="Q575" s="187">
        <v>53.53</v>
      </c>
      <c r="R575" s="187">
        <v>5670.6799999999994</v>
      </c>
      <c r="S575" s="75"/>
      <c r="T575" s="75"/>
      <c r="U575" s="187">
        <v>46.388571428571431</v>
      </c>
      <c r="V575" s="187">
        <v>23.8</v>
      </c>
      <c r="W575" s="187">
        <v>20.326666666666668</v>
      </c>
      <c r="X575" s="187">
        <v>23.643333333333334</v>
      </c>
      <c r="Y575" s="187">
        <v>53.53</v>
      </c>
      <c r="Z575" s="187">
        <v>810.09714285714279</v>
      </c>
      <c r="AA575" s="4"/>
      <c r="AB575" s="11" t="s">
        <v>435</v>
      </c>
      <c r="AC575" s="11"/>
      <c r="AD575" s="178">
        <v>8095</v>
      </c>
      <c r="AE575" s="182"/>
      <c r="AF575" s="182">
        <v>1</v>
      </c>
      <c r="AG575" s="182"/>
      <c r="AH575" s="182"/>
      <c r="AI575" s="182"/>
      <c r="AJ575" s="182">
        <v>0</v>
      </c>
      <c r="AK575" s="4"/>
      <c r="AL575" s="4"/>
      <c r="AM575" s="210">
        <v>73.48</v>
      </c>
      <c r="AN575" s="210">
        <v>26.08</v>
      </c>
      <c r="AO575" s="210"/>
      <c r="AP575" s="210"/>
      <c r="AQ575" s="210"/>
      <c r="AR575" s="210">
        <v>0</v>
      </c>
      <c r="AS575" s="4"/>
      <c r="AT575" s="4"/>
      <c r="AU575" s="209">
        <v>73.48</v>
      </c>
      <c r="AV575" s="209">
        <v>26.08</v>
      </c>
      <c r="AW575" s="209"/>
      <c r="AX575" s="209"/>
      <c r="AY575" s="209"/>
      <c r="AZ575" s="209">
        <v>0</v>
      </c>
      <c r="BA575" s="4"/>
    </row>
    <row r="576" spans="2:53" x14ac:dyDescent="0.2">
      <c r="B576" s="11" t="s">
        <v>277</v>
      </c>
      <c r="C576" s="11"/>
      <c r="D576" s="178">
        <v>8014</v>
      </c>
      <c r="E576" s="191">
        <v>3</v>
      </c>
      <c r="F576" s="191">
        <v>1</v>
      </c>
      <c r="G576" s="191"/>
      <c r="H576" s="191"/>
      <c r="I576" s="191"/>
      <c r="J576" s="191">
        <v>1</v>
      </c>
      <c r="M576" s="187">
        <v>153.22999999999999</v>
      </c>
      <c r="N576" s="187">
        <v>24.36</v>
      </c>
      <c r="O576" s="187">
        <v>20.92</v>
      </c>
      <c r="P576" s="187">
        <v>24.83</v>
      </c>
      <c r="Q576" s="187"/>
      <c r="R576" s="187">
        <v>199.43</v>
      </c>
      <c r="S576" s="75"/>
      <c r="T576" s="75"/>
      <c r="U576" s="187">
        <v>30.645999999999997</v>
      </c>
      <c r="V576" s="187">
        <v>12.18</v>
      </c>
      <c r="W576" s="187">
        <v>20.92</v>
      </c>
      <c r="X576" s="187">
        <v>24.83</v>
      </c>
      <c r="Y576" s="187"/>
      <c r="Z576" s="187">
        <v>39.886000000000003</v>
      </c>
      <c r="AA576" s="4"/>
      <c r="AB576" s="11" t="s">
        <v>334</v>
      </c>
      <c r="AC576" s="11"/>
      <c r="AD576" s="178">
        <v>8083</v>
      </c>
      <c r="AE576" s="182">
        <v>7</v>
      </c>
      <c r="AF576" s="182">
        <v>3</v>
      </c>
      <c r="AG576" s="182">
        <v>1</v>
      </c>
      <c r="AH576" s="182">
        <v>1</v>
      </c>
      <c r="AI576" s="182">
        <v>2</v>
      </c>
      <c r="AJ576" s="182">
        <v>12</v>
      </c>
      <c r="AK576" s="4"/>
      <c r="AL576" s="4"/>
      <c r="AM576" s="210">
        <v>5480.07</v>
      </c>
      <c r="AN576" s="210">
        <v>1363.35</v>
      </c>
      <c r="AO576" s="210">
        <v>662.46999999999991</v>
      </c>
      <c r="AP576" s="210">
        <v>982.53</v>
      </c>
      <c r="AQ576" s="210">
        <v>541.56999999999994</v>
      </c>
      <c r="AR576" s="210">
        <v>21882.63</v>
      </c>
      <c r="AS576" s="4"/>
      <c r="AT576" s="4"/>
      <c r="AU576" s="209">
        <v>219.2028</v>
      </c>
      <c r="AV576" s="209">
        <v>80.197058823529403</v>
      </c>
      <c r="AW576" s="209">
        <v>44.164666666666662</v>
      </c>
      <c r="AX576" s="209">
        <v>70.180714285714288</v>
      </c>
      <c r="AY576" s="209">
        <v>41.659230769230767</v>
      </c>
      <c r="AZ576" s="209">
        <v>841.63961538461547</v>
      </c>
      <c r="BA576" s="4"/>
    </row>
    <row r="577" spans="2:53" x14ac:dyDescent="0.2">
      <c r="B577" s="11" t="s">
        <v>277</v>
      </c>
      <c r="C577" s="11"/>
      <c r="D577" s="178">
        <v>8085</v>
      </c>
      <c r="E577" s="191">
        <v>15</v>
      </c>
      <c r="F577" s="191">
        <v>4</v>
      </c>
      <c r="G577" s="191">
        <v>2</v>
      </c>
      <c r="H577" s="191">
        <v>1</v>
      </c>
      <c r="I577" s="191"/>
      <c r="J577" s="191">
        <v>13</v>
      </c>
      <c r="M577" s="187">
        <v>1765.2399999999998</v>
      </c>
      <c r="N577" s="187">
        <v>1360.26</v>
      </c>
      <c r="O577" s="187">
        <v>456.03000000000003</v>
      </c>
      <c r="P577" s="187">
        <v>657.31</v>
      </c>
      <c r="Q577" s="187">
        <v>276.07</v>
      </c>
      <c r="R577" s="187">
        <v>10600.029999999999</v>
      </c>
      <c r="S577" s="75"/>
      <c r="T577" s="75"/>
      <c r="U577" s="187">
        <v>55.163749999999993</v>
      </c>
      <c r="V577" s="187">
        <v>80.015294117647059</v>
      </c>
      <c r="W577" s="187">
        <v>35.079230769230769</v>
      </c>
      <c r="X577" s="187">
        <v>54.775833333333331</v>
      </c>
      <c r="Y577" s="187">
        <v>27.606999999999999</v>
      </c>
      <c r="Z577" s="187">
        <v>302.85799999999995</v>
      </c>
      <c r="AA577" s="4"/>
      <c r="AB577" s="11" t="s">
        <v>335</v>
      </c>
      <c r="AC577" s="11"/>
      <c r="AD577" s="178">
        <v>8244</v>
      </c>
      <c r="AE577" s="182">
        <v>9</v>
      </c>
      <c r="AF577" s="182">
        <v>6</v>
      </c>
      <c r="AG577" s="182">
        <v>5</v>
      </c>
      <c r="AH577" s="182">
        <v>1</v>
      </c>
      <c r="AI577" s="182">
        <v>1</v>
      </c>
      <c r="AJ577" s="182">
        <v>14</v>
      </c>
      <c r="AK577" s="4"/>
      <c r="AL577" s="4"/>
      <c r="AM577" s="210">
        <v>11108.570000000005</v>
      </c>
      <c r="AN577" s="210">
        <v>30473.949999999997</v>
      </c>
      <c r="AO577" s="210">
        <v>818.16</v>
      </c>
      <c r="AP577" s="210">
        <v>1340.02</v>
      </c>
      <c r="AQ577" s="210">
        <v>509.80000000000007</v>
      </c>
      <c r="AR577" s="210">
        <v>9764.31</v>
      </c>
      <c r="AS577" s="4"/>
      <c r="AT577" s="4"/>
      <c r="AU577" s="209">
        <v>317.38771428571442</v>
      </c>
      <c r="AV577" s="209">
        <v>1172.0749999999998</v>
      </c>
      <c r="AW577" s="209">
        <v>51.134999999999998</v>
      </c>
      <c r="AX577" s="209">
        <v>121.82</v>
      </c>
      <c r="AY577" s="209">
        <v>42.483333333333341</v>
      </c>
      <c r="AZ577" s="209">
        <v>271.23083333333329</v>
      </c>
      <c r="BA577" s="4"/>
    </row>
    <row r="578" spans="2:53" x14ac:dyDescent="0.2">
      <c r="B578" s="11" t="s">
        <v>278</v>
      </c>
      <c r="C578" s="11"/>
      <c r="D578" s="178">
        <v>8402</v>
      </c>
      <c r="E578" s="191"/>
      <c r="F578" s="191"/>
      <c r="G578" s="191"/>
      <c r="H578" s="191"/>
      <c r="I578" s="191">
        <v>1</v>
      </c>
      <c r="J578" s="191">
        <v>0</v>
      </c>
      <c r="M578" s="187">
        <v>10.15</v>
      </c>
      <c r="N578" s="187">
        <v>10.5</v>
      </c>
      <c r="O578" s="187">
        <v>11.9</v>
      </c>
      <c r="P578" s="187">
        <v>9.11</v>
      </c>
      <c r="Q578" s="187">
        <v>12.25</v>
      </c>
      <c r="R578" s="187">
        <v>0</v>
      </c>
      <c r="S578" s="75"/>
      <c r="T578" s="75"/>
      <c r="U578" s="187">
        <v>10.15</v>
      </c>
      <c r="V578" s="187">
        <v>10.5</v>
      </c>
      <c r="W578" s="187">
        <v>11.9</v>
      </c>
      <c r="X578" s="187">
        <v>9.11</v>
      </c>
      <c r="Y578" s="187">
        <v>12.25</v>
      </c>
      <c r="Z578" s="187">
        <v>0</v>
      </c>
      <c r="AA578" s="4"/>
      <c r="AB578" s="11" t="s">
        <v>609</v>
      </c>
      <c r="AC578" s="11"/>
      <c r="AD578" s="178">
        <v>8083</v>
      </c>
      <c r="AE578" s="182">
        <v>1</v>
      </c>
      <c r="AF578" s="182"/>
      <c r="AG578" s="182"/>
      <c r="AH578" s="182"/>
      <c r="AI578" s="182"/>
      <c r="AJ578" s="182">
        <v>0</v>
      </c>
      <c r="AK578" s="4"/>
      <c r="AL578" s="4"/>
      <c r="AM578" s="210">
        <v>58.28</v>
      </c>
      <c r="AN578" s="210"/>
      <c r="AO578" s="210"/>
      <c r="AP578" s="210"/>
      <c r="AQ578" s="210"/>
      <c r="AR578" s="210">
        <v>0</v>
      </c>
      <c r="AS578" s="4"/>
      <c r="AT578" s="4"/>
      <c r="AU578" s="209">
        <v>58.28</v>
      </c>
      <c r="AV578" s="209"/>
      <c r="AW578" s="209"/>
      <c r="AX578" s="209"/>
      <c r="AY578" s="209"/>
      <c r="AZ578" s="209">
        <v>0</v>
      </c>
      <c r="BA578" s="4"/>
    </row>
    <row r="579" spans="2:53" x14ac:dyDescent="0.2">
      <c r="B579" s="11" t="s">
        <v>278</v>
      </c>
      <c r="C579" s="11"/>
      <c r="D579" s="178">
        <v>8403</v>
      </c>
      <c r="E579" s="191">
        <v>35</v>
      </c>
      <c r="F579" s="191">
        <v>15</v>
      </c>
      <c r="G579" s="191">
        <v>6</v>
      </c>
      <c r="H579" s="191">
        <v>4</v>
      </c>
      <c r="I579" s="191">
        <v>2</v>
      </c>
      <c r="J579" s="191">
        <v>19</v>
      </c>
      <c r="M579" s="187">
        <v>4376.1900000000032</v>
      </c>
      <c r="N579" s="187">
        <v>3063.7799999999993</v>
      </c>
      <c r="O579" s="187">
        <v>874.32999999999981</v>
      </c>
      <c r="P579" s="187">
        <v>616</v>
      </c>
      <c r="Q579" s="187">
        <v>659.59999999999991</v>
      </c>
      <c r="R579" s="187">
        <v>7982.93</v>
      </c>
      <c r="S579" s="75"/>
      <c r="T579" s="75"/>
      <c r="U579" s="187">
        <v>55.394810126582321</v>
      </c>
      <c r="V579" s="187">
        <v>71.250697674418589</v>
      </c>
      <c r="W579" s="187">
        <v>30.14931034482758</v>
      </c>
      <c r="X579" s="187">
        <v>26.782608695652176</v>
      </c>
      <c r="Y579" s="187">
        <v>34.715789473684204</v>
      </c>
      <c r="Z579" s="187">
        <v>98.554691358024698</v>
      </c>
      <c r="AA579" s="4"/>
      <c r="AB579" s="11" t="s">
        <v>415</v>
      </c>
      <c r="AC579" s="11"/>
      <c r="AD579" s="178">
        <v>8062</v>
      </c>
      <c r="AE579" s="182"/>
      <c r="AF579" s="182"/>
      <c r="AG579" s="182"/>
      <c r="AH579" s="182"/>
      <c r="AI579" s="182"/>
      <c r="AJ579" s="182">
        <v>3</v>
      </c>
      <c r="AK579" s="4"/>
      <c r="AL579" s="4"/>
      <c r="AM579" s="210">
        <v>41.64</v>
      </c>
      <c r="AN579" s="210">
        <v>39.83</v>
      </c>
      <c r="AO579" s="210">
        <v>45.93</v>
      </c>
      <c r="AP579" s="210">
        <v>39.83</v>
      </c>
      <c r="AQ579" s="210">
        <v>43.23</v>
      </c>
      <c r="AR579" s="210">
        <v>3558.82</v>
      </c>
      <c r="AS579" s="4"/>
      <c r="AT579" s="4"/>
      <c r="AU579" s="209">
        <v>20.82</v>
      </c>
      <c r="AV579" s="209">
        <v>19.914999999999999</v>
      </c>
      <c r="AW579" s="209">
        <v>22.965</v>
      </c>
      <c r="AX579" s="209">
        <v>19.914999999999999</v>
      </c>
      <c r="AY579" s="209">
        <v>43.23</v>
      </c>
      <c r="AZ579" s="209">
        <v>1186.2733333333333</v>
      </c>
      <c r="BA579" s="4"/>
    </row>
    <row r="580" spans="2:53" x14ac:dyDescent="0.2">
      <c r="B580" s="11" t="s">
        <v>503</v>
      </c>
      <c r="C580" s="11"/>
      <c r="D580" s="178">
        <v>8204</v>
      </c>
      <c r="E580" s="191">
        <v>1</v>
      </c>
      <c r="F580" s="191"/>
      <c r="G580" s="191"/>
      <c r="H580" s="191"/>
      <c r="I580" s="191"/>
      <c r="J580" s="191">
        <v>0</v>
      </c>
      <c r="M580" s="187">
        <v>23.17</v>
      </c>
      <c r="N580" s="187"/>
      <c r="O580" s="187"/>
      <c r="P580" s="187"/>
      <c r="Q580" s="187"/>
      <c r="R580" s="187">
        <v>0</v>
      </c>
      <c r="S580" s="75"/>
      <c r="T580" s="75"/>
      <c r="U580" s="187">
        <v>23.17</v>
      </c>
      <c r="V580" s="187"/>
      <c r="W580" s="187"/>
      <c r="X580" s="187"/>
      <c r="Y580" s="187"/>
      <c r="Z580" s="187">
        <v>0</v>
      </c>
      <c r="AA580" s="4"/>
      <c r="AB580" s="11" t="s">
        <v>336</v>
      </c>
      <c r="AC580" s="11"/>
      <c r="AD580" s="178">
        <v>8246</v>
      </c>
      <c r="AE580" s="182">
        <v>1</v>
      </c>
      <c r="AF580" s="182"/>
      <c r="AG580" s="182"/>
      <c r="AH580" s="182"/>
      <c r="AI580" s="182"/>
      <c r="AJ580" s="182">
        <v>0</v>
      </c>
      <c r="AK580" s="4"/>
      <c r="AL580" s="4"/>
      <c r="AM580" s="210">
        <v>120.56</v>
      </c>
      <c r="AN580" s="210"/>
      <c r="AO580" s="210"/>
      <c r="AP580" s="210"/>
      <c r="AQ580" s="210"/>
      <c r="AR580" s="210">
        <v>0</v>
      </c>
      <c r="AS580" s="4"/>
      <c r="AT580" s="4"/>
      <c r="AU580" s="209">
        <v>120.56</v>
      </c>
      <c r="AV580" s="209"/>
      <c r="AW580" s="209"/>
      <c r="AX580" s="209"/>
      <c r="AY580" s="209"/>
      <c r="AZ580" s="209">
        <v>0</v>
      </c>
      <c r="BA580" s="4"/>
    </row>
    <row r="581" spans="2:53" x14ac:dyDescent="0.2">
      <c r="B581" s="11" t="s">
        <v>279</v>
      </c>
      <c r="C581" s="11"/>
      <c r="D581" s="178">
        <v>8204</v>
      </c>
      <c r="E581" s="191">
        <v>52</v>
      </c>
      <c r="F581" s="191">
        <v>23</v>
      </c>
      <c r="G581" s="191">
        <v>11</v>
      </c>
      <c r="H581" s="191">
        <v>11</v>
      </c>
      <c r="I581" s="191">
        <v>4</v>
      </c>
      <c r="J581" s="191">
        <v>34</v>
      </c>
      <c r="M581" s="187">
        <v>7425.6199999999972</v>
      </c>
      <c r="N581" s="187">
        <v>2094.5600000000004</v>
      </c>
      <c r="O581" s="187">
        <v>1300.7500000000005</v>
      </c>
      <c r="P581" s="187">
        <v>1002.81</v>
      </c>
      <c r="Q581" s="187">
        <v>844.37999999999977</v>
      </c>
      <c r="R581" s="187">
        <v>16768.68</v>
      </c>
      <c r="S581" s="75"/>
      <c r="T581" s="75"/>
      <c r="U581" s="187">
        <v>57.120153846153826</v>
      </c>
      <c r="V581" s="187">
        <v>26.513417721518991</v>
      </c>
      <c r="W581" s="187">
        <v>23.22767857142858</v>
      </c>
      <c r="X581" s="187">
        <v>22.284666666666666</v>
      </c>
      <c r="Y581" s="187">
        <v>24.125142857142851</v>
      </c>
      <c r="Z581" s="187">
        <v>124.21244444444444</v>
      </c>
      <c r="AA581" s="4"/>
      <c r="AB581" s="11" t="s">
        <v>337</v>
      </c>
      <c r="AC581" s="11"/>
      <c r="AD581" s="178">
        <v>8247</v>
      </c>
      <c r="AE581" s="182">
        <v>7</v>
      </c>
      <c r="AF581" s="182"/>
      <c r="AG581" s="182">
        <v>1</v>
      </c>
      <c r="AH581" s="182">
        <v>1</v>
      </c>
      <c r="AI581" s="182">
        <v>1</v>
      </c>
      <c r="AJ581" s="182">
        <v>4</v>
      </c>
      <c r="AK581" s="4"/>
      <c r="AL581" s="4"/>
      <c r="AM581" s="210">
        <v>872.90000000000009</v>
      </c>
      <c r="AN581" s="210">
        <v>981.62999999999988</v>
      </c>
      <c r="AO581" s="210">
        <v>987.00999999999988</v>
      </c>
      <c r="AP581" s="210">
        <v>28.83</v>
      </c>
      <c r="AQ581" s="210">
        <v>1033.46</v>
      </c>
      <c r="AR581" s="210">
        <v>7596.99</v>
      </c>
      <c r="AS581" s="4"/>
      <c r="AT581" s="4"/>
      <c r="AU581" s="209">
        <v>72.741666666666674</v>
      </c>
      <c r="AV581" s="209">
        <v>196.32599999999996</v>
      </c>
      <c r="AW581" s="209">
        <v>246.75249999999997</v>
      </c>
      <c r="AX581" s="209">
        <v>28.83</v>
      </c>
      <c r="AY581" s="209">
        <v>258.36500000000001</v>
      </c>
      <c r="AZ581" s="209">
        <v>542.64214285714286</v>
      </c>
      <c r="BA581" s="4"/>
    </row>
    <row r="582" spans="2:53" x14ac:dyDescent="0.2">
      <c r="B582" s="11" t="s">
        <v>279</v>
      </c>
      <c r="C582" s="11"/>
      <c r="D582" s="178">
        <v>8251</v>
      </c>
      <c r="E582" s="191">
        <v>27</v>
      </c>
      <c r="F582" s="191">
        <v>9</v>
      </c>
      <c r="G582" s="191">
        <v>8</v>
      </c>
      <c r="H582" s="191">
        <v>3</v>
      </c>
      <c r="I582" s="191">
        <v>3</v>
      </c>
      <c r="J582" s="191">
        <v>28</v>
      </c>
      <c r="M582" s="187">
        <v>3520.09</v>
      </c>
      <c r="N582" s="187">
        <v>1033.98</v>
      </c>
      <c r="O582" s="187">
        <v>857.69000000000017</v>
      </c>
      <c r="P582" s="187">
        <v>612.03</v>
      </c>
      <c r="Q582" s="187">
        <v>612.94999999999993</v>
      </c>
      <c r="R582" s="187">
        <v>13682.259999999998</v>
      </c>
      <c r="S582" s="75"/>
      <c r="T582" s="75"/>
      <c r="U582" s="187">
        <v>46.316973684210531</v>
      </c>
      <c r="V582" s="187">
        <v>21.101632653061223</v>
      </c>
      <c r="W582" s="187">
        <v>21.992051282051285</v>
      </c>
      <c r="X582" s="187">
        <v>20.401</v>
      </c>
      <c r="Y582" s="187">
        <v>22.701851851851849</v>
      </c>
      <c r="Z582" s="187">
        <v>175.41358974358971</v>
      </c>
      <c r="AA582" s="4"/>
      <c r="AB582" s="11" t="s">
        <v>338</v>
      </c>
      <c r="AC582" s="11"/>
      <c r="AD582" s="178">
        <v>8084</v>
      </c>
      <c r="AE582" s="182">
        <v>5</v>
      </c>
      <c r="AF582" s="182"/>
      <c r="AG582" s="182"/>
      <c r="AH582" s="182">
        <v>1</v>
      </c>
      <c r="AI582" s="182">
        <v>1</v>
      </c>
      <c r="AJ582" s="182">
        <v>6</v>
      </c>
      <c r="AK582" s="4"/>
      <c r="AL582" s="4"/>
      <c r="AM582" s="210">
        <v>5315.83</v>
      </c>
      <c r="AN582" s="210">
        <v>1620.34</v>
      </c>
      <c r="AO582" s="210">
        <v>1066.81</v>
      </c>
      <c r="AP582" s="210">
        <v>912.43999999999994</v>
      </c>
      <c r="AQ582" s="210">
        <v>993.22</v>
      </c>
      <c r="AR582" s="210">
        <v>4361.68</v>
      </c>
      <c r="AS582" s="4"/>
      <c r="AT582" s="4"/>
      <c r="AU582" s="209">
        <v>408.90999999999997</v>
      </c>
      <c r="AV582" s="209">
        <v>202.54249999999999</v>
      </c>
      <c r="AW582" s="209">
        <v>133.35124999999999</v>
      </c>
      <c r="AX582" s="209">
        <v>130.34857142857143</v>
      </c>
      <c r="AY582" s="209">
        <v>165.53666666666666</v>
      </c>
      <c r="AZ582" s="209">
        <v>335.5138461538462</v>
      </c>
      <c r="BA582" s="4"/>
    </row>
    <row r="583" spans="2:53" x14ac:dyDescent="0.2">
      <c r="B583" s="11" t="s">
        <v>279</v>
      </c>
      <c r="C583" s="11"/>
      <c r="D583" s="178">
        <v>8260</v>
      </c>
      <c r="E583" s="191">
        <v>5</v>
      </c>
      <c r="F583" s="191"/>
      <c r="G583" s="191">
        <v>1</v>
      </c>
      <c r="H583" s="191">
        <v>1</v>
      </c>
      <c r="I583" s="191"/>
      <c r="J583" s="191">
        <v>1</v>
      </c>
      <c r="M583" s="187">
        <v>234.10000000000002</v>
      </c>
      <c r="N583" s="187">
        <v>48.83</v>
      </c>
      <c r="O583" s="187">
        <v>84.960000000000008</v>
      </c>
      <c r="P583" s="187">
        <v>61.65</v>
      </c>
      <c r="Q583" s="187">
        <v>25.12</v>
      </c>
      <c r="R583" s="187">
        <v>140.81</v>
      </c>
      <c r="S583" s="75"/>
      <c r="T583" s="75"/>
      <c r="U583" s="187">
        <v>29.262500000000003</v>
      </c>
      <c r="V583" s="187">
        <v>16.276666666666667</v>
      </c>
      <c r="W583" s="187">
        <v>28.320000000000004</v>
      </c>
      <c r="X583" s="187">
        <v>30.824999999999999</v>
      </c>
      <c r="Y583" s="187">
        <v>25.12</v>
      </c>
      <c r="Z583" s="187">
        <v>17.60125</v>
      </c>
      <c r="AA583" s="4"/>
      <c r="AB583" s="11" t="s">
        <v>340</v>
      </c>
      <c r="AC583" s="11"/>
      <c r="AD583" s="178">
        <v>8085</v>
      </c>
      <c r="AE583" s="182">
        <v>19</v>
      </c>
      <c r="AF583" s="182">
        <v>8</v>
      </c>
      <c r="AG583" s="182">
        <v>2</v>
      </c>
      <c r="AH583" s="182">
        <v>3</v>
      </c>
      <c r="AI583" s="182">
        <v>1</v>
      </c>
      <c r="AJ583" s="182">
        <v>21</v>
      </c>
      <c r="AK583" s="4"/>
      <c r="AL583" s="4"/>
      <c r="AM583" s="210">
        <v>50548.149999999994</v>
      </c>
      <c r="AN583" s="210">
        <v>27274.800000000007</v>
      </c>
      <c r="AO583" s="210">
        <v>10046.380000000001</v>
      </c>
      <c r="AP583" s="210">
        <v>1376.98</v>
      </c>
      <c r="AQ583" s="210">
        <v>1347.19</v>
      </c>
      <c r="AR583" s="210">
        <v>45625.779999999992</v>
      </c>
      <c r="AS583" s="4"/>
      <c r="AT583" s="4"/>
      <c r="AU583" s="209">
        <v>1123.2922222222221</v>
      </c>
      <c r="AV583" s="209">
        <v>1298.8000000000004</v>
      </c>
      <c r="AW583" s="209">
        <v>627.89875000000006</v>
      </c>
      <c r="AX583" s="209">
        <v>98.355714285714285</v>
      </c>
      <c r="AY583" s="209">
        <v>168.39875000000001</v>
      </c>
      <c r="AZ583" s="209">
        <v>844.92185185185167</v>
      </c>
      <c r="BA583" s="4"/>
    </row>
    <row r="584" spans="2:53" x14ac:dyDescent="0.2">
      <c r="B584" s="11" t="s">
        <v>280</v>
      </c>
      <c r="C584" s="11"/>
      <c r="D584" s="178">
        <v>8049</v>
      </c>
      <c r="E584" s="191">
        <v>152</v>
      </c>
      <c r="F584" s="191">
        <v>42</v>
      </c>
      <c r="G584" s="191">
        <v>29</v>
      </c>
      <c r="H584" s="191">
        <v>22</v>
      </c>
      <c r="I584" s="191">
        <v>13</v>
      </c>
      <c r="J584" s="191">
        <v>142</v>
      </c>
      <c r="M584" s="187">
        <v>47305.729999999989</v>
      </c>
      <c r="N584" s="187">
        <v>20741.380000000045</v>
      </c>
      <c r="O584" s="187">
        <v>7331.9400000000014</v>
      </c>
      <c r="P584" s="187">
        <v>5586.6800000000012</v>
      </c>
      <c r="Q584" s="187">
        <v>7842.2199999999984</v>
      </c>
      <c r="R584" s="187">
        <v>140823.29000000004</v>
      </c>
      <c r="S584" s="75"/>
      <c r="T584" s="75"/>
      <c r="U584" s="187">
        <v>119.76134177215187</v>
      </c>
      <c r="V584" s="187">
        <v>87.148655462185062</v>
      </c>
      <c r="W584" s="187">
        <v>37.030000000000008</v>
      </c>
      <c r="X584" s="187">
        <v>32.480697674418614</v>
      </c>
      <c r="Y584" s="187">
        <v>52.28146666666666</v>
      </c>
      <c r="Z584" s="187">
        <v>352.05822500000011</v>
      </c>
      <c r="AA584" s="4"/>
      <c r="AB584" s="11" t="s">
        <v>563</v>
      </c>
      <c r="AC584" s="11"/>
      <c r="AD584" s="178">
        <v>8360</v>
      </c>
      <c r="AE584" s="182"/>
      <c r="AF584" s="182"/>
      <c r="AG584" s="182">
        <v>1</v>
      </c>
      <c r="AH584" s="182"/>
      <c r="AI584" s="182"/>
      <c r="AJ584" s="182">
        <v>0</v>
      </c>
      <c r="AK584" s="4"/>
      <c r="AL584" s="4"/>
      <c r="AM584" s="210">
        <v>39.72</v>
      </c>
      <c r="AN584" s="210"/>
      <c r="AO584" s="210">
        <v>54.11</v>
      </c>
      <c r="AP584" s="210"/>
      <c r="AQ584" s="210"/>
      <c r="AR584" s="210">
        <v>0</v>
      </c>
      <c r="AS584" s="4"/>
      <c r="AT584" s="4"/>
      <c r="AU584" s="209">
        <v>39.72</v>
      </c>
      <c r="AV584" s="209"/>
      <c r="AW584" s="209">
        <v>54.11</v>
      </c>
      <c r="AX584" s="209"/>
      <c r="AY584" s="209"/>
      <c r="AZ584" s="209">
        <v>0</v>
      </c>
      <c r="BA584" s="4"/>
    </row>
    <row r="585" spans="2:53" x14ac:dyDescent="0.2">
      <c r="B585" s="11" t="s">
        <v>281</v>
      </c>
      <c r="C585" s="11"/>
      <c r="D585" s="178">
        <v>8328</v>
      </c>
      <c r="E585" s="191">
        <v>33</v>
      </c>
      <c r="F585" s="191">
        <v>14</v>
      </c>
      <c r="G585" s="191">
        <v>8</v>
      </c>
      <c r="H585" s="191">
        <v>7</v>
      </c>
      <c r="I585" s="191">
        <v>5</v>
      </c>
      <c r="J585" s="191">
        <v>41</v>
      </c>
      <c r="M585" s="187">
        <v>16338.339999999987</v>
      </c>
      <c r="N585" s="187">
        <v>1888.0900000000006</v>
      </c>
      <c r="O585" s="187">
        <v>1623.3</v>
      </c>
      <c r="P585" s="187">
        <v>1223.2199999999996</v>
      </c>
      <c r="Q585" s="187">
        <v>7333.1000000000049</v>
      </c>
      <c r="R585" s="187">
        <v>24751.940000000002</v>
      </c>
      <c r="S585" s="75"/>
      <c r="T585" s="75"/>
      <c r="U585" s="187">
        <v>155.60323809523797</v>
      </c>
      <c r="V585" s="187">
        <v>25.864246575342474</v>
      </c>
      <c r="W585" s="187">
        <v>27.513559322033899</v>
      </c>
      <c r="X585" s="187">
        <v>23.984705882352934</v>
      </c>
      <c r="Y585" s="187">
        <v>166.66136363636375</v>
      </c>
      <c r="Z585" s="187">
        <v>229.18462962962965</v>
      </c>
      <c r="AA585" s="4"/>
      <c r="AB585" s="11" t="s">
        <v>565</v>
      </c>
      <c r="AC585" s="11"/>
      <c r="AD585" s="178">
        <v>8088</v>
      </c>
      <c r="AE585" s="182"/>
      <c r="AF585" s="182"/>
      <c r="AG585" s="182">
        <v>1</v>
      </c>
      <c r="AH585" s="182"/>
      <c r="AI585" s="182"/>
      <c r="AJ585" s="182">
        <v>0</v>
      </c>
      <c r="AK585" s="4"/>
      <c r="AL585" s="4"/>
      <c r="AM585" s="210">
        <v>39.729999999999997</v>
      </c>
      <c r="AN585" s="210">
        <v>35.82</v>
      </c>
      <c r="AO585" s="210">
        <v>38.29</v>
      </c>
      <c r="AP585" s="210"/>
      <c r="AQ585" s="210"/>
      <c r="AR585" s="210">
        <v>0</v>
      </c>
      <c r="AS585" s="4"/>
      <c r="AT585" s="4"/>
      <c r="AU585" s="209">
        <v>39.729999999999997</v>
      </c>
      <c r="AV585" s="209">
        <v>35.82</v>
      </c>
      <c r="AW585" s="209">
        <v>38.29</v>
      </c>
      <c r="AX585" s="209"/>
      <c r="AY585" s="209"/>
      <c r="AZ585" s="209">
        <v>0</v>
      </c>
      <c r="BA585" s="4"/>
    </row>
    <row r="586" spans="2:53" x14ac:dyDescent="0.2">
      <c r="B586" s="11" t="s">
        <v>281</v>
      </c>
      <c r="C586" s="11"/>
      <c r="D586" s="178">
        <v>8344</v>
      </c>
      <c r="E586" s="191"/>
      <c r="F586" s="191"/>
      <c r="G586" s="191"/>
      <c r="H586" s="191"/>
      <c r="I586" s="191"/>
      <c r="J586" s="191">
        <v>1</v>
      </c>
      <c r="M586" s="187">
        <v>56.45</v>
      </c>
      <c r="N586" s="187">
        <v>40.44</v>
      </c>
      <c r="O586" s="187">
        <v>47.51</v>
      </c>
      <c r="P586" s="187">
        <v>40.35</v>
      </c>
      <c r="Q586" s="187">
        <v>58.06</v>
      </c>
      <c r="R586" s="187">
        <v>1367.2</v>
      </c>
      <c r="S586" s="75"/>
      <c r="T586" s="75"/>
      <c r="U586" s="187">
        <v>56.45</v>
      </c>
      <c r="V586" s="187">
        <v>40.44</v>
      </c>
      <c r="W586" s="187">
        <v>47.51</v>
      </c>
      <c r="X586" s="187">
        <v>40.35</v>
      </c>
      <c r="Y586" s="187">
        <v>58.06</v>
      </c>
      <c r="Z586" s="187">
        <v>1367.2</v>
      </c>
      <c r="AA586" s="4"/>
      <c r="AB586" s="11" t="s">
        <v>341</v>
      </c>
      <c r="AC586" s="11"/>
      <c r="AD586" s="178">
        <v>8088</v>
      </c>
      <c r="AE586" s="182"/>
      <c r="AF586" s="182"/>
      <c r="AG586" s="182"/>
      <c r="AH586" s="182">
        <v>1</v>
      </c>
      <c r="AI586" s="182"/>
      <c r="AJ586" s="182">
        <v>8</v>
      </c>
      <c r="AK586" s="4"/>
      <c r="AL586" s="4"/>
      <c r="AM586" s="210">
        <v>1194.26</v>
      </c>
      <c r="AN586" s="210">
        <v>939.76</v>
      </c>
      <c r="AO586" s="210">
        <v>1080.33</v>
      </c>
      <c r="AP586" s="210">
        <v>735.78000000000009</v>
      </c>
      <c r="AQ586" s="210">
        <v>41.99</v>
      </c>
      <c r="AR586" s="210">
        <v>22146.79</v>
      </c>
      <c r="AS586" s="4"/>
      <c r="AT586" s="4"/>
      <c r="AU586" s="209">
        <v>597.13</v>
      </c>
      <c r="AV586" s="209">
        <v>313.25333333333333</v>
      </c>
      <c r="AW586" s="209">
        <v>270.08249999999998</v>
      </c>
      <c r="AX586" s="209">
        <v>147.15600000000001</v>
      </c>
      <c r="AY586" s="209">
        <v>41.99</v>
      </c>
      <c r="AZ586" s="209">
        <v>2460.7544444444447</v>
      </c>
      <c r="BA586" s="4"/>
    </row>
    <row r="587" spans="2:53" x14ac:dyDescent="0.2">
      <c r="B587" s="11" t="s">
        <v>406</v>
      </c>
      <c r="C587" s="11"/>
      <c r="D587" s="178">
        <v>8079</v>
      </c>
      <c r="E587" s="191">
        <v>1</v>
      </c>
      <c r="F587" s="191">
        <v>1</v>
      </c>
      <c r="G587" s="191"/>
      <c r="H587" s="191"/>
      <c r="I587" s="191"/>
      <c r="J587" s="191">
        <v>0</v>
      </c>
      <c r="M587" s="187">
        <v>234.17999999999998</v>
      </c>
      <c r="N587" s="187">
        <v>17.37</v>
      </c>
      <c r="O587" s="187"/>
      <c r="P587" s="187"/>
      <c r="Q587" s="187"/>
      <c r="R587" s="187">
        <v>0</v>
      </c>
      <c r="S587" s="75"/>
      <c r="T587" s="75"/>
      <c r="U587" s="187">
        <v>117.08999999999999</v>
      </c>
      <c r="V587" s="187">
        <v>17.37</v>
      </c>
      <c r="W587" s="187"/>
      <c r="X587" s="187"/>
      <c r="Y587" s="187"/>
      <c r="Z587" s="187">
        <v>0</v>
      </c>
      <c r="AA587" s="4"/>
      <c r="AB587" s="11" t="s">
        <v>417</v>
      </c>
      <c r="AC587" s="11"/>
      <c r="AD587" s="178">
        <v>8250</v>
      </c>
      <c r="AE587" s="182">
        <v>2</v>
      </c>
      <c r="AF587" s="182"/>
      <c r="AG587" s="182"/>
      <c r="AH587" s="182"/>
      <c r="AI587" s="182"/>
      <c r="AJ587" s="182">
        <v>0</v>
      </c>
      <c r="AK587" s="4"/>
      <c r="AL587" s="4"/>
      <c r="AM587" s="210">
        <v>139.45999999999998</v>
      </c>
      <c r="AN587" s="210"/>
      <c r="AO587" s="210"/>
      <c r="AP587" s="210"/>
      <c r="AQ587" s="210"/>
      <c r="AR587" s="210">
        <v>0</v>
      </c>
      <c r="AS587" s="4"/>
      <c r="AT587" s="4"/>
      <c r="AU587" s="209">
        <v>69.72999999999999</v>
      </c>
      <c r="AV587" s="209"/>
      <c r="AW587" s="209"/>
      <c r="AX587" s="209"/>
      <c r="AY587" s="209"/>
      <c r="AZ587" s="209">
        <v>0</v>
      </c>
      <c r="BA587" s="4"/>
    </row>
    <row r="588" spans="2:53" x14ac:dyDescent="0.2">
      <c r="B588" s="11" t="s">
        <v>407</v>
      </c>
      <c r="C588" s="11"/>
      <c r="D588" s="178">
        <v>8051</v>
      </c>
      <c r="E588" s="191"/>
      <c r="F588" s="191"/>
      <c r="G588" s="191"/>
      <c r="H588" s="191"/>
      <c r="I588" s="191"/>
      <c r="J588" s="191">
        <v>1</v>
      </c>
      <c r="M588" s="187">
        <v>69.489999999999995</v>
      </c>
      <c r="N588" s="187">
        <v>50.82</v>
      </c>
      <c r="O588" s="187">
        <v>52.17</v>
      </c>
      <c r="P588" s="187">
        <v>47.89</v>
      </c>
      <c r="Q588" s="187">
        <v>66.209999999999994</v>
      </c>
      <c r="R588" s="187">
        <v>665.65000000000009</v>
      </c>
      <c r="S588" s="75"/>
      <c r="T588" s="75"/>
      <c r="U588" s="187">
        <v>69.489999999999995</v>
      </c>
      <c r="V588" s="187">
        <v>50.82</v>
      </c>
      <c r="W588" s="187">
        <v>52.17</v>
      </c>
      <c r="X588" s="187">
        <v>47.89</v>
      </c>
      <c r="Y588" s="187">
        <v>66.209999999999994</v>
      </c>
      <c r="Z588" s="187">
        <v>665.65000000000009</v>
      </c>
      <c r="AA588" s="4"/>
      <c r="AB588" s="11" t="s">
        <v>342</v>
      </c>
      <c r="AC588" s="11"/>
      <c r="AD588" s="178">
        <v>8012</v>
      </c>
      <c r="AE588" s="182">
        <v>7</v>
      </c>
      <c r="AF588" s="182">
        <v>1</v>
      </c>
      <c r="AG588" s="182"/>
      <c r="AH588" s="182"/>
      <c r="AI588" s="182"/>
      <c r="AJ588" s="182">
        <v>0</v>
      </c>
      <c r="AK588" s="4"/>
      <c r="AL588" s="4"/>
      <c r="AM588" s="210">
        <v>7941.59</v>
      </c>
      <c r="AN588" s="210">
        <v>2.4</v>
      </c>
      <c r="AO588" s="210"/>
      <c r="AP588" s="210"/>
      <c r="AQ588" s="210"/>
      <c r="AR588" s="210">
        <v>0</v>
      </c>
      <c r="AS588" s="4"/>
      <c r="AT588" s="4"/>
      <c r="AU588" s="209">
        <v>992.69875000000002</v>
      </c>
      <c r="AV588" s="209">
        <v>2.4</v>
      </c>
      <c r="AW588" s="209"/>
      <c r="AX588" s="209"/>
      <c r="AY588" s="209"/>
      <c r="AZ588" s="209">
        <v>0</v>
      </c>
      <c r="BA588" s="4"/>
    </row>
    <row r="589" spans="2:53" x14ac:dyDescent="0.2">
      <c r="B589" s="11" t="s">
        <v>282</v>
      </c>
      <c r="C589" s="11"/>
      <c r="D589" s="178">
        <v>8051</v>
      </c>
      <c r="E589" s="191">
        <v>124</v>
      </c>
      <c r="F589" s="191">
        <v>57</v>
      </c>
      <c r="G589" s="191">
        <v>25</v>
      </c>
      <c r="H589" s="191">
        <v>21</v>
      </c>
      <c r="I589" s="191">
        <v>22</v>
      </c>
      <c r="J589" s="191">
        <v>196</v>
      </c>
      <c r="M589" s="187">
        <v>22957.84999999998</v>
      </c>
      <c r="N589" s="187">
        <v>13761.089999999991</v>
      </c>
      <c r="O589" s="187">
        <v>7594.6200000000063</v>
      </c>
      <c r="P589" s="187">
        <v>6310.34</v>
      </c>
      <c r="Q589" s="187">
        <v>6097.9899999999952</v>
      </c>
      <c r="R589" s="187">
        <v>133711.37</v>
      </c>
      <c r="S589" s="75"/>
      <c r="T589" s="75"/>
      <c r="U589" s="187">
        <v>53.39034883720926</v>
      </c>
      <c r="V589" s="187">
        <v>45.118327868852433</v>
      </c>
      <c r="W589" s="187">
        <v>30.378480000000025</v>
      </c>
      <c r="X589" s="187">
        <v>28.045955555555555</v>
      </c>
      <c r="Y589" s="187">
        <v>30.338258706467638</v>
      </c>
      <c r="Z589" s="187">
        <v>300.47498876404495</v>
      </c>
      <c r="AA589" s="4"/>
      <c r="AB589" s="11" t="s">
        <v>573</v>
      </c>
      <c r="AC589" s="11"/>
      <c r="AD589" s="178">
        <v>8318</v>
      </c>
      <c r="AE589" s="182">
        <v>1</v>
      </c>
      <c r="AF589" s="182"/>
      <c r="AG589" s="182"/>
      <c r="AH589" s="182"/>
      <c r="AI589" s="182"/>
      <c r="AJ589" s="182">
        <v>0</v>
      </c>
      <c r="AK589" s="4"/>
      <c r="AL589" s="4"/>
      <c r="AM589" s="210">
        <v>34.58</v>
      </c>
      <c r="AN589" s="210"/>
      <c r="AO589" s="210"/>
      <c r="AP589" s="210"/>
      <c r="AQ589" s="210"/>
      <c r="AR589" s="210">
        <v>0</v>
      </c>
      <c r="AS589" s="4"/>
      <c r="AT589" s="4"/>
      <c r="AU589" s="209">
        <v>34.58</v>
      </c>
      <c r="AV589" s="209"/>
      <c r="AW589" s="209"/>
      <c r="AX589" s="209"/>
      <c r="AY589" s="209"/>
      <c r="AZ589" s="209">
        <v>0</v>
      </c>
      <c r="BA589" s="4"/>
    </row>
    <row r="590" spans="2:53" x14ac:dyDescent="0.2">
      <c r="B590" s="11" t="s">
        <v>282</v>
      </c>
      <c r="C590" s="11"/>
      <c r="D590" s="178">
        <v>8080</v>
      </c>
      <c r="E590" s="191">
        <v>29</v>
      </c>
      <c r="F590" s="191">
        <v>11</v>
      </c>
      <c r="G590" s="191">
        <v>3</v>
      </c>
      <c r="H590" s="191">
        <v>2</v>
      </c>
      <c r="I590" s="191">
        <v>1</v>
      </c>
      <c r="J590" s="191">
        <v>23</v>
      </c>
      <c r="M590" s="187">
        <v>11828.529999999995</v>
      </c>
      <c r="N590" s="187">
        <v>1492.7399999999998</v>
      </c>
      <c r="O590" s="187">
        <v>665.63</v>
      </c>
      <c r="P590" s="187">
        <v>637.57999999999993</v>
      </c>
      <c r="Q590" s="187">
        <v>544.4799999999999</v>
      </c>
      <c r="R590" s="187">
        <v>16345.390000000003</v>
      </c>
      <c r="S590" s="75"/>
      <c r="T590" s="75"/>
      <c r="U590" s="187">
        <v>171.4279710144927</v>
      </c>
      <c r="V590" s="187">
        <v>39.28263157894736</v>
      </c>
      <c r="W590" s="187">
        <v>24.652962962962963</v>
      </c>
      <c r="X590" s="187">
        <v>26.56583333333333</v>
      </c>
      <c r="Y590" s="187">
        <v>25.927619047619043</v>
      </c>
      <c r="Z590" s="187">
        <v>236.88971014492759</v>
      </c>
      <c r="AA590" s="4"/>
      <c r="AB590" s="11" t="s">
        <v>345</v>
      </c>
      <c r="AC590" s="11"/>
      <c r="AD590" s="178">
        <v>8406</v>
      </c>
      <c r="AE590" s="182">
        <v>12</v>
      </c>
      <c r="AF590" s="182">
        <v>9</v>
      </c>
      <c r="AG590" s="182">
        <v>3</v>
      </c>
      <c r="AH590" s="182">
        <v>1</v>
      </c>
      <c r="AI590" s="182">
        <v>1</v>
      </c>
      <c r="AJ590" s="182">
        <v>23</v>
      </c>
      <c r="AK590" s="4"/>
      <c r="AL590" s="4"/>
      <c r="AM590" s="210">
        <v>6946.24</v>
      </c>
      <c r="AN590" s="210">
        <v>8095.5599999999977</v>
      </c>
      <c r="AO590" s="210">
        <v>5960.89</v>
      </c>
      <c r="AP590" s="210">
        <v>3966.579999999999</v>
      </c>
      <c r="AQ590" s="210">
        <v>2066.5099999999998</v>
      </c>
      <c r="AR590" s="210">
        <v>48970.390000000007</v>
      </c>
      <c r="AS590" s="4"/>
      <c r="AT590" s="4"/>
      <c r="AU590" s="209">
        <v>173.65600000000001</v>
      </c>
      <c r="AV590" s="209">
        <v>269.85199999999992</v>
      </c>
      <c r="AW590" s="209">
        <v>270.94954545454544</v>
      </c>
      <c r="AX590" s="209">
        <v>220.36555555555549</v>
      </c>
      <c r="AY590" s="209">
        <v>137.76733333333331</v>
      </c>
      <c r="AZ590" s="209">
        <v>999.39571428571446</v>
      </c>
      <c r="BA590" s="4"/>
    </row>
    <row r="591" spans="2:53" x14ac:dyDescent="0.2">
      <c r="B591" s="11" t="s">
        <v>506</v>
      </c>
      <c r="C591" s="11"/>
      <c r="D591" s="178">
        <v>8080</v>
      </c>
      <c r="E591" s="191">
        <v>1</v>
      </c>
      <c r="F591" s="191"/>
      <c r="G591" s="191"/>
      <c r="H591" s="191"/>
      <c r="I591" s="191"/>
      <c r="J591" s="191">
        <v>0</v>
      </c>
      <c r="M591" s="187">
        <v>76.63</v>
      </c>
      <c r="N591" s="187"/>
      <c r="O591" s="187"/>
      <c r="P591" s="187"/>
      <c r="Q591" s="187"/>
      <c r="R591" s="187">
        <v>0</v>
      </c>
      <c r="S591" s="75"/>
      <c r="T591" s="75"/>
      <c r="U591" s="187">
        <v>76.63</v>
      </c>
      <c r="V591" s="187"/>
      <c r="W591" s="187"/>
      <c r="X591" s="187"/>
      <c r="Y591" s="187"/>
      <c r="Z591" s="187">
        <v>0</v>
      </c>
      <c r="AA591" s="4"/>
      <c r="AB591" s="11" t="s">
        <v>376</v>
      </c>
      <c r="AC591" s="11"/>
      <c r="AD591" s="178">
        <v>8406</v>
      </c>
      <c r="AE591" s="182">
        <v>1</v>
      </c>
      <c r="AF591" s="182"/>
      <c r="AG591" s="182"/>
      <c r="AH591" s="182"/>
      <c r="AI591" s="182"/>
      <c r="AJ591" s="182">
        <v>0</v>
      </c>
      <c r="AK591" s="4"/>
      <c r="AL591" s="4"/>
      <c r="AM591" s="210">
        <v>0.74</v>
      </c>
      <c r="AN591" s="210"/>
      <c r="AO591" s="210"/>
      <c r="AP591" s="210"/>
      <c r="AQ591" s="210"/>
      <c r="AR591" s="210">
        <v>0</v>
      </c>
      <c r="AS591" s="4"/>
      <c r="AT591" s="4"/>
      <c r="AU591" s="209">
        <v>0.74</v>
      </c>
      <c r="AV591" s="209"/>
      <c r="AW591" s="209"/>
      <c r="AX591" s="209"/>
      <c r="AY591" s="209"/>
      <c r="AZ591" s="209">
        <v>0</v>
      </c>
      <c r="BA591" s="4"/>
    </row>
    <row r="592" spans="2:53" x14ac:dyDescent="0.2">
      <c r="B592" s="11" t="s">
        <v>283</v>
      </c>
      <c r="C592" s="11"/>
      <c r="D592" s="178">
        <v>8402</v>
      </c>
      <c r="E592" s="191">
        <v>117</v>
      </c>
      <c r="F592" s="191">
        <v>64</v>
      </c>
      <c r="G592" s="191">
        <v>30</v>
      </c>
      <c r="H592" s="191">
        <v>11</v>
      </c>
      <c r="I592" s="191">
        <v>13</v>
      </c>
      <c r="J592" s="191">
        <v>83</v>
      </c>
      <c r="M592" s="187">
        <v>15016.239999999998</v>
      </c>
      <c r="N592" s="187">
        <v>14716.439999999991</v>
      </c>
      <c r="O592" s="187">
        <v>7652.4299999999921</v>
      </c>
      <c r="P592" s="187">
        <v>2884.55</v>
      </c>
      <c r="Q592" s="187">
        <v>2852.2000000000003</v>
      </c>
      <c r="R592" s="187">
        <v>67554.700000000012</v>
      </c>
      <c r="S592" s="75"/>
      <c r="T592" s="75"/>
      <c r="U592" s="187">
        <v>48.439483870967734</v>
      </c>
      <c r="V592" s="187">
        <v>76.250984455958502</v>
      </c>
      <c r="W592" s="187">
        <v>59.784609374999938</v>
      </c>
      <c r="X592" s="187">
        <v>29.136868686868688</v>
      </c>
      <c r="Y592" s="187">
        <v>33.165116279069771</v>
      </c>
      <c r="Z592" s="187">
        <v>212.43616352201261</v>
      </c>
      <c r="AA592" s="4"/>
      <c r="AB592" s="11" t="s">
        <v>579</v>
      </c>
      <c r="AC592" s="11"/>
      <c r="AD592" s="178">
        <v>8251</v>
      </c>
      <c r="AE592" s="182">
        <v>6</v>
      </c>
      <c r="AF592" s="182">
        <v>2</v>
      </c>
      <c r="AG592" s="182"/>
      <c r="AH592" s="182">
        <v>1</v>
      </c>
      <c r="AI592" s="182">
        <v>2</v>
      </c>
      <c r="AJ592" s="182">
        <v>44</v>
      </c>
      <c r="AK592" s="4"/>
      <c r="AL592" s="4"/>
      <c r="AM592" s="210">
        <v>2599.5599999999995</v>
      </c>
      <c r="AN592" s="210">
        <v>222.43999999999997</v>
      </c>
      <c r="AO592" s="210">
        <v>148.82999999999998</v>
      </c>
      <c r="AP592" s="210">
        <v>7584.2</v>
      </c>
      <c r="AQ592" s="210">
        <v>170.23</v>
      </c>
      <c r="AR592" s="210">
        <v>147380.12</v>
      </c>
      <c r="AS592" s="4"/>
      <c r="AT592" s="4"/>
      <c r="AU592" s="209">
        <v>185.6828571428571</v>
      </c>
      <c r="AV592" s="209">
        <v>24.715555555555554</v>
      </c>
      <c r="AW592" s="209">
        <v>18.603749999999998</v>
      </c>
      <c r="AX592" s="209">
        <v>1516.84</v>
      </c>
      <c r="AY592" s="209">
        <v>24.318571428571428</v>
      </c>
      <c r="AZ592" s="209">
        <v>2679.6385454545452</v>
      </c>
      <c r="BA592" s="4"/>
    </row>
    <row r="593" spans="2:53" x14ac:dyDescent="0.2">
      <c r="B593" s="11" t="s">
        <v>283</v>
      </c>
      <c r="C593" s="11"/>
      <c r="D593" s="178">
        <v>8403</v>
      </c>
      <c r="E593" s="191">
        <v>1</v>
      </c>
      <c r="F593" s="191"/>
      <c r="G593" s="191"/>
      <c r="H593" s="191"/>
      <c r="I593" s="191"/>
      <c r="J593" s="191">
        <v>0</v>
      </c>
      <c r="M593" s="187">
        <v>39.47</v>
      </c>
      <c r="N593" s="187"/>
      <c r="O593" s="187"/>
      <c r="P593" s="187"/>
      <c r="Q593" s="187"/>
      <c r="R593" s="187">
        <v>0</v>
      </c>
      <c r="S593" s="75"/>
      <c r="T593" s="75"/>
      <c r="U593" s="187">
        <v>39.47</v>
      </c>
      <c r="V593" s="187"/>
      <c r="W593" s="187"/>
      <c r="X593" s="187"/>
      <c r="Y593" s="187"/>
      <c r="Z593" s="187">
        <v>0</v>
      </c>
      <c r="AA593" s="4"/>
      <c r="AB593" s="11" t="s">
        <v>346</v>
      </c>
      <c r="AC593" s="11"/>
      <c r="AD593" s="178">
        <v>8252</v>
      </c>
      <c r="AE593" s="182"/>
      <c r="AF593" s="182"/>
      <c r="AG593" s="182"/>
      <c r="AH593" s="182"/>
      <c r="AI593" s="182"/>
      <c r="AJ593" s="182">
        <v>1</v>
      </c>
      <c r="AK593" s="4"/>
      <c r="AL593" s="4"/>
      <c r="AM593" s="210"/>
      <c r="AN593" s="210"/>
      <c r="AO593" s="210"/>
      <c r="AP593" s="210"/>
      <c r="AQ593" s="210"/>
      <c r="AR593" s="210">
        <v>2666.4</v>
      </c>
      <c r="AS593" s="4"/>
      <c r="AT593" s="4"/>
      <c r="AU593" s="209"/>
      <c r="AV593" s="209"/>
      <c r="AW593" s="209"/>
      <c r="AX593" s="209"/>
      <c r="AY593" s="209"/>
      <c r="AZ593" s="209">
        <v>2666.4</v>
      </c>
      <c r="BA593" s="4"/>
    </row>
    <row r="594" spans="2:53" x14ac:dyDescent="0.2">
      <c r="B594" s="11" t="s">
        <v>409</v>
      </c>
      <c r="C594" s="11"/>
      <c r="D594" s="178">
        <v>8402</v>
      </c>
      <c r="E594" s="191">
        <v>10</v>
      </c>
      <c r="F594" s="191">
        <v>3</v>
      </c>
      <c r="G594" s="191">
        <v>1</v>
      </c>
      <c r="H594" s="191">
        <v>2</v>
      </c>
      <c r="I594" s="191">
        <v>3</v>
      </c>
      <c r="J594" s="191">
        <v>3</v>
      </c>
      <c r="M594" s="187">
        <v>1165.75</v>
      </c>
      <c r="N594" s="187">
        <v>289.68</v>
      </c>
      <c r="O594" s="187">
        <v>262.23</v>
      </c>
      <c r="P594" s="187">
        <v>220.4</v>
      </c>
      <c r="Q594" s="187">
        <v>250.60999999999999</v>
      </c>
      <c r="R594" s="187">
        <v>1172.19</v>
      </c>
      <c r="S594" s="75"/>
      <c r="T594" s="75"/>
      <c r="U594" s="187">
        <v>52.988636363636367</v>
      </c>
      <c r="V594" s="187">
        <v>24.14</v>
      </c>
      <c r="W594" s="187">
        <v>29.13666666666667</v>
      </c>
      <c r="X594" s="187">
        <v>27.55</v>
      </c>
      <c r="Y594" s="187">
        <v>41.768333333333331</v>
      </c>
      <c r="Z594" s="187">
        <v>53.281363636363636</v>
      </c>
      <c r="AA594" s="4"/>
      <c r="AB594" s="11" t="s">
        <v>579</v>
      </c>
      <c r="AC594" s="11"/>
      <c r="AD594" s="178">
        <v>8521</v>
      </c>
      <c r="AE594" s="182"/>
      <c r="AF594" s="182"/>
      <c r="AG594" s="182"/>
      <c r="AH594" s="182"/>
      <c r="AI594" s="182"/>
      <c r="AJ594" s="182">
        <v>1</v>
      </c>
      <c r="AK594" s="4"/>
      <c r="AL594" s="4"/>
      <c r="AM594" s="210"/>
      <c r="AN594" s="210"/>
      <c r="AO594" s="210"/>
      <c r="AP594" s="210"/>
      <c r="AQ594" s="210"/>
      <c r="AR594" s="210">
        <v>5466.54</v>
      </c>
      <c r="AS594" s="4"/>
      <c r="AT594" s="4"/>
      <c r="AU594" s="209"/>
      <c r="AV594" s="209"/>
      <c r="AW594" s="209"/>
      <c r="AX594" s="209"/>
      <c r="AY594" s="209"/>
      <c r="AZ594" s="209">
        <v>5466.54</v>
      </c>
      <c r="BA594" s="4"/>
    </row>
    <row r="595" spans="2:53" x14ac:dyDescent="0.2">
      <c r="B595" s="11" t="s">
        <v>409</v>
      </c>
      <c r="C595" s="11"/>
      <c r="D595" s="178">
        <v>8406</v>
      </c>
      <c r="E595" s="191">
        <v>1</v>
      </c>
      <c r="F595" s="191"/>
      <c r="G595" s="191"/>
      <c r="H595" s="191"/>
      <c r="I595" s="191"/>
      <c r="J595" s="191">
        <v>0</v>
      </c>
      <c r="M595" s="187">
        <v>39.270000000000003</v>
      </c>
      <c r="N595" s="187"/>
      <c r="O595" s="187"/>
      <c r="P595" s="187"/>
      <c r="Q595" s="187"/>
      <c r="R595" s="187">
        <v>0</v>
      </c>
      <c r="S595" s="75"/>
      <c r="T595" s="75"/>
      <c r="U595" s="187">
        <v>39.270000000000003</v>
      </c>
      <c r="V595" s="187"/>
      <c r="W595" s="187"/>
      <c r="X595" s="187"/>
      <c r="Y595" s="187"/>
      <c r="Z595" s="187">
        <v>0</v>
      </c>
      <c r="AA595" s="4"/>
      <c r="AB595" s="11" t="s">
        <v>347</v>
      </c>
      <c r="AC595" s="11"/>
      <c r="AD595" s="178">
        <v>8088</v>
      </c>
      <c r="AE595" s="182"/>
      <c r="AF595" s="182">
        <v>1</v>
      </c>
      <c r="AG595" s="182">
        <v>2</v>
      </c>
      <c r="AH595" s="182">
        <v>1</v>
      </c>
      <c r="AI595" s="182"/>
      <c r="AJ595" s="182">
        <v>20</v>
      </c>
      <c r="AK595" s="4"/>
      <c r="AL595" s="4"/>
      <c r="AM595" s="210">
        <v>386.22</v>
      </c>
      <c r="AN595" s="210">
        <v>193.04999999999998</v>
      </c>
      <c r="AO595" s="210">
        <v>112.62</v>
      </c>
      <c r="AP595" s="210">
        <v>29.82</v>
      </c>
      <c r="AQ595" s="210">
        <v>23.990000000000002</v>
      </c>
      <c r="AR595" s="210">
        <v>66195.87999999999</v>
      </c>
      <c r="AS595" s="4"/>
      <c r="AT595" s="4"/>
      <c r="AU595" s="209">
        <v>48.277500000000003</v>
      </c>
      <c r="AV595" s="209">
        <v>27.578571428571426</v>
      </c>
      <c r="AW595" s="209">
        <v>16.088571428571431</v>
      </c>
      <c r="AX595" s="209">
        <v>5.9640000000000004</v>
      </c>
      <c r="AY595" s="209">
        <v>4.798</v>
      </c>
      <c r="AZ595" s="209">
        <v>2758.1616666666664</v>
      </c>
      <c r="BA595" s="4"/>
    </row>
    <row r="596" spans="2:53" x14ac:dyDescent="0.2">
      <c r="B596" s="11" t="s">
        <v>284</v>
      </c>
      <c r="C596" s="11"/>
      <c r="D596" s="178">
        <v>8053</v>
      </c>
      <c r="E596" s="191">
        <v>190</v>
      </c>
      <c r="F596" s="191">
        <v>69</v>
      </c>
      <c r="G596" s="191">
        <v>49</v>
      </c>
      <c r="H596" s="191">
        <v>32</v>
      </c>
      <c r="I596" s="191">
        <v>29</v>
      </c>
      <c r="J596" s="191">
        <v>173</v>
      </c>
      <c r="M596" s="187">
        <v>32463.769999999986</v>
      </c>
      <c r="N596" s="187">
        <v>13294.099999999988</v>
      </c>
      <c r="O596" s="187">
        <v>10555.18</v>
      </c>
      <c r="P596" s="187">
        <v>5510.4200000000019</v>
      </c>
      <c r="Q596" s="187">
        <v>6371.51</v>
      </c>
      <c r="R596" s="187">
        <v>124834.87000000005</v>
      </c>
      <c r="S596" s="75"/>
      <c r="T596" s="75"/>
      <c r="U596" s="187">
        <v>61.368185255198462</v>
      </c>
      <c r="V596" s="187">
        <v>40.16344410876129</v>
      </c>
      <c r="W596" s="187">
        <v>41.392862745098043</v>
      </c>
      <c r="X596" s="187">
        <v>29.947934782608705</v>
      </c>
      <c r="Y596" s="187">
        <v>35.201712707182324</v>
      </c>
      <c r="Z596" s="187">
        <v>230.32263837638385</v>
      </c>
      <c r="AA596" s="4"/>
      <c r="AB596" s="11" t="s">
        <v>348</v>
      </c>
      <c r="AC596" s="11"/>
      <c r="AD596" s="178">
        <v>8332</v>
      </c>
      <c r="AE596" s="182"/>
      <c r="AF596" s="182"/>
      <c r="AG596" s="182"/>
      <c r="AH596" s="182"/>
      <c r="AI596" s="182"/>
      <c r="AJ596" s="182">
        <v>1</v>
      </c>
      <c r="AK596" s="4"/>
      <c r="AL596" s="4"/>
      <c r="AM596" s="210">
        <v>4008.21</v>
      </c>
      <c r="AN596" s="210">
        <v>266.22000000000003</v>
      </c>
      <c r="AO596" s="210">
        <v>39.53</v>
      </c>
      <c r="AP596" s="210">
        <v>41.99</v>
      </c>
      <c r="AQ596" s="210">
        <v>39.53</v>
      </c>
      <c r="AR596" s="210">
        <v>23985</v>
      </c>
      <c r="AS596" s="4"/>
      <c r="AT596" s="4"/>
      <c r="AU596" s="209">
        <v>4008.21</v>
      </c>
      <c r="AV596" s="209">
        <v>266.22000000000003</v>
      </c>
      <c r="AW596" s="209">
        <v>39.53</v>
      </c>
      <c r="AX596" s="209">
        <v>41.99</v>
      </c>
      <c r="AY596" s="209">
        <v>39.53</v>
      </c>
      <c r="AZ596" s="209">
        <v>23985</v>
      </c>
      <c r="BA596" s="4"/>
    </row>
    <row r="597" spans="2:53" x14ac:dyDescent="0.2">
      <c r="B597" s="11" t="s">
        <v>285</v>
      </c>
      <c r="C597" s="11"/>
      <c r="D597" s="178">
        <v>8223</v>
      </c>
      <c r="E597" s="191">
        <v>44</v>
      </c>
      <c r="F597" s="191">
        <v>16</v>
      </c>
      <c r="G597" s="191">
        <v>7</v>
      </c>
      <c r="H597" s="191">
        <v>3</v>
      </c>
      <c r="I597" s="191">
        <v>4</v>
      </c>
      <c r="J597" s="191">
        <v>38</v>
      </c>
      <c r="M597" s="187">
        <v>11355.27</v>
      </c>
      <c r="N597" s="187">
        <v>2825.9000000000024</v>
      </c>
      <c r="O597" s="187">
        <v>1286.19</v>
      </c>
      <c r="P597" s="187">
        <v>1083.22</v>
      </c>
      <c r="Q597" s="187">
        <v>1109.8199999999997</v>
      </c>
      <c r="R597" s="187">
        <v>35346.640000000007</v>
      </c>
      <c r="S597" s="75"/>
      <c r="T597" s="75"/>
      <c r="U597" s="187">
        <v>104.1767889908257</v>
      </c>
      <c r="V597" s="187">
        <v>42.816666666666706</v>
      </c>
      <c r="W597" s="187">
        <v>25.723800000000001</v>
      </c>
      <c r="X597" s="187">
        <v>25.191162790697675</v>
      </c>
      <c r="Y597" s="187">
        <v>28.456923076923069</v>
      </c>
      <c r="Z597" s="187">
        <v>315.59500000000008</v>
      </c>
      <c r="AA597" s="4"/>
      <c r="AB597" s="11" t="s">
        <v>437</v>
      </c>
      <c r="AC597" s="11"/>
      <c r="AD597" s="178">
        <v>8352</v>
      </c>
      <c r="AE597" s="182"/>
      <c r="AF597" s="182"/>
      <c r="AG597" s="182">
        <v>1</v>
      </c>
      <c r="AH597" s="182"/>
      <c r="AI597" s="182"/>
      <c r="AJ597" s="182">
        <v>0</v>
      </c>
      <c r="AK597" s="4"/>
      <c r="AL597" s="4"/>
      <c r="AM597" s="210">
        <v>47.15</v>
      </c>
      <c r="AN597" s="210">
        <v>35.82</v>
      </c>
      <c r="AO597" s="210">
        <v>17.82</v>
      </c>
      <c r="AP597" s="210"/>
      <c r="AQ597" s="210"/>
      <c r="AR597" s="210">
        <v>0</v>
      </c>
      <c r="AS597" s="4"/>
      <c r="AT597" s="4"/>
      <c r="AU597" s="209">
        <v>47.15</v>
      </c>
      <c r="AV597" s="209">
        <v>35.82</v>
      </c>
      <c r="AW597" s="209">
        <v>17.82</v>
      </c>
      <c r="AX597" s="209"/>
      <c r="AY597" s="209"/>
      <c r="AZ597" s="209">
        <v>0</v>
      </c>
      <c r="BA597" s="4"/>
    </row>
    <row r="598" spans="2:53" x14ac:dyDescent="0.2">
      <c r="B598" s="11" t="s">
        <v>410</v>
      </c>
      <c r="C598" s="11"/>
      <c r="D598" s="178">
        <v>8316</v>
      </c>
      <c r="E598" s="191">
        <v>1</v>
      </c>
      <c r="F598" s="191"/>
      <c r="G598" s="191"/>
      <c r="H598" s="191"/>
      <c r="I598" s="191"/>
      <c r="J598" s="191">
        <v>0</v>
      </c>
      <c r="M598" s="187">
        <v>46.34</v>
      </c>
      <c r="N598" s="187"/>
      <c r="O598" s="187"/>
      <c r="P598" s="187"/>
      <c r="Q598" s="187"/>
      <c r="R598" s="187">
        <v>0</v>
      </c>
      <c r="S598" s="75"/>
      <c r="T598" s="75"/>
      <c r="U598" s="187">
        <v>46.34</v>
      </c>
      <c r="V598" s="187"/>
      <c r="W598" s="187"/>
      <c r="X598" s="187"/>
      <c r="Y598" s="187"/>
      <c r="Z598" s="187">
        <v>0</v>
      </c>
      <c r="AA598" s="4"/>
      <c r="AB598" s="11" t="s">
        <v>348</v>
      </c>
      <c r="AC598" s="11"/>
      <c r="AD598" s="178">
        <v>8360</v>
      </c>
      <c r="AE598" s="182">
        <v>83</v>
      </c>
      <c r="AF598" s="182">
        <v>43</v>
      </c>
      <c r="AG598" s="182">
        <v>24</v>
      </c>
      <c r="AH598" s="182">
        <v>11</v>
      </c>
      <c r="AI598" s="182">
        <v>9</v>
      </c>
      <c r="AJ598" s="182">
        <v>114</v>
      </c>
      <c r="AK598" s="4"/>
      <c r="AL598" s="4"/>
      <c r="AM598" s="210">
        <v>109557.05</v>
      </c>
      <c r="AN598" s="210">
        <v>33147.070000000022</v>
      </c>
      <c r="AO598" s="210">
        <v>24819.849999999984</v>
      </c>
      <c r="AP598" s="210">
        <v>12474.230000000009</v>
      </c>
      <c r="AQ598" s="210">
        <v>15403.829999999993</v>
      </c>
      <c r="AR598" s="210">
        <v>408125.60000000003</v>
      </c>
      <c r="AS598" s="4"/>
      <c r="AT598" s="4"/>
      <c r="AU598" s="209">
        <v>416.5667300380228</v>
      </c>
      <c r="AV598" s="209">
        <v>189.41182857142869</v>
      </c>
      <c r="AW598" s="209">
        <v>182.49889705882342</v>
      </c>
      <c r="AX598" s="209">
        <v>114.44247706422026</v>
      </c>
      <c r="AY598" s="209">
        <v>157.18193877551013</v>
      </c>
      <c r="AZ598" s="209">
        <v>1437.0619718309861</v>
      </c>
      <c r="BA598" s="4"/>
    </row>
    <row r="599" spans="2:53" x14ac:dyDescent="0.2">
      <c r="B599" s="11" t="s">
        <v>410</v>
      </c>
      <c r="C599" s="11"/>
      <c r="D599" s="178">
        <v>8327</v>
      </c>
      <c r="E599" s="191">
        <v>3</v>
      </c>
      <c r="F599" s="191"/>
      <c r="G599" s="191">
        <v>1</v>
      </c>
      <c r="H599" s="191"/>
      <c r="I599" s="191"/>
      <c r="J599" s="191">
        <v>2</v>
      </c>
      <c r="M599" s="187">
        <v>373.76</v>
      </c>
      <c r="N599" s="187">
        <v>59.980000000000004</v>
      </c>
      <c r="O599" s="187">
        <v>65.31</v>
      </c>
      <c r="P599" s="187">
        <v>51.559999999999995</v>
      </c>
      <c r="Q599" s="187">
        <v>56.410000000000004</v>
      </c>
      <c r="R599" s="187">
        <v>6489.0499999999993</v>
      </c>
      <c r="S599" s="75"/>
      <c r="T599" s="75"/>
      <c r="U599" s="187">
        <v>62.293333333333329</v>
      </c>
      <c r="V599" s="187">
        <v>19.993333333333336</v>
      </c>
      <c r="W599" s="187">
        <v>21.77</v>
      </c>
      <c r="X599" s="187">
        <v>25.779999999999998</v>
      </c>
      <c r="Y599" s="187">
        <v>28.205000000000002</v>
      </c>
      <c r="Z599" s="187">
        <v>1081.5083333333332</v>
      </c>
      <c r="AA599" s="4"/>
      <c r="AB599" s="11" t="s">
        <v>348</v>
      </c>
      <c r="AC599" s="11"/>
      <c r="AD599" s="178">
        <v>8361</v>
      </c>
      <c r="AE599" s="182">
        <v>10</v>
      </c>
      <c r="AF599" s="182">
        <v>5</v>
      </c>
      <c r="AG599" s="182">
        <v>1</v>
      </c>
      <c r="AH599" s="182">
        <v>2</v>
      </c>
      <c r="AI599" s="182"/>
      <c r="AJ599" s="182">
        <v>6</v>
      </c>
      <c r="AK599" s="4"/>
      <c r="AL599" s="4"/>
      <c r="AM599" s="210">
        <v>2357.35</v>
      </c>
      <c r="AN599" s="210">
        <v>1196.02</v>
      </c>
      <c r="AO599" s="210">
        <v>1854.1</v>
      </c>
      <c r="AP599" s="210">
        <v>637.55999999999995</v>
      </c>
      <c r="AQ599" s="210">
        <v>718.87</v>
      </c>
      <c r="AR599" s="210">
        <v>13175.25</v>
      </c>
      <c r="AS599" s="4"/>
      <c r="AT599" s="4"/>
      <c r="AU599" s="209">
        <v>112.25476190476191</v>
      </c>
      <c r="AV599" s="209">
        <v>99.668333333333337</v>
      </c>
      <c r="AW599" s="209">
        <v>309.01666666666665</v>
      </c>
      <c r="AX599" s="209">
        <v>106.25999999999999</v>
      </c>
      <c r="AY599" s="209">
        <v>239.62333333333333</v>
      </c>
      <c r="AZ599" s="209">
        <v>548.96875</v>
      </c>
      <c r="BA599" s="4"/>
    </row>
    <row r="600" spans="2:53" x14ac:dyDescent="0.2">
      <c r="B600" s="11" t="s">
        <v>410</v>
      </c>
      <c r="C600" s="11"/>
      <c r="D600" s="178">
        <v>8332</v>
      </c>
      <c r="E600" s="191"/>
      <c r="F600" s="191"/>
      <c r="G600" s="191">
        <v>1</v>
      </c>
      <c r="H600" s="191"/>
      <c r="I600" s="191"/>
      <c r="J600" s="191">
        <v>1</v>
      </c>
      <c r="M600" s="187">
        <v>71.25</v>
      </c>
      <c r="N600" s="187"/>
      <c r="O600" s="187">
        <v>77.150000000000006</v>
      </c>
      <c r="P600" s="187"/>
      <c r="Q600" s="187">
        <v>26.29</v>
      </c>
      <c r="R600" s="187">
        <v>3473.75</v>
      </c>
      <c r="S600" s="75"/>
      <c r="T600" s="75"/>
      <c r="U600" s="187">
        <v>35.625</v>
      </c>
      <c r="V600" s="187"/>
      <c r="W600" s="187">
        <v>38.575000000000003</v>
      </c>
      <c r="X600" s="187"/>
      <c r="Y600" s="187">
        <v>26.29</v>
      </c>
      <c r="Z600" s="187">
        <v>1736.875</v>
      </c>
      <c r="AA600" s="4"/>
      <c r="AB600" s="11" t="s">
        <v>348</v>
      </c>
      <c r="AC600" s="11"/>
      <c r="AD600" s="178">
        <v>8369</v>
      </c>
      <c r="AE600" s="182">
        <v>1</v>
      </c>
      <c r="AF600" s="182"/>
      <c r="AG600" s="182"/>
      <c r="AH600" s="182"/>
      <c r="AI600" s="182"/>
      <c r="AJ600" s="182">
        <v>0</v>
      </c>
      <c r="AK600" s="4"/>
      <c r="AL600" s="4"/>
      <c r="AM600" s="210">
        <v>56.55</v>
      </c>
      <c r="AN600" s="210"/>
      <c r="AO600" s="210"/>
      <c r="AP600" s="210"/>
      <c r="AQ600" s="210"/>
      <c r="AR600" s="210">
        <v>0</v>
      </c>
      <c r="AS600" s="4"/>
      <c r="AT600" s="4"/>
      <c r="AU600" s="209">
        <v>56.55</v>
      </c>
      <c r="AV600" s="209"/>
      <c r="AW600" s="209"/>
      <c r="AX600" s="209"/>
      <c r="AY600" s="209"/>
      <c r="AZ600" s="209">
        <v>0</v>
      </c>
      <c r="BA600" s="4"/>
    </row>
    <row r="601" spans="2:53" x14ac:dyDescent="0.2">
      <c r="B601" s="11" t="s">
        <v>410</v>
      </c>
      <c r="C601" s="11"/>
      <c r="D601" s="178">
        <v>8348</v>
      </c>
      <c r="E601" s="191"/>
      <c r="F601" s="191"/>
      <c r="G601" s="191">
        <v>1</v>
      </c>
      <c r="H601" s="191">
        <v>1</v>
      </c>
      <c r="I601" s="191"/>
      <c r="J601" s="191">
        <v>1</v>
      </c>
      <c r="M601" s="187">
        <v>217</v>
      </c>
      <c r="N601" s="187">
        <v>68.13</v>
      </c>
      <c r="O601" s="187">
        <v>60.650000000000006</v>
      </c>
      <c r="P601" s="187">
        <v>51.67</v>
      </c>
      <c r="Q601" s="187">
        <v>32.04</v>
      </c>
      <c r="R601" s="187">
        <v>202.5</v>
      </c>
      <c r="S601" s="75"/>
      <c r="T601" s="75"/>
      <c r="U601" s="187">
        <v>72.333333333333329</v>
      </c>
      <c r="V601" s="187">
        <v>34.064999999999998</v>
      </c>
      <c r="W601" s="187">
        <v>20.216666666666669</v>
      </c>
      <c r="X601" s="187">
        <v>25.835000000000001</v>
      </c>
      <c r="Y601" s="187">
        <v>32.04</v>
      </c>
      <c r="Z601" s="187">
        <v>67.5</v>
      </c>
      <c r="AA601" s="4"/>
      <c r="AB601" s="11" t="s">
        <v>583</v>
      </c>
      <c r="AC601" s="11"/>
      <c r="AD601" s="178">
        <v>8043</v>
      </c>
      <c r="AE601" s="182"/>
      <c r="AF601" s="182">
        <v>1</v>
      </c>
      <c r="AG601" s="182"/>
      <c r="AH601" s="182"/>
      <c r="AI601" s="182"/>
      <c r="AJ601" s="182">
        <v>0</v>
      </c>
      <c r="AK601" s="4"/>
      <c r="AL601" s="4"/>
      <c r="AM601" s="210">
        <v>35.82</v>
      </c>
      <c r="AN601" s="210">
        <v>0.39</v>
      </c>
      <c r="AO601" s="210"/>
      <c r="AP601" s="210"/>
      <c r="AQ601" s="210"/>
      <c r="AR601" s="210">
        <v>0</v>
      </c>
      <c r="AS601" s="4"/>
      <c r="AT601" s="4"/>
      <c r="AU601" s="209">
        <v>35.82</v>
      </c>
      <c r="AV601" s="209">
        <v>0.39</v>
      </c>
      <c r="AW601" s="209"/>
      <c r="AX601" s="209"/>
      <c r="AY601" s="209"/>
      <c r="AZ601" s="209">
        <v>0</v>
      </c>
      <c r="BA601" s="4"/>
    </row>
    <row r="602" spans="2:53" x14ac:dyDescent="0.2">
      <c r="B602" s="11" t="s">
        <v>286</v>
      </c>
      <c r="C602" s="11"/>
      <c r="D602" s="178">
        <v>8329</v>
      </c>
      <c r="E602" s="191">
        <v>1</v>
      </c>
      <c r="F602" s="191"/>
      <c r="G602" s="191"/>
      <c r="H602" s="191"/>
      <c r="I602" s="191"/>
      <c r="J602" s="191">
        <v>3</v>
      </c>
      <c r="M602" s="187">
        <v>108.25</v>
      </c>
      <c r="N602" s="187"/>
      <c r="O602" s="187">
        <v>116.41999999999999</v>
      </c>
      <c r="P602" s="187"/>
      <c r="Q602" s="187">
        <v>65.13</v>
      </c>
      <c r="R602" s="187">
        <v>2348.14</v>
      </c>
      <c r="S602" s="75"/>
      <c r="T602" s="75"/>
      <c r="U602" s="187">
        <v>36.083333333333336</v>
      </c>
      <c r="V602" s="187"/>
      <c r="W602" s="187">
        <v>58.209999999999994</v>
      </c>
      <c r="X602" s="187"/>
      <c r="Y602" s="187">
        <v>32.564999999999998</v>
      </c>
      <c r="Z602" s="187">
        <v>587.03499999999997</v>
      </c>
      <c r="AA602" s="4"/>
      <c r="AB602" s="11" t="s">
        <v>349</v>
      </c>
      <c r="AC602" s="11"/>
      <c r="AD602" s="178">
        <v>8043</v>
      </c>
      <c r="AE602" s="182">
        <v>39</v>
      </c>
      <c r="AF602" s="182">
        <v>18</v>
      </c>
      <c r="AG602" s="182">
        <v>6</v>
      </c>
      <c r="AH602" s="182">
        <v>5</v>
      </c>
      <c r="AI602" s="182">
        <v>4</v>
      </c>
      <c r="AJ602" s="182">
        <v>24</v>
      </c>
      <c r="AK602" s="4"/>
      <c r="AL602" s="4"/>
      <c r="AM602" s="210">
        <v>26516.18</v>
      </c>
      <c r="AN602" s="210">
        <v>10575.750000000002</v>
      </c>
      <c r="AO602" s="210">
        <v>4083.75</v>
      </c>
      <c r="AP602" s="210">
        <v>3175.2900000000009</v>
      </c>
      <c r="AQ602" s="210">
        <v>2627.47</v>
      </c>
      <c r="AR602" s="210">
        <v>66561.63</v>
      </c>
      <c r="AS602" s="4"/>
      <c r="AT602" s="4"/>
      <c r="AU602" s="209">
        <v>285.12021505376345</v>
      </c>
      <c r="AV602" s="209">
        <v>203.37980769230774</v>
      </c>
      <c r="AW602" s="209">
        <v>116.67857142857143</v>
      </c>
      <c r="AX602" s="209">
        <v>105.84300000000003</v>
      </c>
      <c r="AY602" s="209">
        <v>105.0988</v>
      </c>
      <c r="AZ602" s="209">
        <v>693.35031250000009</v>
      </c>
      <c r="BA602" s="4"/>
    </row>
    <row r="603" spans="2:53" x14ac:dyDescent="0.2">
      <c r="B603" s="11" t="s">
        <v>287</v>
      </c>
      <c r="C603" s="11"/>
      <c r="D603" s="178">
        <v>8330</v>
      </c>
      <c r="E603" s="191">
        <v>390</v>
      </c>
      <c r="F603" s="191">
        <v>157</v>
      </c>
      <c r="G603" s="191">
        <v>103</v>
      </c>
      <c r="H603" s="191">
        <v>61</v>
      </c>
      <c r="I603" s="191">
        <v>61</v>
      </c>
      <c r="J603" s="191">
        <v>571</v>
      </c>
      <c r="M603" s="187">
        <v>128344.74999999988</v>
      </c>
      <c r="N603" s="187">
        <v>49992.330000000038</v>
      </c>
      <c r="O603" s="187">
        <v>27337.669999999958</v>
      </c>
      <c r="P603" s="187">
        <v>25230.749999999967</v>
      </c>
      <c r="Q603" s="187">
        <v>19795.849999999959</v>
      </c>
      <c r="R603" s="187">
        <v>483979.39000000031</v>
      </c>
      <c r="S603" s="75"/>
      <c r="T603" s="75"/>
      <c r="U603" s="187">
        <v>97.823742378048692</v>
      </c>
      <c r="V603" s="187">
        <v>54.398618063112117</v>
      </c>
      <c r="W603" s="187">
        <v>35.68886422976496</v>
      </c>
      <c r="X603" s="187">
        <v>38.055429864253341</v>
      </c>
      <c r="Y603" s="187">
        <v>33.158877721942979</v>
      </c>
      <c r="Z603" s="187">
        <v>360.37184661206277</v>
      </c>
      <c r="AA603" s="4"/>
      <c r="AB603" s="11" t="s">
        <v>349</v>
      </c>
      <c r="AC603" s="11"/>
      <c r="AD603" s="178">
        <v>8053</v>
      </c>
      <c r="AE603" s="182"/>
      <c r="AF603" s="182"/>
      <c r="AG603" s="182"/>
      <c r="AH603" s="182"/>
      <c r="AI603" s="182"/>
      <c r="AJ603" s="182">
        <v>1</v>
      </c>
      <c r="AK603" s="4"/>
      <c r="AL603" s="4"/>
      <c r="AM603" s="210">
        <v>2477.08</v>
      </c>
      <c r="AN603" s="210">
        <v>2338.71</v>
      </c>
      <c r="AO603" s="210">
        <v>2179.64</v>
      </c>
      <c r="AP603" s="210">
        <v>2169.63</v>
      </c>
      <c r="AQ603" s="210"/>
      <c r="AR603" s="210">
        <v>21437.989999999998</v>
      </c>
      <c r="AS603" s="4"/>
      <c r="AT603" s="4"/>
      <c r="AU603" s="209">
        <v>2477.08</v>
      </c>
      <c r="AV603" s="209">
        <v>2338.71</v>
      </c>
      <c r="AW603" s="209">
        <v>2179.64</v>
      </c>
      <c r="AX603" s="209">
        <v>2169.63</v>
      </c>
      <c r="AY603" s="209"/>
      <c r="AZ603" s="209">
        <v>21437.989999999998</v>
      </c>
      <c r="BA603" s="4"/>
    </row>
    <row r="604" spans="2:53" x14ac:dyDescent="0.2">
      <c r="B604" s="11" t="s">
        <v>373</v>
      </c>
      <c r="C604" s="11"/>
      <c r="D604" s="178">
        <v>8330</v>
      </c>
      <c r="E604" s="191"/>
      <c r="F604" s="191">
        <v>1</v>
      </c>
      <c r="G604" s="191"/>
      <c r="H604" s="191"/>
      <c r="I604" s="191">
        <v>1</v>
      </c>
      <c r="J604" s="191">
        <v>1</v>
      </c>
      <c r="M604" s="187">
        <v>275.89</v>
      </c>
      <c r="N604" s="187">
        <v>196.01</v>
      </c>
      <c r="O604" s="187">
        <v>79.95</v>
      </c>
      <c r="P604" s="187">
        <v>75.63</v>
      </c>
      <c r="Q604" s="187">
        <v>87.01</v>
      </c>
      <c r="R604" s="187">
        <v>101.41</v>
      </c>
      <c r="S604" s="75"/>
      <c r="T604" s="75"/>
      <c r="U604" s="187">
        <v>91.963333333333324</v>
      </c>
      <c r="V604" s="187">
        <v>65.336666666666659</v>
      </c>
      <c r="W604" s="187">
        <v>39.975000000000001</v>
      </c>
      <c r="X604" s="187">
        <v>37.814999999999998</v>
      </c>
      <c r="Y604" s="187">
        <v>43.505000000000003</v>
      </c>
      <c r="Z604" s="187">
        <v>33.803333333333335</v>
      </c>
      <c r="AA604" s="4"/>
      <c r="AB604" s="11" t="s">
        <v>350</v>
      </c>
      <c r="AC604" s="11"/>
      <c r="AD604" s="178">
        <v>8012</v>
      </c>
      <c r="AE604" s="182">
        <v>6</v>
      </c>
      <c r="AF604" s="182"/>
      <c r="AG604" s="182">
        <v>2</v>
      </c>
      <c r="AH604" s="182"/>
      <c r="AI604" s="182"/>
      <c r="AJ604" s="182">
        <v>3</v>
      </c>
      <c r="AK604" s="4"/>
      <c r="AL604" s="4"/>
      <c r="AM604" s="210">
        <v>2240.73</v>
      </c>
      <c r="AN604" s="210">
        <v>755.37000000000012</v>
      </c>
      <c r="AO604" s="210">
        <v>653.7299999999999</v>
      </c>
      <c r="AP604" s="210">
        <v>127.22</v>
      </c>
      <c r="AQ604" s="210">
        <v>112.4</v>
      </c>
      <c r="AR604" s="210">
        <v>2385.3000000000002</v>
      </c>
      <c r="AS604" s="4"/>
      <c r="AT604" s="4"/>
      <c r="AU604" s="209">
        <v>203.70272727272729</v>
      </c>
      <c r="AV604" s="209">
        <v>151.07400000000001</v>
      </c>
      <c r="AW604" s="209">
        <v>130.74599999999998</v>
      </c>
      <c r="AX604" s="209">
        <v>42.406666666666666</v>
      </c>
      <c r="AY604" s="209">
        <v>37.466666666666669</v>
      </c>
      <c r="AZ604" s="209">
        <v>216.84545454545457</v>
      </c>
      <c r="BA604" s="4"/>
    </row>
    <row r="605" spans="2:53" x14ac:dyDescent="0.2">
      <c r="B605" s="11" t="s">
        <v>626</v>
      </c>
      <c r="C605" s="11"/>
      <c r="D605" s="178">
        <v>8330</v>
      </c>
      <c r="E605" s="191"/>
      <c r="F605" s="191"/>
      <c r="G605" s="191"/>
      <c r="H605" s="191"/>
      <c r="I605" s="191"/>
      <c r="J605" s="191">
        <v>1</v>
      </c>
      <c r="M605" s="187">
        <v>44.4</v>
      </c>
      <c r="N605" s="187">
        <v>39.93</v>
      </c>
      <c r="O605" s="187">
        <v>16.66</v>
      </c>
      <c r="P605" s="187">
        <v>18.09</v>
      </c>
      <c r="Q605" s="187">
        <v>18.059999999999999</v>
      </c>
      <c r="R605" s="187">
        <v>418.09</v>
      </c>
      <c r="S605" s="75"/>
      <c r="T605" s="75"/>
      <c r="U605" s="187">
        <v>44.4</v>
      </c>
      <c r="V605" s="187">
        <v>39.93</v>
      </c>
      <c r="W605" s="187">
        <v>16.66</v>
      </c>
      <c r="X605" s="187">
        <v>18.09</v>
      </c>
      <c r="Y605" s="187">
        <v>18.059999999999999</v>
      </c>
      <c r="Z605" s="187">
        <v>418.09</v>
      </c>
      <c r="AA605" s="4"/>
      <c r="AB605" s="11" t="s">
        <v>350</v>
      </c>
      <c r="AC605" s="11"/>
      <c r="AD605" s="178">
        <v>8080</v>
      </c>
      <c r="AE605" s="182">
        <v>7</v>
      </c>
      <c r="AF605" s="182"/>
      <c r="AG605" s="182"/>
      <c r="AH605" s="182"/>
      <c r="AI605" s="182"/>
      <c r="AJ605" s="182">
        <v>0</v>
      </c>
      <c r="AK605" s="4"/>
      <c r="AL605" s="4"/>
      <c r="AM605" s="210">
        <v>1473.0800000000002</v>
      </c>
      <c r="AN605" s="210"/>
      <c r="AO605" s="210"/>
      <c r="AP605" s="210"/>
      <c r="AQ605" s="210"/>
      <c r="AR605" s="210">
        <v>0</v>
      </c>
      <c r="AS605" s="4"/>
      <c r="AT605" s="4"/>
      <c r="AU605" s="209">
        <v>210.44000000000003</v>
      </c>
      <c r="AV605" s="209"/>
      <c r="AW605" s="209"/>
      <c r="AX605" s="209"/>
      <c r="AY605" s="209"/>
      <c r="AZ605" s="209">
        <v>0</v>
      </c>
      <c r="BA605" s="4"/>
    </row>
    <row r="606" spans="2:53" x14ac:dyDescent="0.2">
      <c r="B606" s="11" t="s">
        <v>509</v>
      </c>
      <c r="C606" s="11"/>
      <c r="D606" s="178">
        <v>8055</v>
      </c>
      <c r="E606" s="191"/>
      <c r="F606" s="191"/>
      <c r="G606" s="191"/>
      <c r="H606" s="191"/>
      <c r="I606" s="191"/>
      <c r="J606" s="191">
        <v>1</v>
      </c>
      <c r="M606" s="187">
        <v>74.86</v>
      </c>
      <c r="N606" s="187"/>
      <c r="O606" s="187">
        <v>25.19</v>
      </c>
      <c r="P606" s="187">
        <v>22.73</v>
      </c>
      <c r="Q606" s="187">
        <v>36.56</v>
      </c>
      <c r="R606" s="187">
        <v>1802.65</v>
      </c>
      <c r="S606" s="75"/>
      <c r="T606" s="75"/>
      <c r="U606" s="187">
        <v>74.86</v>
      </c>
      <c r="V606" s="187"/>
      <c r="W606" s="187">
        <v>25.19</v>
      </c>
      <c r="X606" s="187">
        <v>22.73</v>
      </c>
      <c r="Y606" s="187">
        <v>36.56</v>
      </c>
      <c r="Z606" s="187">
        <v>1802.65</v>
      </c>
      <c r="AA606" s="4"/>
      <c r="AB606" s="11" t="s">
        <v>352</v>
      </c>
      <c r="AC606" s="11"/>
      <c r="AD606" s="178">
        <v>8089</v>
      </c>
      <c r="AE606" s="182">
        <v>1</v>
      </c>
      <c r="AF606" s="182"/>
      <c r="AG606" s="182"/>
      <c r="AH606" s="182">
        <v>1</v>
      </c>
      <c r="AI606" s="182">
        <v>1</v>
      </c>
      <c r="AJ606" s="182">
        <v>3</v>
      </c>
      <c r="AK606" s="4"/>
      <c r="AL606" s="4"/>
      <c r="AM606" s="210">
        <v>560.05999999999995</v>
      </c>
      <c r="AN606" s="210">
        <v>329.55999999999995</v>
      </c>
      <c r="AO606" s="210">
        <v>325.33</v>
      </c>
      <c r="AP606" s="210">
        <v>124.77999999999999</v>
      </c>
      <c r="AQ606" s="210">
        <v>1092.31</v>
      </c>
      <c r="AR606" s="210">
        <v>3866.0299999999997</v>
      </c>
      <c r="AS606" s="4"/>
      <c r="AT606" s="4"/>
      <c r="AU606" s="209">
        <v>112.01199999999999</v>
      </c>
      <c r="AV606" s="209">
        <v>82.389999999999986</v>
      </c>
      <c r="AW606" s="209">
        <v>81.332499999999996</v>
      </c>
      <c r="AX606" s="209">
        <v>31.194999999999997</v>
      </c>
      <c r="AY606" s="209">
        <v>364.1033333333333</v>
      </c>
      <c r="AZ606" s="209">
        <v>644.33833333333325</v>
      </c>
      <c r="BA606" s="4"/>
    </row>
    <row r="607" spans="2:53" x14ac:dyDescent="0.2">
      <c r="B607" s="11" t="s">
        <v>289</v>
      </c>
      <c r="C607" s="11"/>
      <c r="D607" s="178">
        <v>8055</v>
      </c>
      <c r="E607" s="191">
        <v>10</v>
      </c>
      <c r="F607" s="191">
        <v>4</v>
      </c>
      <c r="G607" s="191">
        <v>1</v>
      </c>
      <c r="H607" s="191">
        <v>2</v>
      </c>
      <c r="I607" s="191"/>
      <c r="J607" s="191">
        <v>14</v>
      </c>
      <c r="M607" s="187">
        <v>2524.23</v>
      </c>
      <c r="N607" s="187">
        <v>736.1999999999997</v>
      </c>
      <c r="O607" s="187">
        <v>426.2</v>
      </c>
      <c r="P607" s="187">
        <v>430.31999999999988</v>
      </c>
      <c r="Q607" s="187">
        <v>394.38999999999993</v>
      </c>
      <c r="R607" s="187">
        <v>7143.8</v>
      </c>
      <c r="S607" s="75"/>
      <c r="T607" s="75"/>
      <c r="U607" s="187">
        <v>84.141000000000005</v>
      </c>
      <c r="V607" s="187">
        <v>36.809999999999988</v>
      </c>
      <c r="W607" s="187">
        <v>26.637499999999999</v>
      </c>
      <c r="X607" s="187">
        <v>28.687999999999992</v>
      </c>
      <c r="Y607" s="187">
        <v>32.865833333333327</v>
      </c>
      <c r="Z607" s="187">
        <v>230.44516129032257</v>
      </c>
      <c r="AA607" s="4"/>
      <c r="AB607" s="11" t="s">
        <v>353</v>
      </c>
      <c r="AC607" s="11"/>
      <c r="AD607" s="178">
        <v>8090</v>
      </c>
      <c r="AE607" s="182">
        <v>3</v>
      </c>
      <c r="AF607" s="182">
        <v>1</v>
      </c>
      <c r="AG607" s="182"/>
      <c r="AH607" s="182"/>
      <c r="AI607" s="182"/>
      <c r="AJ607" s="182">
        <v>4</v>
      </c>
      <c r="AK607" s="4"/>
      <c r="AL607" s="4"/>
      <c r="AM607" s="210">
        <v>482.61999999999995</v>
      </c>
      <c r="AN607" s="210">
        <v>231</v>
      </c>
      <c r="AO607" s="210">
        <v>78.39</v>
      </c>
      <c r="AP607" s="210">
        <v>61.92</v>
      </c>
      <c r="AQ607" s="210">
        <v>119.66999999999999</v>
      </c>
      <c r="AR607" s="210">
        <v>8175.8700000000008</v>
      </c>
      <c r="AS607" s="4"/>
      <c r="AT607" s="4"/>
      <c r="AU607" s="209">
        <v>68.945714285714274</v>
      </c>
      <c r="AV607" s="209">
        <v>77</v>
      </c>
      <c r="AW607" s="209">
        <v>26.13</v>
      </c>
      <c r="AX607" s="209">
        <v>20.64</v>
      </c>
      <c r="AY607" s="209">
        <v>59.834999999999994</v>
      </c>
      <c r="AZ607" s="209">
        <v>1021.9837500000001</v>
      </c>
      <c r="BA607" s="4"/>
    </row>
    <row r="608" spans="2:53" x14ac:dyDescent="0.2">
      <c r="B608" s="11" t="s">
        <v>288</v>
      </c>
      <c r="C608" s="11"/>
      <c r="D608" s="178">
        <v>8055</v>
      </c>
      <c r="E608" s="191">
        <v>168</v>
      </c>
      <c r="F608" s="191">
        <v>75</v>
      </c>
      <c r="G608" s="191">
        <v>48</v>
      </c>
      <c r="H608" s="191">
        <v>28</v>
      </c>
      <c r="I608" s="191">
        <v>19</v>
      </c>
      <c r="J608" s="191">
        <v>237</v>
      </c>
      <c r="M608" s="187">
        <v>44153.060000000012</v>
      </c>
      <c r="N608" s="187">
        <v>17797.459999999992</v>
      </c>
      <c r="O608" s="187">
        <v>13413.129999999988</v>
      </c>
      <c r="P608" s="187">
        <v>7287.6699999999992</v>
      </c>
      <c r="Q608" s="187">
        <v>8551.4700000000066</v>
      </c>
      <c r="R608" s="187">
        <v>269258.15999999992</v>
      </c>
      <c r="S608" s="75"/>
      <c r="T608" s="75"/>
      <c r="U608" s="187">
        <v>80.278290909090927</v>
      </c>
      <c r="V608" s="187">
        <v>47.971590296495933</v>
      </c>
      <c r="W608" s="187">
        <v>44.710433333333292</v>
      </c>
      <c r="X608" s="187">
        <v>40.48705555555555</v>
      </c>
      <c r="Y608" s="187">
        <v>43.853692307692342</v>
      </c>
      <c r="Z608" s="187">
        <v>468.2750608695651</v>
      </c>
      <c r="AA608" s="4"/>
      <c r="AB608" s="11" t="s">
        <v>591</v>
      </c>
      <c r="AC608" s="11"/>
      <c r="AD608" s="178">
        <v>8091</v>
      </c>
      <c r="AE608" s="182">
        <v>26</v>
      </c>
      <c r="AF608" s="182">
        <v>10</v>
      </c>
      <c r="AG608" s="182">
        <v>5</v>
      </c>
      <c r="AH608" s="182">
        <v>2</v>
      </c>
      <c r="AI608" s="182">
        <v>4</v>
      </c>
      <c r="AJ608" s="182">
        <v>29</v>
      </c>
      <c r="AK608" s="4"/>
      <c r="AL608" s="4"/>
      <c r="AM608" s="210">
        <v>10749.110000000002</v>
      </c>
      <c r="AN608" s="210">
        <v>2780.7000000000003</v>
      </c>
      <c r="AO608" s="210">
        <v>3443.75</v>
      </c>
      <c r="AP608" s="210">
        <v>1465.0900000000001</v>
      </c>
      <c r="AQ608" s="210">
        <v>1234.6399999999999</v>
      </c>
      <c r="AR608" s="210">
        <v>60342.35</v>
      </c>
      <c r="AS608" s="4"/>
      <c r="AT608" s="4"/>
      <c r="AU608" s="209">
        <v>155.78420289855075</v>
      </c>
      <c r="AV608" s="209">
        <v>63.197727272727278</v>
      </c>
      <c r="AW608" s="209">
        <v>101.28676470588235</v>
      </c>
      <c r="AX608" s="209">
        <v>48.836333333333336</v>
      </c>
      <c r="AY608" s="209">
        <v>45.727407407407405</v>
      </c>
      <c r="AZ608" s="209">
        <v>793.97828947368419</v>
      </c>
      <c r="BA608" s="4"/>
    </row>
    <row r="609" spans="2:53" x14ac:dyDescent="0.2">
      <c r="B609" s="11" t="s">
        <v>511</v>
      </c>
      <c r="C609" s="11"/>
      <c r="D609" s="178">
        <v>8056</v>
      </c>
      <c r="E609" s="191"/>
      <c r="F609" s="191"/>
      <c r="G609" s="191"/>
      <c r="H609" s="191"/>
      <c r="I609" s="191"/>
      <c r="J609" s="191">
        <v>1</v>
      </c>
      <c r="M609" s="187">
        <v>57.55</v>
      </c>
      <c r="N609" s="187">
        <v>46.06</v>
      </c>
      <c r="O609" s="187">
        <v>39.630000000000003</v>
      </c>
      <c r="P609" s="187">
        <v>45.71</v>
      </c>
      <c r="Q609" s="187">
        <v>40.840000000000003</v>
      </c>
      <c r="R609" s="187">
        <v>467.37</v>
      </c>
      <c r="S609" s="75"/>
      <c r="T609" s="75"/>
      <c r="U609" s="187">
        <v>57.55</v>
      </c>
      <c r="V609" s="187">
        <v>46.06</v>
      </c>
      <c r="W609" s="187">
        <v>39.630000000000003</v>
      </c>
      <c r="X609" s="187">
        <v>45.71</v>
      </c>
      <c r="Y609" s="187">
        <v>40.840000000000003</v>
      </c>
      <c r="Z609" s="187">
        <v>467.37</v>
      </c>
      <c r="AA609" s="4"/>
      <c r="AB609" s="11" t="s">
        <v>355</v>
      </c>
      <c r="AC609" s="11"/>
      <c r="AD609" s="178">
        <v>8204</v>
      </c>
      <c r="AE609" s="182"/>
      <c r="AF609" s="182"/>
      <c r="AG609" s="182">
        <v>1</v>
      </c>
      <c r="AH609" s="182"/>
      <c r="AI609" s="182">
        <v>1</v>
      </c>
      <c r="AJ609" s="182">
        <v>1</v>
      </c>
      <c r="AK609" s="4"/>
      <c r="AL609" s="4"/>
      <c r="AM609" s="210">
        <v>104.39999999999999</v>
      </c>
      <c r="AN609" s="210">
        <v>73.92</v>
      </c>
      <c r="AO609" s="210">
        <v>85.39</v>
      </c>
      <c r="AP609" s="210">
        <v>27.12</v>
      </c>
      <c r="AQ609" s="210">
        <v>32.370000000000005</v>
      </c>
      <c r="AR609" s="210">
        <v>76.03</v>
      </c>
      <c r="AS609" s="4"/>
      <c r="AT609" s="4"/>
      <c r="AU609" s="209">
        <v>34.799999999999997</v>
      </c>
      <c r="AV609" s="209">
        <v>24.64</v>
      </c>
      <c r="AW609" s="209">
        <v>28.463333333333335</v>
      </c>
      <c r="AX609" s="209">
        <v>13.56</v>
      </c>
      <c r="AY609" s="209">
        <v>16.185000000000002</v>
      </c>
      <c r="AZ609" s="209">
        <v>25.343333333333334</v>
      </c>
      <c r="BA609" s="4"/>
    </row>
    <row r="610" spans="2:53" x14ac:dyDescent="0.2">
      <c r="B610" s="11" t="s">
        <v>290</v>
      </c>
      <c r="C610" s="11"/>
      <c r="D610" s="178">
        <v>8027</v>
      </c>
      <c r="E610" s="191">
        <v>1</v>
      </c>
      <c r="F610" s="191"/>
      <c r="G610" s="191"/>
      <c r="H610" s="191"/>
      <c r="I610" s="191"/>
      <c r="J610" s="191">
        <v>0</v>
      </c>
      <c r="M610" s="187">
        <v>11.2</v>
      </c>
      <c r="N610" s="187"/>
      <c r="O610" s="187"/>
      <c r="P610" s="187"/>
      <c r="Q610" s="187"/>
      <c r="R610" s="187">
        <v>0</v>
      </c>
      <c r="S610" s="75"/>
      <c r="T610" s="75"/>
      <c r="U610" s="187">
        <v>11.2</v>
      </c>
      <c r="V610" s="187"/>
      <c r="W610" s="187"/>
      <c r="X610" s="187"/>
      <c r="Y610" s="187"/>
      <c r="Z610" s="187">
        <v>0</v>
      </c>
      <c r="AA610" s="4"/>
      <c r="AB610" s="11" t="s">
        <v>356</v>
      </c>
      <c r="AC610" s="11"/>
      <c r="AD610" s="178">
        <v>8086</v>
      </c>
      <c r="AE610" s="182">
        <v>1</v>
      </c>
      <c r="AF610" s="182"/>
      <c r="AG610" s="182"/>
      <c r="AH610" s="182"/>
      <c r="AI610" s="182"/>
      <c r="AJ610" s="182">
        <v>0</v>
      </c>
      <c r="AK610" s="4"/>
      <c r="AL610" s="4"/>
      <c r="AM610" s="210">
        <v>157.9</v>
      </c>
      <c r="AN610" s="210"/>
      <c r="AO610" s="210"/>
      <c r="AP610" s="210"/>
      <c r="AQ610" s="210"/>
      <c r="AR610" s="210">
        <v>0</v>
      </c>
      <c r="AS610" s="4"/>
      <c r="AT610" s="4"/>
      <c r="AU610" s="209">
        <v>157.9</v>
      </c>
      <c r="AV610" s="209"/>
      <c r="AW610" s="209"/>
      <c r="AX610" s="209"/>
      <c r="AY610" s="209"/>
      <c r="AZ610" s="209">
        <v>0</v>
      </c>
      <c r="BA610" s="4"/>
    </row>
    <row r="611" spans="2:53" x14ac:dyDescent="0.2">
      <c r="B611" s="11" t="s">
        <v>290</v>
      </c>
      <c r="C611" s="11"/>
      <c r="D611" s="178">
        <v>8056</v>
      </c>
      <c r="E611" s="191">
        <v>18</v>
      </c>
      <c r="F611" s="191">
        <v>9</v>
      </c>
      <c r="G611" s="191">
        <v>3</v>
      </c>
      <c r="H611" s="191">
        <v>2</v>
      </c>
      <c r="I611" s="191">
        <v>4</v>
      </c>
      <c r="J611" s="191">
        <v>33</v>
      </c>
      <c r="M611" s="187">
        <v>3890.1400000000008</v>
      </c>
      <c r="N611" s="187">
        <v>1673.39</v>
      </c>
      <c r="O611" s="187">
        <v>1136.8000000000002</v>
      </c>
      <c r="P611" s="187">
        <v>1730.9000000000008</v>
      </c>
      <c r="Q611" s="187">
        <v>955.74999999999989</v>
      </c>
      <c r="R611" s="187">
        <v>29701.579999999998</v>
      </c>
      <c r="S611" s="75"/>
      <c r="T611" s="75"/>
      <c r="U611" s="187">
        <v>58.941515151515162</v>
      </c>
      <c r="V611" s="187">
        <v>34.150816326530617</v>
      </c>
      <c r="W611" s="187">
        <v>28.420000000000005</v>
      </c>
      <c r="X611" s="187">
        <v>48.080555555555577</v>
      </c>
      <c r="Y611" s="187">
        <v>73.519230769230759</v>
      </c>
      <c r="Z611" s="187">
        <v>430.45768115942025</v>
      </c>
      <c r="AA611" s="4"/>
      <c r="AB611" s="11" t="s">
        <v>356</v>
      </c>
      <c r="AC611" s="11"/>
      <c r="AD611" s="178">
        <v>8096</v>
      </c>
      <c r="AE611" s="182">
        <v>4</v>
      </c>
      <c r="AF611" s="182"/>
      <c r="AG611" s="182"/>
      <c r="AH611" s="182"/>
      <c r="AI611" s="182"/>
      <c r="AJ611" s="182">
        <v>0</v>
      </c>
      <c r="AK611" s="4"/>
      <c r="AL611" s="4"/>
      <c r="AM611" s="210">
        <v>1442.82</v>
      </c>
      <c r="AN611" s="210"/>
      <c r="AO611" s="210"/>
      <c r="AP611" s="210"/>
      <c r="AQ611" s="210"/>
      <c r="AR611" s="210">
        <v>0</v>
      </c>
      <c r="AS611" s="4"/>
      <c r="AT611" s="4"/>
      <c r="AU611" s="209">
        <v>360.70499999999998</v>
      </c>
      <c r="AV611" s="209"/>
      <c r="AW611" s="209"/>
      <c r="AX611" s="209"/>
      <c r="AY611" s="209"/>
      <c r="AZ611" s="209">
        <v>0</v>
      </c>
      <c r="BA611" s="4"/>
    </row>
    <row r="612" spans="2:53" x14ac:dyDescent="0.2">
      <c r="B612" s="11" t="s">
        <v>512</v>
      </c>
      <c r="C612" s="11"/>
      <c r="D612" s="178">
        <v>8242</v>
      </c>
      <c r="E612" s="191"/>
      <c r="F612" s="191"/>
      <c r="G612" s="191"/>
      <c r="H612" s="191"/>
      <c r="I612" s="191"/>
      <c r="J612" s="191">
        <v>1</v>
      </c>
      <c r="M612" s="187">
        <v>69.14</v>
      </c>
      <c r="N612" s="187">
        <v>15.95</v>
      </c>
      <c r="O612" s="187">
        <v>18.41</v>
      </c>
      <c r="P612" s="187">
        <v>16.239999999999998</v>
      </c>
      <c r="Q612" s="187">
        <v>23.38</v>
      </c>
      <c r="R612" s="187">
        <v>662.03</v>
      </c>
      <c r="S612" s="75"/>
      <c r="T612" s="75"/>
      <c r="U612" s="187">
        <v>69.14</v>
      </c>
      <c r="V612" s="187">
        <v>15.95</v>
      </c>
      <c r="W612" s="187">
        <v>18.41</v>
      </c>
      <c r="X612" s="187">
        <v>16.239999999999998</v>
      </c>
      <c r="Y612" s="187">
        <v>23.38</v>
      </c>
      <c r="Z612" s="187">
        <v>662.03</v>
      </c>
      <c r="AA612" s="4"/>
      <c r="AB612" s="11" t="s">
        <v>358</v>
      </c>
      <c r="AC612" s="11"/>
      <c r="AD612" s="178">
        <v>8252</v>
      </c>
      <c r="AE612" s="182">
        <v>2</v>
      </c>
      <c r="AF612" s="182">
        <v>1</v>
      </c>
      <c r="AG612" s="182"/>
      <c r="AH612" s="182"/>
      <c r="AI612" s="182"/>
      <c r="AJ612" s="182">
        <v>0</v>
      </c>
      <c r="AK612" s="4"/>
      <c r="AL612" s="4"/>
      <c r="AM612" s="210">
        <v>612.11</v>
      </c>
      <c r="AN612" s="210">
        <v>238.39</v>
      </c>
      <c r="AO612" s="210"/>
      <c r="AP612" s="210"/>
      <c r="AQ612" s="210"/>
      <c r="AR612" s="210">
        <v>0</v>
      </c>
      <c r="AS612" s="4"/>
      <c r="AT612" s="4"/>
      <c r="AU612" s="209">
        <v>204.03666666666666</v>
      </c>
      <c r="AV612" s="209">
        <v>238.39</v>
      </c>
      <c r="AW612" s="209"/>
      <c r="AX612" s="209"/>
      <c r="AY612" s="209"/>
      <c r="AZ612" s="209">
        <v>0</v>
      </c>
      <c r="BA612" s="4"/>
    </row>
    <row r="613" spans="2:53" x14ac:dyDescent="0.2">
      <c r="B613" s="11" t="s">
        <v>291</v>
      </c>
      <c r="C613" s="11"/>
      <c r="D613" s="178">
        <v>8210</v>
      </c>
      <c r="E613" s="191">
        <v>59</v>
      </c>
      <c r="F613" s="191">
        <v>16</v>
      </c>
      <c r="G613" s="191">
        <v>6</v>
      </c>
      <c r="H613" s="191">
        <v>5</v>
      </c>
      <c r="I613" s="191">
        <v>5</v>
      </c>
      <c r="J613" s="191">
        <v>28</v>
      </c>
      <c r="M613" s="187">
        <v>13751.360000000008</v>
      </c>
      <c r="N613" s="187">
        <v>2076.4299999999998</v>
      </c>
      <c r="O613" s="187">
        <v>1260.1900000000003</v>
      </c>
      <c r="P613" s="187">
        <v>1275.8799999999994</v>
      </c>
      <c r="Q613" s="187">
        <v>1221.74</v>
      </c>
      <c r="R613" s="187">
        <v>21176.53</v>
      </c>
      <c r="S613" s="75"/>
      <c r="T613" s="75"/>
      <c r="U613" s="187">
        <v>116.53694915254243</v>
      </c>
      <c r="V613" s="187">
        <v>38.452407407407406</v>
      </c>
      <c r="W613" s="187">
        <v>29.306744186046519</v>
      </c>
      <c r="X613" s="187">
        <v>36.45371428571427</v>
      </c>
      <c r="Y613" s="187">
        <v>38.179375</v>
      </c>
      <c r="Z613" s="187">
        <v>177.95403361344538</v>
      </c>
      <c r="AA613" s="4"/>
      <c r="AB613" s="11" t="s">
        <v>390</v>
      </c>
      <c r="AC613" s="11"/>
      <c r="AD613" s="178">
        <v>8260</v>
      </c>
      <c r="AE613" s="182">
        <v>5</v>
      </c>
      <c r="AF613" s="182">
        <v>1</v>
      </c>
      <c r="AG613" s="182">
        <v>2</v>
      </c>
      <c r="AH613" s="182"/>
      <c r="AI613" s="182"/>
      <c r="AJ613" s="182">
        <v>0</v>
      </c>
      <c r="AK613" s="4"/>
      <c r="AL613" s="4"/>
      <c r="AM613" s="210">
        <v>724.03</v>
      </c>
      <c r="AN613" s="210">
        <v>668.24</v>
      </c>
      <c r="AO613" s="210">
        <v>778.9</v>
      </c>
      <c r="AP613" s="210"/>
      <c r="AQ613" s="210"/>
      <c r="AR613" s="210">
        <v>0</v>
      </c>
      <c r="AS613" s="4"/>
      <c r="AT613" s="4"/>
      <c r="AU613" s="209">
        <v>90.503749999999997</v>
      </c>
      <c r="AV613" s="209">
        <v>222.74666666666667</v>
      </c>
      <c r="AW613" s="209">
        <v>389.45</v>
      </c>
      <c r="AX613" s="209"/>
      <c r="AY613" s="209"/>
      <c r="AZ613" s="209">
        <v>0</v>
      </c>
      <c r="BA613" s="4"/>
    </row>
    <row r="614" spans="2:53" x14ac:dyDescent="0.2">
      <c r="B614" s="11" t="s">
        <v>291</v>
      </c>
      <c r="C614" s="11"/>
      <c r="D614" s="178">
        <v>8219</v>
      </c>
      <c r="E614" s="191"/>
      <c r="F614" s="191">
        <v>1</v>
      </c>
      <c r="G614" s="191"/>
      <c r="H614" s="191"/>
      <c r="I614" s="191"/>
      <c r="J614" s="191">
        <v>0</v>
      </c>
      <c r="M614" s="187">
        <v>125.23</v>
      </c>
      <c r="N614" s="187">
        <v>6.65</v>
      </c>
      <c r="O614" s="187"/>
      <c r="P614" s="187"/>
      <c r="Q614" s="187"/>
      <c r="R614" s="187">
        <v>0</v>
      </c>
      <c r="S614" s="75"/>
      <c r="T614" s="75"/>
      <c r="U614" s="187">
        <v>125.23</v>
      </c>
      <c r="V614" s="187">
        <v>6.65</v>
      </c>
      <c r="W614" s="187"/>
      <c r="X614" s="187"/>
      <c r="Y614" s="187"/>
      <c r="Z614" s="187">
        <v>0</v>
      </c>
      <c r="AA614" s="4"/>
      <c r="AB614" s="11" t="s">
        <v>359</v>
      </c>
      <c r="AC614" s="11"/>
      <c r="AD614" s="178">
        <v>8260</v>
      </c>
      <c r="AE614" s="182">
        <v>34</v>
      </c>
      <c r="AF614" s="182">
        <v>26</v>
      </c>
      <c r="AG614" s="182">
        <v>18</v>
      </c>
      <c r="AH614" s="182">
        <v>9</v>
      </c>
      <c r="AI614" s="182">
        <v>5</v>
      </c>
      <c r="AJ614" s="182">
        <v>37</v>
      </c>
      <c r="AK614" s="4"/>
      <c r="AL614" s="4"/>
      <c r="AM614" s="210">
        <v>17561.3</v>
      </c>
      <c r="AN614" s="210">
        <v>11558.899999999998</v>
      </c>
      <c r="AO614" s="210">
        <v>15857.339999999997</v>
      </c>
      <c r="AP614" s="210">
        <v>15929.399999999996</v>
      </c>
      <c r="AQ614" s="210">
        <v>11436.369999999999</v>
      </c>
      <c r="AR614" s="210">
        <v>74766.94</v>
      </c>
      <c r="AS614" s="4"/>
      <c r="AT614" s="4"/>
      <c r="AU614" s="209">
        <v>146.34416666666667</v>
      </c>
      <c r="AV614" s="209">
        <v>134.40581395348835</v>
      </c>
      <c r="AW614" s="209">
        <v>259.95639344262287</v>
      </c>
      <c r="AX614" s="209">
        <v>379.27142857142849</v>
      </c>
      <c r="AY614" s="209">
        <v>326.75342857142851</v>
      </c>
      <c r="AZ614" s="209">
        <v>579.5886821705426</v>
      </c>
      <c r="BA614" s="4"/>
    </row>
    <row r="615" spans="2:53" x14ac:dyDescent="0.2">
      <c r="B615" s="11" t="s">
        <v>291</v>
      </c>
      <c r="C615" s="11"/>
      <c r="D615" s="178">
        <v>8242</v>
      </c>
      <c r="E615" s="191">
        <v>19</v>
      </c>
      <c r="F615" s="191">
        <v>3</v>
      </c>
      <c r="G615" s="191">
        <v>5</v>
      </c>
      <c r="H615" s="191">
        <v>1</v>
      </c>
      <c r="I615" s="191">
        <v>4</v>
      </c>
      <c r="J615" s="191">
        <v>15</v>
      </c>
      <c r="M615" s="187">
        <v>3664.33</v>
      </c>
      <c r="N615" s="187">
        <v>910.92</v>
      </c>
      <c r="O615" s="187">
        <v>635.73</v>
      </c>
      <c r="P615" s="187">
        <v>460.97999999999996</v>
      </c>
      <c r="Q615" s="187">
        <v>450.12999999999994</v>
      </c>
      <c r="R615" s="187">
        <v>9456.7599999999984</v>
      </c>
      <c r="S615" s="75"/>
      <c r="T615" s="75"/>
      <c r="U615" s="187">
        <v>77.964468085106375</v>
      </c>
      <c r="V615" s="187">
        <v>32.532857142857139</v>
      </c>
      <c r="W615" s="187">
        <v>25.429200000000002</v>
      </c>
      <c r="X615" s="187">
        <v>23.048999999999999</v>
      </c>
      <c r="Y615" s="187">
        <v>23.691052631578945</v>
      </c>
      <c r="Z615" s="187">
        <v>201.20765957446804</v>
      </c>
      <c r="AA615" s="4"/>
      <c r="AB615" s="11" t="s">
        <v>360</v>
      </c>
      <c r="AC615" s="11"/>
      <c r="AD615" s="178">
        <v>8094</v>
      </c>
      <c r="AE615" s="182">
        <v>31</v>
      </c>
      <c r="AF615" s="182">
        <v>12</v>
      </c>
      <c r="AG615" s="182">
        <v>6</v>
      </c>
      <c r="AH615" s="182">
        <v>5</v>
      </c>
      <c r="AI615" s="182">
        <v>3</v>
      </c>
      <c r="AJ615" s="182">
        <v>38</v>
      </c>
      <c r="AK615" s="4"/>
      <c r="AL615" s="4"/>
      <c r="AM615" s="210">
        <v>16777.009999999998</v>
      </c>
      <c r="AN615" s="210">
        <v>4373.6899999999987</v>
      </c>
      <c r="AO615" s="210">
        <v>3056.6800000000003</v>
      </c>
      <c r="AP615" s="210">
        <v>2678.8400000000006</v>
      </c>
      <c r="AQ615" s="210">
        <v>2733.0099999999998</v>
      </c>
      <c r="AR615" s="210">
        <v>72507.44</v>
      </c>
      <c r="AS615" s="4"/>
      <c r="AT615" s="4"/>
      <c r="AU615" s="209">
        <v>197.37658823529409</v>
      </c>
      <c r="AV615" s="209">
        <v>80.994259259259238</v>
      </c>
      <c r="AW615" s="209">
        <v>71.085581395348839</v>
      </c>
      <c r="AX615" s="209">
        <v>70.495789473684226</v>
      </c>
      <c r="AY615" s="209">
        <v>88.161612903225802</v>
      </c>
      <c r="AZ615" s="209">
        <v>763.23621052631586</v>
      </c>
      <c r="BA615" s="4"/>
    </row>
    <row r="616" spans="2:53" x14ac:dyDescent="0.2">
      <c r="B616" s="11" t="s">
        <v>291</v>
      </c>
      <c r="C616" s="11"/>
      <c r="D616" s="178">
        <v>8251</v>
      </c>
      <c r="E616" s="191">
        <v>5</v>
      </c>
      <c r="F616" s="191">
        <v>2</v>
      </c>
      <c r="G616" s="191">
        <v>1</v>
      </c>
      <c r="H616" s="191">
        <v>2</v>
      </c>
      <c r="I616" s="191"/>
      <c r="J616" s="191">
        <v>4</v>
      </c>
      <c r="M616" s="187">
        <v>742.30000000000007</v>
      </c>
      <c r="N616" s="187">
        <v>202.08999999999997</v>
      </c>
      <c r="O616" s="187">
        <v>109.44999999999997</v>
      </c>
      <c r="P616" s="187">
        <v>91.390000000000015</v>
      </c>
      <c r="Q616" s="187">
        <v>55.88</v>
      </c>
      <c r="R616" s="187">
        <v>639.58000000000004</v>
      </c>
      <c r="S616" s="75"/>
      <c r="T616" s="75"/>
      <c r="U616" s="187">
        <v>53.021428571428579</v>
      </c>
      <c r="V616" s="187">
        <v>22.454444444444441</v>
      </c>
      <c r="W616" s="187">
        <v>15.635714285714283</v>
      </c>
      <c r="X616" s="187">
        <v>15.231666666666669</v>
      </c>
      <c r="Y616" s="187">
        <v>13.97</v>
      </c>
      <c r="Z616" s="187">
        <v>45.684285714285714</v>
      </c>
      <c r="AA616" s="4"/>
      <c r="AB616" s="11" t="s">
        <v>362</v>
      </c>
      <c r="AC616" s="11"/>
      <c r="AD616" s="178">
        <v>8009</v>
      </c>
      <c r="AE616" s="182">
        <v>2</v>
      </c>
      <c r="AF616" s="182"/>
      <c r="AG616" s="182"/>
      <c r="AH616" s="182"/>
      <c r="AI616" s="182"/>
      <c r="AJ616" s="182">
        <v>0</v>
      </c>
      <c r="AK616" s="4"/>
      <c r="AL616" s="4"/>
      <c r="AM616" s="210">
        <v>69.849999999999994</v>
      </c>
      <c r="AN616" s="210"/>
      <c r="AO616" s="210"/>
      <c r="AP616" s="210"/>
      <c r="AQ616" s="210"/>
      <c r="AR616" s="210">
        <v>0</v>
      </c>
      <c r="AS616" s="4"/>
      <c r="AT616" s="4"/>
      <c r="AU616" s="209">
        <v>34.924999999999997</v>
      </c>
      <c r="AV616" s="209"/>
      <c r="AW616" s="209"/>
      <c r="AX616" s="209"/>
      <c r="AY616" s="209"/>
      <c r="AZ616" s="209">
        <v>0</v>
      </c>
      <c r="BA616" s="4"/>
    </row>
    <row r="617" spans="2:53" x14ac:dyDescent="0.2">
      <c r="B617" s="11" t="s">
        <v>291</v>
      </c>
      <c r="C617" s="11"/>
      <c r="D617" s="178">
        <v>8252</v>
      </c>
      <c r="E617" s="191">
        <v>1</v>
      </c>
      <c r="F617" s="191">
        <v>2</v>
      </c>
      <c r="G617" s="191"/>
      <c r="H617" s="191"/>
      <c r="I617" s="191"/>
      <c r="J617" s="191">
        <v>1</v>
      </c>
      <c r="M617" s="187">
        <v>250.54000000000002</v>
      </c>
      <c r="N617" s="187">
        <v>25.08</v>
      </c>
      <c r="O617" s="187">
        <v>11.21</v>
      </c>
      <c r="P617" s="187">
        <v>10.5</v>
      </c>
      <c r="Q617" s="187">
        <v>12.25</v>
      </c>
      <c r="R617" s="187">
        <v>337.03000000000003</v>
      </c>
      <c r="S617" s="75"/>
      <c r="T617" s="75"/>
      <c r="U617" s="187">
        <v>62.635000000000005</v>
      </c>
      <c r="V617" s="187">
        <v>8.36</v>
      </c>
      <c r="W617" s="187">
        <v>11.21</v>
      </c>
      <c r="X617" s="187">
        <v>10.5</v>
      </c>
      <c r="Y617" s="187">
        <v>12.25</v>
      </c>
      <c r="Z617" s="187">
        <v>84.257500000000007</v>
      </c>
      <c r="AA617" s="4"/>
      <c r="AB617" s="11" t="s">
        <v>362</v>
      </c>
      <c r="AC617" s="11"/>
      <c r="AD617" s="178">
        <v>8081</v>
      </c>
      <c r="AE617" s="182">
        <v>2</v>
      </c>
      <c r="AF617" s="182"/>
      <c r="AG617" s="182">
        <v>1</v>
      </c>
      <c r="AH617" s="182"/>
      <c r="AI617" s="182"/>
      <c r="AJ617" s="182">
        <v>2</v>
      </c>
      <c r="AK617" s="4"/>
      <c r="AL617" s="4"/>
      <c r="AM617" s="210">
        <v>1246.53</v>
      </c>
      <c r="AN617" s="210">
        <v>95.289999999999992</v>
      </c>
      <c r="AO617" s="210">
        <v>95.16</v>
      </c>
      <c r="AP617" s="210">
        <v>39.53</v>
      </c>
      <c r="AQ617" s="210">
        <v>40.79</v>
      </c>
      <c r="AR617" s="210">
        <v>4799.2299999999996</v>
      </c>
      <c r="AS617" s="4"/>
      <c r="AT617" s="4"/>
      <c r="AU617" s="209">
        <v>311.63249999999999</v>
      </c>
      <c r="AV617" s="209">
        <v>47.644999999999996</v>
      </c>
      <c r="AW617" s="209">
        <v>47.58</v>
      </c>
      <c r="AX617" s="209">
        <v>39.53</v>
      </c>
      <c r="AY617" s="209">
        <v>40.79</v>
      </c>
      <c r="AZ617" s="209">
        <v>959.84599999999989</v>
      </c>
      <c r="BA617" s="4"/>
    </row>
    <row r="618" spans="2:53" x14ac:dyDescent="0.2">
      <c r="B618" s="11" t="s">
        <v>429</v>
      </c>
      <c r="C618" s="11"/>
      <c r="D618" s="178">
        <v>8303</v>
      </c>
      <c r="E618" s="191"/>
      <c r="F618" s="191"/>
      <c r="G618" s="191"/>
      <c r="H618" s="191"/>
      <c r="I618" s="191"/>
      <c r="J618" s="191">
        <v>1</v>
      </c>
      <c r="M618" s="187">
        <v>108.21</v>
      </c>
      <c r="N618" s="187">
        <v>16.28</v>
      </c>
      <c r="O618" s="187">
        <v>10.85</v>
      </c>
      <c r="P618" s="187">
        <v>10.85</v>
      </c>
      <c r="Q618" s="187">
        <v>12.25</v>
      </c>
      <c r="R618" s="187">
        <v>25.19</v>
      </c>
      <c r="S618" s="75"/>
      <c r="T618" s="75"/>
      <c r="U618" s="187">
        <v>108.21</v>
      </c>
      <c r="V618" s="187">
        <v>16.28</v>
      </c>
      <c r="W618" s="187">
        <v>10.85</v>
      </c>
      <c r="X618" s="187">
        <v>10.85</v>
      </c>
      <c r="Y618" s="187">
        <v>12.25</v>
      </c>
      <c r="Z618" s="187">
        <v>25.19</v>
      </c>
      <c r="AA618" s="4"/>
      <c r="AB618" s="11" t="s">
        <v>362</v>
      </c>
      <c r="AC618" s="11"/>
      <c r="AD618" s="178">
        <v>8089</v>
      </c>
      <c r="AE618" s="182"/>
      <c r="AF618" s="182"/>
      <c r="AG618" s="182"/>
      <c r="AH618" s="182"/>
      <c r="AI618" s="182"/>
      <c r="AJ618" s="182">
        <v>1</v>
      </c>
      <c r="AK618" s="4"/>
      <c r="AL618" s="4"/>
      <c r="AM618" s="210"/>
      <c r="AN618" s="210"/>
      <c r="AO618" s="210"/>
      <c r="AP618" s="210"/>
      <c r="AQ618" s="210"/>
      <c r="AR618" s="210">
        <v>166.34</v>
      </c>
      <c r="AS618" s="4"/>
      <c r="AT618" s="4"/>
      <c r="AU618" s="209"/>
      <c r="AV618" s="209"/>
      <c r="AW618" s="209"/>
      <c r="AX618" s="209"/>
      <c r="AY618" s="209"/>
      <c r="AZ618" s="209">
        <v>166.34</v>
      </c>
      <c r="BA618" s="4"/>
    </row>
    <row r="619" spans="2:53" x14ac:dyDescent="0.2">
      <c r="B619" s="11" t="s">
        <v>429</v>
      </c>
      <c r="C619" s="11"/>
      <c r="D619" s="178">
        <v>8332</v>
      </c>
      <c r="E619" s="191">
        <v>780</v>
      </c>
      <c r="F619" s="191">
        <v>251</v>
      </c>
      <c r="G619" s="191">
        <v>133</v>
      </c>
      <c r="H619" s="191">
        <v>106</v>
      </c>
      <c r="I619" s="191">
        <v>102</v>
      </c>
      <c r="J619" s="191">
        <v>1305</v>
      </c>
      <c r="M619" s="187">
        <v>376022.04000000213</v>
      </c>
      <c r="N619" s="187">
        <v>82574.150000000096</v>
      </c>
      <c r="O619" s="187">
        <v>48016.479999999887</v>
      </c>
      <c r="P619" s="187">
        <v>54414.809999999852</v>
      </c>
      <c r="Q619" s="187">
        <v>47082.600000000071</v>
      </c>
      <c r="R619" s="187">
        <v>1338490.9600000007</v>
      </c>
      <c r="S619" s="75"/>
      <c r="T619" s="75"/>
      <c r="U619" s="187">
        <v>143.46510492178641</v>
      </c>
      <c r="V619" s="187">
        <v>46.625719932241722</v>
      </c>
      <c r="W619" s="187">
        <v>30.332583701831894</v>
      </c>
      <c r="X619" s="187">
        <v>38.21264747191001</v>
      </c>
      <c r="Y619" s="187">
        <v>38.655665024630601</v>
      </c>
      <c r="Z619" s="187">
        <v>499.99662308554377</v>
      </c>
      <c r="AA619" s="4"/>
      <c r="AB619" s="11" t="s">
        <v>362</v>
      </c>
      <c r="AC619" s="11"/>
      <c r="AD619" s="178">
        <v>8095</v>
      </c>
      <c r="AE619" s="182">
        <v>1</v>
      </c>
      <c r="AF619" s="182"/>
      <c r="AG619" s="182">
        <v>1</v>
      </c>
      <c r="AH619" s="182"/>
      <c r="AI619" s="182"/>
      <c r="AJ619" s="182">
        <v>1</v>
      </c>
      <c r="AK619" s="4"/>
      <c r="AL619" s="4"/>
      <c r="AM619" s="210">
        <v>241.45000000000002</v>
      </c>
      <c r="AN619" s="210">
        <v>79.06</v>
      </c>
      <c r="AO619" s="210">
        <v>2789.9500000000003</v>
      </c>
      <c r="AP619" s="210">
        <v>40.76</v>
      </c>
      <c r="AQ619" s="210">
        <v>38.29</v>
      </c>
      <c r="AR619" s="210">
        <v>1231.03</v>
      </c>
      <c r="AS619" s="4"/>
      <c r="AT619" s="4"/>
      <c r="AU619" s="209">
        <v>80.483333333333334</v>
      </c>
      <c r="AV619" s="209">
        <v>39.53</v>
      </c>
      <c r="AW619" s="209">
        <v>1394.9750000000001</v>
      </c>
      <c r="AX619" s="209">
        <v>40.76</v>
      </c>
      <c r="AY619" s="209">
        <v>38.29</v>
      </c>
      <c r="AZ619" s="209">
        <v>410.34333333333331</v>
      </c>
      <c r="BA619" s="4"/>
    </row>
    <row r="620" spans="2:53" x14ac:dyDescent="0.2">
      <c r="B620" s="11" t="s">
        <v>292</v>
      </c>
      <c r="C620" s="11"/>
      <c r="D620" s="178">
        <v>8348</v>
      </c>
      <c r="E620" s="191"/>
      <c r="F620" s="191"/>
      <c r="G620" s="191"/>
      <c r="H620" s="191"/>
      <c r="I620" s="191"/>
      <c r="J620" s="191">
        <v>1</v>
      </c>
      <c r="M620" s="187">
        <v>11.21</v>
      </c>
      <c r="N620" s="187"/>
      <c r="O620" s="187">
        <v>21</v>
      </c>
      <c r="P620" s="187"/>
      <c r="Q620" s="187">
        <v>11.9</v>
      </c>
      <c r="R620" s="187">
        <v>841.15</v>
      </c>
      <c r="S620" s="75"/>
      <c r="T620" s="75"/>
      <c r="U620" s="187">
        <v>11.21</v>
      </c>
      <c r="V620" s="187"/>
      <c r="W620" s="187">
        <v>21</v>
      </c>
      <c r="X620" s="187"/>
      <c r="Y620" s="187">
        <v>11.9</v>
      </c>
      <c r="Z620" s="187">
        <v>841.15</v>
      </c>
      <c r="AA620" s="4"/>
      <c r="AB620" s="11" t="s">
        <v>651</v>
      </c>
      <c r="AC620" s="11"/>
      <c r="AD620" s="178">
        <v>8095</v>
      </c>
      <c r="AE620" s="182">
        <v>2</v>
      </c>
      <c r="AF620" s="182">
        <v>1</v>
      </c>
      <c r="AG620" s="182"/>
      <c r="AH620" s="182"/>
      <c r="AI620" s="182"/>
      <c r="AJ620" s="182">
        <v>0</v>
      </c>
      <c r="AK620" s="4"/>
      <c r="AL620" s="4"/>
      <c r="AM620" s="210">
        <v>166.48</v>
      </c>
      <c r="AN620" s="210">
        <v>24.05</v>
      </c>
      <c r="AO620" s="210"/>
      <c r="AP620" s="210"/>
      <c r="AQ620" s="210"/>
      <c r="AR620" s="210">
        <v>0</v>
      </c>
      <c r="AS620" s="4"/>
      <c r="AT620" s="4"/>
      <c r="AU620" s="209">
        <v>55.493333333333332</v>
      </c>
      <c r="AV620" s="209">
        <v>24.05</v>
      </c>
      <c r="AW620" s="209"/>
      <c r="AX620" s="209"/>
      <c r="AY620" s="209"/>
      <c r="AZ620" s="209">
        <v>0</v>
      </c>
      <c r="BA620" s="4"/>
    </row>
    <row r="621" spans="2:53" x14ac:dyDescent="0.2">
      <c r="B621" s="11" t="s">
        <v>292</v>
      </c>
      <c r="C621" s="11"/>
      <c r="D621" s="178">
        <v>8352</v>
      </c>
      <c r="E621" s="191">
        <v>2</v>
      </c>
      <c r="F621" s="191">
        <v>1</v>
      </c>
      <c r="G621" s="191"/>
      <c r="H621" s="191"/>
      <c r="I621" s="191"/>
      <c r="J621" s="191">
        <v>0</v>
      </c>
      <c r="M621" s="187">
        <v>6072.5</v>
      </c>
      <c r="N621" s="187">
        <v>256.41000000000003</v>
      </c>
      <c r="O621" s="187"/>
      <c r="P621" s="187"/>
      <c r="Q621" s="187"/>
      <c r="R621" s="187">
        <v>0</v>
      </c>
      <c r="S621" s="75"/>
      <c r="T621" s="75"/>
      <c r="U621" s="187">
        <v>2024.1666666666667</v>
      </c>
      <c r="V621" s="187">
        <v>256.41000000000003</v>
      </c>
      <c r="W621" s="187"/>
      <c r="X621" s="187"/>
      <c r="Y621" s="187"/>
      <c r="Z621" s="187">
        <v>0</v>
      </c>
      <c r="AA621" s="4"/>
      <c r="AB621" s="11" t="s">
        <v>363</v>
      </c>
      <c r="AC621" s="11"/>
      <c r="AD621" s="178">
        <v>8270</v>
      </c>
      <c r="AE621" s="182">
        <v>4</v>
      </c>
      <c r="AF621" s="182">
        <v>2</v>
      </c>
      <c r="AG621" s="182">
        <v>1</v>
      </c>
      <c r="AH621" s="182">
        <v>1</v>
      </c>
      <c r="AI621" s="182">
        <v>1</v>
      </c>
      <c r="AJ621" s="182">
        <v>5</v>
      </c>
      <c r="AK621" s="4"/>
      <c r="AL621" s="4"/>
      <c r="AM621" s="210">
        <v>29225.170000000009</v>
      </c>
      <c r="AN621" s="210">
        <v>506.13</v>
      </c>
      <c r="AO621" s="210">
        <v>193.94</v>
      </c>
      <c r="AP621" s="210">
        <v>147.26999999999998</v>
      </c>
      <c r="AQ621" s="210">
        <v>156.04000000000002</v>
      </c>
      <c r="AR621" s="210">
        <v>10402.709999999999</v>
      </c>
      <c r="AS621" s="4"/>
      <c r="AT621" s="4"/>
      <c r="AU621" s="209">
        <v>2656.8336363636372</v>
      </c>
      <c r="AV621" s="209">
        <v>72.304285714285712</v>
      </c>
      <c r="AW621" s="209">
        <v>38.787999999999997</v>
      </c>
      <c r="AX621" s="209">
        <v>36.817499999999995</v>
      </c>
      <c r="AY621" s="209">
        <v>52.013333333333343</v>
      </c>
      <c r="AZ621" s="209">
        <v>743.05071428571421</v>
      </c>
      <c r="BA621" s="4"/>
    </row>
    <row r="622" spans="2:53" x14ac:dyDescent="0.2">
      <c r="B622" s="11" t="s">
        <v>411</v>
      </c>
      <c r="C622" s="11"/>
      <c r="D622" s="178">
        <v>8340</v>
      </c>
      <c r="E622" s="191">
        <v>3</v>
      </c>
      <c r="F622" s="191">
        <v>6</v>
      </c>
      <c r="G622" s="191"/>
      <c r="H622" s="191">
        <v>1</v>
      </c>
      <c r="I622" s="191"/>
      <c r="J622" s="191">
        <v>5</v>
      </c>
      <c r="M622" s="187">
        <v>482.17999999999995</v>
      </c>
      <c r="N622" s="187">
        <v>339.01</v>
      </c>
      <c r="O622" s="187">
        <v>208.19</v>
      </c>
      <c r="P622" s="187">
        <v>194.32000000000002</v>
      </c>
      <c r="Q622" s="187">
        <v>60.07</v>
      </c>
      <c r="R622" s="187">
        <v>3054.55</v>
      </c>
      <c r="S622" s="75"/>
      <c r="T622" s="75"/>
      <c r="U622" s="187">
        <v>32.145333333333333</v>
      </c>
      <c r="V622" s="187">
        <v>28.250833333333333</v>
      </c>
      <c r="W622" s="187">
        <v>34.698333333333331</v>
      </c>
      <c r="X622" s="187">
        <v>32.38666666666667</v>
      </c>
      <c r="Y622" s="187">
        <v>20.023333333333333</v>
      </c>
      <c r="Z622" s="187">
        <v>203.63666666666668</v>
      </c>
      <c r="AA622" s="4"/>
      <c r="AB622" s="11" t="s">
        <v>364</v>
      </c>
      <c r="AC622" s="11"/>
      <c r="AD622" s="178">
        <v>8090</v>
      </c>
      <c r="AE622" s="182">
        <v>1</v>
      </c>
      <c r="AF622" s="182"/>
      <c r="AG622" s="182"/>
      <c r="AH622" s="182"/>
      <c r="AI622" s="182"/>
      <c r="AJ622" s="182">
        <v>0</v>
      </c>
      <c r="AK622" s="4"/>
      <c r="AL622" s="4"/>
      <c r="AM622" s="210">
        <v>91.86</v>
      </c>
      <c r="AN622" s="210"/>
      <c r="AO622" s="210"/>
      <c r="AP622" s="210"/>
      <c r="AQ622" s="210"/>
      <c r="AR622" s="210">
        <v>0</v>
      </c>
      <c r="AS622" s="4"/>
      <c r="AT622" s="4"/>
      <c r="AU622" s="209">
        <v>91.86</v>
      </c>
      <c r="AV622" s="209"/>
      <c r="AW622" s="209"/>
      <c r="AX622" s="209"/>
      <c r="AY622" s="209"/>
      <c r="AZ622" s="209">
        <v>0</v>
      </c>
      <c r="BA622" s="4"/>
    </row>
    <row r="623" spans="2:53" x14ac:dyDescent="0.2">
      <c r="B623" s="11" t="s">
        <v>293</v>
      </c>
      <c r="C623" s="11"/>
      <c r="D623" s="178">
        <v>8341</v>
      </c>
      <c r="E623" s="191">
        <v>52</v>
      </c>
      <c r="F623" s="191">
        <v>13</v>
      </c>
      <c r="G623" s="191">
        <v>8</v>
      </c>
      <c r="H623" s="191">
        <v>6</v>
      </c>
      <c r="I623" s="191">
        <v>5</v>
      </c>
      <c r="J623" s="191">
        <v>54</v>
      </c>
      <c r="M623" s="187">
        <v>19208.150000000001</v>
      </c>
      <c r="N623" s="187">
        <v>2394.9200000000005</v>
      </c>
      <c r="O623" s="187">
        <v>1936.83</v>
      </c>
      <c r="P623" s="187">
        <v>1735.7500000000005</v>
      </c>
      <c r="Q623" s="187">
        <v>1788.4200000000008</v>
      </c>
      <c r="R623" s="187">
        <v>29973.019999999997</v>
      </c>
      <c r="S623" s="75"/>
      <c r="T623" s="75"/>
      <c r="U623" s="187">
        <v>141.23639705882354</v>
      </c>
      <c r="V623" s="187">
        <v>29.566913580246919</v>
      </c>
      <c r="W623" s="187">
        <v>26.531917808219177</v>
      </c>
      <c r="X623" s="187">
        <v>26.703846153846161</v>
      </c>
      <c r="Y623" s="187">
        <v>30.834827586206909</v>
      </c>
      <c r="Z623" s="187">
        <v>217.19579710144924</v>
      </c>
      <c r="AA623" s="4"/>
      <c r="AB623" s="11" t="s">
        <v>364</v>
      </c>
      <c r="AC623" s="11"/>
      <c r="AD623" s="178">
        <v>8096</v>
      </c>
      <c r="AE623" s="182"/>
      <c r="AF623" s="182"/>
      <c r="AG623" s="182">
        <v>1</v>
      </c>
      <c r="AH623" s="182"/>
      <c r="AI623" s="182"/>
      <c r="AJ623" s="182">
        <v>0</v>
      </c>
      <c r="AK623" s="4"/>
      <c r="AL623" s="4"/>
      <c r="AM623" s="210">
        <v>52.52</v>
      </c>
      <c r="AN623" s="210">
        <v>39.53</v>
      </c>
      <c r="AO623" s="210">
        <v>38.29</v>
      </c>
      <c r="AP623" s="210"/>
      <c r="AQ623" s="210"/>
      <c r="AR623" s="210">
        <v>0</v>
      </c>
      <c r="AS623" s="4"/>
      <c r="AT623" s="4"/>
      <c r="AU623" s="209">
        <v>52.52</v>
      </c>
      <c r="AV623" s="209">
        <v>39.53</v>
      </c>
      <c r="AW623" s="209">
        <v>38.29</v>
      </c>
      <c r="AX623" s="209"/>
      <c r="AY623" s="209"/>
      <c r="AZ623" s="209">
        <v>0</v>
      </c>
      <c r="BA623" s="4"/>
    </row>
    <row r="624" spans="2:53" x14ac:dyDescent="0.2">
      <c r="B624" s="11" t="s">
        <v>294</v>
      </c>
      <c r="C624" s="11"/>
      <c r="D624" s="178">
        <v>8342</v>
      </c>
      <c r="E624" s="191">
        <v>4</v>
      </c>
      <c r="F624" s="191">
        <v>1</v>
      </c>
      <c r="G624" s="191">
        <v>2</v>
      </c>
      <c r="H624" s="191">
        <v>1</v>
      </c>
      <c r="I624" s="191">
        <v>1</v>
      </c>
      <c r="J624" s="191">
        <v>2</v>
      </c>
      <c r="M624" s="187">
        <v>1623.98</v>
      </c>
      <c r="N624" s="187">
        <v>203.38</v>
      </c>
      <c r="O624" s="187">
        <v>152.21</v>
      </c>
      <c r="P624" s="187">
        <v>119.53999999999999</v>
      </c>
      <c r="Q624" s="187">
        <v>108.30000000000001</v>
      </c>
      <c r="R624" s="187">
        <v>1628.73</v>
      </c>
      <c r="S624" s="75"/>
      <c r="T624" s="75"/>
      <c r="U624" s="187">
        <v>147.63454545454545</v>
      </c>
      <c r="V624" s="187">
        <v>29.054285714285715</v>
      </c>
      <c r="W624" s="187">
        <v>25.368333333333336</v>
      </c>
      <c r="X624" s="187">
        <v>29.884999999999998</v>
      </c>
      <c r="Y624" s="187">
        <v>36.1</v>
      </c>
      <c r="Z624" s="187">
        <v>148.06636363636363</v>
      </c>
      <c r="AA624" s="4"/>
      <c r="AB624" s="11" t="s">
        <v>364</v>
      </c>
      <c r="AC624" s="11"/>
      <c r="AD624" s="178">
        <v>8097</v>
      </c>
      <c r="AE624" s="182">
        <v>14</v>
      </c>
      <c r="AF624" s="182">
        <v>2</v>
      </c>
      <c r="AG624" s="182"/>
      <c r="AH624" s="182">
        <v>3</v>
      </c>
      <c r="AI624" s="182">
        <v>1</v>
      </c>
      <c r="AJ624" s="182">
        <v>3</v>
      </c>
      <c r="AK624" s="4"/>
      <c r="AL624" s="4"/>
      <c r="AM624" s="210">
        <v>4185.880000000001</v>
      </c>
      <c r="AN624" s="210">
        <v>1858.4999999999998</v>
      </c>
      <c r="AO624" s="210">
        <v>253.38</v>
      </c>
      <c r="AP624" s="210">
        <v>216.26999999999998</v>
      </c>
      <c r="AQ624" s="210">
        <v>229.96999999999997</v>
      </c>
      <c r="AR624" s="210">
        <v>2564.4899999999998</v>
      </c>
      <c r="AS624" s="4"/>
      <c r="AT624" s="4"/>
      <c r="AU624" s="209">
        <v>190.26727272727277</v>
      </c>
      <c r="AV624" s="209">
        <v>232.31249999999997</v>
      </c>
      <c r="AW624" s="209">
        <v>50.676000000000002</v>
      </c>
      <c r="AX624" s="209">
        <v>36.044999999999995</v>
      </c>
      <c r="AY624" s="209">
        <v>76.656666666666652</v>
      </c>
      <c r="AZ624" s="209">
        <v>111.49956521739129</v>
      </c>
      <c r="BA624" s="4"/>
    </row>
    <row r="625" spans="2:53" x14ac:dyDescent="0.2">
      <c r="B625" s="11" t="s">
        <v>295</v>
      </c>
      <c r="C625" s="11"/>
      <c r="D625" s="178">
        <v>8009</v>
      </c>
      <c r="E625" s="191"/>
      <c r="F625" s="191"/>
      <c r="G625" s="191"/>
      <c r="H625" s="191"/>
      <c r="I625" s="191"/>
      <c r="J625" s="191">
        <v>1</v>
      </c>
      <c r="M625" s="187">
        <v>47.42</v>
      </c>
      <c r="N625" s="187">
        <v>19.86</v>
      </c>
      <c r="O625" s="187">
        <v>16.239999999999998</v>
      </c>
      <c r="P625" s="187">
        <v>20.18</v>
      </c>
      <c r="Q625" s="187">
        <v>18.03</v>
      </c>
      <c r="R625" s="187">
        <v>1265.75</v>
      </c>
      <c r="S625" s="75"/>
      <c r="T625" s="75"/>
      <c r="U625" s="187">
        <v>47.42</v>
      </c>
      <c r="V625" s="187">
        <v>19.86</v>
      </c>
      <c r="W625" s="187">
        <v>16.239999999999998</v>
      </c>
      <c r="X625" s="187">
        <v>20.18</v>
      </c>
      <c r="Y625" s="187">
        <v>18.03</v>
      </c>
      <c r="Z625" s="187">
        <v>1265.75</v>
      </c>
      <c r="AA625" s="4"/>
      <c r="AB625" s="11" t="s">
        <v>378</v>
      </c>
      <c r="AC625" s="11"/>
      <c r="AD625" s="178">
        <v>8096</v>
      </c>
      <c r="AE625" s="182">
        <v>5</v>
      </c>
      <c r="AF625" s="182"/>
      <c r="AG625" s="182"/>
      <c r="AH625" s="182"/>
      <c r="AI625" s="182"/>
      <c r="AJ625" s="182">
        <v>1</v>
      </c>
      <c r="AK625" s="4"/>
      <c r="AL625" s="4"/>
      <c r="AM625" s="210">
        <v>1229.8900000000001</v>
      </c>
      <c r="AN625" s="210"/>
      <c r="AO625" s="210"/>
      <c r="AP625" s="210"/>
      <c r="AQ625" s="210"/>
      <c r="AR625" s="210">
        <v>3599.78</v>
      </c>
      <c r="AS625" s="4"/>
      <c r="AT625" s="4"/>
      <c r="AU625" s="209">
        <v>245.97800000000001</v>
      </c>
      <c r="AV625" s="209"/>
      <c r="AW625" s="209"/>
      <c r="AX625" s="209"/>
      <c r="AY625" s="209"/>
      <c r="AZ625" s="209">
        <v>599.96333333333337</v>
      </c>
      <c r="BA625" s="4"/>
    </row>
    <row r="626" spans="2:53" x14ac:dyDescent="0.2">
      <c r="B626" s="11" t="s">
        <v>295</v>
      </c>
      <c r="C626" s="11"/>
      <c r="D626" s="178">
        <v>8094</v>
      </c>
      <c r="E626" s="191">
        <v>117</v>
      </c>
      <c r="F626" s="191">
        <v>32</v>
      </c>
      <c r="G626" s="191">
        <v>14</v>
      </c>
      <c r="H626" s="191">
        <v>24</v>
      </c>
      <c r="I626" s="191">
        <v>10</v>
      </c>
      <c r="J626" s="191">
        <v>131</v>
      </c>
      <c r="M626" s="187">
        <v>38272.920000000027</v>
      </c>
      <c r="N626" s="187">
        <v>8203.3099999999959</v>
      </c>
      <c r="O626" s="187">
        <v>9175.059999999994</v>
      </c>
      <c r="P626" s="187">
        <v>5088.2100000000009</v>
      </c>
      <c r="Q626" s="187">
        <v>4953.4299999999985</v>
      </c>
      <c r="R626" s="187">
        <v>125998.36000000003</v>
      </c>
      <c r="S626" s="75"/>
      <c r="T626" s="75"/>
      <c r="U626" s="187">
        <v>123.86058252427193</v>
      </c>
      <c r="V626" s="187">
        <v>42.285103092783487</v>
      </c>
      <c r="W626" s="187">
        <v>55.606424242424204</v>
      </c>
      <c r="X626" s="187">
        <v>34.379797297297301</v>
      </c>
      <c r="Y626" s="187">
        <v>39.947016129032242</v>
      </c>
      <c r="Z626" s="187">
        <v>384.14134146341473</v>
      </c>
      <c r="AA626" s="4"/>
      <c r="AB626" s="11" t="s">
        <v>365</v>
      </c>
      <c r="AC626" s="11"/>
      <c r="AD626" s="178">
        <v>8098</v>
      </c>
      <c r="AE626" s="182">
        <v>10</v>
      </c>
      <c r="AF626" s="182"/>
      <c r="AG626" s="182"/>
      <c r="AH626" s="182">
        <v>1</v>
      </c>
      <c r="AI626" s="182">
        <v>1</v>
      </c>
      <c r="AJ626" s="182">
        <v>18</v>
      </c>
      <c r="AK626" s="4"/>
      <c r="AL626" s="4"/>
      <c r="AM626" s="210">
        <v>3433.46</v>
      </c>
      <c r="AN626" s="210">
        <v>283.01</v>
      </c>
      <c r="AO626" s="210">
        <v>314.24</v>
      </c>
      <c r="AP626" s="210">
        <v>7660.45</v>
      </c>
      <c r="AQ626" s="210">
        <v>6357.4199999999992</v>
      </c>
      <c r="AR626" s="210">
        <v>33055.47</v>
      </c>
      <c r="AS626" s="4"/>
      <c r="AT626" s="4"/>
      <c r="AU626" s="209">
        <v>190.74777777777777</v>
      </c>
      <c r="AV626" s="209">
        <v>35.376249999999999</v>
      </c>
      <c r="AW626" s="209">
        <v>39.28</v>
      </c>
      <c r="AX626" s="209">
        <v>1094.3499999999999</v>
      </c>
      <c r="AY626" s="209">
        <v>908.20285714285706</v>
      </c>
      <c r="AZ626" s="209">
        <v>1101.8489999999999</v>
      </c>
      <c r="BA626" s="4"/>
    </row>
    <row r="627" spans="2:53" x14ac:dyDescent="0.2">
      <c r="B627" s="11" t="s">
        <v>296</v>
      </c>
      <c r="C627" s="11"/>
      <c r="D627" s="178">
        <v>8343</v>
      </c>
      <c r="E627" s="191">
        <v>40</v>
      </c>
      <c r="F627" s="191">
        <v>11</v>
      </c>
      <c r="G627" s="191">
        <v>9</v>
      </c>
      <c r="H627" s="191">
        <v>6</v>
      </c>
      <c r="I627" s="191">
        <v>1</v>
      </c>
      <c r="J627" s="191">
        <v>31</v>
      </c>
      <c r="M627" s="187">
        <v>13024.829999999993</v>
      </c>
      <c r="N627" s="187">
        <v>7687.57</v>
      </c>
      <c r="O627" s="187">
        <v>1977.5700000000004</v>
      </c>
      <c r="P627" s="187">
        <v>907.17999999999984</v>
      </c>
      <c r="Q627" s="187">
        <v>711.2700000000001</v>
      </c>
      <c r="R627" s="187">
        <v>32296.640000000003</v>
      </c>
      <c r="S627" s="75"/>
      <c r="T627" s="75"/>
      <c r="U627" s="187">
        <v>135.67531249999993</v>
      </c>
      <c r="V627" s="187">
        <v>142.3624074074074</v>
      </c>
      <c r="W627" s="187">
        <v>42.990652173913055</v>
      </c>
      <c r="X627" s="187">
        <v>24.518378378378372</v>
      </c>
      <c r="Y627" s="187">
        <v>24.526551724137935</v>
      </c>
      <c r="Z627" s="187">
        <v>329.5575510204082</v>
      </c>
      <c r="AA627" s="4"/>
      <c r="AB627" s="11" t="s">
        <v>646</v>
      </c>
      <c r="AC627" s="11"/>
      <c r="AD627" s="178" t="s">
        <v>646</v>
      </c>
      <c r="AE627" s="182"/>
      <c r="AF627" s="182"/>
      <c r="AG627" s="182">
        <v>1</v>
      </c>
      <c r="AH627" s="182"/>
      <c r="AI627" s="182"/>
      <c r="AJ627" s="182">
        <v>106</v>
      </c>
      <c r="AK627" s="4"/>
      <c r="AL627" s="4"/>
      <c r="AM627" s="210">
        <v>100</v>
      </c>
      <c r="AN627" s="210">
        <v>100</v>
      </c>
      <c r="AO627" s="210">
        <v>100</v>
      </c>
      <c r="AP627" s="210"/>
      <c r="AQ627" s="210"/>
      <c r="AR627" s="210">
        <v>166291.07999999996</v>
      </c>
      <c r="AS627" s="4"/>
      <c r="AT627" s="4"/>
      <c r="AU627" s="209">
        <v>100</v>
      </c>
      <c r="AV627" s="209">
        <v>100</v>
      </c>
      <c r="AW627" s="209">
        <v>100</v>
      </c>
      <c r="AX627" s="209"/>
      <c r="AY627" s="209"/>
      <c r="AZ627" s="209">
        <v>1554.1222429906538</v>
      </c>
      <c r="BA627" s="4"/>
    </row>
    <row r="628" spans="2:53" x14ac:dyDescent="0.2">
      <c r="B628" s="11" t="s">
        <v>297</v>
      </c>
      <c r="C628" s="11"/>
      <c r="D628" s="178">
        <v>8061</v>
      </c>
      <c r="E628" s="191">
        <v>23</v>
      </c>
      <c r="F628" s="191">
        <v>14</v>
      </c>
      <c r="G628" s="191">
        <v>6</v>
      </c>
      <c r="H628" s="191">
        <v>3</v>
      </c>
      <c r="I628" s="191">
        <v>5</v>
      </c>
      <c r="J628" s="191">
        <v>55</v>
      </c>
      <c r="M628" s="187">
        <v>4045.9100000000003</v>
      </c>
      <c r="N628" s="187">
        <v>2317.7400000000007</v>
      </c>
      <c r="O628" s="187">
        <v>1627.48</v>
      </c>
      <c r="P628" s="187">
        <v>776.72999999999968</v>
      </c>
      <c r="Q628" s="187">
        <v>1083.9099999999996</v>
      </c>
      <c r="R628" s="187">
        <v>36847.120000000003</v>
      </c>
      <c r="S628" s="75"/>
      <c r="T628" s="75"/>
      <c r="U628" s="187">
        <v>39.280679611650491</v>
      </c>
      <c r="V628" s="187">
        <v>28.971750000000007</v>
      </c>
      <c r="W628" s="187">
        <v>24.65878787878788</v>
      </c>
      <c r="X628" s="187">
        <v>25.890999999999988</v>
      </c>
      <c r="Y628" s="187">
        <v>26.436829268292673</v>
      </c>
      <c r="Z628" s="187">
        <v>347.61433962264152</v>
      </c>
      <c r="AA628" s="4"/>
      <c r="AB628" s="11"/>
      <c r="AC628" s="11"/>
      <c r="AD628" s="178"/>
      <c r="AE628" s="182"/>
      <c r="AF628" s="182"/>
      <c r="AG628" s="182"/>
      <c r="AH628" s="182"/>
      <c r="AI628" s="182"/>
      <c r="AJ628" s="182"/>
      <c r="AK628" s="4"/>
      <c r="AL628" s="4"/>
      <c r="AM628" s="210"/>
      <c r="AN628" s="210"/>
      <c r="AO628" s="210"/>
      <c r="AP628" s="210"/>
      <c r="AQ628" s="210"/>
      <c r="AR628" s="210"/>
      <c r="AS628" s="4"/>
      <c r="AT628" s="4"/>
      <c r="AU628" s="209"/>
      <c r="AV628" s="209"/>
      <c r="AW628" s="209"/>
      <c r="AX628" s="209"/>
      <c r="AY628" s="209"/>
      <c r="AZ628" s="209"/>
      <c r="BA628" s="4"/>
    </row>
    <row r="629" spans="2:53" x14ac:dyDescent="0.2">
      <c r="B629" s="11" t="s">
        <v>374</v>
      </c>
      <c r="C629" s="11"/>
      <c r="D629" s="178">
        <v>8056</v>
      </c>
      <c r="E629" s="191"/>
      <c r="F629" s="191"/>
      <c r="G629" s="191"/>
      <c r="H629" s="191"/>
      <c r="I629" s="191"/>
      <c r="J629" s="191">
        <v>1</v>
      </c>
      <c r="M629" s="187">
        <v>49.25</v>
      </c>
      <c r="N629" s="187">
        <v>25.59</v>
      </c>
      <c r="O629" s="187">
        <v>28.11</v>
      </c>
      <c r="P629" s="187"/>
      <c r="Q629" s="187">
        <v>25.95</v>
      </c>
      <c r="R629" s="187">
        <v>1504.24</v>
      </c>
      <c r="S629" s="75"/>
      <c r="T629" s="75"/>
      <c r="U629" s="187">
        <v>49.25</v>
      </c>
      <c r="V629" s="187">
        <v>25.59</v>
      </c>
      <c r="W629" s="187">
        <v>28.11</v>
      </c>
      <c r="X629" s="187"/>
      <c r="Y629" s="187">
        <v>25.95</v>
      </c>
      <c r="Z629" s="187">
        <v>1504.24</v>
      </c>
      <c r="AA629" s="4"/>
      <c r="AB629" s="11"/>
      <c r="AC629" s="11"/>
      <c r="AD629" s="178"/>
      <c r="AE629" s="182"/>
      <c r="AF629" s="182"/>
      <c r="AG629" s="182"/>
      <c r="AH629" s="182"/>
      <c r="AI629" s="182"/>
      <c r="AJ629" s="182"/>
      <c r="AK629" s="4"/>
      <c r="AL629" s="4"/>
      <c r="AM629" s="210"/>
      <c r="AN629" s="210"/>
      <c r="AO629" s="210"/>
      <c r="AP629" s="210"/>
      <c r="AQ629" s="210"/>
      <c r="AR629" s="210"/>
      <c r="AS629" s="4"/>
      <c r="AT629" s="4"/>
      <c r="AU629" s="209"/>
      <c r="AV629" s="209"/>
      <c r="AW629" s="209"/>
      <c r="AX629" s="209"/>
      <c r="AY629" s="209"/>
      <c r="AZ629" s="209"/>
      <c r="BA629" s="4"/>
    </row>
    <row r="630" spans="2:53" x14ac:dyDescent="0.2">
      <c r="B630" s="11" t="s">
        <v>374</v>
      </c>
      <c r="C630" s="11"/>
      <c r="D630" s="178">
        <v>8061</v>
      </c>
      <c r="E630" s="191"/>
      <c r="F630" s="191"/>
      <c r="G630" s="191"/>
      <c r="H630" s="191"/>
      <c r="I630" s="191"/>
      <c r="J630" s="191">
        <v>1</v>
      </c>
      <c r="M630" s="187">
        <v>46.34</v>
      </c>
      <c r="N630" s="187">
        <v>25.59</v>
      </c>
      <c r="O630" s="187">
        <v>20.92</v>
      </c>
      <c r="P630" s="187"/>
      <c r="Q630" s="187">
        <v>24.49</v>
      </c>
      <c r="R630" s="187">
        <v>480.46</v>
      </c>
      <c r="S630" s="75"/>
      <c r="T630" s="75"/>
      <c r="U630" s="187">
        <v>46.34</v>
      </c>
      <c r="V630" s="187">
        <v>25.59</v>
      </c>
      <c r="W630" s="187">
        <v>20.92</v>
      </c>
      <c r="X630" s="187"/>
      <c r="Y630" s="187">
        <v>24.49</v>
      </c>
      <c r="Z630" s="187">
        <v>480.46</v>
      </c>
      <c r="AA630" s="4"/>
      <c r="AB630" s="11"/>
      <c r="AC630" s="11"/>
      <c r="AD630" s="178"/>
      <c r="AE630" s="182"/>
      <c r="AF630" s="182"/>
      <c r="AG630" s="182"/>
      <c r="AH630" s="182"/>
      <c r="AI630" s="182"/>
      <c r="AJ630" s="182"/>
      <c r="AK630" s="4"/>
      <c r="AL630" s="4"/>
      <c r="AM630" s="210"/>
      <c r="AN630" s="210"/>
      <c r="AO630" s="210"/>
      <c r="AP630" s="210"/>
      <c r="AQ630" s="210"/>
      <c r="AR630" s="210"/>
      <c r="AS630" s="4"/>
      <c r="AT630" s="4"/>
      <c r="AU630" s="209"/>
      <c r="AV630" s="209"/>
      <c r="AW630" s="209"/>
      <c r="AX630" s="209"/>
      <c r="AY630" s="209"/>
      <c r="AZ630" s="209"/>
      <c r="BA630" s="4"/>
    </row>
    <row r="631" spans="2:53" x14ac:dyDescent="0.2">
      <c r="B631" s="11" t="s">
        <v>298</v>
      </c>
      <c r="C631" s="11"/>
      <c r="D631" s="178">
        <v>8062</v>
      </c>
      <c r="E631" s="191">
        <v>105</v>
      </c>
      <c r="F631" s="191">
        <v>40</v>
      </c>
      <c r="G631" s="191">
        <v>27</v>
      </c>
      <c r="H631" s="191">
        <v>11</v>
      </c>
      <c r="I631" s="191">
        <v>14</v>
      </c>
      <c r="J631" s="191">
        <v>116</v>
      </c>
      <c r="M631" s="187">
        <v>36471.85000000002</v>
      </c>
      <c r="N631" s="187">
        <v>9280.4100000000035</v>
      </c>
      <c r="O631" s="187">
        <v>7132.7100000000028</v>
      </c>
      <c r="P631" s="187">
        <v>6249.2500000000027</v>
      </c>
      <c r="Q631" s="187">
        <v>4729.55</v>
      </c>
      <c r="R631" s="187">
        <v>108401.50999999995</v>
      </c>
      <c r="S631" s="75"/>
      <c r="T631" s="75"/>
      <c r="U631" s="187">
        <v>119.57983606557384</v>
      </c>
      <c r="V631" s="187">
        <v>46.635226130653287</v>
      </c>
      <c r="W631" s="187">
        <v>43.228545454545468</v>
      </c>
      <c r="X631" s="187">
        <v>45.284420289855092</v>
      </c>
      <c r="Y631" s="187">
        <v>38.451626016260164</v>
      </c>
      <c r="Z631" s="187">
        <v>346.3307028753992</v>
      </c>
      <c r="AA631" s="4"/>
      <c r="AB631" s="11"/>
      <c r="AC631" s="11"/>
      <c r="AD631" s="178"/>
      <c r="AE631" s="182"/>
      <c r="AF631" s="182"/>
      <c r="AG631" s="182"/>
      <c r="AH631" s="182"/>
      <c r="AI631" s="182"/>
      <c r="AJ631" s="182"/>
      <c r="AK631" s="4"/>
      <c r="AL631" s="4"/>
      <c r="AM631" s="210"/>
      <c r="AN631" s="210"/>
      <c r="AO631" s="210"/>
      <c r="AP631" s="210"/>
      <c r="AQ631" s="210"/>
      <c r="AR631" s="210"/>
      <c r="AS631" s="4"/>
      <c r="AT631" s="4"/>
      <c r="AU631" s="209"/>
      <c r="AV631" s="209"/>
      <c r="AW631" s="209"/>
      <c r="AX631" s="209"/>
      <c r="AY631" s="209"/>
      <c r="AZ631" s="209"/>
      <c r="BA631" s="4"/>
    </row>
    <row r="632" spans="2:53" x14ac:dyDescent="0.2">
      <c r="B632" s="11" t="s">
        <v>299</v>
      </c>
      <c r="C632" s="11"/>
      <c r="D632" s="178">
        <v>8215</v>
      </c>
      <c r="E632" s="191">
        <v>1</v>
      </c>
      <c r="F632" s="191"/>
      <c r="G632" s="191"/>
      <c r="H632" s="191">
        <v>1</v>
      </c>
      <c r="I632" s="191"/>
      <c r="J632" s="191">
        <v>0</v>
      </c>
      <c r="M632" s="187">
        <v>85.18</v>
      </c>
      <c r="N632" s="187">
        <v>35.840000000000003</v>
      </c>
      <c r="O632" s="187">
        <v>28.82</v>
      </c>
      <c r="P632" s="187">
        <v>16.32</v>
      </c>
      <c r="Q632" s="187"/>
      <c r="R632" s="187">
        <v>0</v>
      </c>
      <c r="S632" s="75"/>
      <c r="T632" s="75"/>
      <c r="U632" s="187">
        <v>42.59</v>
      </c>
      <c r="V632" s="187">
        <v>35.840000000000003</v>
      </c>
      <c r="W632" s="187">
        <v>28.82</v>
      </c>
      <c r="X632" s="187">
        <v>16.32</v>
      </c>
      <c r="Y632" s="187"/>
      <c r="Z632" s="187">
        <v>0</v>
      </c>
      <c r="AA632" s="4"/>
      <c r="AB632" s="11"/>
      <c r="AC632" s="11"/>
      <c r="AD632" s="178"/>
      <c r="AE632" s="182"/>
      <c r="AF632" s="182"/>
      <c r="AG632" s="182"/>
      <c r="AH632" s="182"/>
      <c r="AI632" s="182"/>
      <c r="AJ632" s="182"/>
      <c r="AK632" s="4"/>
      <c r="AL632" s="4"/>
      <c r="AM632" s="210"/>
      <c r="AN632" s="210"/>
      <c r="AO632" s="210"/>
      <c r="AP632" s="210"/>
      <c r="AQ632" s="210"/>
      <c r="AR632" s="210"/>
      <c r="AS632" s="4"/>
      <c r="AT632" s="4"/>
      <c r="AU632" s="209"/>
      <c r="AV632" s="209"/>
      <c r="AW632" s="209"/>
      <c r="AX632" s="209"/>
      <c r="AY632" s="209"/>
      <c r="AZ632" s="209"/>
      <c r="BA632" s="4"/>
    </row>
    <row r="633" spans="2:53" x14ac:dyDescent="0.2">
      <c r="B633" s="11" t="s">
        <v>375</v>
      </c>
      <c r="C633" s="11"/>
      <c r="D633" s="178">
        <v>8037</v>
      </c>
      <c r="E633" s="191">
        <v>3</v>
      </c>
      <c r="F633" s="191">
        <v>1</v>
      </c>
      <c r="G633" s="191"/>
      <c r="H633" s="191"/>
      <c r="I633" s="191"/>
      <c r="J633" s="191">
        <v>5</v>
      </c>
      <c r="M633" s="187">
        <v>660.31999999999994</v>
      </c>
      <c r="N633" s="187">
        <v>191.94999999999996</v>
      </c>
      <c r="O633" s="187">
        <v>169.49</v>
      </c>
      <c r="P633" s="187">
        <v>153.28</v>
      </c>
      <c r="Q633" s="187">
        <v>203.26999999999998</v>
      </c>
      <c r="R633" s="187">
        <v>5278.86</v>
      </c>
      <c r="S633" s="75"/>
      <c r="T633" s="75"/>
      <c r="U633" s="187">
        <v>82.539999999999992</v>
      </c>
      <c r="V633" s="187">
        <v>38.389999999999993</v>
      </c>
      <c r="W633" s="187">
        <v>42.372500000000002</v>
      </c>
      <c r="X633" s="187">
        <v>51.093333333333334</v>
      </c>
      <c r="Y633" s="187">
        <v>50.817499999999995</v>
      </c>
      <c r="Z633" s="187">
        <v>586.54</v>
      </c>
      <c r="AA633" s="4"/>
      <c r="AB633" s="11"/>
      <c r="AC633" s="11"/>
      <c r="AD633" s="178"/>
      <c r="AE633" s="182"/>
      <c r="AF633" s="182"/>
      <c r="AG633" s="182"/>
      <c r="AH633" s="182"/>
      <c r="AI633" s="182"/>
      <c r="AJ633" s="182"/>
      <c r="AK633" s="4"/>
      <c r="AL633" s="4"/>
      <c r="AM633" s="210"/>
      <c r="AN633" s="210"/>
      <c r="AO633" s="210"/>
      <c r="AP633" s="210"/>
      <c r="AQ633" s="210"/>
      <c r="AR633" s="210"/>
      <c r="AS633" s="4"/>
      <c r="AT633" s="4"/>
      <c r="AU633" s="209"/>
      <c r="AV633" s="209"/>
      <c r="AW633" s="209"/>
      <c r="AX633" s="209"/>
      <c r="AY633" s="209"/>
      <c r="AZ633" s="209"/>
      <c r="BA633" s="4"/>
    </row>
    <row r="634" spans="2:53" x14ac:dyDescent="0.2">
      <c r="B634" s="11" t="s">
        <v>375</v>
      </c>
      <c r="C634" s="11"/>
      <c r="D634" s="178">
        <v>8215</v>
      </c>
      <c r="E634" s="191">
        <v>3</v>
      </c>
      <c r="F634" s="191">
        <v>1</v>
      </c>
      <c r="G634" s="191"/>
      <c r="H634" s="191">
        <v>1</v>
      </c>
      <c r="I634" s="191"/>
      <c r="J634" s="191">
        <v>1</v>
      </c>
      <c r="M634" s="187">
        <v>394.65</v>
      </c>
      <c r="N634" s="187">
        <v>158.03</v>
      </c>
      <c r="O634" s="187">
        <v>52.28</v>
      </c>
      <c r="P634" s="187">
        <v>51.900000000000006</v>
      </c>
      <c r="Q634" s="187">
        <v>41.69</v>
      </c>
      <c r="R634" s="187">
        <v>272.14</v>
      </c>
      <c r="S634" s="75"/>
      <c r="T634" s="75"/>
      <c r="U634" s="187">
        <v>65.774999999999991</v>
      </c>
      <c r="V634" s="187">
        <v>52.676666666666669</v>
      </c>
      <c r="W634" s="187">
        <v>26.14</v>
      </c>
      <c r="X634" s="187">
        <v>25.950000000000003</v>
      </c>
      <c r="Y634" s="187">
        <v>41.69</v>
      </c>
      <c r="Z634" s="187">
        <v>45.356666666666662</v>
      </c>
      <c r="AA634" s="4"/>
      <c r="AB634" s="11"/>
      <c r="AC634" s="11"/>
      <c r="AD634" s="178"/>
      <c r="AE634" s="182"/>
      <c r="AF634" s="182"/>
      <c r="AG634" s="182"/>
      <c r="AH634" s="182"/>
      <c r="AI634" s="182"/>
      <c r="AJ634" s="182"/>
      <c r="AK634" s="4"/>
      <c r="AL634" s="4"/>
      <c r="AM634" s="210"/>
      <c r="AN634" s="210"/>
      <c r="AO634" s="210"/>
      <c r="AP634" s="210"/>
      <c r="AQ634" s="210"/>
      <c r="AR634" s="210"/>
      <c r="AS634" s="4"/>
      <c r="AT634" s="4"/>
      <c r="AU634" s="209"/>
      <c r="AV634" s="209"/>
      <c r="AW634" s="209"/>
      <c r="AX634" s="209"/>
      <c r="AY634" s="209"/>
      <c r="AZ634" s="209"/>
      <c r="BA634" s="4"/>
    </row>
    <row r="635" spans="2:53" x14ac:dyDescent="0.2">
      <c r="B635" s="11" t="s">
        <v>375</v>
      </c>
      <c r="C635" s="11"/>
      <c r="D635" s="178">
        <v>8217</v>
      </c>
      <c r="E635" s="191"/>
      <c r="F635" s="191"/>
      <c r="G635" s="191"/>
      <c r="H635" s="191"/>
      <c r="I635" s="191"/>
      <c r="J635" s="191">
        <v>5</v>
      </c>
      <c r="M635" s="187">
        <v>347.21000000000004</v>
      </c>
      <c r="N635" s="187">
        <v>116.53</v>
      </c>
      <c r="O635" s="187">
        <v>93.91</v>
      </c>
      <c r="P635" s="187">
        <v>75.180000000000007</v>
      </c>
      <c r="Q635" s="187">
        <v>80.989999999999995</v>
      </c>
      <c r="R635" s="187">
        <v>1975.66</v>
      </c>
      <c r="S635" s="75"/>
      <c r="T635" s="75"/>
      <c r="U635" s="187">
        <v>69.442000000000007</v>
      </c>
      <c r="V635" s="187">
        <v>23.306000000000001</v>
      </c>
      <c r="W635" s="187">
        <v>18.782</v>
      </c>
      <c r="X635" s="187">
        <v>15.036000000000001</v>
      </c>
      <c r="Y635" s="187">
        <v>16.198</v>
      </c>
      <c r="Z635" s="187">
        <v>395.13200000000001</v>
      </c>
      <c r="AA635" s="4"/>
      <c r="AB635" s="11"/>
      <c r="AC635" s="11"/>
      <c r="AD635" s="178"/>
      <c r="AE635" s="182"/>
      <c r="AF635" s="182"/>
      <c r="AG635" s="182"/>
      <c r="AH635" s="182"/>
      <c r="AI635" s="182"/>
      <c r="AJ635" s="182"/>
      <c r="AK635" s="4"/>
      <c r="AL635" s="4"/>
      <c r="AM635" s="210"/>
      <c r="AN635" s="210"/>
      <c r="AO635" s="210"/>
      <c r="AP635" s="210"/>
      <c r="AQ635" s="210"/>
      <c r="AR635" s="210"/>
      <c r="AS635" s="4"/>
      <c r="AT635" s="4"/>
      <c r="AU635" s="209"/>
      <c r="AV635" s="209"/>
      <c r="AW635" s="209"/>
      <c r="AX635" s="209"/>
      <c r="AY635" s="209"/>
      <c r="AZ635" s="209"/>
      <c r="BA635" s="4"/>
    </row>
    <row r="636" spans="2:53" x14ac:dyDescent="0.2">
      <c r="B636" s="11" t="s">
        <v>300</v>
      </c>
      <c r="C636" s="11"/>
      <c r="D636" s="178">
        <v>8322</v>
      </c>
      <c r="E636" s="191"/>
      <c r="F636" s="191">
        <v>1</v>
      </c>
      <c r="G636" s="191"/>
      <c r="H636" s="191"/>
      <c r="I636" s="191"/>
      <c r="J636" s="191">
        <v>0</v>
      </c>
      <c r="M636" s="187">
        <v>19.93</v>
      </c>
      <c r="N636" s="187">
        <v>10.15</v>
      </c>
      <c r="O636" s="187"/>
      <c r="P636" s="187"/>
      <c r="Q636" s="187"/>
      <c r="R636" s="187">
        <v>0</v>
      </c>
      <c r="S636" s="75"/>
      <c r="T636" s="75"/>
      <c r="U636" s="187">
        <v>19.93</v>
      </c>
      <c r="V636" s="187">
        <v>10.15</v>
      </c>
      <c r="W636" s="187"/>
      <c r="X636" s="187"/>
      <c r="Y636" s="187"/>
      <c r="Z636" s="187">
        <v>0</v>
      </c>
      <c r="AA636" s="4"/>
      <c r="AB636" s="11"/>
      <c r="AC636" s="11"/>
      <c r="AD636" s="178"/>
      <c r="AE636" s="182"/>
      <c r="AF636" s="182"/>
      <c r="AG636" s="182"/>
      <c r="AH636" s="182"/>
      <c r="AI636" s="182"/>
      <c r="AJ636" s="182"/>
      <c r="AK636" s="4"/>
      <c r="AL636" s="4"/>
      <c r="AM636" s="24"/>
      <c r="AN636" s="24"/>
      <c r="AO636" s="24"/>
      <c r="AP636" s="24"/>
      <c r="AQ636" s="24"/>
      <c r="AR636" s="24"/>
      <c r="AS636" s="4"/>
      <c r="AT636" s="4"/>
      <c r="AU636" s="24"/>
      <c r="AV636" s="24"/>
      <c r="AW636" s="24"/>
      <c r="AX636" s="24"/>
      <c r="AY636" s="24"/>
      <c r="AZ636" s="24"/>
      <c r="BA636" s="4"/>
    </row>
    <row r="637" spans="2:53" x14ac:dyDescent="0.2">
      <c r="B637" s="11" t="s">
        <v>300</v>
      </c>
      <c r="C637" s="11"/>
      <c r="D637" s="178">
        <v>8344</v>
      </c>
      <c r="E637" s="191">
        <v>73</v>
      </c>
      <c r="F637" s="191">
        <v>31</v>
      </c>
      <c r="G637" s="191">
        <v>15</v>
      </c>
      <c r="H637" s="191">
        <v>11</v>
      </c>
      <c r="I637" s="191">
        <v>6</v>
      </c>
      <c r="J637" s="191">
        <v>116</v>
      </c>
      <c r="M637" s="187">
        <v>15270.70999999999</v>
      </c>
      <c r="N637" s="187">
        <v>16548.159999999985</v>
      </c>
      <c r="O637" s="187">
        <v>6305.1800000000048</v>
      </c>
      <c r="P637" s="187">
        <v>3171.5400000000004</v>
      </c>
      <c r="Q637" s="187">
        <v>3140.1400000000008</v>
      </c>
      <c r="R637" s="187">
        <v>78017.069999999992</v>
      </c>
      <c r="S637" s="75"/>
      <c r="T637" s="75"/>
      <c r="U637" s="187">
        <v>65.539527896995665</v>
      </c>
      <c r="V637" s="187">
        <v>99.687710843373409</v>
      </c>
      <c r="W637" s="187">
        <v>44.717588652482306</v>
      </c>
      <c r="X637" s="187">
        <v>24.972755905511814</v>
      </c>
      <c r="Y637" s="187">
        <v>27.305565217391312</v>
      </c>
      <c r="Z637" s="187">
        <v>309.59154761904762</v>
      </c>
      <c r="AA637" s="4"/>
      <c r="AB637" s="11"/>
      <c r="AC637" s="11"/>
      <c r="AD637" s="178"/>
      <c r="AE637" s="182"/>
      <c r="AF637" s="182"/>
      <c r="AG637" s="182"/>
      <c r="AH637" s="182"/>
      <c r="AI637" s="182"/>
      <c r="AJ637" s="182"/>
      <c r="AK637" s="4"/>
      <c r="AL637" s="4"/>
      <c r="AM637" s="24"/>
      <c r="AN637" s="24"/>
      <c r="AO637" s="24"/>
      <c r="AP637" s="24"/>
      <c r="AQ637" s="24"/>
      <c r="AR637" s="24"/>
      <c r="AS637" s="4"/>
      <c r="AT637" s="4"/>
      <c r="AU637" s="24"/>
      <c r="AV637" s="24"/>
      <c r="AW637" s="24"/>
      <c r="AX637" s="24"/>
      <c r="AY637" s="24"/>
      <c r="AZ637" s="24"/>
      <c r="BA637" s="4"/>
    </row>
    <row r="638" spans="2:53" x14ac:dyDescent="0.2">
      <c r="B638" s="11" t="s">
        <v>300</v>
      </c>
      <c r="C638" s="11"/>
      <c r="D638" s="178">
        <v>8360</v>
      </c>
      <c r="E638" s="191">
        <v>2</v>
      </c>
      <c r="F638" s="191"/>
      <c r="G638" s="191"/>
      <c r="H638" s="191"/>
      <c r="I638" s="191"/>
      <c r="J638" s="191">
        <v>1</v>
      </c>
      <c r="M638" s="187">
        <v>125.16</v>
      </c>
      <c r="N638" s="187">
        <v>14.15</v>
      </c>
      <c r="O638" s="187">
        <v>10.15</v>
      </c>
      <c r="P638" s="187">
        <v>11.21</v>
      </c>
      <c r="Q638" s="187">
        <v>12.25</v>
      </c>
      <c r="R638" s="187">
        <v>422.44000000000005</v>
      </c>
      <c r="S638" s="75"/>
      <c r="T638" s="75"/>
      <c r="U638" s="187">
        <v>62.58</v>
      </c>
      <c r="V638" s="187">
        <v>14.15</v>
      </c>
      <c r="W638" s="187">
        <v>10.15</v>
      </c>
      <c r="X638" s="187">
        <v>11.21</v>
      </c>
      <c r="Y638" s="187">
        <v>12.25</v>
      </c>
      <c r="Z638" s="187">
        <v>140.81333333333336</v>
      </c>
      <c r="AA638" s="4"/>
      <c r="AB638" s="11"/>
      <c r="AC638" s="11"/>
      <c r="AD638" s="178"/>
      <c r="AE638" s="182"/>
      <c r="AF638" s="182"/>
      <c r="AG638" s="182"/>
      <c r="AH638" s="182"/>
      <c r="AI638" s="182"/>
      <c r="AJ638" s="182"/>
      <c r="AK638" s="4"/>
      <c r="AL638" s="4"/>
      <c r="AM638" s="24"/>
      <c r="AN638" s="24"/>
      <c r="AO638" s="24"/>
      <c r="AP638" s="24"/>
      <c r="AQ638" s="24"/>
      <c r="AR638" s="24"/>
      <c r="AS638" s="4"/>
      <c r="AT638" s="4"/>
      <c r="AU638" s="24"/>
      <c r="AV638" s="24"/>
      <c r="AW638" s="24"/>
      <c r="AX638" s="24"/>
      <c r="AY638" s="24"/>
      <c r="AZ638" s="24"/>
      <c r="BA638" s="4"/>
    </row>
    <row r="639" spans="2:53" x14ac:dyDescent="0.2">
      <c r="B639" s="11" t="s">
        <v>301</v>
      </c>
      <c r="C639" s="11"/>
      <c r="D639" s="178">
        <v>8345</v>
      </c>
      <c r="E639" s="191">
        <v>8</v>
      </c>
      <c r="F639" s="191"/>
      <c r="G639" s="191">
        <v>2</v>
      </c>
      <c r="H639" s="191">
        <v>4</v>
      </c>
      <c r="I639" s="191">
        <v>1</v>
      </c>
      <c r="J639" s="191">
        <v>22</v>
      </c>
      <c r="M639" s="187">
        <v>1825.7800000000007</v>
      </c>
      <c r="N639" s="187">
        <v>70.819999999999993</v>
      </c>
      <c r="O639" s="187">
        <v>722.75</v>
      </c>
      <c r="P639" s="187">
        <v>322.15000000000003</v>
      </c>
      <c r="Q639" s="187">
        <v>399.3</v>
      </c>
      <c r="R639" s="187">
        <v>13390.54</v>
      </c>
      <c r="S639" s="75"/>
      <c r="T639" s="75"/>
      <c r="U639" s="187">
        <v>50.716111111111132</v>
      </c>
      <c r="V639" s="187">
        <v>17.704999999999998</v>
      </c>
      <c r="W639" s="187">
        <v>24.922413793103448</v>
      </c>
      <c r="X639" s="187">
        <v>16.107500000000002</v>
      </c>
      <c r="Y639" s="187">
        <v>18.150000000000002</v>
      </c>
      <c r="Z639" s="187">
        <v>361.90648648648653</v>
      </c>
      <c r="AA639" s="4"/>
      <c r="AB639" s="11"/>
      <c r="AC639" s="11"/>
      <c r="AD639" s="178"/>
      <c r="AE639" s="182"/>
      <c r="AF639" s="182"/>
      <c r="AG639" s="182"/>
      <c r="AH639" s="182"/>
      <c r="AI639" s="182"/>
      <c r="AJ639" s="182"/>
      <c r="AK639" s="4"/>
      <c r="AL639" s="4"/>
      <c r="AM639" s="24"/>
      <c r="AN639" s="24"/>
      <c r="AO639" s="24"/>
      <c r="AP639" s="24"/>
      <c r="AQ639" s="24"/>
      <c r="AR639" s="24"/>
      <c r="AS639" s="4"/>
      <c r="AT639" s="4"/>
      <c r="AU639" s="24"/>
      <c r="AV639" s="24"/>
      <c r="AW639" s="24"/>
      <c r="AX639" s="24"/>
      <c r="AY639" s="24"/>
      <c r="AZ639" s="24"/>
      <c r="BA639" s="4"/>
    </row>
    <row r="640" spans="2:53" x14ac:dyDescent="0.2">
      <c r="B640" s="11" t="s">
        <v>302</v>
      </c>
      <c r="C640" s="11"/>
      <c r="D640" s="178">
        <v>8346</v>
      </c>
      <c r="E640" s="191">
        <v>30</v>
      </c>
      <c r="F640" s="191">
        <v>13</v>
      </c>
      <c r="G640" s="191">
        <v>4</v>
      </c>
      <c r="H640" s="191">
        <v>1</v>
      </c>
      <c r="I640" s="191">
        <v>2</v>
      </c>
      <c r="J640" s="191">
        <v>26</v>
      </c>
      <c r="M640" s="187">
        <v>8081.3900000000012</v>
      </c>
      <c r="N640" s="187">
        <v>2016.5300000000004</v>
      </c>
      <c r="O640" s="187">
        <v>894.95</v>
      </c>
      <c r="P640" s="187">
        <v>770.10000000000014</v>
      </c>
      <c r="Q640" s="187">
        <v>819.89</v>
      </c>
      <c r="R640" s="187">
        <v>18792.23</v>
      </c>
      <c r="S640" s="75"/>
      <c r="T640" s="75"/>
      <c r="U640" s="187">
        <v>106.33407894736844</v>
      </c>
      <c r="V640" s="187">
        <v>43.837608695652186</v>
      </c>
      <c r="W640" s="187">
        <v>27.119696969696971</v>
      </c>
      <c r="X640" s="187">
        <v>26.555172413793109</v>
      </c>
      <c r="Y640" s="187">
        <v>29.281785714285714</v>
      </c>
      <c r="Z640" s="187">
        <v>247.26618421052632</v>
      </c>
      <c r="AA640" s="4"/>
      <c r="AB640" s="11"/>
      <c r="AC640" s="11"/>
      <c r="AD640" s="178"/>
      <c r="AE640" s="182"/>
      <c r="AF640" s="182"/>
      <c r="AG640" s="182"/>
      <c r="AH640" s="182"/>
      <c r="AI640" s="182"/>
      <c r="AJ640" s="182"/>
      <c r="AK640" s="4"/>
      <c r="AL640" s="4"/>
      <c r="AM640" s="24"/>
      <c r="AN640" s="24"/>
      <c r="AO640" s="24"/>
      <c r="AP640" s="24"/>
      <c r="AQ640" s="24"/>
      <c r="AR640" s="24"/>
      <c r="AS640" s="4"/>
      <c r="AT640" s="4"/>
      <c r="AU640" s="24"/>
      <c r="AV640" s="24"/>
      <c r="AW640" s="24"/>
      <c r="AX640" s="24"/>
      <c r="AY640" s="24"/>
      <c r="AZ640" s="24"/>
      <c r="BA640" s="4"/>
    </row>
    <row r="641" spans="2:53" x14ac:dyDescent="0.2">
      <c r="B641" s="11" t="s">
        <v>412</v>
      </c>
      <c r="C641" s="11"/>
      <c r="D641" s="178">
        <v>8347</v>
      </c>
      <c r="E641" s="191">
        <v>1</v>
      </c>
      <c r="F641" s="191">
        <v>3</v>
      </c>
      <c r="G641" s="191">
        <v>1</v>
      </c>
      <c r="H641" s="191"/>
      <c r="I641" s="191">
        <v>1</v>
      </c>
      <c r="J641" s="191">
        <v>4</v>
      </c>
      <c r="M641" s="187">
        <v>747.25</v>
      </c>
      <c r="N641" s="187">
        <v>954.27</v>
      </c>
      <c r="O641" s="187">
        <v>284.39999999999998</v>
      </c>
      <c r="P641" s="187">
        <v>299.24</v>
      </c>
      <c r="Q641" s="187">
        <v>276.66999999999996</v>
      </c>
      <c r="R641" s="187">
        <v>3587.92</v>
      </c>
      <c r="S641" s="75"/>
      <c r="T641" s="75"/>
      <c r="U641" s="187">
        <v>74.724999999999994</v>
      </c>
      <c r="V641" s="187">
        <v>106.03</v>
      </c>
      <c r="W641" s="187">
        <v>47.4</v>
      </c>
      <c r="X641" s="187">
        <v>59.847999999999999</v>
      </c>
      <c r="Y641" s="187">
        <v>55.333999999999989</v>
      </c>
      <c r="Z641" s="187">
        <v>358.79200000000003</v>
      </c>
      <c r="AA641" s="4"/>
      <c r="AB641" s="11"/>
      <c r="AC641" s="11"/>
      <c r="AD641" s="178"/>
      <c r="AE641" s="182"/>
      <c r="AF641" s="182"/>
      <c r="AG641" s="182"/>
      <c r="AH641" s="182"/>
      <c r="AI641" s="182"/>
      <c r="AJ641" s="182"/>
      <c r="AK641" s="4"/>
      <c r="AL641" s="4"/>
      <c r="AM641" s="24"/>
      <c r="AN641" s="24"/>
      <c r="AO641" s="24"/>
      <c r="AP641" s="24"/>
      <c r="AQ641" s="24"/>
      <c r="AR641" s="24"/>
      <c r="AS641" s="4"/>
      <c r="AT641" s="4"/>
      <c r="AU641" s="24"/>
      <c r="AV641" s="24"/>
      <c r="AW641" s="24"/>
      <c r="AX641" s="24"/>
      <c r="AY641" s="24"/>
      <c r="AZ641" s="24"/>
      <c r="BA641" s="4"/>
    </row>
    <row r="642" spans="2:53" x14ac:dyDescent="0.2">
      <c r="B642" s="11" t="s">
        <v>303</v>
      </c>
      <c r="C642" s="11"/>
      <c r="D642" s="178">
        <v>8204</v>
      </c>
      <c r="E642" s="191">
        <v>65</v>
      </c>
      <c r="F642" s="191">
        <v>16</v>
      </c>
      <c r="G642" s="191">
        <v>10</v>
      </c>
      <c r="H642" s="191">
        <v>10</v>
      </c>
      <c r="I642" s="191">
        <v>8</v>
      </c>
      <c r="J642" s="191">
        <v>51</v>
      </c>
      <c r="M642" s="187">
        <v>12753.660000000003</v>
      </c>
      <c r="N642" s="187">
        <v>2249.170000000001</v>
      </c>
      <c r="O642" s="187">
        <v>2068.7100000000005</v>
      </c>
      <c r="P642" s="187">
        <v>2412.35</v>
      </c>
      <c r="Q642" s="187">
        <v>1576.8200000000008</v>
      </c>
      <c r="R642" s="187">
        <v>35913.879999999997</v>
      </c>
      <c r="S642" s="75"/>
      <c r="T642" s="75"/>
      <c r="U642" s="187">
        <v>79.710375000000028</v>
      </c>
      <c r="V642" s="187">
        <v>23.927340425531927</v>
      </c>
      <c r="W642" s="187">
        <v>26.521923076923084</v>
      </c>
      <c r="X642" s="187">
        <v>35.475735294117648</v>
      </c>
      <c r="Y642" s="187">
        <v>27.186551724137946</v>
      </c>
      <c r="Z642" s="187">
        <v>224.46174999999999</v>
      </c>
      <c r="AA642" s="4"/>
      <c r="AB642" s="11"/>
      <c r="AC642" s="11"/>
      <c r="AD642" s="178"/>
      <c r="AE642" s="182"/>
      <c r="AF642" s="182"/>
      <c r="AG642" s="182"/>
      <c r="AH642" s="182"/>
      <c r="AI642" s="182"/>
      <c r="AJ642" s="182"/>
      <c r="AK642" s="4"/>
      <c r="AL642" s="4"/>
      <c r="AM642" s="24"/>
      <c r="AN642" s="24"/>
      <c r="AO642" s="24"/>
      <c r="AP642" s="24"/>
      <c r="AQ642" s="24"/>
      <c r="AR642" s="24"/>
      <c r="AS642" s="4"/>
      <c r="AT642" s="4"/>
      <c r="AU642" s="24"/>
      <c r="AV642" s="24"/>
      <c r="AW642" s="24"/>
      <c r="AX642" s="24"/>
      <c r="AY642" s="24"/>
      <c r="AZ642" s="24"/>
      <c r="BA642" s="4"/>
    </row>
    <row r="643" spans="2:53" x14ac:dyDescent="0.2">
      <c r="B643" s="11" t="s">
        <v>303</v>
      </c>
      <c r="C643" s="11"/>
      <c r="D643" s="178">
        <v>8226</v>
      </c>
      <c r="E643" s="191"/>
      <c r="F643" s="191"/>
      <c r="G643" s="191"/>
      <c r="H643" s="191"/>
      <c r="I643" s="191"/>
      <c r="J643" s="191">
        <v>1</v>
      </c>
      <c r="M643" s="187">
        <v>29.66</v>
      </c>
      <c r="N643" s="187">
        <v>10.210000000000001</v>
      </c>
      <c r="O643" s="187">
        <v>12.69</v>
      </c>
      <c r="P643" s="187">
        <v>13.02</v>
      </c>
      <c r="Q643" s="187">
        <v>12.67</v>
      </c>
      <c r="R643" s="187">
        <v>486.79999999999995</v>
      </c>
      <c r="S643" s="75"/>
      <c r="T643" s="75"/>
      <c r="U643" s="187">
        <v>29.66</v>
      </c>
      <c r="V643" s="187">
        <v>10.210000000000001</v>
      </c>
      <c r="W643" s="187">
        <v>12.69</v>
      </c>
      <c r="X643" s="187">
        <v>13.02</v>
      </c>
      <c r="Y643" s="187">
        <v>12.67</v>
      </c>
      <c r="Z643" s="187">
        <v>486.79999999999995</v>
      </c>
      <c r="AA643" s="4"/>
      <c r="AB643" s="11"/>
      <c r="AC643" s="11"/>
      <c r="AD643" s="178"/>
      <c r="AE643" s="182"/>
      <c r="AF643" s="182"/>
      <c r="AG643" s="182"/>
      <c r="AH643" s="182"/>
      <c r="AI643" s="182"/>
      <c r="AJ643" s="182"/>
      <c r="AK643" s="4"/>
      <c r="AL643" s="4"/>
      <c r="AM643" s="24"/>
      <c r="AN643" s="24"/>
      <c r="AO643" s="24"/>
      <c r="AP643" s="24"/>
      <c r="AQ643" s="24"/>
      <c r="AR643" s="24"/>
      <c r="AS643" s="4"/>
      <c r="AT643" s="4"/>
      <c r="AU643" s="24"/>
      <c r="AV643" s="24"/>
      <c r="AW643" s="24"/>
      <c r="AX643" s="24"/>
      <c r="AY643" s="24"/>
      <c r="AZ643" s="24"/>
      <c r="BA643" s="4"/>
    </row>
    <row r="644" spans="2:53" x14ac:dyDescent="0.2">
      <c r="B644" s="11" t="s">
        <v>304</v>
      </c>
      <c r="C644" s="11"/>
      <c r="D644" s="178">
        <v>8260</v>
      </c>
      <c r="E644" s="191">
        <v>29</v>
      </c>
      <c r="F644" s="191">
        <v>10</v>
      </c>
      <c r="G644" s="191">
        <v>12</v>
      </c>
      <c r="H644" s="191">
        <v>8</v>
      </c>
      <c r="I644" s="191">
        <v>4</v>
      </c>
      <c r="J644" s="191">
        <v>24</v>
      </c>
      <c r="M644" s="187">
        <v>2526.4600000000023</v>
      </c>
      <c r="N644" s="187">
        <v>1483.3500000000008</v>
      </c>
      <c r="O644" s="187">
        <v>981.51000000000033</v>
      </c>
      <c r="P644" s="187">
        <v>699.25999999999988</v>
      </c>
      <c r="Q644" s="187">
        <v>711.91</v>
      </c>
      <c r="R644" s="187">
        <v>12773.77</v>
      </c>
      <c r="S644" s="75"/>
      <c r="T644" s="75"/>
      <c r="U644" s="187">
        <v>29.723058823529438</v>
      </c>
      <c r="V644" s="187">
        <v>26.970000000000017</v>
      </c>
      <c r="W644" s="187">
        <v>21.811333333333341</v>
      </c>
      <c r="X644" s="187">
        <v>27.970399999999994</v>
      </c>
      <c r="Y644" s="187">
        <v>41.87705882352941</v>
      </c>
      <c r="Z644" s="187">
        <v>146.82494252873565</v>
      </c>
      <c r="AA644" s="4"/>
      <c r="AB644" s="11"/>
      <c r="AC644" s="11"/>
      <c r="AD644" s="178"/>
      <c r="AE644" s="182"/>
      <c r="AF644" s="182"/>
      <c r="AG644" s="182"/>
      <c r="AH644" s="182"/>
      <c r="AI644" s="182"/>
      <c r="AJ644" s="182"/>
      <c r="AK644" s="4"/>
      <c r="AL644" s="4"/>
      <c r="AM644" s="24"/>
      <c r="AN644" s="24"/>
      <c r="AO644" s="24"/>
      <c r="AP644" s="24"/>
      <c r="AQ644" s="24"/>
      <c r="AR644" s="24"/>
      <c r="AS644" s="4"/>
      <c r="AT644" s="4"/>
      <c r="AU644" s="24"/>
      <c r="AV644" s="24"/>
      <c r="AW644" s="24"/>
      <c r="AX644" s="24"/>
      <c r="AY644" s="24"/>
      <c r="AZ644" s="24"/>
      <c r="BA644" s="4"/>
    </row>
    <row r="645" spans="2:53" x14ac:dyDescent="0.2">
      <c r="B645" s="11" t="s">
        <v>518</v>
      </c>
      <c r="C645" s="11"/>
      <c r="D645" s="178">
        <v>8225</v>
      </c>
      <c r="E645" s="191">
        <v>109</v>
      </c>
      <c r="F645" s="191">
        <v>46</v>
      </c>
      <c r="G645" s="191">
        <v>30</v>
      </c>
      <c r="H645" s="191">
        <v>20</v>
      </c>
      <c r="I645" s="191">
        <v>25</v>
      </c>
      <c r="J645" s="191">
        <v>145</v>
      </c>
      <c r="M645" s="187">
        <v>29025.57999999998</v>
      </c>
      <c r="N645" s="187">
        <v>11198.010000000002</v>
      </c>
      <c r="O645" s="187">
        <v>8678.9100000000017</v>
      </c>
      <c r="P645" s="187">
        <v>9773.5600000000049</v>
      </c>
      <c r="Q645" s="187">
        <v>9133.1699999999964</v>
      </c>
      <c r="R645" s="187">
        <v>140896.82999999993</v>
      </c>
      <c r="S645" s="75"/>
      <c r="T645" s="75"/>
      <c r="U645" s="187">
        <v>80.62661111111106</v>
      </c>
      <c r="V645" s="187">
        <v>45.153266129032268</v>
      </c>
      <c r="W645" s="187">
        <v>42.336146341463426</v>
      </c>
      <c r="X645" s="187">
        <v>54.907640449438233</v>
      </c>
      <c r="Y645" s="187">
        <v>58.923677419354817</v>
      </c>
      <c r="Z645" s="187">
        <v>375.72487999999981</v>
      </c>
      <c r="AA645" s="4"/>
      <c r="AB645" s="11"/>
      <c r="AC645" s="11"/>
      <c r="AD645" s="178"/>
      <c r="AE645" s="182"/>
      <c r="AF645" s="182"/>
      <c r="AG645" s="182"/>
      <c r="AH645" s="182"/>
      <c r="AI645" s="182"/>
      <c r="AJ645" s="182"/>
      <c r="AK645" s="4"/>
      <c r="AL645" s="4"/>
      <c r="AM645" s="24"/>
      <c r="AN645" s="24"/>
      <c r="AO645" s="24"/>
      <c r="AP645" s="24"/>
      <c r="AQ645" s="24"/>
      <c r="AR645" s="24"/>
      <c r="AS645" s="4"/>
      <c r="AT645" s="4"/>
      <c r="AU645" s="24"/>
      <c r="AV645" s="24"/>
      <c r="AW645" s="24"/>
      <c r="AX645" s="24"/>
      <c r="AY645" s="24"/>
      <c r="AZ645" s="24"/>
      <c r="BA645" s="4"/>
    </row>
    <row r="646" spans="2:53" x14ac:dyDescent="0.2">
      <c r="B646" s="11" t="s">
        <v>306</v>
      </c>
      <c r="C646" s="11"/>
      <c r="D646" s="178">
        <v>8226</v>
      </c>
      <c r="E646" s="191">
        <v>686</v>
      </c>
      <c r="F646" s="191">
        <v>123</v>
      </c>
      <c r="G646" s="191">
        <v>70</v>
      </c>
      <c r="H646" s="191">
        <v>43</v>
      </c>
      <c r="I646" s="191">
        <v>42</v>
      </c>
      <c r="J646" s="191">
        <v>214</v>
      </c>
      <c r="M646" s="187">
        <v>67811.249999999898</v>
      </c>
      <c r="N646" s="187">
        <v>13210.00999999998</v>
      </c>
      <c r="O646" s="187">
        <v>11495.179999999984</v>
      </c>
      <c r="P646" s="187">
        <v>7867.9800000000068</v>
      </c>
      <c r="Q646" s="187">
        <v>8014.6199999999972</v>
      </c>
      <c r="R646" s="187">
        <v>116353.18999999997</v>
      </c>
      <c r="S646" s="75"/>
      <c r="T646" s="75"/>
      <c r="U646" s="187">
        <v>57.859428327644963</v>
      </c>
      <c r="V646" s="187">
        <v>30.792564102564057</v>
      </c>
      <c r="W646" s="187">
        <v>33.03212643678156</v>
      </c>
      <c r="X646" s="187">
        <v>27.414564459930336</v>
      </c>
      <c r="Y646" s="187">
        <v>32.846803278688512</v>
      </c>
      <c r="Z646" s="187">
        <v>98.771808149405743</v>
      </c>
      <c r="AA646" s="4"/>
      <c r="AB646" s="11"/>
      <c r="AC646" s="11"/>
      <c r="AD646" s="178"/>
      <c r="AE646" s="182"/>
      <c r="AF646" s="182"/>
      <c r="AG646" s="182"/>
      <c r="AH646" s="182"/>
      <c r="AI646" s="182"/>
      <c r="AJ646" s="182"/>
      <c r="AK646" s="4"/>
      <c r="AL646" s="4"/>
      <c r="AM646" s="24"/>
      <c r="AN646" s="24"/>
      <c r="AO646" s="24"/>
      <c r="AP646" s="24"/>
      <c r="AQ646" s="24"/>
      <c r="AR646" s="24"/>
      <c r="AS646" s="4"/>
      <c r="AT646" s="4"/>
      <c r="AU646" s="24"/>
      <c r="AV646" s="24"/>
      <c r="AW646" s="24"/>
      <c r="AX646" s="24"/>
      <c r="AY646" s="24"/>
      <c r="AZ646" s="24"/>
      <c r="BA646" s="4"/>
    </row>
    <row r="647" spans="2:53" x14ac:dyDescent="0.2">
      <c r="B647" s="11" t="s">
        <v>307</v>
      </c>
      <c r="C647" s="11"/>
      <c r="D647" s="178">
        <v>8230</v>
      </c>
      <c r="E647" s="191">
        <v>82</v>
      </c>
      <c r="F647" s="191">
        <v>22</v>
      </c>
      <c r="G647" s="191">
        <v>14</v>
      </c>
      <c r="H647" s="191">
        <v>5</v>
      </c>
      <c r="I647" s="191">
        <v>5</v>
      </c>
      <c r="J647" s="191">
        <v>66</v>
      </c>
      <c r="M647" s="187">
        <v>13877.16</v>
      </c>
      <c r="N647" s="187">
        <v>4551.9600000000019</v>
      </c>
      <c r="O647" s="187">
        <v>1982.6799999999998</v>
      </c>
      <c r="P647" s="187">
        <v>1617.1599999999999</v>
      </c>
      <c r="Q647" s="187">
        <v>2034.8800000000006</v>
      </c>
      <c r="R647" s="187">
        <v>46302.560000000012</v>
      </c>
      <c r="S647" s="75"/>
      <c r="T647" s="75"/>
      <c r="U647" s="187">
        <v>74.209411764705877</v>
      </c>
      <c r="V647" s="187">
        <v>43.768846153846169</v>
      </c>
      <c r="W647" s="187">
        <v>24.783499999999997</v>
      </c>
      <c r="X647" s="187">
        <v>23.43710144927536</v>
      </c>
      <c r="Y647" s="187">
        <v>31.795000000000009</v>
      </c>
      <c r="Z647" s="187">
        <v>238.67298969072172</v>
      </c>
      <c r="AA647" s="4"/>
      <c r="AB647" s="11"/>
      <c r="AC647" s="11"/>
      <c r="AD647" s="178"/>
      <c r="AE647" s="182"/>
      <c r="AF647" s="182"/>
      <c r="AG647" s="182"/>
      <c r="AH647" s="182"/>
      <c r="AI647" s="182"/>
      <c r="AJ647" s="182"/>
      <c r="AK647" s="4"/>
      <c r="AL647" s="4"/>
      <c r="AM647" s="24"/>
      <c r="AN647" s="24"/>
      <c r="AO647" s="24"/>
      <c r="AP647" s="24"/>
      <c r="AQ647" s="24"/>
      <c r="AR647" s="24"/>
      <c r="AS647" s="4"/>
      <c r="AT647" s="4"/>
      <c r="AU647" s="24"/>
      <c r="AV647" s="24"/>
      <c r="AW647" s="24"/>
      <c r="AX647" s="24"/>
      <c r="AY647" s="24"/>
      <c r="AZ647" s="24"/>
      <c r="BA647" s="4"/>
    </row>
    <row r="648" spans="2:53" x14ac:dyDescent="0.2">
      <c r="B648" s="11" t="s">
        <v>520</v>
      </c>
      <c r="C648" s="11"/>
      <c r="D648" s="178">
        <v>8231</v>
      </c>
      <c r="E648" s="191">
        <v>1</v>
      </c>
      <c r="F648" s="191"/>
      <c r="G648" s="191"/>
      <c r="H648" s="191"/>
      <c r="I648" s="191"/>
      <c r="J648" s="191">
        <v>0</v>
      </c>
      <c r="M648" s="187">
        <v>129.19999999999999</v>
      </c>
      <c r="N648" s="187"/>
      <c r="O648" s="187"/>
      <c r="P648" s="187"/>
      <c r="Q648" s="187"/>
      <c r="R648" s="187">
        <v>0</v>
      </c>
      <c r="S648" s="75"/>
      <c r="T648" s="75"/>
      <c r="U648" s="187">
        <v>129.19999999999999</v>
      </c>
      <c r="V648" s="187"/>
      <c r="W648" s="187"/>
      <c r="X648" s="187"/>
      <c r="Y648" s="187"/>
      <c r="Z648" s="187">
        <v>0</v>
      </c>
      <c r="AA648" s="4"/>
      <c r="AB648" s="11"/>
      <c r="AC648" s="11"/>
      <c r="AD648" s="178"/>
      <c r="AE648" s="182"/>
      <c r="AF648" s="182"/>
      <c r="AG648" s="182"/>
      <c r="AH648" s="182"/>
      <c r="AI648" s="182"/>
      <c r="AJ648" s="182"/>
      <c r="AK648" s="4"/>
      <c r="AL648" s="4"/>
      <c r="AM648" s="24"/>
      <c r="AN648" s="24"/>
      <c r="AO648" s="24"/>
      <c r="AP648" s="24"/>
      <c r="AQ648" s="24"/>
      <c r="AR648" s="24"/>
      <c r="AS648" s="4"/>
      <c r="AT648" s="4"/>
      <c r="AU648" s="24"/>
      <c r="AV648" s="24"/>
      <c r="AW648" s="24"/>
      <c r="AX648" s="24"/>
      <c r="AY648" s="24"/>
      <c r="AZ648" s="24"/>
      <c r="BA648" s="4"/>
    </row>
    <row r="649" spans="2:53" x14ac:dyDescent="0.2">
      <c r="B649" s="11" t="s">
        <v>308</v>
      </c>
      <c r="C649" s="11"/>
      <c r="D649" s="178">
        <v>8067</v>
      </c>
      <c r="E649" s="191">
        <v>4</v>
      </c>
      <c r="F649" s="191">
        <v>2</v>
      </c>
      <c r="G649" s="191">
        <v>1</v>
      </c>
      <c r="H649" s="191"/>
      <c r="I649" s="191"/>
      <c r="J649" s="191">
        <v>2</v>
      </c>
      <c r="M649" s="187">
        <v>946.6099999999999</v>
      </c>
      <c r="N649" s="187">
        <v>114.08</v>
      </c>
      <c r="O649" s="187">
        <v>42.43</v>
      </c>
      <c r="P649" s="187">
        <v>14.46</v>
      </c>
      <c r="Q649" s="187">
        <v>17.96</v>
      </c>
      <c r="R649" s="187">
        <v>1297.2</v>
      </c>
      <c r="S649" s="75"/>
      <c r="T649" s="75"/>
      <c r="U649" s="187">
        <v>118.32624999999999</v>
      </c>
      <c r="V649" s="187">
        <v>28.52</v>
      </c>
      <c r="W649" s="187">
        <v>21.215</v>
      </c>
      <c r="X649" s="187">
        <v>14.46</v>
      </c>
      <c r="Y649" s="187">
        <v>17.96</v>
      </c>
      <c r="Z649" s="187">
        <v>144.13333333333333</v>
      </c>
      <c r="AA649" s="4"/>
      <c r="AB649" s="11"/>
      <c r="AC649" s="11"/>
      <c r="AD649" s="178"/>
      <c r="AE649" s="182"/>
      <c r="AF649" s="182"/>
      <c r="AG649" s="182"/>
      <c r="AH649" s="182"/>
      <c r="AI649" s="182"/>
      <c r="AJ649" s="182"/>
      <c r="AK649" s="4"/>
      <c r="AL649" s="4"/>
      <c r="AM649" s="24"/>
      <c r="AN649" s="24"/>
      <c r="AO649" s="24"/>
      <c r="AP649" s="24"/>
      <c r="AQ649" s="24"/>
      <c r="AR649" s="24"/>
      <c r="AS649" s="4"/>
      <c r="AT649" s="4"/>
      <c r="AU649" s="24"/>
      <c r="AV649" s="24"/>
      <c r="AW649" s="24"/>
      <c r="AX649" s="24"/>
      <c r="AY649" s="24"/>
      <c r="AZ649" s="24"/>
      <c r="BA649" s="4"/>
    </row>
    <row r="650" spans="2:53" x14ac:dyDescent="0.2">
      <c r="B650" s="11" t="s">
        <v>521</v>
      </c>
      <c r="C650" s="11"/>
      <c r="D650" s="178">
        <v>8066</v>
      </c>
      <c r="E650" s="191">
        <v>75</v>
      </c>
      <c r="F650" s="191">
        <v>52</v>
      </c>
      <c r="G650" s="191">
        <v>29</v>
      </c>
      <c r="H650" s="191">
        <v>13</v>
      </c>
      <c r="I650" s="191">
        <v>18</v>
      </c>
      <c r="J650" s="191">
        <v>359</v>
      </c>
      <c r="M650" s="187">
        <v>27149.250000000018</v>
      </c>
      <c r="N650" s="187">
        <v>24389.999999999956</v>
      </c>
      <c r="O650" s="187">
        <v>10977.63</v>
      </c>
      <c r="P650" s="187">
        <v>11416.029999999993</v>
      </c>
      <c r="Q650" s="187">
        <v>13851.469999999983</v>
      </c>
      <c r="R650" s="187">
        <v>382867.12999999971</v>
      </c>
      <c r="S650" s="75"/>
      <c r="T650" s="75"/>
      <c r="U650" s="187">
        <v>51.516603415559807</v>
      </c>
      <c r="V650" s="187">
        <v>54.199999999999903</v>
      </c>
      <c r="W650" s="187">
        <v>27.239776674937964</v>
      </c>
      <c r="X650" s="187">
        <v>62.38267759562838</v>
      </c>
      <c r="Y650" s="187">
        <v>65.959380952380869</v>
      </c>
      <c r="Z650" s="187">
        <v>701.22184981684927</v>
      </c>
      <c r="AA650" s="4"/>
      <c r="AB650" s="11"/>
      <c r="AC650" s="11"/>
      <c r="AD650" s="178"/>
      <c r="AE650" s="182"/>
      <c r="AF650" s="182"/>
      <c r="AG650" s="182"/>
      <c r="AH650" s="182"/>
      <c r="AI650" s="182"/>
      <c r="AJ650" s="182"/>
      <c r="AK650" s="4"/>
      <c r="AL650" s="4"/>
      <c r="AM650" s="24"/>
      <c r="AN650" s="24"/>
      <c r="AO650" s="24"/>
      <c r="AP650" s="24"/>
      <c r="AQ650" s="24"/>
      <c r="AR650" s="24"/>
      <c r="AS650" s="4"/>
      <c r="AT650" s="4"/>
      <c r="AU650" s="24"/>
      <c r="AV650" s="24"/>
      <c r="AW650" s="24"/>
      <c r="AX650" s="24"/>
      <c r="AY650" s="24"/>
      <c r="AZ650" s="24"/>
      <c r="BA650" s="4"/>
    </row>
    <row r="651" spans="2:53" x14ac:dyDescent="0.2">
      <c r="B651" s="11" t="s">
        <v>310</v>
      </c>
      <c r="C651" s="11"/>
      <c r="D651" s="178">
        <v>8067</v>
      </c>
      <c r="E651" s="191">
        <v>13</v>
      </c>
      <c r="F651" s="191">
        <v>3</v>
      </c>
      <c r="G651" s="191">
        <v>3</v>
      </c>
      <c r="H651" s="191">
        <v>3</v>
      </c>
      <c r="I651" s="191"/>
      <c r="J651" s="191">
        <v>14</v>
      </c>
      <c r="M651" s="187">
        <v>5087.8200000000006</v>
      </c>
      <c r="N651" s="187">
        <v>411.28</v>
      </c>
      <c r="O651" s="187">
        <v>459.73000000000008</v>
      </c>
      <c r="P651" s="187">
        <v>489.18999999999994</v>
      </c>
      <c r="Q651" s="187">
        <v>358.93999999999994</v>
      </c>
      <c r="R651" s="187">
        <v>11609.51</v>
      </c>
      <c r="S651" s="75"/>
      <c r="T651" s="75"/>
      <c r="U651" s="187">
        <v>149.64176470588237</v>
      </c>
      <c r="V651" s="187">
        <v>20.564</v>
      </c>
      <c r="W651" s="187">
        <v>24.196315789473687</v>
      </c>
      <c r="X651" s="187">
        <v>28.775882352941174</v>
      </c>
      <c r="Y651" s="187">
        <v>27.610769230769225</v>
      </c>
      <c r="Z651" s="187">
        <v>322.48638888888888</v>
      </c>
      <c r="AA651" s="4"/>
      <c r="AB651" s="11"/>
      <c r="AC651" s="11"/>
      <c r="AD651" s="178"/>
      <c r="AE651" s="182"/>
      <c r="AF651" s="182"/>
      <c r="AG651" s="182"/>
      <c r="AH651" s="182"/>
      <c r="AI651" s="182"/>
      <c r="AJ651" s="182"/>
      <c r="AK651" s="4"/>
      <c r="AL651" s="4"/>
      <c r="AM651" s="24"/>
      <c r="AN651" s="24"/>
      <c r="AO651" s="24"/>
      <c r="AP651" s="24"/>
      <c r="AQ651" s="24"/>
      <c r="AR651" s="24"/>
      <c r="AS651" s="4"/>
      <c r="AT651" s="4"/>
      <c r="AU651" s="24"/>
      <c r="AV651" s="24"/>
      <c r="AW651" s="24"/>
      <c r="AX651" s="24"/>
      <c r="AY651" s="24"/>
      <c r="AZ651" s="24"/>
      <c r="BA651" s="4"/>
    </row>
    <row r="652" spans="2:53" x14ac:dyDescent="0.2">
      <c r="B652" s="11" t="s">
        <v>311</v>
      </c>
      <c r="C652" s="11"/>
      <c r="D652" s="178">
        <v>8069</v>
      </c>
      <c r="E652" s="191">
        <v>133</v>
      </c>
      <c r="F652" s="191">
        <v>37</v>
      </c>
      <c r="G652" s="191">
        <v>37</v>
      </c>
      <c r="H652" s="191">
        <v>28</v>
      </c>
      <c r="I652" s="191">
        <v>17</v>
      </c>
      <c r="J652" s="191">
        <v>299</v>
      </c>
      <c r="M652" s="187">
        <v>55441.119999999937</v>
      </c>
      <c r="N652" s="187">
        <v>16917.119999999941</v>
      </c>
      <c r="O652" s="187">
        <v>10025.029999999999</v>
      </c>
      <c r="P652" s="187">
        <v>9875.9499999999916</v>
      </c>
      <c r="Q652" s="187">
        <v>9690.3400000000092</v>
      </c>
      <c r="R652" s="187">
        <v>303331.84999999998</v>
      </c>
      <c r="S652" s="75"/>
      <c r="T652" s="75"/>
      <c r="U652" s="187">
        <v>105.20136622390879</v>
      </c>
      <c r="V652" s="187">
        <v>48.196923076922907</v>
      </c>
      <c r="W652" s="187">
        <v>27.847305555555554</v>
      </c>
      <c r="X652" s="187">
        <v>31.961003236245929</v>
      </c>
      <c r="Y652" s="187">
        <v>36.429849624060182</v>
      </c>
      <c r="Z652" s="187">
        <v>550.5115245009074</v>
      </c>
      <c r="AA652" s="4"/>
      <c r="AB652" s="11"/>
      <c r="AC652" s="11"/>
      <c r="AD652" s="178"/>
      <c r="AE652" s="182"/>
      <c r="AF652" s="182"/>
      <c r="AG652" s="182"/>
      <c r="AH652" s="182"/>
      <c r="AI652" s="182"/>
      <c r="AJ652" s="182"/>
      <c r="AK652" s="4"/>
      <c r="AL652" s="4"/>
      <c r="AM652" s="24"/>
      <c r="AN652" s="24"/>
      <c r="AO652" s="24"/>
      <c r="AP652" s="24"/>
      <c r="AQ652" s="24"/>
      <c r="AR652" s="24"/>
      <c r="AS652" s="4"/>
      <c r="AT652" s="4"/>
      <c r="AU652" s="24"/>
      <c r="AV652" s="24"/>
      <c r="AW652" s="24"/>
      <c r="AX652" s="24"/>
      <c r="AY652" s="24"/>
      <c r="AZ652" s="24"/>
      <c r="BA652" s="4"/>
    </row>
    <row r="653" spans="2:53" x14ac:dyDescent="0.2">
      <c r="B653" s="11" t="s">
        <v>522</v>
      </c>
      <c r="C653" s="11"/>
      <c r="D653" s="178">
        <v>8069</v>
      </c>
      <c r="E653" s="191">
        <v>1</v>
      </c>
      <c r="F653" s="191"/>
      <c r="G653" s="191"/>
      <c r="H653" s="191"/>
      <c r="I653" s="191"/>
      <c r="J653" s="191">
        <v>0</v>
      </c>
      <c r="M653" s="187">
        <v>43.78</v>
      </c>
      <c r="N653" s="187"/>
      <c r="O653" s="187"/>
      <c r="P653" s="187"/>
      <c r="Q653" s="187"/>
      <c r="R653" s="187">
        <v>0</v>
      </c>
      <c r="S653" s="75"/>
      <c r="T653" s="75"/>
      <c r="U653" s="187">
        <v>43.78</v>
      </c>
      <c r="V653" s="187"/>
      <c r="W653" s="187"/>
      <c r="X653" s="187"/>
      <c r="Y653" s="187"/>
      <c r="Z653" s="187">
        <v>0</v>
      </c>
      <c r="AA653" s="4"/>
      <c r="AB653" s="11"/>
      <c r="AC653" s="11"/>
      <c r="AD653" s="178"/>
      <c r="AE653" s="182"/>
      <c r="AF653" s="182"/>
      <c r="AG653" s="182"/>
      <c r="AH653" s="182"/>
      <c r="AI653" s="182"/>
      <c r="AJ653" s="182"/>
      <c r="AK653" s="4"/>
      <c r="AL653" s="4"/>
      <c r="AM653" s="24"/>
      <c r="AN653" s="24"/>
      <c r="AO653" s="24"/>
      <c r="AP653" s="24"/>
      <c r="AQ653" s="24"/>
      <c r="AR653" s="24"/>
      <c r="AS653" s="4"/>
      <c r="AT653" s="4"/>
      <c r="AU653" s="24"/>
      <c r="AV653" s="24"/>
      <c r="AW653" s="24"/>
      <c r="AX653" s="24"/>
      <c r="AY653" s="24"/>
      <c r="AZ653" s="24"/>
      <c r="BA653" s="4"/>
    </row>
    <row r="654" spans="2:53" x14ac:dyDescent="0.2">
      <c r="B654" s="11" t="s">
        <v>312</v>
      </c>
      <c r="C654" s="11"/>
      <c r="D654" s="178">
        <v>8023</v>
      </c>
      <c r="E654" s="191">
        <v>1</v>
      </c>
      <c r="F654" s="191">
        <v>1</v>
      </c>
      <c r="G654" s="191"/>
      <c r="H654" s="191"/>
      <c r="I654" s="191">
        <v>1</v>
      </c>
      <c r="J654" s="191">
        <v>2</v>
      </c>
      <c r="M654" s="187">
        <v>180.05</v>
      </c>
      <c r="N654" s="187">
        <v>50.7</v>
      </c>
      <c r="O654" s="187">
        <v>86</v>
      </c>
      <c r="P654" s="187"/>
      <c r="Q654" s="187">
        <v>88.500000000000014</v>
      </c>
      <c r="R654" s="187">
        <v>2199.83</v>
      </c>
      <c r="S654" s="75"/>
      <c r="T654" s="75"/>
      <c r="U654" s="187">
        <v>36.010000000000005</v>
      </c>
      <c r="V654" s="187">
        <v>50.7</v>
      </c>
      <c r="W654" s="187">
        <v>28.666666666666668</v>
      </c>
      <c r="X654" s="187"/>
      <c r="Y654" s="187">
        <v>29.500000000000004</v>
      </c>
      <c r="Z654" s="187">
        <v>439.96600000000001</v>
      </c>
      <c r="AA654" s="4"/>
      <c r="AB654" s="11"/>
      <c r="AC654" s="11"/>
      <c r="AD654" s="178"/>
      <c r="AE654" s="182"/>
      <c r="AF654" s="182"/>
      <c r="AG654" s="182"/>
      <c r="AH654" s="182"/>
      <c r="AI654" s="182"/>
      <c r="AJ654" s="182"/>
      <c r="AK654" s="4"/>
      <c r="AL654" s="4"/>
      <c r="AM654" s="24"/>
      <c r="AN654" s="24"/>
      <c r="AO654" s="24"/>
      <c r="AP654" s="24"/>
      <c r="AQ654" s="24"/>
      <c r="AR654" s="24"/>
      <c r="AS654" s="4"/>
      <c r="AT654" s="4"/>
      <c r="AU654" s="24"/>
      <c r="AV654" s="24"/>
      <c r="AW654" s="24"/>
      <c r="AX654" s="24"/>
      <c r="AY654" s="24"/>
      <c r="AZ654" s="24"/>
      <c r="BA654" s="4"/>
    </row>
    <row r="655" spans="2:53" x14ac:dyDescent="0.2">
      <c r="B655" s="11" t="s">
        <v>312</v>
      </c>
      <c r="C655" s="11"/>
      <c r="D655" s="178">
        <v>8070</v>
      </c>
      <c r="E655" s="191">
        <v>187</v>
      </c>
      <c r="F655" s="191">
        <v>41</v>
      </c>
      <c r="G655" s="191">
        <v>39</v>
      </c>
      <c r="H655" s="191">
        <v>21</v>
      </c>
      <c r="I655" s="191">
        <v>27</v>
      </c>
      <c r="J655" s="191">
        <v>237</v>
      </c>
      <c r="M655" s="187">
        <v>39945.219999999987</v>
      </c>
      <c r="N655" s="187">
        <v>8649.3899999999958</v>
      </c>
      <c r="O655" s="187">
        <v>9055.2999999999902</v>
      </c>
      <c r="P655" s="187">
        <v>5371.7500000000009</v>
      </c>
      <c r="Q655" s="187">
        <v>7855.7</v>
      </c>
      <c r="R655" s="187">
        <v>200233.10000000006</v>
      </c>
      <c r="S655" s="75"/>
      <c r="T655" s="75"/>
      <c r="U655" s="187">
        <v>74.109870129870103</v>
      </c>
      <c r="V655" s="187">
        <v>25.290614035087707</v>
      </c>
      <c r="W655" s="187">
        <v>28.838535031847101</v>
      </c>
      <c r="X655" s="187">
        <v>20.194548872180455</v>
      </c>
      <c r="Y655" s="187">
        <v>31.422799999999999</v>
      </c>
      <c r="Z655" s="187">
        <v>362.74112318840594</v>
      </c>
      <c r="AA655" s="4"/>
      <c r="AB655" s="11"/>
      <c r="AC655" s="11"/>
      <c r="AD655" s="178"/>
      <c r="AE655" s="182"/>
      <c r="AF655" s="182"/>
      <c r="AG655" s="182"/>
      <c r="AH655" s="182"/>
      <c r="AI655" s="182"/>
      <c r="AJ655" s="182"/>
      <c r="AK655" s="4"/>
      <c r="AL655" s="4"/>
      <c r="AM655" s="24"/>
      <c r="AN655" s="24"/>
      <c r="AO655" s="24"/>
      <c r="AP655" s="24"/>
      <c r="AQ655" s="24"/>
      <c r="AR655" s="24"/>
      <c r="AS655" s="4"/>
      <c r="AT655" s="4"/>
      <c r="AU655" s="24"/>
      <c r="AV655" s="24"/>
      <c r="AW655" s="24"/>
      <c r="AX655" s="24"/>
      <c r="AY655" s="24"/>
      <c r="AZ655" s="24"/>
      <c r="BA655" s="4"/>
    </row>
    <row r="656" spans="2:53" x14ac:dyDescent="0.2">
      <c r="B656" s="11" t="s">
        <v>525</v>
      </c>
      <c r="C656" s="11"/>
      <c r="D656" s="178">
        <v>8270</v>
      </c>
      <c r="E656" s="191">
        <v>1</v>
      </c>
      <c r="F656" s="191">
        <v>1</v>
      </c>
      <c r="G656" s="191"/>
      <c r="H656" s="191"/>
      <c r="I656" s="191"/>
      <c r="J656" s="191">
        <v>0</v>
      </c>
      <c r="M656" s="187">
        <v>19.600000000000001</v>
      </c>
      <c r="N656" s="187">
        <v>10.85</v>
      </c>
      <c r="O656" s="187"/>
      <c r="P656" s="187"/>
      <c r="Q656" s="187"/>
      <c r="R656" s="187">
        <v>0</v>
      </c>
      <c r="S656" s="75"/>
      <c r="T656" s="75"/>
      <c r="U656" s="187">
        <v>9.8000000000000007</v>
      </c>
      <c r="V656" s="187">
        <v>10.85</v>
      </c>
      <c r="W656" s="187"/>
      <c r="X656" s="187"/>
      <c r="Y656" s="187"/>
      <c r="Z656" s="187">
        <v>0</v>
      </c>
      <c r="AA656" s="4"/>
      <c r="AB656" s="11"/>
      <c r="AC656" s="11"/>
      <c r="AD656" s="178"/>
      <c r="AE656" s="182"/>
      <c r="AF656" s="182"/>
      <c r="AG656" s="182"/>
      <c r="AH656" s="182"/>
      <c r="AI656" s="182"/>
      <c r="AJ656" s="182"/>
      <c r="AK656" s="4"/>
      <c r="AL656" s="4"/>
      <c r="AM656" s="24"/>
      <c r="AN656" s="24"/>
      <c r="AO656" s="24"/>
      <c r="AP656" s="24"/>
      <c r="AQ656" s="24"/>
      <c r="AR656" s="24"/>
      <c r="AS656" s="4"/>
      <c r="AT656" s="4"/>
      <c r="AU656" s="24"/>
      <c r="AV656" s="24"/>
      <c r="AW656" s="24"/>
      <c r="AX656" s="24"/>
      <c r="AY656" s="24"/>
      <c r="AZ656" s="24"/>
      <c r="BA656" s="4"/>
    </row>
    <row r="657" spans="2:53" x14ac:dyDescent="0.2">
      <c r="B657" s="11" t="s">
        <v>313</v>
      </c>
      <c r="C657" s="11"/>
      <c r="D657" s="178">
        <v>8098</v>
      </c>
      <c r="E657" s="191">
        <v>6</v>
      </c>
      <c r="F657" s="191">
        <v>2</v>
      </c>
      <c r="G657" s="191">
        <v>1</v>
      </c>
      <c r="H657" s="191">
        <v>1</v>
      </c>
      <c r="I657" s="191">
        <v>1</v>
      </c>
      <c r="J657" s="191">
        <v>7</v>
      </c>
      <c r="M657" s="187">
        <v>1737.57</v>
      </c>
      <c r="N657" s="187">
        <v>326.36</v>
      </c>
      <c r="O657" s="187">
        <v>248.20000000000002</v>
      </c>
      <c r="P657" s="187">
        <v>245.40999999999997</v>
      </c>
      <c r="Q657" s="187">
        <v>233.2</v>
      </c>
      <c r="R657" s="187">
        <v>2779.5</v>
      </c>
      <c r="S657" s="75"/>
      <c r="T657" s="75"/>
      <c r="U657" s="187">
        <v>96.531666666666666</v>
      </c>
      <c r="V657" s="187">
        <v>29.669090909090912</v>
      </c>
      <c r="W657" s="187">
        <v>24.82</v>
      </c>
      <c r="X657" s="187">
        <v>27.267777777777773</v>
      </c>
      <c r="Y657" s="187">
        <v>29.15</v>
      </c>
      <c r="Z657" s="187">
        <v>154.41666666666666</v>
      </c>
      <c r="AA657" s="4"/>
      <c r="AB657" s="11"/>
      <c r="AC657" s="11"/>
      <c r="AD657" s="178"/>
      <c r="AE657" s="182"/>
      <c r="AF657" s="182"/>
      <c r="AG657" s="182"/>
      <c r="AH657" s="182"/>
      <c r="AI657" s="182"/>
      <c r="AJ657" s="182"/>
      <c r="AK657" s="4"/>
      <c r="AL657" s="4"/>
      <c r="AM657" s="24"/>
      <c r="AN657" s="24"/>
      <c r="AO657" s="24"/>
      <c r="AP657" s="24"/>
      <c r="AQ657" s="24"/>
      <c r="AR657" s="24"/>
      <c r="AS657" s="4"/>
      <c r="AT657" s="4"/>
      <c r="AU657" s="24"/>
      <c r="AV657" s="24"/>
      <c r="AW657" s="24"/>
      <c r="AX657" s="24"/>
      <c r="AY657" s="24"/>
      <c r="AZ657" s="24"/>
      <c r="BA657" s="4"/>
    </row>
    <row r="658" spans="2:53" x14ac:dyDescent="0.2">
      <c r="B658" s="11" t="s">
        <v>431</v>
      </c>
      <c r="C658" s="11"/>
      <c r="D658" s="178">
        <v>8009</v>
      </c>
      <c r="E658" s="191">
        <v>14</v>
      </c>
      <c r="F658" s="191">
        <v>5</v>
      </c>
      <c r="G658" s="191"/>
      <c r="H658" s="191"/>
      <c r="I658" s="191">
        <v>3</v>
      </c>
      <c r="J658" s="191">
        <v>4</v>
      </c>
      <c r="M658" s="187">
        <v>2229</v>
      </c>
      <c r="N658" s="187">
        <v>435.9</v>
      </c>
      <c r="O658" s="187">
        <v>198.35999999999999</v>
      </c>
      <c r="P658" s="187">
        <v>218.14000000000001</v>
      </c>
      <c r="Q658" s="187">
        <v>241.78000000000003</v>
      </c>
      <c r="R658" s="187">
        <v>2276.66</v>
      </c>
      <c r="S658" s="75"/>
      <c r="T658" s="75"/>
      <c r="U658" s="187">
        <v>85.730769230769226</v>
      </c>
      <c r="V658" s="187">
        <v>43.589999999999996</v>
      </c>
      <c r="W658" s="187">
        <v>28.337142857142855</v>
      </c>
      <c r="X658" s="187">
        <v>31.162857142857145</v>
      </c>
      <c r="Y658" s="187">
        <v>34.540000000000006</v>
      </c>
      <c r="Z658" s="187">
        <v>87.563846153846143</v>
      </c>
      <c r="AA658" s="4"/>
      <c r="AB658" s="11"/>
      <c r="AC658" s="11"/>
      <c r="AD658" s="178"/>
      <c r="AE658" s="182"/>
      <c r="AF658" s="182"/>
      <c r="AG658" s="182"/>
      <c r="AH658" s="182"/>
      <c r="AI658" s="182"/>
      <c r="AJ658" s="182"/>
      <c r="AK658" s="4"/>
      <c r="AL658" s="4"/>
      <c r="AM658" s="24"/>
      <c r="AN658" s="24"/>
      <c r="AO658" s="24"/>
      <c r="AP658" s="24"/>
      <c r="AQ658" s="24"/>
      <c r="AR658" s="24"/>
      <c r="AS658" s="4"/>
      <c r="AT658" s="4"/>
      <c r="AU658" s="24"/>
      <c r="AV658" s="24"/>
      <c r="AW658" s="24"/>
      <c r="AX658" s="24"/>
      <c r="AY658" s="24"/>
      <c r="AZ658" s="24"/>
      <c r="BA658" s="4"/>
    </row>
    <row r="659" spans="2:53" x14ac:dyDescent="0.2">
      <c r="B659" s="11" t="s">
        <v>431</v>
      </c>
      <c r="C659" s="11"/>
      <c r="D659" s="178">
        <v>8021</v>
      </c>
      <c r="E659" s="191">
        <v>203</v>
      </c>
      <c r="F659" s="191">
        <v>38</v>
      </c>
      <c r="G659" s="191">
        <v>40</v>
      </c>
      <c r="H659" s="191">
        <v>29</v>
      </c>
      <c r="I659" s="191">
        <v>28</v>
      </c>
      <c r="J659" s="191">
        <v>359</v>
      </c>
      <c r="M659" s="187">
        <v>62317.48999999994</v>
      </c>
      <c r="N659" s="187">
        <v>9828.5899999999983</v>
      </c>
      <c r="O659" s="187">
        <v>15052.7</v>
      </c>
      <c r="P659" s="187">
        <v>15784.549999999987</v>
      </c>
      <c r="Q659" s="187">
        <v>16692.889999999985</v>
      </c>
      <c r="R659" s="187">
        <v>287130.35000000003</v>
      </c>
      <c r="S659" s="75"/>
      <c r="T659" s="75"/>
      <c r="U659" s="187">
        <v>97.676316614419974</v>
      </c>
      <c r="V659" s="187">
        <v>46.802809523809515</v>
      </c>
      <c r="W659" s="187">
        <v>35.087878787878786</v>
      </c>
      <c r="X659" s="187">
        <v>41.320811518324575</v>
      </c>
      <c r="Y659" s="187">
        <v>48.667317784256518</v>
      </c>
      <c r="Z659" s="187">
        <v>411.95172166427551</v>
      </c>
      <c r="AA659" s="4"/>
      <c r="AB659" s="11"/>
      <c r="AC659" s="11"/>
      <c r="AD659" s="178"/>
      <c r="AE659" s="182"/>
      <c r="AF659" s="182"/>
      <c r="AG659" s="182"/>
      <c r="AH659" s="182"/>
      <c r="AI659" s="182"/>
      <c r="AJ659" s="182"/>
      <c r="AK659" s="4"/>
      <c r="AL659" s="4"/>
      <c r="AM659" s="24"/>
      <c r="AN659" s="24"/>
      <c r="AO659" s="24"/>
      <c r="AP659" s="24"/>
      <c r="AQ659" s="24"/>
      <c r="AR659" s="24"/>
      <c r="AS659" s="4"/>
      <c r="AT659" s="4"/>
      <c r="AU659" s="24"/>
      <c r="AV659" s="24"/>
      <c r="AW659" s="24"/>
      <c r="AX659" s="24"/>
      <c r="AY659" s="24"/>
      <c r="AZ659" s="24"/>
      <c r="BA659" s="4"/>
    </row>
    <row r="660" spans="2:53" x14ac:dyDescent="0.2">
      <c r="B660" s="11" t="s">
        <v>315</v>
      </c>
      <c r="C660" s="11"/>
      <c r="D660" s="178">
        <v>8071</v>
      </c>
      <c r="E660" s="191">
        <v>231</v>
      </c>
      <c r="F660" s="191">
        <v>65</v>
      </c>
      <c r="G660" s="191">
        <v>36</v>
      </c>
      <c r="H660" s="191">
        <v>26</v>
      </c>
      <c r="I660" s="191">
        <v>18</v>
      </c>
      <c r="J660" s="191">
        <v>175</v>
      </c>
      <c r="M660" s="187">
        <v>57436.220000000118</v>
      </c>
      <c r="N660" s="187">
        <v>11023.899999999998</v>
      </c>
      <c r="O660" s="187">
        <v>10332.18</v>
      </c>
      <c r="P660" s="187">
        <v>7501.5400000000036</v>
      </c>
      <c r="Q660" s="187">
        <v>5058.1799999999985</v>
      </c>
      <c r="R660" s="187">
        <v>140129.97000000012</v>
      </c>
      <c r="S660" s="75"/>
      <c r="T660" s="75"/>
      <c r="U660" s="187">
        <v>108.37022641509456</v>
      </c>
      <c r="V660" s="187">
        <v>36.025816993464048</v>
      </c>
      <c r="W660" s="187">
        <v>42.519259259259258</v>
      </c>
      <c r="X660" s="187">
        <v>36.06509615384617</v>
      </c>
      <c r="Y660" s="187">
        <v>28.100999999999992</v>
      </c>
      <c r="Z660" s="187">
        <v>254.31936479128879</v>
      </c>
      <c r="AA660" s="4"/>
      <c r="AB660" s="11"/>
      <c r="AC660" s="11"/>
      <c r="AD660" s="178"/>
      <c r="AE660" s="182"/>
      <c r="AF660" s="182"/>
      <c r="AG660" s="182"/>
      <c r="AH660" s="182"/>
      <c r="AI660" s="182"/>
      <c r="AJ660" s="182"/>
      <c r="AK660" s="4"/>
      <c r="AL660" s="4"/>
      <c r="AM660" s="24"/>
      <c r="AN660" s="24"/>
      <c r="AO660" s="24"/>
      <c r="AP660" s="24"/>
      <c r="AQ660" s="24"/>
      <c r="AR660" s="24"/>
      <c r="AS660" s="4"/>
      <c r="AT660" s="4"/>
      <c r="AU660" s="24"/>
      <c r="AV660" s="24"/>
      <c r="AW660" s="24"/>
      <c r="AX660" s="24"/>
      <c r="AY660" s="24"/>
      <c r="AZ660" s="24"/>
      <c r="BA660" s="4"/>
    </row>
    <row r="661" spans="2:53" x14ac:dyDescent="0.2">
      <c r="B661" s="11" t="s">
        <v>317</v>
      </c>
      <c r="C661" s="11"/>
      <c r="D661" s="178">
        <v>8318</v>
      </c>
      <c r="E661" s="191">
        <v>2</v>
      </c>
      <c r="F661" s="191"/>
      <c r="G661" s="191"/>
      <c r="H661" s="191"/>
      <c r="I661" s="191"/>
      <c r="J661" s="191">
        <v>1</v>
      </c>
      <c r="M661" s="187">
        <v>361.19</v>
      </c>
      <c r="N661" s="187">
        <v>20.98</v>
      </c>
      <c r="O661" s="187">
        <v>9.8000000000000007</v>
      </c>
      <c r="P661" s="187">
        <v>11.56</v>
      </c>
      <c r="Q661" s="187">
        <v>10.85</v>
      </c>
      <c r="R661" s="187">
        <v>1113.1400000000001</v>
      </c>
      <c r="S661" s="75"/>
      <c r="T661" s="75"/>
      <c r="U661" s="187">
        <v>120.39666666666666</v>
      </c>
      <c r="V661" s="187">
        <v>20.98</v>
      </c>
      <c r="W661" s="187">
        <v>9.8000000000000007</v>
      </c>
      <c r="X661" s="187">
        <v>11.56</v>
      </c>
      <c r="Y661" s="187">
        <v>10.85</v>
      </c>
      <c r="Z661" s="187">
        <v>371.04666666666668</v>
      </c>
      <c r="AA661" s="4"/>
      <c r="AB661" s="11"/>
      <c r="AC661" s="11"/>
      <c r="AD661" s="178"/>
      <c r="AE661" s="182"/>
      <c r="AF661" s="182"/>
      <c r="AG661" s="182"/>
      <c r="AH661" s="182"/>
      <c r="AI661" s="182"/>
      <c r="AJ661" s="182"/>
      <c r="AK661" s="4"/>
      <c r="AL661" s="4"/>
      <c r="AM661" s="24"/>
      <c r="AN661" s="24"/>
      <c r="AO661" s="24"/>
      <c r="AP661" s="24"/>
      <c r="AQ661" s="24"/>
      <c r="AR661" s="24"/>
      <c r="AS661" s="4"/>
      <c r="AT661" s="4"/>
      <c r="AU661" s="24"/>
      <c r="AV661" s="24"/>
      <c r="AW661" s="24"/>
      <c r="AX661" s="24"/>
      <c r="AY661" s="24"/>
      <c r="AZ661" s="24"/>
      <c r="BA661" s="4"/>
    </row>
    <row r="662" spans="2:53" x14ac:dyDescent="0.2">
      <c r="B662" s="11" t="s">
        <v>318</v>
      </c>
      <c r="C662" s="11"/>
      <c r="D662" s="178">
        <v>8302</v>
      </c>
      <c r="E662" s="191">
        <v>1</v>
      </c>
      <c r="F662" s="191">
        <v>1</v>
      </c>
      <c r="G662" s="191"/>
      <c r="H662" s="191"/>
      <c r="I662" s="191"/>
      <c r="J662" s="191">
        <v>4</v>
      </c>
      <c r="M662" s="187">
        <v>535.15999999999985</v>
      </c>
      <c r="N662" s="187">
        <v>103.12</v>
      </c>
      <c r="O662" s="187">
        <v>46.22</v>
      </c>
      <c r="P662" s="187">
        <v>54.35</v>
      </c>
      <c r="Q662" s="187">
        <v>56.320000000000007</v>
      </c>
      <c r="R662" s="187">
        <v>1886.13</v>
      </c>
      <c r="S662" s="75"/>
      <c r="T662" s="75"/>
      <c r="U662" s="187">
        <v>89.193333333333314</v>
      </c>
      <c r="V662" s="187">
        <v>20.624000000000002</v>
      </c>
      <c r="W662" s="187">
        <v>11.555</v>
      </c>
      <c r="X662" s="187">
        <v>13.5875</v>
      </c>
      <c r="Y662" s="187">
        <v>14.080000000000002</v>
      </c>
      <c r="Z662" s="187">
        <v>314.35500000000002</v>
      </c>
      <c r="AA662" s="4"/>
      <c r="AB662" s="11"/>
      <c r="AC662" s="11"/>
      <c r="AD662" s="178"/>
      <c r="AE662" s="182"/>
      <c r="AF662" s="182"/>
      <c r="AG662" s="182"/>
      <c r="AH662" s="182"/>
      <c r="AI662" s="182"/>
      <c r="AJ662" s="182"/>
      <c r="AK662" s="4"/>
      <c r="AL662" s="4"/>
      <c r="AM662" s="24"/>
      <c r="AN662" s="24"/>
      <c r="AO662" s="24"/>
      <c r="AP662" s="24"/>
      <c r="AQ662" s="24"/>
      <c r="AR662" s="24"/>
      <c r="AS662" s="4"/>
      <c r="AT662" s="4"/>
      <c r="AU662" s="24"/>
      <c r="AV662" s="24"/>
      <c r="AW662" s="24"/>
      <c r="AX662" s="24"/>
      <c r="AY662" s="24"/>
      <c r="AZ662" s="24"/>
      <c r="BA662" s="4"/>
    </row>
    <row r="663" spans="2:53" x14ac:dyDescent="0.2">
      <c r="B663" s="11" t="s">
        <v>318</v>
      </c>
      <c r="C663" s="11"/>
      <c r="D663" s="178">
        <v>8318</v>
      </c>
      <c r="E663" s="191">
        <v>22</v>
      </c>
      <c r="F663" s="191">
        <v>9</v>
      </c>
      <c r="G663" s="191">
        <v>2</v>
      </c>
      <c r="H663" s="191">
        <v>4</v>
      </c>
      <c r="I663" s="191">
        <v>3</v>
      </c>
      <c r="J663" s="191">
        <v>21</v>
      </c>
      <c r="M663" s="187">
        <v>8566.1299999999992</v>
      </c>
      <c r="N663" s="187">
        <v>1319.4199999999998</v>
      </c>
      <c r="O663" s="187">
        <v>873.32999999999993</v>
      </c>
      <c r="P663" s="187">
        <v>882.98</v>
      </c>
      <c r="Q663" s="187">
        <v>834.18999999999994</v>
      </c>
      <c r="R663" s="187">
        <v>24700.239999999998</v>
      </c>
      <c r="S663" s="75"/>
      <c r="T663" s="75"/>
      <c r="U663" s="187">
        <v>140.42836065573769</v>
      </c>
      <c r="V663" s="187">
        <v>33.831282051282045</v>
      </c>
      <c r="W663" s="187">
        <v>30.114827586206893</v>
      </c>
      <c r="X663" s="187">
        <v>31.535</v>
      </c>
      <c r="Y663" s="187">
        <v>34.757916666666667</v>
      </c>
      <c r="Z663" s="187">
        <v>404.92196721311473</v>
      </c>
      <c r="AA663" s="4"/>
      <c r="AB663" s="11"/>
      <c r="AC663" s="11"/>
      <c r="AD663" s="178"/>
      <c r="AE663" s="182"/>
      <c r="AF663" s="182"/>
      <c r="AG663" s="182"/>
      <c r="AH663" s="182"/>
      <c r="AI663" s="182"/>
      <c r="AJ663" s="182"/>
      <c r="AK663" s="4"/>
      <c r="AL663" s="4"/>
      <c r="AM663" s="24"/>
      <c r="AN663" s="24"/>
      <c r="AO663" s="24"/>
      <c r="AP663" s="24"/>
      <c r="AQ663" s="24"/>
      <c r="AR663" s="24"/>
      <c r="AS663" s="4"/>
      <c r="AT663" s="4"/>
      <c r="AU663" s="24"/>
      <c r="AV663" s="24"/>
      <c r="AW663" s="24"/>
      <c r="AX663" s="24"/>
      <c r="AY663" s="24"/>
      <c r="AZ663" s="24"/>
      <c r="BA663" s="4"/>
    </row>
    <row r="664" spans="2:53" x14ac:dyDescent="0.2">
      <c r="B664" s="11" t="s">
        <v>316</v>
      </c>
      <c r="C664" s="11"/>
      <c r="D664" s="178">
        <v>8318</v>
      </c>
      <c r="E664" s="191">
        <v>26</v>
      </c>
      <c r="F664" s="191">
        <v>8</v>
      </c>
      <c r="G664" s="191">
        <v>2</v>
      </c>
      <c r="H664" s="191">
        <v>7</v>
      </c>
      <c r="I664" s="191">
        <v>2</v>
      </c>
      <c r="J664" s="191">
        <v>23</v>
      </c>
      <c r="M664" s="187">
        <v>5100.04</v>
      </c>
      <c r="N664" s="187">
        <v>1800.0300000000004</v>
      </c>
      <c r="O664" s="187">
        <v>738.07999999999981</v>
      </c>
      <c r="P664" s="187">
        <v>667.07999999999981</v>
      </c>
      <c r="Q664" s="187">
        <v>554.06000000000006</v>
      </c>
      <c r="R664" s="187">
        <v>21438.48</v>
      </c>
      <c r="S664" s="75"/>
      <c r="T664" s="75"/>
      <c r="U664" s="187">
        <v>78.462153846153839</v>
      </c>
      <c r="V664" s="187">
        <v>43.903170731707327</v>
      </c>
      <c r="W664" s="187">
        <v>23.064999999999994</v>
      </c>
      <c r="X664" s="187">
        <v>21.518709677419348</v>
      </c>
      <c r="Y664" s="187">
        <v>22.162400000000002</v>
      </c>
      <c r="Z664" s="187">
        <v>315.27176470588233</v>
      </c>
      <c r="AA664" s="4"/>
      <c r="AB664" s="11"/>
      <c r="AC664" s="11"/>
      <c r="AD664" s="178"/>
      <c r="AE664" s="182"/>
      <c r="AF664" s="182"/>
      <c r="AG664" s="182"/>
      <c r="AH664" s="182"/>
      <c r="AI664" s="182"/>
      <c r="AJ664" s="182"/>
      <c r="AK664" s="4"/>
      <c r="AL664" s="4"/>
      <c r="AM664" s="24"/>
      <c r="AN664" s="24"/>
      <c r="AO664" s="24"/>
      <c r="AP664" s="24"/>
      <c r="AQ664" s="24"/>
      <c r="AR664" s="24"/>
      <c r="AS664" s="4"/>
      <c r="AT664" s="4"/>
      <c r="AU664" s="24"/>
      <c r="AV664" s="24"/>
      <c r="AW664" s="24"/>
      <c r="AX664" s="24"/>
      <c r="AY664" s="24"/>
      <c r="AZ664" s="24"/>
      <c r="BA664" s="4"/>
    </row>
    <row r="665" spans="2:53" x14ac:dyDescent="0.2">
      <c r="B665" s="11" t="s">
        <v>319</v>
      </c>
      <c r="C665" s="11"/>
      <c r="D665" s="178">
        <v>8232</v>
      </c>
      <c r="E665" s="191">
        <v>612</v>
      </c>
      <c r="F665" s="191">
        <v>183</v>
      </c>
      <c r="G665" s="191">
        <v>110</v>
      </c>
      <c r="H665" s="191">
        <v>64</v>
      </c>
      <c r="I665" s="191">
        <v>75</v>
      </c>
      <c r="J665" s="191">
        <v>936</v>
      </c>
      <c r="M665" s="187">
        <v>286497.9099999991</v>
      </c>
      <c r="N665" s="187">
        <v>47267.380000000041</v>
      </c>
      <c r="O665" s="187">
        <v>40493.509999999951</v>
      </c>
      <c r="P665" s="187">
        <v>35396.409999999953</v>
      </c>
      <c r="Q665" s="187">
        <v>32661.340000000004</v>
      </c>
      <c r="R665" s="187">
        <v>907788.3199999996</v>
      </c>
      <c r="S665" s="75"/>
      <c r="T665" s="75"/>
      <c r="U665" s="187">
        <v>149.37325860271068</v>
      </c>
      <c r="V665" s="187">
        <v>36.641379844961271</v>
      </c>
      <c r="W665" s="187">
        <v>36.349649910233346</v>
      </c>
      <c r="X665" s="187">
        <v>35.502918756268755</v>
      </c>
      <c r="Y665" s="187">
        <v>34.746106382978731</v>
      </c>
      <c r="Z665" s="187">
        <v>458.47894949494929</v>
      </c>
      <c r="AA665" s="4"/>
      <c r="AB665" s="11"/>
      <c r="AC665" s="11"/>
      <c r="AD665" s="178"/>
      <c r="AE665" s="182"/>
      <c r="AF665" s="182"/>
      <c r="AG665" s="182"/>
      <c r="AH665" s="182"/>
      <c r="AI665" s="182"/>
      <c r="AJ665" s="182"/>
      <c r="AK665" s="4"/>
      <c r="AL665" s="4"/>
      <c r="AM665" s="24"/>
      <c r="AN665" s="24"/>
      <c r="AO665" s="24"/>
      <c r="AP665" s="24"/>
      <c r="AQ665" s="24"/>
      <c r="AR665" s="24"/>
      <c r="AS665" s="4"/>
      <c r="AT665" s="4"/>
      <c r="AU665" s="24"/>
      <c r="AV665" s="24"/>
      <c r="AW665" s="24"/>
      <c r="AX665" s="24"/>
      <c r="AY665" s="24"/>
      <c r="AZ665" s="24"/>
      <c r="BA665" s="4"/>
    </row>
    <row r="666" spans="2:53" x14ac:dyDescent="0.2">
      <c r="B666" s="11" t="s">
        <v>319</v>
      </c>
      <c r="C666" s="11"/>
      <c r="D666" s="178">
        <v>8234</v>
      </c>
      <c r="E666" s="191"/>
      <c r="F666" s="191"/>
      <c r="G666" s="191"/>
      <c r="H666" s="191"/>
      <c r="I666" s="191"/>
      <c r="J666" s="191">
        <v>1</v>
      </c>
      <c r="M666" s="187">
        <v>74.97</v>
      </c>
      <c r="N666" s="187">
        <v>39.08</v>
      </c>
      <c r="O666" s="187">
        <v>39.24</v>
      </c>
      <c r="P666" s="187">
        <v>33.15</v>
      </c>
      <c r="Q666" s="187">
        <v>39.159999999999997</v>
      </c>
      <c r="R666" s="187">
        <v>931.3</v>
      </c>
      <c r="S666" s="75"/>
      <c r="T666" s="75"/>
      <c r="U666" s="187">
        <v>74.97</v>
      </c>
      <c r="V666" s="187">
        <v>39.08</v>
      </c>
      <c r="W666" s="187">
        <v>39.24</v>
      </c>
      <c r="X666" s="187">
        <v>33.15</v>
      </c>
      <c r="Y666" s="187">
        <v>39.159999999999997</v>
      </c>
      <c r="Z666" s="187">
        <v>931.3</v>
      </c>
      <c r="AA666" s="4"/>
      <c r="AB666" s="11"/>
      <c r="AC666" s="11"/>
      <c r="AD666" s="178"/>
      <c r="AE666" s="182"/>
      <c r="AF666" s="182"/>
      <c r="AG666" s="182"/>
      <c r="AH666" s="182"/>
      <c r="AI666" s="182"/>
      <c r="AJ666" s="182"/>
      <c r="AK666" s="4"/>
      <c r="AL666" s="4"/>
      <c r="AM666" s="24"/>
      <c r="AN666" s="24"/>
      <c r="AO666" s="24"/>
      <c r="AP666" s="24"/>
      <c r="AQ666" s="24"/>
      <c r="AR666" s="24"/>
      <c r="AS666" s="4"/>
      <c r="AT666" s="4"/>
      <c r="AU666" s="24"/>
      <c r="AV666" s="24"/>
      <c r="AW666" s="24"/>
      <c r="AX666" s="24"/>
      <c r="AY666" s="24"/>
      <c r="AZ666" s="24"/>
      <c r="BA666" s="4"/>
    </row>
    <row r="667" spans="2:53" x14ac:dyDescent="0.2">
      <c r="B667" s="11" t="s">
        <v>320</v>
      </c>
      <c r="C667" s="11"/>
      <c r="D667" s="178">
        <v>8240</v>
      </c>
      <c r="E667" s="191">
        <v>1</v>
      </c>
      <c r="F667" s="191">
        <v>1</v>
      </c>
      <c r="G667" s="191">
        <v>1</v>
      </c>
      <c r="H667" s="191">
        <v>1</v>
      </c>
      <c r="I667" s="191">
        <v>1</v>
      </c>
      <c r="J667" s="191">
        <v>7</v>
      </c>
      <c r="M667" s="187">
        <v>693.87999999999988</v>
      </c>
      <c r="N667" s="187">
        <v>905.70999999999992</v>
      </c>
      <c r="O667" s="187">
        <v>531.42000000000007</v>
      </c>
      <c r="P667" s="187">
        <v>207.67999999999998</v>
      </c>
      <c r="Q667" s="187">
        <v>239.85999999999999</v>
      </c>
      <c r="R667" s="187">
        <v>7365.5400000000009</v>
      </c>
      <c r="S667" s="75"/>
      <c r="T667" s="75"/>
      <c r="U667" s="187">
        <v>57.823333333333323</v>
      </c>
      <c r="V667" s="187">
        <v>82.337272727272719</v>
      </c>
      <c r="W667" s="187">
        <v>53.14200000000001</v>
      </c>
      <c r="X667" s="187">
        <v>23.075555555555553</v>
      </c>
      <c r="Y667" s="187">
        <v>29.982499999999998</v>
      </c>
      <c r="Z667" s="187">
        <v>613.79500000000007</v>
      </c>
      <c r="AA667" s="4"/>
      <c r="AB667" s="11"/>
      <c r="AC667" s="11"/>
      <c r="AD667" s="178"/>
      <c r="AE667" s="182"/>
      <c r="AF667" s="182"/>
      <c r="AG667" s="182"/>
      <c r="AH667" s="182"/>
      <c r="AI667" s="182"/>
      <c r="AJ667" s="182"/>
      <c r="AK667" s="4"/>
      <c r="AL667" s="4"/>
      <c r="AM667" s="24"/>
      <c r="AN667" s="24"/>
      <c r="AO667" s="24"/>
      <c r="AP667" s="24"/>
      <c r="AQ667" s="24"/>
      <c r="AR667" s="24"/>
      <c r="AS667" s="4"/>
      <c r="AT667" s="4"/>
      <c r="AU667" s="24"/>
      <c r="AV667" s="24"/>
      <c r="AW667" s="24"/>
      <c r="AX667" s="24"/>
      <c r="AY667" s="24"/>
      <c r="AZ667" s="24"/>
      <c r="BA667" s="4"/>
    </row>
    <row r="668" spans="2:53" x14ac:dyDescent="0.2">
      <c r="B668" s="11" t="s">
        <v>532</v>
      </c>
      <c r="C668" s="11"/>
      <c r="D668" s="178">
        <v>8332</v>
      </c>
      <c r="E668" s="191"/>
      <c r="F668" s="191"/>
      <c r="G668" s="191"/>
      <c r="H668" s="191"/>
      <c r="I668" s="191"/>
      <c r="J668" s="191">
        <v>1</v>
      </c>
      <c r="M668" s="187">
        <v>57.21</v>
      </c>
      <c r="N668" s="187">
        <v>31.88</v>
      </c>
      <c r="O668" s="187">
        <v>27.41</v>
      </c>
      <c r="P668" s="187">
        <v>30.24</v>
      </c>
      <c r="Q668" s="187">
        <v>27.69</v>
      </c>
      <c r="R668" s="187">
        <v>1149.31</v>
      </c>
      <c r="S668" s="75"/>
      <c r="T668" s="75"/>
      <c r="U668" s="187">
        <v>57.21</v>
      </c>
      <c r="V668" s="187">
        <v>31.88</v>
      </c>
      <c r="W668" s="187">
        <v>27.41</v>
      </c>
      <c r="X668" s="187">
        <v>30.24</v>
      </c>
      <c r="Y668" s="187">
        <v>27.69</v>
      </c>
      <c r="Z668" s="187">
        <v>1149.31</v>
      </c>
      <c r="AA668" s="4"/>
      <c r="AB668" s="11"/>
      <c r="AC668" s="11"/>
      <c r="AD668" s="178"/>
      <c r="AE668" s="182"/>
      <c r="AF668" s="182"/>
      <c r="AG668" s="182"/>
      <c r="AH668" s="182"/>
      <c r="AI668" s="182"/>
      <c r="AJ668" s="182"/>
      <c r="AK668" s="4"/>
      <c r="AL668" s="4"/>
      <c r="AM668" s="24"/>
      <c r="AN668" s="24"/>
      <c r="AO668" s="24"/>
      <c r="AP668" s="24"/>
      <c r="AQ668" s="24"/>
      <c r="AR668" s="24"/>
      <c r="AS668" s="4"/>
      <c r="AT668" s="4"/>
      <c r="AU668" s="24"/>
      <c r="AV668" s="24"/>
      <c r="AW668" s="24"/>
      <c r="AX668" s="24"/>
      <c r="AY668" s="24"/>
      <c r="AZ668" s="24"/>
      <c r="BA668" s="4"/>
    </row>
    <row r="669" spans="2:53" x14ac:dyDescent="0.2">
      <c r="B669" s="11" t="s">
        <v>321</v>
      </c>
      <c r="C669" s="11"/>
      <c r="D669" s="178">
        <v>8348</v>
      </c>
      <c r="E669" s="191">
        <v>6</v>
      </c>
      <c r="F669" s="191">
        <v>1</v>
      </c>
      <c r="G669" s="191"/>
      <c r="H669" s="191"/>
      <c r="I669" s="191">
        <v>2</v>
      </c>
      <c r="J669" s="191">
        <v>5</v>
      </c>
      <c r="M669" s="187">
        <v>634.69000000000005</v>
      </c>
      <c r="N669" s="187">
        <v>37.43</v>
      </c>
      <c r="O669" s="187">
        <v>152.44999999999999</v>
      </c>
      <c r="P669" s="187">
        <v>13.65</v>
      </c>
      <c r="Q669" s="187">
        <v>98.36</v>
      </c>
      <c r="R669" s="187">
        <v>4323.1099999999997</v>
      </c>
      <c r="S669" s="75"/>
      <c r="T669" s="75"/>
      <c r="U669" s="187">
        <v>52.89083333333334</v>
      </c>
      <c r="V669" s="187">
        <v>18.715</v>
      </c>
      <c r="W669" s="187">
        <v>30.49</v>
      </c>
      <c r="X669" s="187">
        <v>13.65</v>
      </c>
      <c r="Y669" s="187">
        <v>19.672000000000001</v>
      </c>
      <c r="Z669" s="187">
        <v>308.7935714285714</v>
      </c>
      <c r="AA669" s="4"/>
      <c r="AB669" s="11"/>
      <c r="AC669" s="11"/>
      <c r="AD669" s="178"/>
      <c r="AE669" s="182"/>
      <c r="AF669" s="182"/>
      <c r="AG669" s="182"/>
      <c r="AH669" s="182"/>
      <c r="AI669" s="182"/>
      <c r="AJ669" s="182"/>
      <c r="AK669" s="4"/>
      <c r="AL669" s="4"/>
      <c r="AM669" s="24"/>
      <c r="AN669" s="24"/>
      <c r="AO669" s="24"/>
      <c r="AP669" s="24"/>
      <c r="AQ669" s="24"/>
      <c r="AR669" s="24"/>
      <c r="AS669" s="4"/>
      <c r="AT669" s="4"/>
      <c r="AU669" s="24"/>
      <c r="AV669" s="24"/>
      <c r="AW669" s="24"/>
      <c r="AX669" s="24"/>
      <c r="AY669" s="24"/>
      <c r="AZ669" s="24"/>
      <c r="BA669" s="4"/>
    </row>
    <row r="670" spans="2:53" x14ac:dyDescent="0.2">
      <c r="B670" s="11" t="s">
        <v>322</v>
      </c>
      <c r="C670" s="11"/>
      <c r="D670" s="178">
        <v>8349</v>
      </c>
      <c r="E670" s="191">
        <v>14</v>
      </c>
      <c r="F670" s="191"/>
      <c r="G670" s="191">
        <v>9</v>
      </c>
      <c r="H670" s="191"/>
      <c r="I670" s="191">
        <v>1</v>
      </c>
      <c r="J670" s="191">
        <v>56</v>
      </c>
      <c r="M670" s="187">
        <v>4085.5900000000006</v>
      </c>
      <c r="N670" s="187">
        <v>164.87</v>
      </c>
      <c r="O670" s="187">
        <v>2603.9800000000009</v>
      </c>
      <c r="P670" s="187">
        <v>113.76000000000002</v>
      </c>
      <c r="Q670" s="187">
        <v>1294.5100000000004</v>
      </c>
      <c r="R670" s="187">
        <v>61603.86</v>
      </c>
      <c r="S670" s="75"/>
      <c r="T670" s="75"/>
      <c r="U670" s="187">
        <v>53.059610389610398</v>
      </c>
      <c r="V670" s="187">
        <v>32.974000000000004</v>
      </c>
      <c r="W670" s="187">
        <v>41.999677419354853</v>
      </c>
      <c r="X670" s="187">
        <v>22.752000000000002</v>
      </c>
      <c r="Y670" s="187">
        <v>25.890200000000007</v>
      </c>
      <c r="Z670" s="187">
        <v>770.04825000000005</v>
      </c>
      <c r="AA670" s="4"/>
      <c r="AB670" s="11"/>
      <c r="AC670" s="11"/>
      <c r="AD670" s="178"/>
      <c r="AE670" s="182"/>
      <c r="AF670" s="182"/>
      <c r="AG670" s="182"/>
      <c r="AH670" s="182"/>
      <c r="AI670" s="182"/>
      <c r="AJ670" s="182"/>
      <c r="AK670" s="4"/>
      <c r="AL670" s="4"/>
      <c r="AM670" s="24"/>
      <c r="AN670" s="24"/>
      <c r="AO670" s="24"/>
      <c r="AP670" s="24"/>
      <c r="AQ670" s="24"/>
      <c r="AR670" s="24"/>
      <c r="AS670" s="4"/>
      <c r="AT670" s="4"/>
      <c r="AU670" s="24"/>
      <c r="AV670" s="24"/>
      <c r="AW670" s="24"/>
      <c r="AX670" s="24"/>
      <c r="AY670" s="24"/>
      <c r="AZ670" s="24"/>
      <c r="BA670" s="4"/>
    </row>
    <row r="671" spans="2:53" x14ac:dyDescent="0.2">
      <c r="B671" s="11" t="s">
        <v>533</v>
      </c>
      <c r="C671" s="11"/>
      <c r="D671" s="178">
        <v>8241</v>
      </c>
      <c r="E671" s="191"/>
      <c r="F671" s="191">
        <v>2</v>
      </c>
      <c r="G671" s="191"/>
      <c r="H671" s="191"/>
      <c r="I671" s="191"/>
      <c r="J671" s="191">
        <v>0</v>
      </c>
      <c r="M671" s="187">
        <v>249.19</v>
      </c>
      <c r="N671" s="187">
        <v>107.14</v>
      </c>
      <c r="O671" s="187"/>
      <c r="P671" s="187"/>
      <c r="Q671" s="187"/>
      <c r="R671" s="187">
        <v>0</v>
      </c>
      <c r="S671" s="75"/>
      <c r="T671" s="75"/>
      <c r="U671" s="187">
        <v>124.595</v>
      </c>
      <c r="V671" s="187">
        <v>53.57</v>
      </c>
      <c r="W671" s="187"/>
      <c r="X671" s="187"/>
      <c r="Y671" s="187"/>
      <c r="Z671" s="187">
        <v>0</v>
      </c>
      <c r="AA671" s="4"/>
      <c r="AB671" s="11"/>
      <c r="AC671" s="11"/>
      <c r="AD671" s="178"/>
      <c r="AE671" s="182"/>
      <c r="AF671" s="182"/>
      <c r="AG671" s="182"/>
      <c r="AH671" s="182"/>
      <c r="AI671" s="182"/>
      <c r="AJ671" s="182"/>
      <c r="AK671" s="4"/>
      <c r="AL671" s="4"/>
      <c r="AM671" s="24"/>
      <c r="AN671" s="24"/>
      <c r="AO671" s="24"/>
      <c r="AP671" s="24"/>
      <c r="AQ671" s="24"/>
      <c r="AR671" s="24"/>
      <c r="AS671" s="4"/>
      <c r="AT671" s="4"/>
      <c r="AU671" s="24"/>
      <c r="AV671" s="24"/>
      <c r="AW671" s="24"/>
      <c r="AX671" s="24"/>
      <c r="AY671" s="24"/>
      <c r="AZ671" s="24"/>
      <c r="BA671" s="4"/>
    </row>
    <row r="672" spans="2:53" x14ac:dyDescent="0.2">
      <c r="B672" s="11" t="s">
        <v>323</v>
      </c>
      <c r="C672" s="11"/>
      <c r="D672" s="178">
        <v>8310</v>
      </c>
      <c r="E672" s="191"/>
      <c r="F672" s="191"/>
      <c r="G672" s="191"/>
      <c r="H672" s="191"/>
      <c r="I672" s="191"/>
      <c r="J672" s="191">
        <v>1</v>
      </c>
      <c r="M672" s="187">
        <v>117.21</v>
      </c>
      <c r="N672" s="187">
        <v>13.03</v>
      </c>
      <c r="O672" s="187">
        <v>11.21</v>
      </c>
      <c r="P672" s="187">
        <v>10.15</v>
      </c>
      <c r="Q672" s="187">
        <v>13.71</v>
      </c>
      <c r="R672" s="187">
        <v>223.74</v>
      </c>
      <c r="S672" s="75"/>
      <c r="T672" s="75"/>
      <c r="U672" s="187">
        <v>117.21</v>
      </c>
      <c r="V672" s="187">
        <v>13.03</v>
      </c>
      <c r="W672" s="187">
        <v>11.21</v>
      </c>
      <c r="X672" s="187">
        <v>10.15</v>
      </c>
      <c r="Y672" s="187">
        <v>13.71</v>
      </c>
      <c r="Z672" s="187">
        <v>223.74</v>
      </c>
      <c r="AA672" s="4"/>
      <c r="AB672" s="11"/>
      <c r="AC672" s="11"/>
      <c r="AD672" s="178"/>
      <c r="AE672" s="182"/>
      <c r="AF672" s="182"/>
      <c r="AG672" s="182"/>
      <c r="AH672" s="182"/>
      <c r="AI672" s="182"/>
      <c r="AJ672" s="182"/>
      <c r="AK672" s="4"/>
      <c r="AL672" s="4"/>
      <c r="AM672" s="24"/>
      <c r="AN672" s="24"/>
      <c r="AO672" s="24"/>
      <c r="AP672" s="24"/>
      <c r="AQ672" s="24"/>
      <c r="AR672" s="24"/>
      <c r="AS672" s="4"/>
      <c r="AT672" s="4"/>
      <c r="AU672" s="24"/>
      <c r="AV672" s="24"/>
      <c r="AW672" s="24"/>
      <c r="AX672" s="24"/>
      <c r="AY672" s="24"/>
      <c r="AZ672" s="24"/>
      <c r="BA672" s="4"/>
    </row>
    <row r="673" spans="2:53" x14ac:dyDescent="0.2">
      <c r="B673" s="11" t="s">
        <v>323</v>
      </c>
      <c r="C673" s="11"/>
      <c r="D673" s="178">
        <v>8350</v>
      </c>
      <c r="E673" s="191">
        <v>11</v>
      </c>
      <c r="F673" s="191">
        <v>6</v>
      </c>
      <c r="G673" s="191">
        <v>3</v>
      </c>
      <c r="H673" s="191">
        <v>6</v>
      </c>
      <c r="I673" s="191">
        <v>2</v>
      </c>
      <c r="J673" s="191">
        <v>12</v>
      </c>
      <c r="M673" s="187">
        <v>3901.6</v>
      </c>
      <c r="N673" s="187">
        <v>884.68999999999983</v>
      </c>
      <c r="O673" s="187">
        <v>616.05000000000007</v>
      </c>
      <c r="P673" s="187">
        <v>534.09</v>
      </c>
      <c r="Q673" s="187">
        <v>3735.0100000000007</v>
      </c>
      <c r="R673" s="187">
        <v>12563.749999999998</v>
      </c>
      <c r="S673" s="75"/>
      <c r="T673" s="75"/>
      <c r="U673" s="187">
        <v>97.539999999999992</v>
      </c>
      <c r="V673" s="187">
        <v>30.506551724137925</v>
      </c>
      <c r="W673" s="187">
        <v>26.784782608695654</v>
      </c>
      <c r="X673" s="187">
        <v>28.110000000000003</v>
      </c>
      <c r="Y673" s="187">
        <v>287.30846153846159</v>
      </c>
      <c r="Z673" s="187">
        <v>314.09374999999994</v>
      </c>
      <c r="AA673" s="4"/>
      <c r="AB673" s="11"/>
      <c r="AC673" s="11"/>
      <c r="AD673" s="178"/>
      <c r="AE673" s="182"/>
      <c r="AF673" s="182"/>
      <c r="AG673" s="182"/>
      <c r="AH673" s="182"/>
      <c r="AI673" s="182"/>
      <c r="AJ673" s="182"/>
      <c r="AK673" s="4"/>
      <c r="AL673" s="4"/>
      <c r="AM673" s="24"/>
      <c r="AN673" s="24"/>
      <c r="AO673" s="24"/>
      <c r="AP673" s="24"/>
      <c r="AQ673" s="24"/>
      <c r="AR673" s="24"/>
      <c r="AS673" s="4"/>
      <c r="AT673" s="4"/>
      <c r="AU673" s="24"/>
      <c r="AV673" s="24"/>
      <c r="AW673" s="24"/>
      <c r="AX673" s="24"/>
      <c r="AY673" s="24"/>
      <c r="AZ673" s="24"/>
      <c r="BA673" s="4"/>
    </row>
    <row r="674" spans="2:53" x14ac:dyDescent="0.2">
      <c r="B674" s="11" t="s">
        <v>414</v>
      </c>
      <c r="C674" s="11"/>
      <c r="D674" s="178">
        <v>8074</v>
      </c>
      <c r="E674" s="191">
        <v>2</v>
      </c>
      <c r="F674" s="191">
        <v>2</v>
      </c>
      <c r="G674" s="191"/>
      <c r="H674" s="191">
        <v>1</v>
      </c>
      <c r="I674" s="191"/>
      <c r="J674" s="191">
        <v>0</v>
      </c>
      <c r="M674" s="187">
        <v>254.59</v>
      </c>
      <c r="N674" s="187">
        <v>55.64</v>
      </c>
      <c r="O674" s="187">
        <v>41.77</v>
      </c>
      <c r="P674" s="187">
        <v>0.22</v>
      </c>
      <c r="Q674" s="187"/>
      <c r="R674" s="187">
        <v>0</v>
      </c>
      <c r="S674" s="75"/>
      <c r="T674" s="75"/>
      <c r="U674" s="187">
        <v>50.917999999999999</v>
      </c>
      <c r="V674" s="187">
        <v>18.546666666666667</v>
      </c>
      <c r="W674" s="187">
        <v>41.77</v>
      </c>
      <c r="X674" s="187">
        <v>0.22</v>
      </c>
      <c r="Y674" s="187"/>
      <c r="Z674" s="187">
        <v>0</v>
      </c>
      <c r="AA674" s="4"/>
      <c r="AB674" s="11"/>
      <c r="AC674" s="11"/>
      <c r="AD674" s="178"/>
      <c r="AE674" s="182"/>
      <c r="AF674" s="182"/>
      <c r="AG674" s="182"/>
      <c r="AH674" s="182"/>
      <c r="AI674" s="182"/>
      <c r="AJ674" s="182"/>
      <c r="AK674" s="4"/>
      <c r="AL674" s="4"/>
      <c r="AM674" s="24"/>
      <c r="AN674" s="24"/>
      <c r="AO674" s="24"/>
      <c r="AP674" s="24"/>
      <c r="AQ674" s="24"/>
      <c r="AR674" s="24"/>
      <c r="AS674" s="4"/>
      <c r="AT674" s="4"/>
      <c r="AU674" s="24"/>
      <c r="AV674" s="24"/>
      <c r="AW674" s="24"/>
      <c r="AX674" s="24"/>
      <c r="AY674" s="24"/>
      <c r="AZ674" s="24"/>
      <c r="BA674" s="4"/>
    </row>
    <row r="675" spans="2:53" x14ac:dyDescent="0.2">
      <c r="B675" s="11" t="s">
        <v>324</v>
      </c>
      <c r="C675" s="11"/>
      <c r="D675" s="178">
        <v>8242</v>
      </c>
      <c r="E675" s="191">
        <v>99</v>
      </c>
      <c r="F675" s="191">
        <v>26</v>
      </c>
      <c r="G675" s="191">
        <v>14</v>
      </c>
      <c r="H675" s="191">
        <v>14</v>
      </c>
      <c r="I675" s="191">
        <v>5</v>
      </c>
      <c r="J675" s="191">
        <v>102</v>
      </c>
      <c r="M675" s="187">
        <v>19115.519999999979</v>
      </c>
      <c r="N675" s="187">
        <v>5307.0400000000009</v>
      </c>
      <c r="O675" s="187">
        <v>3379.0700000000015</v>
      </c>
      <c r="P675" s="187">
        <v>3267.7299999999996</v>
      </c>
      <c r="Q675" s="187">
        <v>2844.5500000000011</v>
      </c>
      <c r="R675" s="187">
        <v>77935.459999999992</v>
      </c>
      <c r="S675" s="75"/>
      <c r="T675" s="75"/>
      <c r="U675" s="187">
        <v>75.855238095238008</v>
      </c>
      <c r="V675" s="187">
        <v>35.145960264900665</v>
      </c>
      <c r="W675" s="187">
        <v>26.398984375000012</v>
      </c>
      <c r="X675" s="187">
        <v>28.415043478260866</v>
      </c>
      <c r="Y675" s="187">
        <v>28.44550000000001</v>
      </c>
      <c r="Z675" s="187">
        <v>299.75176923076918</v>
      </c>
      <c r="AA675" s="4"/>
      <c r="AB675" s="11"/>
      <c r="AC675" s="11"/>
      <c r="AD675" s="178"/>
      <c r="AE675" s="182"/>
      <c r="AF675" s="182"/>
      <c r="AG675" s="182"/>
      <c r="AH675" s="182"/>
      <c r="AI675" s="182"/>
      <c r="AJ675" s="182"/>
      <c r="AK675" s="4"/>
      <c r="AL675" s="4"/>
      <c r="AM675" s="24"/>
      <c r="AN675" s="24"/>
      <c r="AO675" s="24"/>
      <c r="AP675" s="24"/>
      <c r="AQ675" s="24"/>
      <c r="AR675" s="24"/>
      <c r="AS675" s="4"/>
      <c r="AT675" s="4"/>
      <c r="AU675" s="24"/>
      <c r="AV675" s="24"/>
      <c r="AW675" s="24"/>
      <c r="AX675" s="24"/>
      <c r="AY675" s="24"/>
      <c r="AZ675" s="24"/>
      <c r="BA675" s="4"/>
    </row>
    <row r="676" spans="2:53" x14ac:dyDescent="0.2">
      <c r="B676" s="11" t="s">
        <v>325</v>
      </c>
      <c r="C676" s="11"/>
      <c r="D676" s="178">
        <v>8352</v>
      </c>
      <c r="E676" s="191">
        <v>17</v>
      </c>
      <c r="F676" s="191">
        <v>8</v>
      </c>
      <c r="G676" s="191">
        <v>4</v>
      </c>
      <c r="H676" s="191">
        <v>4</v>
      </c>
      <c r="I676" s="191"/>
      <c r="J676" s="191">
        <v>18</v>
      </c>
      <c r="M676" s="187">
        <v>6727.2800000000016</v>
      </c>
      <c r="N676" s="187">
        <v>1047.8499999999999</v>
      </c>
      <c r="O676" s="187">
        <v>586.5</v>
      </c>
      <c r="P676" s="187">
        <v>573.32000000000005</v>
      </c>
      <c r="Q676" s="187">
        <v>434.58000000000004</v>
      </c>
      <c r="R676" s="187">
        <v>18352.22</v>
      </c>
      <c r="S676" s="75"/>
      <c r="T676" s="75"/>
      <c r="U676" s="187">
        <v>140.1516666666667</v>
      </c>
      <c r="V676" s="187">
        <v>34.928333333333327</v>
      </c>
      <c r="W676" s="187">
        <v>25.5</v>
      </c>
      <c r="X676" s="187">
        <v>30.174736842105265</v>
      </c>
      <c r="Y676" s="187">
        <v>28.972000000000001</v>
      </c>
      <c r="Z676" s="187">
        <v>359.84745098039218</v>
      </c>
      <c r="AA676" s="4"/>
      <c r="AB676" s="11"/>
      <c r="AC676" s="11"/>
      <c r="AD676" s="178"/>
      <c r="AE676" s="182"/>
      <c r="AF676" s="182"/>
      <c r="AG676" s="182"/>
      <c r="AH676" s="182"/>
      <c r="AI676" s="182"/>
      <c r="AJ676" s="182"/>
      <c r="AK676" s="4"/>
      <c r="AL676" s="4"/>
      <c r="AM676" s="24"/>
      <c r="AN676" s="24"/>
      <c r="AO676" s="24"/>
      <c r="AP676" s="24"/>
      <c r="AQ676" s="24"/>
      <c r="AR676" s="24"/>
      <c r="AS676" s="4"/>
      <c r="AT676" s="4"/>
      <c r="AU676" s="24"/>
      <c r="AV676" s="24"/>
      <c r="AW676" s="24"/>
      <c r="AX676" s="24"/>
      <c r="AY676" s="24"/>
      <c r="AZ676" s="24"/>
      <c r="BA676" s="4"/>
    </row>
    <row r="677" spans="2:53" x14ac:dyDescent="0.2">
      <c r="B677" s="11" t="s">
        <v>326</v>
      </c>
      <c r="C677" s="11"/>
      <c r="D677" s="178">
        <v>8007</v>
      </c>
      <c r="E677" s="191">
        <v>1</v>
      </c>
      <c r="F677" s="191"/>
      <c r="G677" s="191"/>
      <c r="H677" s="191"/>
      <c r="I677" s="191"/>
      <c r="J677" s="191">
        <v>0</v>
      </c>
      <c r="M677" s="187">
        <v>54.8</v>
      </c>
      <c r="N677" s="187"/>
      <c r="O677" s="187"/>
      <c r="P677" s="187"/>
      <c r="Q677" s="187"/>
      <c r="R677" s="187">
        <v>0</v>
      </c>
      <c r="S677" s="75"/>
      <c r="T677" s="75"/>
      <c r="U677" s="187">
        <v>54.8</v>
      </c>
      <c r="V677" s="187"/>
      <c r="W677" s="187"/>
      <c r="X677" s="187"/>
      <c r="Y677" s="187"/>
      <c r="Z677" s="187">
        <v>0</v>
      </c>
      <c r="AA677" s="4"/>
      <c r="AB677" s="11"/>
      <c r="AC677" s="11"/>
      <c r="AD677" s="178"/>
      <c r="AE677" s="182"/>
      <c r="AF677" s="182"/>
      <c r="AG677" s="182"/>
      <c r="AH677" s="182"/>
      <c r="AI677" s="182"/>
      <c r="AJ677" s="182"/>
      <c r="AK677" s="4"/>
      <c r="AL677" s="4"/>
      <c r="AM677" s="24"/>
      <c r="AN677" s="24"/>
      <c r="AO677" s="24"/>
      <c r="AP677" s="24"/>
      <c r="AQ677" s="24"/>
      <c r="AR677" s="24"/>
      <c r="AS677" s="4"/>
      <c r="AT677" s="4"/>
      <c r="AU677" s="24"/>
      <c r="AV677" s="24"/>
      <c r="AW677" s="24"/>
      <c r="AX677" s="24"/>
      <c r="AY677" s="24"/>
      <c r="AZ677" s="24"/>
      <c r="BA677" s="4"/>
    </row>
    <row r="678" spans="2:53" x14ac:dyDescent="0.2">
      <c r="B678" s="11" t="s">
        <v>538</v>
      </c>
      <c r="C678" s="11"/>
      <c r="D678" s="178">
        <v>8029</v>
      </c>
      <c r="E678" s="191"/>
      <c r="F678" s="191"/>
      <c r="G678" s="191"/>
      <c r="H678" s="191"/>
      <c r="I678" s="191"/>
      <c r="J678" s="191">
        <v>1</v>
      </c>
      <c r="M678" s="187"/>
      <c r="N678" s="187"/>
      <c r="O678" s="187"/>
      <c r="P678" s="187"/>
      <c r="Q678" s="187"/>
      <c r="R678" s="187">
        <v>420.28</v>
      </c>
      <c r="S678" s="75"/>
      <c r="T678" s="75"/>
      <c r="U678" s="187"/>
      <c r="V678" s="187"/>
      <c r="W678" s="187"/>
      <c r="X678" s="187"/>
      <c r="Y678" s="187"/>
      <c r="Z678" s="187">
        <v>420.28</v>
      </c>
      <c r="AA678" s="4"/>
      <c r="AB678" s="11"/>
      <c r="AC678" s="11"/>
      <c r="AD678" s="178"/>
      <c r="AE678" s="182"/>
      <c r="AF678" s="182"/>
      <c r="AG678" s="182"/>
      <c r="AH678" s="182"/>
      <c r="AI678" s="182"/>
      <c r="AJ678" s="182"/>
      <c r="AK678" s="4"/>
      <c r="AL678" s="4"/>
      <c r="AM678" s="24"/>
      <c r="AN678" s="24"/>
      <c r="AO678" s="24"/>
      <c r="AP678" s="24"/>
      <c r="AQ678" s="24"/>
      <c r="AR678" s="24"/>
      <c r="AS678" s="4"/>
      <c r="AT678" s="4"/>
      <c r="AU678" s="24"/>
      <c r="AV678" s="24"/>
      <c r="AW678" s="24"/>
      <c r="AX678" s="24"/>
      <c r="AY678" s="24"/>
      <c r="AZ678" s="24"/>
      <c r="BA678" s="4"/>
    </row>
    <row r="679" spans="2:53" x14ac:dyDescent="0.2">
      <c r="B679" s="11" t="s">
        <v>326</v>
      </c>
      <c r="C679" s="11"/>
      <c r="D679" s="178">
        <v>8078</v>
      </c>
      <c r="E679" s="191">
        <v>213</v>
      </c>
      <c r="F679" s="191">
        <v>62</v>
      </c>
      <c r="G679" s="191">
        <v>30</v>
      </c>
      <c r="H679" s="191">
        <v>19</v>
      </c>
      <c r="I679" s="191">
        <v>27</v>
      </c>
      <c r="J679" s="191">
        <v>222</v>
      </c>
      <c r="M679" s="187">
        <v>52010.000000000073</v>
      </c>
      <c r="N679" s="187">
        <v>23619.39</v>
      </c>
      <c r="O679" s="187">
        <v>10101.740000000003</v>
      </c>
      <c r="P679" s="187">
        <v>7389.4299999999994</v>
      </c>
      <c r="Q679" s="187">
        <v>7225.300000000002</v>
      </c>
      <c r="R679" s="187">
        <v>178427.86999999997</v>
      </c>
      <c r="S679" s="75"/>
      <c r="T679" s="75"/>
      <c r="U679" s="187">
        <v>93.207885304659627</v>
      </c>
      <c r="V679" s="187">
        <v>68.661017441860466</v>
      </c>
      <c r="W679" s="187">
        <v>35.444701754385974</v>
      </c>
      <c r="X679" s="187">
        <v>28.864960937499998</v>
      </c>
      <c r="Y679" s="187">
        <v>30.615677966101703</v>
      </c>
      <c r="Z679" s="187">
        <v>311.39244328097726</v>
      </c>
      <c r="AA679" s="4"/>
      <c r="AB679" s="11"/>
      <c r="AC679" s="11"/>
      <c r="AD679" s="178"/>
      <c r="AE679" s="182"/>
      <c r="AF679" s="182"/>
      <c r="AG679" s="182"/>
      <c r="AH679" s="182"/>
      <c r="AI679" s="182"/>
      <c r="AJ679" s="182"/>
      <c r="AK679" s="4"/>
      <c r="AL679" s="4"/>
      <c r="AM679" s="24"/>
      <c r="AN679" s="24"/>
      <c r="AO679" s="24"/>
      <c r="AP679" s="24"/>
      <c r="AQ679" s="24"/>
      <c r="AR679" s="24"/>
      <c r="AS679" s="4"/>
      <c r="AT679" s="4"/>
      <c r="AU679" s="24"/>
      <c r="AV679" s="24"/>
      <c r="AW679" s="24"/>
      <c r="AX679" s="24"/>
      <c r="AY679" s="24"/>
      <c r="AZ679" s="24"/>
      <c r="BA679" s="4"/>
    </row>
    <row r="680" spans="2:53" x14ac:dyDescent="0.2">
      <c r="B680" s="11" t="s">
        <v>433</v>
      </c>
      <c r="C680" s="11"/>
      <c r="D680" s="178">
        <v>8078</v>
      </c>
      <c r="E680" s="191"/>
      <c r="F680" s="191"/>
      <c r="G680" s="191"/>
      <c r="H680" s="191"/>
      <c r="I680" s="191"/>
      <c r="J680" s="191">
        <v>1</v>
      </c>
      <c r="M680" s="187">
        <v>105.66</v>
      </c>
      <c r="N680" s="187">
        <v>11.21</v>
      </c>
      <c r="O680" s="187">
        <v>10.5</v>
      </c>
      <c r="P680" s="187">
        <v>10.15</v>
      </c>
      <c r="Q680" s="187">
        <v>12.25</v>
      </c>
      <c r="R680" s="187">
        <v>7</v>
      </c>
      <c r="S680" s="75"/>
      <c r="T680" s="75"/>
      <c r="U680" s="187">
        <v>105.66</v>
      </c>
      <c r="V680" s="187">
        <v>11.21</v>
      </c>
      <c r="W680" s="187">
        <v>10.5</v>
      </c>
      <c r="X680" s="187">
        <v>10.15</v>
      </c>
      <c r="Y680" s="187">
        <v>12.25</v>
      </c>
      <c r="Z680" s="187">
        <v>7</v>
      </c>
      <c r="AA680" s="4"/>
      <c r="AB680" s="11"/>
      <c r="AC680" s="11"/>
      <c r="AD680" s="178"/>
      <c r="AE680" s="182"/>
      <c r="AF680" s="182"/>
      <c r="AG680" s="182"/>
      <c r="AH680" s="182"/>
      <c r="AI680" s="182"/>
      <c r="AJ680" s="182"/>
      <c r="AK680" s="4"/>
      <c r="AL680" s="4"/>
      <c r="AM680" s="24"/>
      <c r="AN680" s="24"/>
      <c r="AO680" s="24"/>
      <c r="AP680" s="24"/>
      <c r="AQ680" s="24"/>
      <c r="AR680" s="24"/>
      <c r="AS680" s="4"/>
      <c r="AT680" s="4"/>
      <c r="AU680" s="24"/>
      <c r="AV680" s="24"/>
      <c r="AW680" s="24"/>
      <c r="AX680" s="24"/>
      <c r="AY680" s="24"/>
      <c r="AZ680" s="24"/>
      <c r="BA680" s="4"/>
    </row>
    <row r="681" spans="2:53" x14ac:dyDescent="0.2">
      <c r="B681" s="11" t="s">
        <v>327</v>
      </c>
      <c r="C681" s="11"/>
      <c r="D681" s="178">
        <v>8079</v>
      </c>
      <c r="E681" s="191">
        <v>143</v>
      </c>
      <c r="F681" s="191">
        <v>33</v>
      </c>
      <c r="G681" s="191">
        <v>26</v>
      </c>
      <c r="H681" s="191">
        <v>12</v>
      </c>
      <c r="I681" s="191">
        <v>10</v>
      </c>
      <c r="J681" s="191">
        <v>296</v>
      </c>
      <c r="M681" s="187">
        <v>95800.48000000001</v>
      </c>
      <c r="N681" s="187">
        <v>11774.099999999979</v>
      </c>
      <c r="O681" s="187">
        <v>17431.819999999974</v>
      </c>
      <c r="P681" s="187">
        <v>8606.930000000013</v>
      </c>
      <c r="Q681" s="187">
        <v>11578.81999999998</v>
      </c>
      <c r="R681" s="187">
        <v>318174.78000000003</v>
      </c>
      <c r="S681" s="75"/>
      <c r="T681" s="75"/>
      <c r="U681" s="187">
        <v>187.47647749510764</v>
      </c>
      <c r="V681" s="187">
        <v>32.169672131147479</v>
      </c>
      <c r="W681" s="187">
        <v>52.191077844311302</v>
      </c>
      <c r="X681" s="187">
        <v>28.219442622950861</v>
      </c>
      <c r="Y681" s="187">
        <v>39.250237288135523</v>
      </c>
      <c r="Z681" s="187">
        <v>611.87457692307703</v>
      </c>
      <c r="AA681" s="4"/>
      <c r="AB681" s="11"/>
      <c r="AC681" s="11"/>
      <c r="AD681" s="178"/>
      <c r="AE681" s="182"/>
      <c r="AF681" s="182"/>
      <c r="AG681" s="182"/>
      <c r="AH681" s="182"/>
      <c r="AI681" s="182"/>
      <c r="AJ681" s="182"/>
      <c r="AK681" s="4"/>
      <c r="AL681" s="4"/>
      <c r="AM681" s="24"/>
      <c r="AN681" s="24"/>
      <c r="AO681" s="24"/>
      <c r="AP681" s="24"/>
      <c r="AQ681" s="24"/>
      <c r="AR681" s="24"/>
      <c r="AS681" s="4"/>
      <c r="AT681" s="4"/>
      <c r="AU681" s="24"/>
      <c r="AV681" s="24"/>
      <c r="AW681" s="24"/>
      <c r="AX681" s="24"/>
      <c r="AY681" s="24"/>
      <c r="AZ681" s="24"/>
      <c r="BA681" s="4"/>
    </row>
    <row r="682" spans="2:53" x14ac:dyDescent="0.2">
      <c r="B682" s="11" t="s">
        <v>328</v>
      </c>
      <c r="C682" s="11"/>
      <c r="D682" s="178">
        <v>8243</v>
      </c>
      <c r="E682" s="191">
        <v>129</v>
      </c>
      <c r="F682" s="191">
        <v>33</v>
      </c>
      <c r="G682" s="191">
        <v>19</v>
      </c>
      <c r="H682" s="191">
        <v>14</v>
      </c>
      <c r="I682" s="191">
        <v>4</v>
      </c>
      <c r="J682" s="191">
        <v>42</v>
      </c>
      <c r="M682" s="187">
        <v>6255.8600000000051</v>
      </c>
      <c r="N682" s="187">
        <v>2170.3300000000013</v>
      </c>
      <c r="O682" s="187">
        <v>4356.869999999999</v>
      </c>
      <c r="P682" s="187">
        <v>1590.1100000000001</v>
      </c>
      <c r="Q682" s="187">
        <v>1031.96</v>
      </c>
      <c r="R682" s="187">
        <v>15026.74</v>
      </c>
      <c r="S682" s="75"/>
      <c r="T682" s="75"/>
      <c r="U682" s="187">
        <v>26.734444444444467</v>
      </c>
      <c r="V682" s="187">
        <v>20.669809523809537</v>
      </c>
      <c r="W682" s="187">
        <v>59.683150684931491</v>
      </c>
      <c r="X682" s="187">
        <v>28.394821428571429</v>
      </c>
      <c r="Y682" s="187">
        <v>24.570476190476192</v>
      </c>
      <c r="Z682" s="187">
        <v>62.351618257261407</v>
      </c>
      <c r="AA682" s="4"/>
      <c r="AB682" s="11"/>
      <c r="AC682" s="11"/>
      <c r="AD682" s="178"/>
      <c r="AE682" s="182"/>
      <c r="AF682" s="182"/>
      <c r="AG682" s="182"/>
      <c r="AH682" s="182"/>
      <c r="AI682" s="182"/>
      <c r="AJ682" s="182"/>
      <c r="AK682" s="4"/>
      <c r="AL682" s="4"/>
      <c r="AM682" s="24"/>
      <c r="AN682" s="24"/>
      <c r="AO682" s="24"/>
      <c r="AP682" s="24"/>
      <c r="AQ682" s="24"/>
      <c r="AR682" s="24"/>
      <c r="AS682" s="4"/>
      <c r="AT682" s="4"/>
      <c r="AU682" s="24"/>
      <c r="AV682" s="24"/>
      <c r="AW682" s="24"/>
      <c r="AX682" s="24"/>
      <c r="AY682" s="24"/>
      <c r="AZ682" s="24"/>
      <c r="BA682" s="4"/>
    </row>
    <row r="683" spans="2:53" x14ac:dyDescent="0.2">
      <c r="B683" s="11" t="s">
        <v>329</v>
      </c>
      <c r="C683" s="11"/>
      <c r="D683" s="178">
        <v>8302</v>
      </c>
      <c r="E683" s="191">
        <v>3</v>
      </c>
      <c r="F683" s="191"/>
      <c r="G683" s="191">
        <v>4</v>
      </c>
      <c r="H683" s="191"/>
      <c r="I683" s="191">
        <v>1</v>
      </c>
      <c r="J683" s="191">
        <v>12</v>
      </c>
      <c r="M683" s="187">
        <v>2317.2000000000003</v>
      </c>
      <c r="N683" s="187">
        <v>754.72</v>
      </c>
      <c r="O683" s="187">
        <v>760.7299999999999</v>
      </c>
      <c r="P683" s="187">
        <v>417.61999999999989</v>
      </c>
      <c r="Q683" s="187">
        <v>1619.53</v>
      </c>
      <c r="R683" s="187">
        <v>20112.819999999996</v>
      </c>
      <c r="S683" s="75"/>
      <c r="T683" s="75"/>
      <c r="U683" s="187">
        <v>121.95789473684212</v>
      </c>
      <c r="V683" s="187">
        <v>50.314666666666668</v>
      </c>
      <c r="W683" s="187">
        <v>47.545624999999994</v>
      </c>
      <c r="X683" s="187">
        <v>34.801666666666655</v>
      </c>
      <c r="Y683" s="187">
        <v>124.57923076923076</v>
      </c>
      <c r="Z683" s="187">
        <v>1005.6409999999998</v>
      </c>
      <c r="AA683" s="4"/>
      <c r="AB683" s="11"/>
      <c r="AC683" s="11"/>
      <c r="AD683" s="178"/>
      <c r="AE683" s="182"/>
      <c r="AF683" s="182"/>
      <c r="AG683" s="182"/>
      <c r="AH683" s="182"/>
      <c r="AI683" s="182"/>
      <c r="AJ683" s="182"/>
      <c r="AK683" s="4"/>
      <c r="AL683" s="4"/>
      <c r="AM683" s="24"/>
      <c r="AN683" s="24"/>
      <c r="AO683" s="24"/>
      <c r="AP683" s="24"/>
      <c r="AQ683" s="24"/>
      <c r="AR683" s="24"/>
      <c r="AS683" s="4"/>
      <c r="AT683" s="4"/>
      <c r="AU683" s="24"/>
      <c r="AV683" s="24"/>
      <c r="AW683" s="24"/>
      <c r="AX683" s="24"/>
      <c r="AY683" s="24"/>
      <c r="AZ683" s="24"/>
      <c r="BA683" s="4"/>
    </row>
    <row r="684" spans="2:53" x14ac:dyDescent="0.2">
      <c r="B684" s="11" t="s">
        <v>542</v>
      </c>
      <c r="C684" s="11"/>
      <c r="D684" s="178">
        <v>8230</v>
      </c>
      <c r="E684" s="191">
        <v>7</v>
      </c>
      <c r="F684" s="191">
        <v>2</v>
      </c>
      <c r="G684" s="191"/>
      <c r="H684" s="191"/>
      <c r="I684" s="191"/>
      <c r="J684" s="191">
        <v>3</v>
      </c>
      <c r="M684" s="187">
        <v>493.52</v>
      </c>
      <c r="N684" s="187">
        <v>65.64</v>
      </c>
      <c r="O684" s="187">
        <v>38.020000000000003</v>
      </c>
      <c r="P684" s="187">
        <v>40.120000000000005</v>
      </c>
      <c r="Q684" s="187">
        <v>44.339999999999996</v>
      </c>
      <c r="R684" s="187">
        <v>1263.95</v>
      </c>
      <c r="S684" s="75"/>
      <c r="T684" s="75"/>
      <c r="U684" s="187">
        <v>41.126666666666665</v>
      </c>
      <c r="V684" s="187">
        <v>13.128</v>
      </c>
      <c r="W684" s="187">
        <v>12.673333333333334</v>
      </c>
      <c r="X684" s="187">
        <v>13.373333333333335</v>
      </c>
      <c r="Y684" s="187">
        <v>14.78</v>
      </c>
      <c r="Z684" s="187">
        <v>105.32916666666667</v>
      </c>
      <c r="AA684" s="4"/>
      <c r="AB684" s="11"/>
      <c r="AC684" s="11"/>
      <c r="AD684" s="178"/>
      <c r="AE684" s="182"/>
      <c r="AF684" s="182"/>
      <c r="AG684" s="182"/>
      <c r="AH684" s="182"/>
      <c r="AI684" s="182"/>
      <c r="AJ684" s="182"/>
      <c r="AK684" s="4"/>
      <c r="AL684" s="4"/>
      <c r="AM684" s="24"/>
      <c r="AN684" s="24"/>
      <c r="AO684" s="24"/>
      <c r="AP684" s="24"/>
      <c r="AQ684" s="24"/>
      <c r="AR684" s="24"/>
      <c r="AS684" s="4"/>
      <c r="AT684" s="4"/>
      <c r="AU684" s="24"/>
      <c r="AV684" s="24"/>
      <c r="AW684" s="24"/>
      <c r="AX684" s="24"/>
      <c r="AY684" s="24"/>
      <c r="AZ684" s="24"/>
      <c r="BA684" s="4"/>
    </row>
    <row r="685" spans="2:53" x14ac:dyDescent="0.2">
      <c r="B685" s="11" t="s">
        <v>330</v>
      </c>
      <c r="C685" s="11"/>
      <c r="D685" s="178">
        <v>8012</v>
      </c>
      <c r="E685" s="191"/>
      <c r="F685" s="191"/>
      <c r="G685" s="191"/>
      <c r="H685" s="191"/>
      <c r="I685" s="191"/>
      <c r="J685" s="191">
        <v>1</v>
      </c>
      <c r="M685" s="187">
        <v>100.95</v>
      </c>
      <c r="N685" s="187">
        <v>17.399999999999999</v>
      </c>
      <c r="O685" s="187">
        <v>13.38</v>
      </c>
      <c r="P685" s="187">
        <v>14.78</v>
      </c>
      <c r="Q685" s="187">
        <v>13.38</v>
      </c>
      <c r="R685" s="187">
        <v>216.14</v>
      </c>
      <c r="S685" s="75"/>
      <c r="T685" s="75"/>
      <c r="U685" s="187">
        <v>100.95</v>
      </c>
      <c r="V685" s="187">
        <v>17.399999999999999</v>
      </c>
      <c r="W685" s="187">
        <v>13.38</v>
      </c>
      <c r="X685" s="187">
        <v>14.78</v>
      </c>
      <c r="Y685" s="187">
        <v>13.38</v>
      </c>
      <c r="Z685" s="187">
        <v>216.14</v>
      </c>
      <c r="AA685" s="4"/>
      <c r="AB685" s="11"/>
      <c r="AC685" s="11"/>
      <c r="AD685" s="178"/>
      <c r="AE685" s="182"/>
      <c r="AF685" s="182"/>
      <c r="AG685" s="182"/>
      <c r="AH685" s="182"/>
      <c r="AI685" s="182"/>
      <c r="AJ685" s="182"/>
      <c r="AK685" s="4"/>
      <c r="AL685" s="4"/>
      <c r="AM685" s="24"/>
      <c r="AN685" s="24"/>
      <c r="AO685" s="24"/>
      <c r="AP685" s="24"/>
      <c r="AQ685" s="24"/>
      <c r="AR685" s="24"/>
      <c r="AS685" s="4"/>
      <c r="AT685" s="4"/>
      <c r="AU685" s="24"/>
      <c r="AV685" s="24"/>
      <c r="AW685" s="24"/>
      <c r="AX685" s="24"/>
      <c r="AY685" s="24"/>
      <c r="AZ685" s="24"/>
      <c r="BA685" s="4"/>
    </row>
    <row r="686" spans="2:53" x14ac:dyDescent="0.2">
      <c r="B686" s="11" t="s">
        <v>330</v>
      </c>
      <c r="C686" s="11"/>
      <c r="D686" s="178">
        <v>8080</v>
      </c>
      <c r="E686" s="191">
        <v>639</v>
      </c>
      <c r="F686" s="191">
        <v>163</v>
      </c>
      <c r="G686" s="191">
        <v>111</v>
      </c>
      <c r="H686" s="191">
        <v>79</v>
      </c>
      <c r="I686" s="191">
        <v>57</v>
      </c>
      <c r="J686" s="191">
        <v>526</v>
      </c>
      <c r="M686" s="187">
        <v>163106.27999999977</v>
      </c>
      <c r="N686" s="187">
        <v>59799.229999999981</v>
      </c>
      <c r="O686" s="187">
        <v>34422.31</v>
      </c>
      <c r="P686" s="187">
        <v>21178.26000000002</v>
      </c>
      <c r="Q686" s="187">
        <v>19006.890000000007</v>
      </c>
      <c r="R686" s="187">
        <v>465089.55000000028</v>
      </c>
      <c r="S686" s="75"/>
      <c r="T686" s="75"/>
      <c r="U686" s="187">
        <v>106.25816286644935</v>
      </c>
      <c r="V686" s="187">
        <v>73.735178791615269</v>
      </c>
      <c r="W686" s="187">
        <v>46.769442934782603</v>
      </c>
      <c r="X686" s="187">
        <v>33.885216000000035</v>
      </c>
      <c r="Y686" s="187">
        <v>34.811153846153857</v>
      </c>
      <c r="Z686" s="187">
        <v>295.29495238095257</v>
      </c>
      <c r="AA686" s="4"/>
      <c r="AB686" s="11"/>
      <c r="AC686" s="11"/>
      <c r="AD686" s="178"/>
      <c r="AE686" s="182"/>
      <c r="AF686" s="182"/>
      <c r="AG686" s="182"/>
      <c r="AH686" s="182"/>
      <c r="AI686" s="182"/>
      <c r="AJ686" s="182"/>
      <c r="AK686" s="4"/>
      <c r="AL686" s="4"/>
      <c r="AM686" s="24"/>
      <c r="AN686" s="24"/>
      <c r="AO686" s="24"/>
      <c r="AP686" s="24"/>
      <c r="AQ686" s="24"/>
      <c r="AR686" s="24"/>
      <c r="AS686" s="4"/>
      <c r="AT686" s="4"/>
      <c r="AU686" s="24"/>
      <c r="AV686" s="24"/>
      <c r="AW686" s="24"/>
      <c r="AX686" s="24"/>
      <c r="AY686" s="24"/>
      <c r="AZ686" s="24"/>
      <c r="BA686" s="4"/>
    </row>
    <row r="687" spans="2:53" x14ac:dyDescent="0.2">
      <c r="B687" s="11" t="s">
        <v>330</v>
      </c>
      <c r="C687" s="11"/>
      <c r="D687" s="178">
        <v>8096</v>
      </c>
      <c r="E687" s="191"/>
      <c r="F687" s="191"/>
      <c r="G687" s="191">
        <v>1</v>
      </c>
      <c r="H687" s="191"/>
      <c r="I687" s="191"/>
      <c r="J687" s="191">
        <v>0</v>
      </c>
      <c r="M687" s="187">
        <v>56.07</v>
      </c>
      <c r="N687" s="187">
        <v>21.65</v>
      </c>
      <c r="O687" s="187">
        <v>20.57</v>
      </c>
      <c r="P687" s="187"/>
      <c r="Q687" s="187"/>
      <c r="R687" s="187">
        <v>0</v>
      </c>
      <c r="S687" s="75"/>
      <c r="T687" s="75"/>
      <c r="U687" s="187">
        <v>56.07</v>
      </c>
      <c r="V687" s="187">
        <v>21.65</v>
      </c>
      <c r="W687" s="187">
        <v>20.57</v>
      </c>
      <c r="X687" s="187"/>
      <c r="Y687" s="187"/>
      <c r="Z687" s="187">
        <v>0</v>
      </c>
      <c r="AA687" s="4"/>
      <c r="AB687" s="11"/>
      <c r="AC687" s="11"/>
      <c r="AD687" s="178"/>
      <c r="AE687" s="182"/>
      <c r="AF687" s="182"/>
      <c r="AG687" s="182"/>
      <c r="AH687" s="182"/>
      <c r="AI687" s="182"/>
      <c r="AJ687" s="182"/>
      <c r="AK687" s="4"/>
      <c r="AL687" s="4"/>
      <c r="AM687" s="24"/>
      <c r="AN687" s="24"/>
      <c r="AO687" s="24"/>
      <c r="AP687" s="24"/>
      <c r="AQ687" s="24"/>
      <c r="AR687" s="24"/>
      <c r="AS687" s="4"/>
      <c r="AT687" s="4"/>
      <c r="AU687" s="24"/>
      <c r="AV687" s="24"/>
      <c r="AW687" s="24"/>
      <c r="AX687" s="24"/>
      <c r="AY687" s="24"/>
      <c r="AZ687" s="24"/>
      <c r="BA687" s="4"/>
    </row>
    <row r="688" spans="2:53" x14ac:dyDescent="0.2">
      <c r="B688" s="11" t="s">
        <v>331</v>
      </c>
      <c r="C688" s="11"/>
      <c r="D688" s="178">
        <v>8088</v>
      </c>
      <c r="E688" s="191">
        <v>21</v>
      </c>
      <c r="F688" s="191">
        <v>7</v>
      </c>
      <c r="G688" s="191">
        <v>4</v>
      </c>
      <c r="H688" s="191">
        <v>1</v>
      </c>
      <c r="I688" s="191">
        <v>1</v>
      </c>
      <c r="J688" s="191">
        <v>14</v>
      </c>
      <c r="M688" s="187">
        <v>3984.0400000000009</v>
      </c>
      <c r="N688" s="187">
        <v>626.12</v>
      </c>
      <c r="O688" s="187">
        <v>570.08999999999992</v>
      </c>
      <c r="P688" s="187">
        <v>430.08000000000004</v>
      </c>
      <c r="Q688" s="187">
        <v>130.06</v>
      </c>
      <c r="R688" s="187">
        <v>11640.23</v>
      </c>
      <c r="S688" s="75"/>
      <c r="T688" s="75"/>
      <c r="U688" s="187">
        <v>83.000833333333347</v>
      </c>
      <c r="V688" s="187">
        <v>23.189629629629628</v>
      </c>
      <c r="W688" s="187">
        <v>28.504499999999997</v>
      </c>
      <c r="X688" s="187">
        <v>26.880000000000003</v>
      </c>
      <c r="Y688" s="187">
        <v>16.2575</v>
      </c>
      <c r="Z688" s="187">
        <v>242.50479166666665</v>
      </c>
      <c r="AA688" s="4"/>
      <c r="AB688" s="11"/>
      <c r="AC688" s="11"/>
      <c r="AD688" s="178"/>
      <c r="AE688" s="182"/>
      <c r="AF688" s="182"/>
      <c r="AG688" s="182"/>
      <c r="AH688" s="182"/>
      <c r="AI688" s="182"/>
      <c r="AJ688" s="182"/>
      <c r="AK688" s="4"/>
      <c r="AL688" s="4"/>
      <c r="AM688" s="24"/>
      <c r="AN688" s="24"/>
      <c r="AO688" s="24"/>
      <c r="AP688" s="24"/>
      <c r="AQ688" s="24"/>
      <c r="AR688" s="24"/>
      <c r="AS688" s="4"/>
      <c r="AT688" s="4"/>
      <c r="AU688" s="24"/>
      <c r="AV688" s="24"/>
      <c r="AW688" s="24"/>
      <c r="AX688" s="24"/>
      <c r="AY688" s="24"/>
      <c r="AZ688" s="24"/>
      <c r="BA688" s="4"/>
    </row>
    <row r="689" spans="2:53" x14ac:dyDescent="0.2">
      <c r="B689" s="11" t="s">
        <v>547</v>
      </c>
      <c r="C689" s="11"/>
      <c r="D689" s="178">
        <v>8353</v>
      </c>
      <c r="E689" s="191">
        <v>11</v>
      </c>
      <c r="F689" s="191"/>
      <c r="G689" s="191">
        <v>4</v>
      </c>
      <c r="H689" s="191"/>
      <c r="I689" s="191">
        <v>3</v>
      </c>
      <c r="J689" s="191">
        <v>6</v>
      </c>
      <c r="M689" s="187">
        <v>4837.4000000000015</v>
      </c>
      <c r="N689" s="187"/>
      <c r="O689" s="187">
        <v>280.86</v>
      </c>
      <c r="P689" s="187">
        <v>191.69000000000003</v>
      </c>
      <c r="Q689" s="187">
        <v>194.59</v>
      </c>
      <c r="R689" s="187">
        <v>4252.1000000000004</v>
      </c>
      <c r="S689" s="75"/>
      <c r="T689" s="75"/>
      <c r="U689" s="187">
        <v>201.55833333333339</v>
      </c>
      <c r="V689" s="187"/>
      <c r="W689" s="187">
        <v>21.604615384615386</v>
      </c>
      <c r="X689" s="187">
        <v>21.298888888888893</v>
      </c>
      <c r="Y689" s="187">
        <v>21.621111111111112</v>
      </c>
      <c r="Z689" s="187">
        <v>177.17083333333335</v>
      </c>
      <c r="AA689" s="4"/>
      <c r="AB689" s="11"/>
      <c r="AC689" s="11"/>
      <c r="AD689" s="178"/>
      <c r="AE689" s="182"/>
      <c r="AF689" s="182"/>
      <c r="AG689" s="182"/>
      <c r="AH689" s="182"/>
      <c r="AI689" s="182"/>
      <c r="AJ689" s="182"/>
      <c r="AK689" s="4"/>
      <c r="AL689" s="4"/>
      <c r="AM689" s="24"/>
      <c r="AN689" s="24"/>
      <c r="AO689" s="24"/>
      <c r="AP689" s="24"/>
      <c r="AQ689" s="24"/>
      <c r="AR689" s="24"/>
      <c r="AS689" s="4"/>
      <c r="AT689" s="4"/>
      <c r="AU689" s="24"/>
      <c r="AV689" s="24"/>
      <c r="AW689" s="24"/>
      <c r="AX689" s="24"/>
      <c r="AY689" s="24"/>
      <c r="AZ689" s="24"/>
      <c r="BA689" s="4"/>
    </row>
    <row r="690" spans="2:53" x14ac:dyDescent="0.2">
      <c r="B690" s="11" t="s">
        <v>333</v>
      </c>
      <c r="C690" s="11"/>
      <c r="D690" s="178">
        <v>8018</v>
      </c>
      <c r="E690" s="191"/>
      <c r="F690" s="191">
        <v>1</v>
      </c>
      <c r="G690" s="191"/>
      <c r="H690" s="191"/>
      <c r="I690" s="191"/>
      <c r="J690" s="191">
        <v>1</v>
      </c>
      <c r="M690" s="187">
        <v>116.89</v>
      </c>
      <c r="N690" s="187">
        <v>1026.4199999999998</v>
      </c>
      <c r="O690" s="187">
        <v>28.11</v>
      </c>
      <c r="P690" s="187">
        <v>28.46</v>
      </c>
      <c r="Q690" s="187">
        <v>29.87</v>
      </c>
      <c r="R690" s="187">
        <v>40.79</v>
      </c>
      <c r="S690" s="75"/>
      <c r="T690" s="75"/>
      <c r="U690" s="187">
        <v>116.89</v>
      </c>
      <c r="V690" s="187">
        <v>513.20999999999992</v>
      </c>
      <c r="W690" s="187">
        <v>28.11</v>
      </c>
      <c r="X690" s="187">
        <v>28.46</v>
      </c>
      <c r="Y690" s="187">
        <v>29.87</v>
      </c>
      <c r="Z690" s="187">
        <v>20.395</v>
      </c>
      <c r="AA690" s="4"/>
      <c r="AB690" s="11"/>
      <c r="AC690" s="11"/>
      <c r="AD690" s="178"/>
      <c r="AE690" s="182"/>
      <c r="AF690" s="182"/>
      <c r="AG690" s="182"/>
      <c r="AH690" s="182"/>
      <c r="AI690" s="182"/>
      <c r="AJ690" s="182"/>
      <c r="AK690" s="4"/>
      <c r="AL690" s="4"/>
      <c r="AM690" s="24"/>
      <c r="AN690" s="24"/>
      <c r="AO690" s="24"/>
      <c r="AP690" s="24"/>
      <c r="AQ690" s="24"/>
      <c r="AR690" s="24"/>
      <c r="AS690" s="4"/>
      <c r="AT690" s="4"/>
      <c r="AU690" s="24"/>
      <c r="AV690" s="24"/>
      <c r="AW690" s="24"/>
      <c r="AX690" s="24"/>
      <c r="AY690" s="24"/>
      <c r="AZ690" s="24"/>
      <c r="BA690" s="4"/>
    </row>
    <row r="691" spans="2:53" x14ac:dyDescent="0.2">
      <c r="B691" s="11" t="s">
        <v>333</v>
      </c>
      <c r="C691" s="11"/>
      <c r="D691" s="178">
        <v>8036</v>
      </c>
      <c r="E691" s="191">
        <v>1</v>
      </c>
      <c r="F691" s="191"/>
      <c r="G691" s="191"/>
      <c r="H691" s="191"/>
      <c r="I691" s="191"/>
      <c r="J691" s="191">
        <v>1</v>
      </c>
      <c r="M691" s="187">
        <v>70.88</v>
      </c>
      <c r="N691" s="187">
        <v>28.64</v>
      </c>
      <c r="O691" s="187">
        <v>34.590000000000003</v>
      </c>
      <c r="P691" s="187">
        <v>26.3</v>
      </c>
      <c r="Q691" s="187">
        <v>26.62</v>
      </c>
      <c r="R691" s="187">
        <v>1233.53</v>
      </c>
      <c r="S691" s="75"/>
      <c r="T691" s="75"/>
      <c r="U691" s="187">
        <v>35.44</v>
      </c>
      <c r="V691" s="187">
        <v>28.64</v>
      </c>
      <c r="W691" s="187">
        <v>34.590000000000003</v>
      </c>
      <c r="X691" s="187">
        <v>26.3</v>
      </c>
      <c r="Y691" s="187">
        <v>26.62</v>
      </c>
      <c r="Z691" s="187">
        <v>616.76499999999999</v>
      </c>
      <c r="AA691" s="4"/>
      <c r="AB691" s="11"/>
      <c r="AC691" s="11"/>
      <c r="AD691" s="178"/>
      <c r="AE691" s="182"/>
      <c r="AF691" s="182"/>
      <c r="AG691" s="182"/>
      <c r="AH691" s="182"/>
      <c r="AI691" s="182"/>
      <c r="AJ691" s="182"/>
      <c r="AK691" s="4"/>
      <c r="AL691" s="4"/>
      <c r="AM691" s="24"/>
      <c r="AN691" s="24"/>
      <c r="AO691" s="24"/>
      <c r="AP691" s="24"/>
      <c r="AQ691" s="24"/>
      <c r="AR691" s="24"/>
      <c r="AS691" s="4"/>
      <c r="AT691" s="4"/>
      <c r="AU691" s="24"/>
      <c r="AV691" s="24"/>
      <c r="AW691" s="24"/>
      <c r="AX691" s="24"/>
      <c r="AY691" s="24"/>
      <c r="AZ691" s="24"/>
      <c r="BA691" s="4"/>
    </row>
    <row r="692" spans="2:53" x14ac:dyDescent="0.2">
      <c r="B692" s="11" t="s">
        <v>333</v>
      </c>
      <c r="C692" s="11"/>
      <c r="D692" s="178">
        <v>8081</v>
      </c>
      <c r="E692" s="191">
        <v>1223</v>
      </c>
      <c r="F692" s="191">
        <v>400</v>
      </c>
      <c r="G692" s="191">
        <v>187</v>
      </c>
      <c r="H692" s="191">
        <v>136</v>
      </c>
      <c r="I692" s="191">
        <v>110</v>
      </c>
      <c r="J692" s="191">
        <v>1429</v>
      </c>
      <c r="M692" s="187">
        <v>430861.87000000197</v>
      </c>
      <c r="N692" s="187">
        <v>121994.54999999993</v>
      </c>
      <c r="O692" s="187">
        <v>86473.149999999936</v>
      </c>
      <c r="P692" s="187">
        <v>56062.049999999843</v>
      </c>
      <c r="Q692" s="187">
        <v>55320.050000000025</v>
      </c>
      <c r="R692" s="187">
        <v>1444183.2499999995</v>
      </c>
      <c r="S692" s="75"/>
      <c r="T692" s="75"/>
      <c r="U692" s="187">
        <v>129.03919436957233</v>
      </c>
      <c r="V692" s="187">
        <v>59.451535087719265</v>
      </c>
      <c r="W692" s="187">
        <v>50.129362318840542</v>
      </c>
      <c r="X692" s="187">
        <v>36.451267880364007</v>
      </c>
      <c r="Y692" s="187">
        <v>39.741415229885078</v>
      </c>
      <c r="Z692" s="187">
        <v>414.39978479196543</v>
      </c>
      <c r="AA692" s="4"/>
      <c r="AB692" s="11"/>
      <c r="AC692" s="11"/>
      <c r="AD692" s="178"/>
      <c r="AE692" s="182"/>
      <c r="AF692" s="182"/>
      <c r="AG692" s="182"/>
      <c r="AH692" s="182"/>
      <c r="AI692" s="182"/>
      <c r="AJ692" s="182"/>
      <c r="AK692" s="4"/>
      <c r="AL692" s="4"/>
      <c r="AM692" s="24"/>
      <c r="AN692" s="24"/>
      <c r="AO692" s="24"/>
      <c r="AP692" s="24"/>
      <c r="AQ692" s="24"/>
      <c r="AR692" s="24"/>
      <c r="AS692" s="4"/>
      <c r="AT692" s="4"/>
      <c r="AU692" s="24"/>
      <c r="AV692" s="24"/>
      <c r="AW692" s="24"/>
      <c r="AX692" s="24"/>
      <c r="AY692" s="24"/>
      <c r="AZ692" s="24"/>
      <c r="BA692" s="4"/>
    </row>
    <row r="693" spans="2:53" x14ac:dyDescent="0.2">
      <c r="B693" s="11" t="s">
        <v>435</v>
      </c>
      <c r="C693" s="11"/>
      <c r="D693" s="178">
        <v>8095</v>
      </c>
      <c r="E693" s="191">
        <v>1</v>
      </c>
      <c r="F693" s="191">
        <v>1</v>
      </c>
      <c r="G693" s="191"/>
      <c r="H693" s="191">
        <v>1</v>
      </c>
      <c r="I693" s="191"/>
      <c r="J693" s="191">
        <v>0</v>
      </c>
      <c r="M693" s="187">
        <v>174.11</v>
      </c>
      <c r="N693" s="187">
        <v>47.81</v>
      </c>
      <c r="O693" s="187">
        <v>23.06</v>
      </c>
      <c r="P693" s="187">
        <v>22</v>
      </c>
      <c r="Q693" s="187"/>
      <c r="R693" s="187">
        <v>0</v>
      </c>
      <c r="S693" s="75"/>
      <c r="T693" s="75"/>
      <c r="U693" s="187">
        <v>58.036666666666669</v>
      </c>
      <c r="V693" s="187">
        <v>23.905000000000001</v>
      </c>
      <c r="W693" s="187">
        <v>23.06</v>
      </c>
      <c r="X693" s="187">
        <v>22</v>
      </c>
      <c r="Y693" s="187"/>
      <c r="Z693" s="187">
        <v>0</v>
      </c>
      <c r="AA693" s="4"/>
      <c r="AB693" s="11"/>
      <c r="AC693" s="11"/>
      <c r="AD693" s="178"/>
      <c r="AE693" s="182"/>
      <c r="AF693" s="182"/>
      <c r="AG693" s="182"/>
      <c r="AH693" s="182"/>
      <c r="AI693" s="182"/>
      <c r="AJ693" s="182"/>
      <c r="AK693" s="4"/>
      <c r="AL693" s="4"/>
      <c r="AM693" s="24"/>
      <c r="AN693" s="24"/>
      <c r="AO693" s="24"/>
      <c r="AP693" s="24"/>
      <c r="AQ693" s="24"/>
      <c r="AR693" s="24"/>
      <c r="AS693" s="4"/>
      <c r="AT693" s="4"/>
      <c r="AU693" s="24"/>
      <c r="AV693" s="24"/>
      <c r="AW693" s="24"/>
      <c r="AX693" s="24"/>
      <c r="AY693" s="24"/>
      <c r="AZ693" s="24"/>
      <c r="BA693" s="4"/>
    </row>
    <row r="694" spans="2:53" x14ac:dyDescent="0.2">
      <c r="B694" s="11" t="s">
        <v>334</v>
      </c>
      <c r="C694" s="11"/>
      <c r="D694" s="178">
        <v>8083</v>
      </c>
      <c r="E694" s="191">
        <v>169</v>
      </c>
      <c r="F694" s="191">
        <v>83</v>
      </c>
      <c r="G694" s="191">
        <v>35</v>
      </c>
      <c r="H694" s="191">
        <v>22</v>
      </c>
      <c r="I694" s="191">
        <v>18</v>
      </c>
      <c r="J694" s="191">
        <v>196</v>
      </c>
      <c r="M694" s="187">
        <v>57235.340000000011</v>
      </c>
      <c r="N694" s="187">
        <v>20829.030000000024</v>
      </c>
      <c r="O694" s="187">
        <v>9794.0699999999943</v>
      </c>
      <c r="P694" s="187">
        <v>8958.4700000000012</v>
      </c>
      <c r="Q694" s="187">
        <v>7798.9100000000017</v>
      </c>
      <c r="R694" s="187">
        <v>182230.95999999993</v>
      </c>
      <c r="S694" s="75"/>
      <c r="T694" s="75"/>
      <c r="U694" s="187">
        <v>115.16164989939639</v>
      </c>
      <c r="V694" s="187">
        <v>62.927583081571072</v>
      </c>
      <c r="W694" s="187">
        <v>39.492217741935463</v>
      </c>
      <c r="X694" s="187">
        <v>41.283271889400929</v>
      </c>
      <c r="Y694" s="187">
        <v>39.994410256410262</v>
      </c>
      <c r="Z694" s="187">
        <v>348.4339579349903</v>
      </c>
      <c r="AA694" s="4"/>
      <c r="AB694" s="11"/>
      <c r="AC694" s="11"/>
      <c r="AD694" s="178"/>
      <c r="AE694" s="182"/>
      <c r="AF694" s="182"/>
      <c r="AG694" s="182"/>
      <c r="AH694" s="182"/>
      <c r="AI694" s="182"/>
      <c r="AJ694" s="182"/>
      <c r="AK694" s="4"/>
      <c r="AL694" s="4"/>
      <c r="AM694" s="24"/>
      <c r="AN694" s="24"/>
      <c r="AO694" s="24"/>
      <c r="AP694" s="24"/>
      <c r="AQ694" s="24"/>
      <c r="AR694" s="24"/>
      <c r="AS694" s="4"/>
      <c r="AT694" s="4"/>
      <c r="AU694" s="24"/>
      <c r="AV694" s="24"/>
      <c r="AW694" s="24"/>
      <c r="AX694" s="24"/>
      <c r="AY694" s="24"/>
      <c r="AZ694" s="24"/>
      <c r="BA694" s="4"/>
    </row>
    <row r="695" spans="2:53" x14ac:dyDescent="0.2">
      <c r="B695" s="11" t="s">
        <v>335</v>
      </c>
      <c r="C695" s="11"/>
      <c r="D695" s="178">
        <v>8244</v>
      </c>
      <c r="E695" s="191">
        <v>100</v>
      </c>
      <c r="F695" s="191">
        <v>55</v>
      </c>
      <c r="G695" s="191">
        <v>24</v>
      </c>
      <c r="H695" s="191">
        <v>19</v>
      </c>
      <c r="I695" s="191">
        <v>26</v>
      </c>
      <c r="J695" s="191">
        <v>192</v>
      </c>
      <c r="M695" s="187">
        <v>18543.089999999986</v>
      </c>
      <c r="N695" s="187">
        <v>11037.830000000013</v>
      </c>
      <c r="O695" s="187">
        <v>10111.109999999997</v>
      </c>
      <c r="P695" s="187">
        <v>5494.18</v>
      </c>
      <c r="Q695" s="187">
        <v>5880.8100000000022</v>
      </c>
      <c r="R695" s="187">
        <v>147556.54999999999</v>
      </c>
      <c r="S695" s="75"/>
      <c r="T695" s="75"/>
      <c r="U695" s="187">
        <v>45.898737623762344</v>
      </c>
      <c r="V695" s="187">
        <v>36.549105960264946</v>
      </c>
      <c r="W695" s="187">
        <v>56.172833333333315</v>
      </c>
      <c r="X695" s="187">
        <v>32.129707602339181</v>
      </c>
      <c r="Y695" s="187">
        <v>31.788162162162173</v>
      </c>
      <c r="Z695" s="187">
        <v>354.70324519230769</v>
      </c>
      <c r="AA695" s="4"/>
      <c r="AB695" s="11"/>
      <c r="AC695" s="11"/>
      <c r="AD695" s="178"/>
      <c r="AE695" s="182"/>
      <c r="AF695" s="182"/>
      <c r="AG695" s="182"/>
      <c r="AH695" s="182"/>
      <c r="AI695" s="182"/>
      <c r="AJ695" s="182"/>
      <c r="AK695" s="4"/>
      <c r="AL695" s="4"/>
      <c r="AM695" s="24"/>
      <c r="AN695" s="24"/>
      <c r="AO695" s="24"/>
      <c r="AP695" s="24"/>
      <c r="AQ695" s="24"/>
      <c r="AR695" s="24"/>
      <c r="AS695" s="4"/>
      <c r="AT695" s="4"/>
      <c r="AU695" s="24"/>
      <c r="AV695" s="24"/>
      <c r="AW695" s="24"/>
      <c r="AX695" s="24"/>
      <c r="AY695" s="24"/>
      <c r="AZ695" s="24"/>
      <c r="BA695" s="4"/>
    </row>
    <row r="696" spans="2:53" x14ac:dyDescent="0.2">
      <c r="B696" s="11" t="s">
        <v>548</v>
      </c>
      <c r="C696" s="11"/>
      <c r="D696" s="178">
        <v>8244</v>
      </c>
      <c r="E696" s="191"/>
      <c r="F696" s="191"/>
      <c r="G696" s="191"/>
      <c r="H696" s="191"/>
      <c r="I696" s="191"/>
      <c r="J696" s="191">
        <v>1</v>
      </c>
      <c r="M696" s="187">
        <v>18.45</v>
      </c>
      <c r="N696" s="187">
        <v>10.15</v>
      </c>
      <c r="O696" s="187">
        <v>11.56</v>
      </c>
      <c r="P696" s="187"/>
      <c r="Q696" s="187">
        <v>10.5</v>
      </c>
      <c r="R696" s="187">
        <v>250.93</v>
      </c>
      <c r="S696" s="75"/>
      <c r="T696" s="75"/>
      <c r="U696" s="187">
        <v>18.45</v>
      </c>
      <c r="V696" s="187">
        <v>10.15</v>
      </c>
      <c r="W696" s="187">
        <v>11.56</v>
      </c>
      <c r="X696" s="187"/>
      <c r="Y696" s="187">
        <v>10.5</v>
      </c>
      <c r="Z696" s="187">
        <v>250.93</v>
      </c>
      <c r="AA696" s="4"/>
      <c r="AB696" s="11"/>
      <c r="AC696" s="11"/>
      <c r="AD696" s="178"/>
      <c r="AE696" s="182"/>
      <c r="AF696" s="182"/>
      <c r="AG696" s="182"/>
      <c r="AH696" s="182"/>
      <c r="AI696" s="182"/>
      <c r="AJ696" s="182"/>
      <c r="AK696" s="4"/>
      <c r="AL696" s="4"/>
      <c r="AM696" s="24"/>
      <c r="AN696" s="24"/>
      <c r="AO696" s="24"/>
      <c r="AP696" s="24"/>
      <c r="AQ696" s="24"/>
      <c r="AR696" s="24"/>
      <c r="AS696" s="4"/>
      <c r="AT696" s="4"/>
      <c r="AU696" s="24"/>
      <c r="AV696" s="24"/>
      <c r="AW696" s="24"/>
      <c r="AX696" s="24"/>
      <c r="AY696" s="24"/>
      <c r="AZ696" s="24"/>
      <c r="BA696" s="4"/>
    </row>
    <row r="697" spans="2:53" x14ac:dyDescent="0.2">
      <c r="B697" s="11" t="s">
        <v>415</v>
      </c>
      <c r="C697" s="11"/>
      <c r="D697" s="178">
        <v>8062</v>
      </c>
      <c r="E697" s="191">
        <v>4</v>
      </c>
      <c r="F697" s="191"/>
      <c r="G697" s="191">
        <v>1</v>
      </c>
      <c r="H697" s="191">
        <v>1</v>
      </c>
      <c r="I697" s="191">
        <v>1</v>
      </c>
      <c r="J697" s="191">
        <v>6</v>
      </c>
      <c r="M697" s="187">
        <v>1020.2799999999996</v>
      </c>
      <c r="N697" s="187">
        <v>293.90999999999997</v>
      </c>
      <c r="O697" s="187">
        <v>696.13</v>
      </c>
      <c r="P697" s="187">
        <v>380.32</v>
      </c>
      <c r="Q697" s="187">
        <v>168.35</v>
      </c>
      <c r="R697" s="187">
        <v>2850.14</v>
      </c>
      <c r="S697" s="75"/>
      <c r="T697" s="75"/>
      <c r="U697" s="187">
        <v>78.483076923076894</v>
      </c>
      <c r="V697" s="187">
        <v>41.98714285714285</v>
      </c>
      <c r="W697" s="187">
        <v>77.347777777777779</v>
      </c>
      <c r="X697" s="187">
        <v>47.54</v>
      </c>
      <c r="Y697" s="187">
        <v>42.087499999999999</v>
      </c>
      <c r="Z697" s="187">
        <v>219.24153846153845</v>
      </c>
      <c r="AA697" s="4"/>
      <c r="AB697" s="11"/>
      <c r="AC697" s="11"/>
      <c r="AD697" s="178"/>
      <c r="AE697" s="182"/>
      <c r="AF697" s="182"/>
      <c r="AG697" s="182"/>
      <c r="AH697" s="182"/>
      <c r="AI697" s="182"/>
      <c r="AJ697" s="182"/>
      <c r="AK697" s="4"/>
      <c r="AL697" s="4"/>
      <c r="AM697" s="24"/>
      <c r="AN697" s="24"/>
      <c r="AO697" s="24"/>
      <c r="AP697" s="24"/>
      <c r="AQ697" s="24"/>
      <c r="AR697" s="24"/>
      <c r="AS697" s="4"/>
      <c r="AT697" s="4"/>
      <c r="AU697" s="24"/>
      <c r="AV697" s="24"/>
      <c r="AW697" s="24"/>
      <c r="AX697" s="24"/>
      <c r="AY697" s="24"/>
      <c r="AZ697" s="24"/>
      <c r="BA697" s="4"/>
    </row>
    <row r="698" spans="2:53" x14ac:dyDescent="0.2">
      <c r="B698" s="11" t="s">
        <v>336</v>
      </c>
      <c r="C698" s="11"/>
      <c r="D698" s="178">
        <v>8230</v>
      </c>
      <c r="E698" s="191"/>
      <c r="F698" s="191"/>
      <c r="G698" s="191"/>
      <c r="H698" s="191"/>
      <c r="I698" s="191"/>
      <c r="J698" s="191">
        <v>1</v>
      </c>
      <c r="M698" s="187">
        <v>193.57</v>
      </c>
      <c r="N698" s="187"/>
      <c r="O698" s="187">
        <v>14.82</v>
      </c>
      <c r="P698" s="187">
        <v>16.95</v>
      </c>
      <c r="Q698" s="187">
        <v>16.95</v>
      </c>
      <c r="R698" s="187">
        <v>2622.38</v>
      </c>
      <c r="S698" s="75"/>
      <c r="T698" s="75"/>
      <c r="U698" s="187">
        <v>193.57</v>
      </c>
      <c r="V698" s="187"/>
      <c r="W698" s="187">
        <v>14.82</v>
      </c>
      <c r="X698" s="187">
        <v>16.95</v>
      </c>
      <c r="Y698" s="187">
        <v>16.95</v>
      </c>
      <c r="Z698" s="187">
        <v>2622.38</v>
      </c>
      <c r="AA698" s="4"/>
      <c r="AB698" s="11"/>
      <c r="AC698" s="11"/>
      <c r="AD698" s="178"/>
      <c r="AE698" s="182"/>
      <c r="AF698" s="182"/>
      <c r="AG698" s="182"/>
      <c r="AH698" s="182"/>
      <c r="AI698" s="182"/>
      <c r="AJ698" s="182"/>
      <c r="AK698" s="4"/>
      <c r="AL698" s="4"/>
      <c r="AM698" s="24"/>
      <c r="AN698" s="24"/>
      <c r="AO698" s="24"/>
      <c r="AP698" s="24"/>
      <c r="AQ698" s="24"/>
      <c r="AR698" s="24"/>
      <c r="AS698" s="4"/>
      <c r="AT698" s="4"/>
      <c r="AU698" s="24"/>
      <c r="AV698" s="24"/>
      <c r="AW698" s="24"/>
      <c r="AX698" s="24"/>
      <c r="AY698" s="24"/>
      <c r="AZ698" s="24"/>
      <c r="BA698" s="4"/>
    </row>
    <row r="699" spans="2:53" x14ac:dyDescent="0.2">
      <c r="B699" s="11" t="s">
        <v>336</v>
      </c>
      <c r="C699" s="11"/>
      <c r="D699" s="178">
        <v>8246</v>
      </c>
      <c r="E699" s="191">
        <v>4</v>
      </c>
      <c r="F699" s="191">
        <v>2</v>
      </c>
      <c r="G699" s="191">
        <v>5</v>
      </c>
      <c r="H699" s="191">
        <v>2</v>
      </c>
      <c r="I699" s="191"/>
      <c r="J699" s="191">
        <v>6</v>
      </c>
      <c r="M699" s="187">
        <v>1621.8999999999999</v>
      </c>
      <c r="N699" s="187">
        <v>366.66999999999996</v>
      </c>
      <c r="O699" s="187">
        <v>285.44000000000005</v>
      </c>
      <c r="P699" s="187">
        <v>165.42000000000004</v>
      </c>
      <c r="Q699" s="187">
        <v>140.68</v>
      </c>
      <c r="R699" s="187">
        <v>4675.53</v>
      </c>
      <c r="S699" s="75"/>
      <c r="T699" s="75"/>
      <c r="U699" s="187">
        <v>85.36315789473683</v>
      </c>
      <c r="V699" s="187">
        <v>26.190714285714282</v>
      </c>
      <c r="W699" s="187">
        <v>23.786666666666672</v>
      </c>
      <c r="X699" s="187">
        <v>20.677500000000006</v>
      </c>
      <c r="Y699" s="187">
        <v>23.446666666666669</v>
      </c>
      <c r="Z699" s="187">
        <v>246.08052631578946</v>
      </c>
      <c r="AA699" s="4"/>
      <c r="AB699" s="11"/>
      <c r="AC699" s="11"/>
      <c r="AD699" s="178"/>
      <c r="AE699" s="182"/>
      <c r="AF699" s="182"/>
      <c r="AG699" s="182"/>
      <c r="AH699" s="182"/>
      <c r="AI699" s="182"/>
      <c r="AJ699" s="182"/>
      <c r="AK699" s="4"/>
      <c r="AL699" s="4"/>
      <c r="AM699" s="24"/>
      <c r="AN699" s="24"/>
      <c r="AO699" s="24"/>
      <c r="AP699" s="24"/>
      <c r="AQ699" s="24"/>
      <c r="AR699" s="24"/>
      <c r="AS699" s="4"/>
      <c r="AT699" s="4"/>
      <c r="AU699" s="24"/>
      <c r="AV699" s="24"/>
      <c r="AW699" s="24"/>
      <c r="AX699" s="24"/>
      <c r="AY699" s="24"/>
      <c r="AZ699" s="24"/>
      <c r="BA699" s="4"/>
    </row>
    <row r="700" spans="2:53" x14ac:dyDescent="0.2">
      <c r="B700" s="11" t="s">
        <v>337</v>
      </c>
      <c r="C700" s="11"/>
      <c r="D700" s="178">
        <v>8247</v>
      </c>
      <c r="E700" s="191">
        <v>31</v>
      </c>
      <c r="F700" s="191">
        <v>14</v>
      </c>
      <c r="G700" s="191">
        <v>10</v>
      </c>
      <c r="H700" s="191">
        <v>7</v>
      </c>
      <c r="I700" s="191">
        <v>4</v>
      </c>
      <c r="J700" s="191">
        <v>21</v>
      </c>
      <c r="M700" s="187">
        <v>3222.9200000000014</v>
      </c>
      <c r="N700" s="187">
        <v>3101.84</v>
      </c>
      <c r="O700" s="187">
        <v>2741.4500000000003</v>
      </c>
      <c r="P700" s="187">
        <v>928.11999999999989</v>
      </c>
      <c r="Q700" s="187">
        <v>460.67999999999995</v>
      </c>
      <c r="R700" s="187">
        <v>6917.6200000000008</v>
      </c>
      <c r="S700" s="75"/>
      <c r="T700" s="75"/>
      <c r="U700" s="187">
        <v>38.368095238095258</v>
      </c>
      <c r="V700" s="187">
        <v>58.525283018867924</v>
      </c>
      <c r="W700" s="187">
        <v>78.32714285714286</v>
      </c>
      <c r="X700" s="187">
        <v>44.196190476190473</v>
      </c>
      <c r="Y700" s="187">
        <v>41.879999999999995</v>
      </c>
      <c r="Z700" s="187">
        <v>79.512873563218406</v>
      </c>
      <c r="AA700" s="4"/>
      <c r="AB700" s="11"/>
      <c r="AC700" s="11"/>
      <c r="AD700" s="178"/>
      <c r="AE700" s="182"/>
      <c r="AF700" s="182"/>
      <c r="AG700" s="182"/>
      <c r="AH700" s="182"/>
      <c r="AI700" s="182"/>
      <c r="AJ700" s="182"/>
      <c r="AK700" s="4"/>
      <c r="AL700" s="4"/>
      <c r="AM700" s="24"/>
      <c r="AN700" s="24"/>
      <c r="AO700" s="24"/>
      <c r="AP700" s="24"/>
      <c r="AQ700" s="24"/>
      <c r="AR700" s="24"/>
      <c r="AS700" s="4"/>
      <c r="AT700" s="4"/>
      <c r="AU700" s="24"/>
      <c r="AV700" s="24"/>
      <c r="AW700" s="24"/>
      <c r="AX700" s="24"/>
      <c r="AY700" s="24"/>
      <c r="AZ700" s="24"/>
      <c r="BA700" s="4"/>
    </row>
    <row r="701" spans="2:53" x14ac:dyDescent="0.2">
      <c r="B701" s="11" t="s">
        <v>338</v>
      </c>
      <c r="C701" s="11"/>
      <c r="D701" s="178">
        <v>8084</v>
      </c>
      <c r="E701" s="191">
        <v>89</v>
      </c>
      <c r="F701" s="191">
        <v>32</v>
      </c>
      <c r="G701" s="191">
        <v>17</v>
      </c>
      <c r="H701" s="191">
        <v>22</v>
      </c>
      <c r="I701" s="191">
        <v>11</v>
      </c>
      <c r="J701" s="191">
        <v>157</v>
      </c>
      <c r="M701" s="187">
        <v>19574.819999999989</v>
      </c>
      <c r="N701" s="187">
        <v>7668.4900000000034</v>
      </c>
      <c r="O701" s="187">
        <v>9765.4999999999982</v>
      </c>
      <c r="P701" s="187">
        <v>11226.619999999994</v>
      </c>
      <c r="Q701" s="187">
        <v>6609.430000000003</v>
      </c>
      <c r="R701" s="187">
        <v>128756.81000000001</v>
      </c>
      <c r="S701" s="75"/>
      <c r="T701" s="75"/>
      <c r="U701" s="187">
        <v>61.750220820189242</v>
      </c>
      <c r="V701" s="187">
        <v>33.633728070175451</v>
      </c>
      <c r="W701" s="187">
        <v>49.571065989847703</v>
      </c>
      <c r="X701" s="187">
        <v>62.025524861878417</v>
      </c>
      <c r="Y701" s="187">
        <v>43.198888888888909</v>
      </c>
      <c r="Z701" s="187">
        <v>392.55125000000004</v>
      </c>
      <c r="AA701" s="4"/>
      <c r="AB701" s="11"/>
      <c r="AC701" s="11"/>
      <c r="AD701" s="178"/>
      <c r="AE701" s="182"/>
      <c r="AF701" s="182"/>
      <c r="AG701" s="182"/>
      <c r="AH701" s="182"/>
      <c r="AI701" s="182"/>
      <c r="AJ701" s="182"/>
      <c r="AK701" s="4"/>
      <c r="AL701" s="4"/>
      <c r="AM701" s="24"/>
      <c r="AN701" s="24"/>
      <c r="AO701" s="24"/>
      <c r="AP701" s="24"/>
      <c r="AQ701" s="24"/>
      <c r="AR701" s="24"/>
      <c r="AS701" s="4"/>
      <c r="AT701" s="4"/>
      <c r="AU701" s="24"/>
      <c r="AV701" s="24"/>
      <c r="AW701" s="24"/>
      <c r="AX701" s="24"/>
      <c r="AY701" s="24"/>
      <c r="AZ701" s="24"/>
      <c r="BA701" s="4"/>
    </row>
    <row r="702" spans="2:53" x14ac:dyDescent="0.2">
      <c r="B702" s="11" t="s">
        <v>339</v>
      </c>
      <c r="C702" s="11"/>
      <c r="D702" s="178">
        <v>8248</v>
      </c>
      <c r="E702" s="191">
        <v>12</v>
      </c>
      <c r="F702" s="191">
        <v>5</v>
      </c>
      <c r="G702" s="191">
        <v>1</v>
      </c>
      <c r="H702" s="191">
        <v>1</v>
      </c>
      <c r="I702" s="191">
        <v>1</v>
      </c>
      <c r="J702" s="191">
        <v>4</v>
      </c>
      <c r="M702" s="187">
        <v>594.41999999999985</v>
      </c>
      <c r="N702" s="187">
        <v>273.03999999999996</v>
      </c>
      <c r="O702" s="187">
        <v>141.79</v>
      </c>
      <c r="P702" s="187">
        <v>130.91</v>
      </c>
      <c r="Q702" s="187">
        <v>123.30000000000001</v>
      </c>
      <c r="R702" s="187">
        <v>3178.0299999999997</v>
      </c>
      <c r="S702" s="75"/>
      <c r="T702" s="75"/>
      <c r="U702" s="187">
        <v>24.767499999999995</v>
      </c>
      <c r="V702" s="187">
        <v>22.75333333333333</v>
      </c>
      <c r="W702" s="187">
        <v>20.255714285714284</v>
      </c>
      <c r="X702" s="187">
        <v>21.818333333333332</v>
      </c>
      <c r="Y702" s="187">
        <v>24.660000000000004</v>
      </c>
      <c r="Z702" s="187">
        <v>132.41791666666666</v>
      </c>
      <c r="AA702" s="4"/>
      <c r="AB702" s="11"/>
      <c r="AC702" s="11"/>
      <c r="AD702" s="178"/>
      <c r="AE702" s="182"/>
      <c r="AF702" s="182"/>
      <c r="AG702" s="182"/>
      <c r="AH702" s="182"/>
      <c r="AI702" s="182"/>
      <c r="AJ702" s="182"/>
      <c r="AK702" s="4"/>
      <c r="AL702" s="4"/>
      <c r="AM702" s="24"/>
      <c r="AN702" s="24"/>
      <c r="AO702" s="24"/>
      <c r="AP702" s="24"/>
      <c r="AQ702" s="24"/>
      <c r="AR702" s="24"/>
      <c r="AS702" s="4"/>
      <c r="AT702" s="4"/>
      <c r="AU702" s="24"/>
      <c r="AV702" s="24"/>
      <c r="AW702" s="24"/>
      <c r="AX702" s="24"/>
      <c r="AY702" s="24"/>
      <c r="AZ702" s="24"/>
      <c r="BA702" s="4"/>
    </row>
    <row r="703" spans="2:53" x14ac:dyDescent="0.2">
      <c r="B703" s="11" t="s">
        <v>340</v>
      </c>
      <c r="C703" s="11"/>
      <c r="D703" s="178">
        <v>8085</v>
      </c>
      <c r="E703" s="191">
        <v>180</v>
      </c>
      <c r="F703" s="191">
        <v>71</v>
      </c>
      <c r="G703" s="191">
        <v>36</v>
      </c>
      <c r="H703" s="191">
        <v>43</v>
      </c>
      <c r="I703" s="191">
        <v>26</v>
      </c>
      <c r="J703" s="191">
        <v>229</v>
      </c>
      <c r="M703" s="187">
        <v>36758.93999999993</v>
      </c>
      <c r="N703" s="187">
        <v>18734.789999999975</v>
      </c>
      <c r="O703" s="187">
        <v>19173.509999999991</v>
      </c>
      <c r="P703" s="187">
        <v>10630.400000000005</v>
      </c>
      <c r="Q703" s="187">
        <v>8071.569999999997</v>
      </c>
      <c r="R703" s="187">
        <v>222364.06000000003</v>
      </c>
      <c r="S703" s="75"/>
      <c r="T703" s="75"/>
      <c r="U703" s="187">
        <v>65.060070796460053</v>
      </c>
      <c r="V703" s="187">
        <v>50.362338709677353</v>
      </c>
      <c r="W703" s="187">
        <v>61.850032258064488</v>
      </c>
      <c r="X703" s="187">
        <v>38.65600000000002</v>
      </c>
      <c r="Y703" s="187">
        <v>36.195381165919272</v>
      </c>
      <c r="Z703" s="187">
        <v>380.10950427350434</v>
      </c>
      <c r="AA703" s="4"/>
      <c r="AB703" s="11"/>
      <c r="AC703" s="11"/>
      <c r="AD703" s="178"/>
      <c r="AE703" s="182"/>
      <c r="AF703" s="182"/>
      <c r="AG703" s="182"/>
      <c r="AH703" s="182"/>
      <c r="AI703" s="182"/>
      <c r="AJ703" s="182"/>
      <c r="AK703" s="4"/>
      <c r="AL703" s="4"/>
      <c r="AM703" s="24"/>
      <c r="AN703" s="24"/>
      <c r="AO703" s="24"/>
      <c r="AP703" s="24"/>
      <c r="AQ703" s="24"/>
      <c r="AR703" s="24"/>
      <c r="AS703" s="4"/>
      <c r="AT703" s="4"/>
      <c r="AU703" s="24"/>
      <c r="AV703" s="24"/>
      <c r="AW703" s="24"/>
      <c r="AX703" s="24"/>
      <c r="AY703" s="24"/>
      <c r="AZ703" s="24"/>
      <c r="BA703" s="4"/>
    </row>
    <row r="704" spans="2:53" x14ac:dyDescent="0.2">
      <c r="B704" s="11" t="s">
        <v>565</v>
      </c>
      <c r="C704" s="11"/>
      <c r="D704" s="178">
        <v>8088</v>
      </c>
      <c r="E704" s="191">
        <v>1</v>
      </c>
      <c r="F704" s="191"/>
      <c r="G704" s="191"/>
      <c r="H704" s="191"/>
      <c r="I704" s="191"/>
      <c r="J704" s="191">
        <v>0</v>
      </c>
      <c r="M704" s="187">
        <v>49.95</v>
      </c>
      <c r="N704" s="187"/>
      <c r="O704" s="187"/>
      <c r="P704" s="187"/>
      <c r="Q704" s="187"/>
      <c r="R704" s="187">
        <v>0</v>
      </c>
      <c r="S704" s="75"/>
      <c r="T704" s="75"/>
      <c r="U704" s="187">
        <v>49.95</v>
      </c>
      <c r="V704" s="187"/>
      <c r="W704" s="187"/>
      <c r="X704" s="187"/>
      <c r="Y704" s="187"/>
      <c r="Z704" s="187">
        <v>0</v>
      </c>
      <c r="AA704" s="4"/>
      <c r="AB704" s="11"/>
      <c r="AC704" s="11"/>
      <c r="AD704" s="178"/>
      <c r="AE704" s="182"/>
      <c r="AF704" s="182"/>
      <c r="AG704" s="182"/>
      <c r="AH704" s="182"/>
      <c r="AI704" s="182"/>
      <c r="AJ704" s="182"/>
      <c r="AK704" s="4"/>
      <c r="AL704" s="4"/>
      <c r="AM704" s="24"/>
      <c r="AN704" s="24"/>
      <c r="AO704" s="24"/>
      <c r="AP704" s="24"/>
      <c r="AQ704" s="24"/>
      <c r="AR704" s="24"/>
      <c r="AS704" s="4"/>
      <c r="AT704" s="4"/>
      <c r="AU704" s="24"/>
      <c r="AV704" s="24"/>
      <c r="AW704" s="24"/>
      <c r="AX704" s="24"/>
      <c r="AY704" s="24"/>
      <c r="AZ704" s="24"/>
      <c r="BA704" s="4"/>
    </row>
    <row r="705" spans="2:53" x14ac:dyDescent="0.2">
      <c r="B705" s="11" t="s">
        <v>341</v>
      </c>
      <c r="C705" s="11"/>
      <c r="D705" s="178">
        <v>8019</v>
      </c>
      <c r="E705" s="191">
        <v>1</v>
      </c>
      <c r="F705" s="191"/>
      <c r="G705" s="191"/>
      <c r="H705" s="191"/>
      <c r="I705" s="191"/>
      <c r="J705" s="191">
        <v>0</v>
      </c>
      <c r="M705" s="187">
        <v>45</v>
      </c>
      <c r="N705" s="187"/>
      <c r="O705" s="187"/>
      <c r="P705" s="187"/>
      <c r="Q705" s="187"/>
      <c r="R705" s="187">
        <v>0</v>
      </c>
      <c r="S705" s="75"/>
      <c r="T705" s="75"/>
      <c r="U705" s="187">
        <v>45</v>
      </c>
      <c r="V705" s="187"/>
      <c r="W705" s="187"/>
      <c r="X705" s="187"/>
      <c r="Y705" s="187"/>
      <c r="Z705" s="187">
        <v>0</v>
      </c>
      <c r="AA705" s="4"/>
      <c r="AB705" s="11"/>
      <c r="AC705" s="11"/>
      <c r="AD705" s="178"/>
      <c r="AE705" s="182"/>
      <c r="AF705" s="182"/>
      <c r="AG705" s="182"/>
      <c r="AH705" s="182"/>
      <c r="AI705" s="182"/>
      <c r="AJ705" s="182"/>
      <c r="AK705" s="4"/>
      <c r="AL705" s="4"/>
      <c r="AM705" s="24"/>
      <c r="AN705" s="24"/>
      <c r="AO705" s="24"/>
      <c r="AP705" s="24"/>
      <c r="AQ705" s="24"/>
      <c r="AR705" s="24"/>
      <c r="AS705" s="4"/>
      <c r="AT705" s="4"/>
      <c r="AU705" s="24"/>
      <c r="AV705" s="24"/>
      <c r="AW705" s="24"/>
      <c r="AX705" s="24"/>
      <c r="AY705" s="24"/>
      <c r="AZ705" s="24"/>
      <c r="BA705" s="4"/>
    </row>
    <row r="706" spans="2:53" x14ac:dyDescent="0.2">
      <c r="B706" s="11" t="s">
        <v>341</v>
      </c>
      <c r="C706" s="11"/>
      <c r="D706" s="178">
        <v>8088</v>
      </c>
      <c r="E706" s="191">
        <v>23</v>
      </c>
      <c r="F706" s="191">
        <v>5</v>
      </c>
      <c r="G706" s="191">
        <v>1</v>
      </c>
      <c r="H706" s="191">
        <v>4</v>
      </c>
      <c r="I706" s="191">
        <v>2</v>
      </c>
      <c r="J706" s="191">
        <v>20</v>
      </c>
      <c r="M706" s="187">
        <v>2932.83</v>
      </c>
      <c r="N706" s="187">
        <v>802.97999999999979</v>
      </c>
      <c r="O706" s="187">
        <v>772.18000000000018</v>
      </c>
      <c r="P706" s="187">
        <v>1504.38</v>
      </c>
      <c r="Q706" s="187">
        <v>594.38999999999987</v>
      </c>
      <c r="R706" s="187">
        <v>9811.9199999999983</v>
      </c>
      <c r="S706" s="75"/>
      <c r="T706" s="75"/>
      <c r="U706" s="187">
        <v>53.32418181818182</v>
      </c>
      <c r="V706" s="187">
        <v>25.093124999999993</v>
      </c>
      <c r="W706" s="187">
        <v>28.599259259259266</v>
      </c>
      <c r="X706" s="187">
        <v>65.407826086956533</v>
      </c>
      <c r="Y706" s="187">
        <v>27.017727272727267</v>
      </c>
      <c r="Z706" s="187">
        <v>178.39854545454543</v>
      </c>
      <c r="AA706" s="4"/>
      <c r="AB706" s="11"/>
      <c r="AC706" s="11"/>
      <c r="AD706" s="178"/>
      <c r="AE706" s="182"/>
      <c r="AF706" s="182"/>
      <c r="AG706" s="182"/>
      <c r="AH706" s="182"/>
      <c r="AI706" s="182"/>
      <c r="AJ706" s="182"/>
      <c r="AK706" s="4"/>
      <c r="AL706" s="4"/>
      <c r="AM706" s="24"/>
      <c r="AN706" s="24"/>
      <c r="AO706" s="24"/>
      <c r="AP706" s="24"/>
      <c r="AQ706" s="24"/>
      <c r="AR706" s="24"/>
      <c r="AS706" s="4"/>
      <c r="AT706" s="4"/>
      <c r="AU706" s="24"/>
      <c r="AV706" s="24"/>
      <c r="AW706" s="24"/>
      <c r="AX706" s="24"/>
      <c r="AY706" s="24"/>
      <c r="AZ706" s="24"/>
      <c r="BA706" s="4"/>
    </row>
    <row r="707" spans="2:53" x14ac:dyDescent="0.2">
      <c r="B707" s="11" t="s">
        <v>416</v>
      </c>
      <c r="C707" s="11"/>
      <c r="D707" s="178">
        <v>8086</v>
      </c>
      <c r="E707" s="191">
        <v>1</v>
      </c>
      <c r="F707" s="191"/>
      <c r="G707" s="191"/>
      <c r="H707" s="191"/>
      <c r="I707" s="191"/>
      <c r="J707" s="191">
        <v>0</v>
      </c>
      <c r="M707" s="187">
        <v>76.72</v>
      </c>
      <c r="N707" s="187"/>
      <c r="O707" s="187"/>
      <c r="P707" s="187"/>
      <c r="Q707" s="187"/>
      <c r="R707" s="187">
        <v>0</v>
      </c>
      <c r="S707" s="75"/>
      <c r="T707" s="75"/>
      <c r="U707" s="187">
        <v>76.72</v>
      </c>
      <c r="V707" s="187"/>
      <c r="W707" s="187"/>
      <c r="X707" s="187"/>
      <c r="Y707" s="187"/>
      <c r="Z707" s="187">
        <v>0</v>
      </c>
      <c r="AA707" s="4"/>
      <c r="AB707" s="11"/>
      <c r="AC707" s="11"/>
      <c r="AD707" s="178"/>
      <c r="AE707" s="182"/>
      <c r="AF707" s="182"/>
      <c r="AG707" s="182"/>
      <c r="AH707" s="182"/>
      <c r="AI707" s="182"/>
      <c r="AJ707" s="182"/>
      <c r="AK707" s="4"/>
      <c r="AL707" s="4"/>
      <c r="AM707" s="24"/>
      <c r="AN707" s="24"/>
      <c r="AO707" s="24"/>
      <c r="AP707" s="24"/>
      <c r="AQ707" s="24"/>
      <c r="AR707" s="24"/>
      <c r="AS707" s="4"/>
      <c r="AT707" s="4"/>
      <c r="AU707" s="24"/>
      <c r="AV707" s="24"/>
      <c r="AW707" s="24"/>
      <c r="AX707" s="24"/>
      <c r="AY707" s="24"/>
      <c r="AZ707" s="24"/>
      <c r="BA707" s="4"/>
    </row>
    <row r="708" spans="2:53" x14ac:dyDescent="0.2">
      <c r="B708" s="11" t="s">
        <v>417</v>
      </c>
      <c r="C708" s="11"/>
      <c r="D708" s="178">
        <v>8250</v>
      </c>
      <c r="E708" s="191">
        <v>2</v>
      </c>
      <c r="F708" s="191">
        <v>1</v>
      </c>
      <c r="G708" s="191"/>
      <c r="H708" s="191"/>
      <c r="I708" s="191">
        <v>1</v>
      </c>
      <c r="J708" s="191">
        <v>5</v>
      </c>
      <c r="M708" s="187">
        <v>426.30999999999995</v>
      </c>
      <c r="N708" s="187">
        <v>127.31</v>
      </c>
      <c r="O708" s="187">
        <v>61.31</v>
      </c>
      <c r="P708" s="187">
        <v>90.16</v>
      </c>
      <c r="Q708" s="187">
        <v>85.33</v>
      </c>
      <c r="R708" s="187">
        <v>6311.4900000000007</v>
      </c>
      <c r="S708" s="75"/>
      <c r="T708" s="75"/>
      <c r="U708" s="187">
        <v>53.288749999999993</v>
      </c>
      <c r="V708" s="187">
        <v>21.218333333333334</v>
      </c>
      <c r="W708" s="187">
        <v>20.436666666666667</v>
      </c>
      <c r="X708" s="187">
        <v>18.032</v>
      </c>
      <c r="Y708" s="187">
        <v>17.065999999999999</v>
      </c>
      <c r="Z708" s="187">
        <v>701.27666666666676</v>
      </c>
      <c r="AA708" s="4"/>
      <c r="AB708" s="11"/>
      <c r="AC708" s="11"/>
      <c r="AD708" s="178"/>
      <c r="AE708" s="182"/>
      <c r="AF708" s="182"/>
      <c r="AG708" s="182"/>
      <c r="AH708" s="182"/>
      <c r="AI708" s="182"/>
      <c r="AJ708" s="182"/>
      <c r="AK708" s="4"/>
      <c r="AL708" s="4"/>
      <c r="AM708" s="24"/>
      <c r="AN708" s="24"/>
      <c r="AO708" s="24"/>
      <c r="AP708" s="24"/>
      <c r="AQ708" s="24"/>
      <c r="AR708" s="24"/>
      <c r="AS708" s="4"/>
      <c r="AT708" s="4"/>
      <c r="AU708" s="24"/>
      <c r="AV708" s="24"/>
      <c r="AW708" s="24"/>
      <c r="AX708" s="24"/>
      <c r="AY708" s="24"/>
      <c r="AZ708" s="24"/>
      <c r="BA708" s="4"/>
    </row>
    <row r="709" spans="2:53" x14ac:dyDescent="0.2">
      <c r="B709" s="11" t="s">
        <v>342</v>
      </c>
      <c r="C709" s="11"/>
      <c r="D709" s="178">
        <v>8012</v>
      </c>
      <c r="E709" s="191">
        <v>9</v>
      </c>
      <c r="F709" s="191">
        <v>2</v>
      </c>
      <c r="G709" s="191"/>
      <c r="H709" s="191">
        <v>4</v>
      </c>
      <c r="I709" s="191">
        <v>2</v>
      </c>
      <c r="J709" s="191">
        <v>6</v>
      </c>
      <c r="M709" s="187">
        <v>2650.8900000000003</v>
      </c>
      <c r="N709" s="187">
        <v>386.52</v>
      </c>
      <c r="O709" s="187">
        <v>367.97</v>
      </c>
      <c r="P709" s="187">
        <v>315.71999999999997</v>
      </c>
      <c r="Q709" s="187">
        <v>194.18</v>
      </c>
      <c r="R709" s="187">
        <v>1663.59</v>
      </c>
      <c r="S709" s="75"/>
      <c r="T709" s="75"/>
      <c r="U709" s="187">
        <v>120.49500000000002</v>
      </c>
      <c r="V709" s="187">
        <v>35.138181818181813</v>
      </c>
      <c r="W709" s="187">
        <v>33.451818181818183</v>
      </c>
      <c r="X709" s="187">
        <v>28.701818181818179</v>
      </c>
      <c r="Y709" s="187">
        <v>27.740000000000002</v>
      </c>
      <c r="Z709" s="187">
        <v>72.33</v>
      </c>
      <c r="AA709" s="4"/>
      <c r="AB709" s="11"/>
      <c r="AC709" s="11"/>
      <c r="AD709" s="178"/>
      <c r="AE709" s="182"/>
      <c r="AF709" s="182"/>
      <c r="AG709" s="182"/>
      <c r="AH709" s="182"/>
      <c r="AI709" s="182"/>
      <c r="AJ709" s="182"/>
      <c r="AK709" s="4"/>
      <c r="AL709" s="4"/>
      <c r="AM709" s="24"/>
      <c r="AN709" s="24"/>
      <c r="AO709" s="24"/>
      <c r="AP709" s="24"/>
      <c r="AQ709" s="24"/>
      <c r="AR709" s="24"/>
      <c r="AS709" s="4"/>
      <c r="AT709" s="4"/>
      <c r="AU709" s="24"/>
      <c r="AV709" s="24"/>
      <c r="AW709" s="24"/>
      <c r="AX709" s="24"/>
      <c r="AY709" s="24"/>
      <c r="AZ709" s="24"/>
      <c r="BA709" s="4"/>
    </row>
    <row r="710" spans="2:53" x14ac:dyDescent="0.2">
      <c r="B710" s="11" t="s">
        <v>570</v>
      </c>
      <c r="C710" s="11"/>
      <c r="D710" s="178">
        <v>8302</v>
      </c>
      <c r="E710" s="191">
        <v>1</v>
      </c>
      <c r="F710" s="191"/>
      <c r="G710" s="191"/>
      <c r="H710" s="191"/>
      <c r="I710" s="191"/>
      <c r="J710" s="191">
        <v>0</v>
      </c>
      <c r="M710" s="187">
        <v>91.48</v>
      </c>
      <c r="N710" s="187"/>
      <c r="O710" s="187"/>
      <c r="P710" s="187"/>
      <c r="Q710" s="187"/>
      <c r="R710" s="187">
        <v>0</v>
      </c>
      <c r="S710" s="75"/>
      <c r="T710" s="75"/>
      <c r="U710" s="187">
        <v>91.48</v>
      </c>
      <c r="V710" s="187"/>
      <c r="W710" s="187"/>
      <c r="X710" s="187"/>
      <c r="Y710" s="187"/>
      <c r="Z710" s="187">
        <v>0</v>
      </c>
      <c r="AA710" s="4"/>
      <c r="AB710" s="11"/>
      <c r="AC710" s="11"/>
      <c r="AD710" s="178"/>
      <c r="AE710" s="182"/>
      <c r="AF710" s="182"/>
      <c r="AG710" s="182"/>
      <c r="AH710" s="182"/>
      <c r="AI710" s="182"/>
      <c r="AJ710" s="182"/>
      <c r="AK710" s="4"/>
      <c r="AL710" s="4"/>
      <c r="AM710" s="24"/>
      <c r="AN710" s="24"/>
      <c r="AO710" s="24"/>
      <c r="AP710" s="24"/>
      <c r="AQ710" s="24"/>
      <c r="AR710" s="24"/>
      <c r="AS710" s="4"/>
      <c r="AT710" s="4"/>
      <c r="AU710" s="24"/>
      <c r="AV710" s="24"/>
      <c r="AW710" s="24"/>
      <c r="AX710" s="24"/>
      <c r="AY710" s="24"/>
      <c r="AZ710" s="24"/>
      <c r="BA710" s="4"/>
    </row>
    <row r="711" spans="2:53" x14ac:dyDescent="0.2">
      <c r="B711" s="11" t="s">
        <v>343</v>
      </c>
      <c r="C711" s="11"/>
      <c r="D711" s="178">
        <v>8302</v>
      </c>
      <c r="E711" s="191">
        <v>14</v>
      </c>
      <c r="F711" s="191">
        <v>1</v>
      </c>
      <c r="G711" s="191">
        <v>3</v>
      </c>
      <c r="H711" s="191"/>
      <c r="I711" s="191">
        <v>2</v>
      </c>
      <c r="J711" s="191">
        <v>11</v>
      </c>
      <c r="M711" s="187">
        <v>3310.4399999999996</v>
      </c>
      <c r="N711" s="187">
        <v>363.32</v>
      </c>
      <c r="O711" s="187">
        <v>306.53000000000003</v>
      </c>
      <c r="P711" s="187">
        <v>276.16999999999996</v>
      </c>
      <c r="Q711" s="187">
        <v>247.16000000000003</v>
      </c>
      <c r="R711" s="187">
        <v>5785.94</v>
      </c>
      <c r="S711" s="75"/>
      <c r="T711" s="75"/>
      <c r="U711" s="187">
        <v>110.34799999999998</v>
      </c>
      <c r="V711" s="187">
        <v>24.221333333333334</v>
      </c>
      <c r="W711" s="187">
        <v>20.435333333333336</v>
      </c>
      <c r="X711" s="187">
        <v>23.014166666666664</v>
      </c>
      <c r="Y711" s="187">
        <v>22.469090909090912</v>
      </c>
      <c r="Z711" s="187">
        <v>186.6432258064516</v>
      </c>
      <c r="AA711" s="4"/>
      <c r="AB711" s="11"/>
      <c r="AC711" s="11"/>
      <c r="AD711" s="178"/>
      <c r="AE711" s="182"/>
      <c r="AF711" s="182"/>
      <c r="AG711" s="182"/>
      <c r="AH711" s="182"/>
      <c r="AI711" s="182"/>
      <c r="AJ711" s="182"/>
      <c r="AK711" s="4"/>
      <c r="AL711" s="4"/>
      <c r="AM711" s="24"/>
      <c r="AN711" s="24"/>
      <c r="AO711" s="24"/>
      <c r="AP711" s="24"/>
      <c r="AQ711" s="24"/>
      <c r="AR711" s="24"/>
      <c r="AS711" s="4"/>
      <c r="AT711" s="4"/>
      <c r="AU711" s="24"/>
      <c r="AV711" s="24"/>
      <c r="AW711" s="24"/>
      <c r="AX711" s="24"/>
      <c r="AY711" s="24"/>
      <c r="AZ711" s="24"/>
      <c r="BA711" s="4"/>
    </row>
    <row r="712" spans="2:53" x14ac:dyDescent="0.2">
      <c r="B712" s="11" t="s">
        <v>418</v>
      </c>
      <c r="C712" s="11"/>
      <c r="D712" s="178">
        <v>8343</v>
      </c>
      <c r="E712" s="191">
        <v>2</v>
      </c>
      <c r="F712" s="191">
        <v>2</v>
      </c>
      <c r="G712" s="191"/>
      <c r="H712" s="191">
        <v>1</v>
      </c>
      <c r="I712" s="191">
        <v>1</v>
      </c>
      <c r="J712" s="191">
        <v>3</v>
      </c>
      <c r="M712" s="187">
        <v>514.13000000000011</v>
      </c>
      <c r="N712" s="187">
        <v>187.20999999999998</v>
      </c>
      <c r="O712" s="187">
        <v>174.64</v>
      </c>
      <c r="P712" s="187">
        <v>104.78</v>
      </c>
      <c r="Q712" s="187">
        <v>43.919999999999995</v>
      </c>
      <c r="R712" s="187">
        <v>1304.6599999999999</v>
      </c>
      <c r="S712" s="75"/>
      <c r="T712" s="75"/>
      <c r="U712" s="187">
        <v>64.266250000000014</v>
      </c>
      <c r="V712" s="187">
        <v>31.201666666666664</v>
      </c>
      <c r="W712" s="187">
        <v>43.66</v>
      </c>
      <c r="X712" s="187">
        <v>26.195</v>
      </c>
      <c r="Y712" s="187">
        <v>14.639999999999999</v>
      </c>
      <c r="Z712" s="187">
        <v>144.96222222222221</v>
      </c>
      <c r="AA712" s="4"/>
      <c r="AB712" s="11"/>
      <c r="AC712" s="11"/>
      <c r="AD712" s="178"/>
      <c r="AE712" s="182"/>
      <c r="AF712" s="182"/>
      <c r="AG712" s="182"/>
      <c r="AH712" s="182"/>
      <c r="AI712" s="182"/>
      <c r="AJ712" s="182"/>
      <c r="AK712" s="4"/>
      <c r="AL712" s="4"/>
      <c r="AM712" s="24"/>
      <c r="AN712" s="24"/>
      <c r="AO712" s="24"/>
      <c r="AP712" s="24"/>
      <c r="AQ712" s="24"/>
      <c r="AR712" s="24"/>
      <c r="AS712" s="4"/>
      <c r="AT712" s="4"/>
      <c r="AU712" s="24"/>
      <c r="AV712" s="24"/>
      <c r="AW712" s="24"/>
      <c r="AX712" s="24"/>
      <c r="AY712" s="24"/>
      <c r="AZ712" s="24"/>
      <c r="BA712" s="4"/>
    </row>
    <row r="713" spans="2:53" x14ac:dyDescent="0.2">
      <c r="B713" s="11" t="s">
        <v>574</v>
      </c>
      <c r="C713" s="11"/>
      <c r="D713" s="178">
        <v>8223</v>
      </c>
      <c r="E713" s="191"/>
      <c r="F713" s="191"/>
      <c r="G713" s="191"/>
      <c r="H713" s="191"/>
      <c r="I713" s="191"/>
      <c r="J713" s="191">
        <v>1</v>
      </c>
      <c r="M713" s="187">
        <v>85.24</v>
      </c>
      <c r="N713" s="187">
        <v>35.26</v>
      </c>
      <c r="O713" s="187">
        <v>34.93</v>
      </c>
      <c r="P713" s="187">
        <v>32.049999999999997</v>
      </c>
      <c r="Q713" s="187">
        <v>38</v>
      </c>
      <c r="R713" s="187">
        <v>325.63</v>
      </c>
      <c r="S713" s="75"/>
      <c r="T713" s="75"/>
      <c r="U713" s="187">
        <v>85.24</v>
      </c>
      <c r="V713" s="187">
        <v>35.26</v>
      </c>
      <c r="W713" s="187">
        <v>34.93</v>
      </c>
      <c r="X713" s="187">
        <v>32.049999999999997</v>
      </c>
      <c r="Y713" s="187">
        <v>38</v>
      </c>
      <c r="Z713" s="187">
        <v>325.63</v>
      </c>
      <c r="AA713" s="4"/>
      <c r="AB713" s="11"/>
      <c r="AC713" s="11"/>
      <c r="AD713" s="178"/>
      <c r="AE713" s="182"/>
      <c r="AF713" s="182"/>
      <c r="AG713" s="182"/>
      <c r="AH713" s="182"/>
      <c r="AI713" s="182"/>
      <c r="AJ713" s="182"/>
      <c r="AK713" s="4"/>
      <c r="AL713" s="4"/>
      <c r="AM713" s="24"/>
      <c r="AN713" s="24"/>
      <c r="AO713" s="24"/>
      <c r="AP713" s="24"/>
      <c r="AQ713" s="24"/>
      <c r="AR713" s="24"/>
      <c r="AS713" s="4"/>
      <c r="AT713" s="4"/>
      <c r="AU713" s="24"/>
      <c r="AV713" s="24"/>
      <c r="AW713" s="24"/>
      <c r="AX713" s="24"/>
      <c r="AY713" s="24"/>
      <c r="AZ713" s="24"/>
      <c r="BA713" s="4"/>
    </row>
    <row r="714" spans="2:53" x14ac:dyDescent="0.2">
      <c r="B714" s="11" t="s">
        <v>574</v>
      </c>
      <c r="C714" s="11"/>
      <c r="D714" s="178">
        <v>8230</v>
      </c>
      <c r="E714" s="191"/>
      <c r="F714" s="191"/>
      <c r="G714" s="191"/>
      <c r="H714" s="191"/>
      <c r="I714" s="191"/>
      <c r="J714" s="191">
        <v>1</v>
      </c>
      <c r="M714" s="187">
        <v>45.3</v>
      </c>
      <c r="N714" s="187">
        <v>15.9</v>
      </c>
      <c r="O714" s="187">
        <v>19.12</v>
      </c>
      <c r="P714" s="187">
        <v>14.46</v>
      </c>
      <c r="Q714" s="187">
        <v>48.65</v>
      </c>
      <c r="R714" s="187">
        <v>470.39</v>
      </c>
      <c r="S714" s="75"/>
      <c r="T714" s="75"/>
      <c r="U714" s="187">
        <v>45.3</v>
      </c>
      <c r="V714" s="187">
        <v>15.9</v>
      </c>
      <c r="W714" s="187">
        <v>19.12</v>
      </c>
      <c r="X714" s="187">
        <v>14.46</v>
      </c>
      <c r="Y714" s="187">
        <v>48.65</v>
      </c>
      <c r="Z714" s="187">
        <v>470.39</v>
      </c>
      <c r="AA714" s="4"/>
      <c r="AB714" s="11"/>
      <c r="AC714" s="11"/>
      <c r="AD714" s="178"/>
      <c r="AE714" s="182"/>
      <c r="AF714" s="182"/>
      <c r="AG714" s="182"/>
      <c r="AH714" s="182"/>
      <c r="AI714" s="182"/>
      <c r="AJ714" s="182"/>
      <c r="AK714" s="4"/>
      <c r="AL714" s="4"/>
      <c r="AM714" s="24"/>
      <c r="AN714" s="24"/>
      <c r="AO714" s="24"/>
      <c r="AP714" s="24"/>
      <c r="AQ714" s="24"/>
      <c r="AR714" s="24"/>
      <c r="AS714" s="4"/>
      <c r="AT714" s="4"/>
      <c r="AU714" s="24"/>
      <c r="AV714" s="24"/>
      <c r="AW714" s="24"/>
      <c r="AX714" s="24"/>
      <c r="AY714" s="24"/>
      <c r="AZ714" s="24"/>
      <c r="BA714" s="4"/>
    </row>
    <row r="715" spans="2:53" x14ac:dyDescent="0.2">
      <c r="B715" s="11" t="s">
        <v>344</v>
      </c>
      <c r="C715" s="11"/>
      <c r="D715" s="178">
        <v>8223</v>
      </c>
      <c r="E715" s="191">
        <v>9</v>
      </c>
      <c r="F715" s="191">
        <v>3</v>
      </c>
      <c r="G715" s="191">
        <v>2</v>
      </c>
      <c r="H715" s="191">
        <v>2</v>
      </c>
      <c r="I715" s="191">
        <v>1</v>
      </c>
      <c r="J715" s="191">
        <v>4</v>
      </c>
      <c r="M715" s="187">
        <v>1483.9</v>
      </c>
      <c r="N715" s="187">
        <v>613.1400000000001</v>
      </c>
      <c r="O715" s="187">
        <v>195.68</v>
      </c>
      <c r="P715" s="187">
        <v>377.63</v>
      </c>
      <c r="Q715" s="187">
        <v>128.75</v>
      </c>
      <c r="R715" s="187">
        <v>2761.7</v>
      </c>
      <c r="S715" s="75"/>
      <c r="T715" s="75"/>
      <c r="U715" s="187">
        <v>70.661904761904765</v>
      </c>
      <c r="V715" s="187">
        <v>55.740000000000009</v>
      </c>
      <c r="W715" s="187">
        <v>24.46</v>
      </c>
      <c r="X715" s="187">
        <v>53.947142857142858</v>
      </c>
      <c r="Y715" s="187">
        <v>25.75</v>
      </c>
      <c r="Z715" s="187">
        <v>131.50952380952381</v>
      </c>
      <c r="AA715" s="4"/>
      <c r="AB715" s="11"/>
      <c r="AC715" s="11"/>
      <c r="AD715" s="178"/>
      <c r="AE715" s="182"/>
      <c r="AF715" s="182"/>
      <c r="AG715" s="182"/>
      <c r="AH715" s="182"/>
      <c r="AI715" s="182"/>
      <c r="AJ715" s="182"/>
      <c r="AK715" s="4"/>
      <c r="AL715" s="4"/>
      <c r="AM715" s="24"/>
      <c r="AN715" s="24"/>
      <c r="AO715" s="24"/>
      <c r="AP715" s="24"/>
      <c r="AQ715" s="24"/>
      <c r="AR715" s="24"/>
      <c r="AS715" s="4"/>
      <c r="AT715" s="4"/>
      <c r="AU715" s="24"/>
      <c r="AV715" s="24"/>
      <c r="AW715" s="24"/>
      <c r="AX715" s="24"/>
      <c r="AY715" s="24"/>
      <c r="AZ715" s="24"/>
      <c r="BA715" s="4"/>
    </row>
    <row r="716" spans="2:53" x14ac:dyDescent="0.2">
      <c r="B716" s="11" t="s">
        <v>344</v>
      </c>
      <c r="C716" s="11"/>
      <c r="D716" s="178">
        <v>8250</v>
      </c>
      <c r="E716" s="191">
        <v>1</v>
      </c>
      <c r="F716" s="191">
        <v>1</v>
      </c>
      <c r="G716" s="191"/>
      <c r="H716" s="191"/>
      <c r="I716" s="191"/>
      <c r="J716" s="191">
        <v>0</v>
      </c>
      <c r="M716" s="187">
        <v>129.87</v>
      </c>
      <c r="N716" s="187">
        <v>46.24</v>
      </c>
      <c r="O716" s="187"/>
      <c r="P716" s="187"/>
      <c r="Q716" s="187"/>
      <c r="R716" s="187">
        <v>0</v>
      </c>
      <c r="S716" s="75"/>
      <c r="T716" s="75"/>
      <c r="U716" s="187">
        <v>64.935000000000002</v>
      </c>
      <c r="V716" s="187">
        <v>46.24</v>
      </c>
      <c r="W716" s="187"/>
      <c r="X716" s="187"/>
      <c r="Y716" s="187"/>
      <c r="Z716" s="187">
        <v>0</v>
      </c>
      <c r="AA716" s="4"/>
      <c r="AB716" s="11"/>
      <c r="AC716" s="11"/>
      <c r="AD716" s="178"/>
      <c r="AE716" s="182"/>
      <c r="AF716" s="182"/>
      <c r="AG716" s="182"/>
      <c r="AH716" s="182"/>
      <c r="AI716" s="182"/>
      <c r="AJ716" s="182"/>
      <c r="AK716" s="4"/>
      <c r="AL716" s="4"/>
      <c r="AM716" s="24"/>
      <c r="AN716" s="24"/>
      <c r="AO716" s="24"/>
      <c r="AP716" s="24"/>
      <c r="AQ716" s="24"/>
      <c r="AR716" s="24"/>
      <c r="AS716" s="4"/>
      <c r="AT716" s="4"/>
      <c r="AU716" s="24"/>
      <c r="AV716" s="24"/>
      <c r="AW716" s="24"/>
      <c r="AX716" s="24"/>
      <c r="AY716" s="24"/>
      <c r="AZ716" s="24"/>
      <c r="BA716" s="4"/>
    </row>
    <row r="717" spans="2:53" x14ac:dyDescent="0.2">
      <c r="B717" s="11" t="s">
        <v>344</v>
      </c>
      <c r="C717" s="11"/>
      <c r="D717" s="178">
        <v>8270</v>
      </c>
      <c r="E717" s="191">
        <v>8</v>
      </c>
      <c r="F717" s="191">
        <v>5</v>
      </c>
      <c r="G717" s="191">
        <v>1</v>
      </c>
      <c r="H717" s="191"/>
      <c r="I717" s="191">
        <v>1</v>
      </c>
      <c r="J717" s="191">
        <v>1</v>
      </c>
      <c r="M717" s="187">
        <v>1029.8900000000001</v>
      </c>
      <c r="N717" s="187">
        <v>297.69</v>
      </c>
      <c r="O717" s="187">
        <v>89.710000000000008</v>
      </c>
      <c r="P717" s="187">
        <v>40.299999999999997</v>
      </c>
      <c r="Q717" s="187">
        <v>42.39</v>
      </c>
      <c r="R717" s="187">
        <v>147.94999999999999</v>
      </c>
      <c r="S717" s="75"/>
      <c r="T717" s="75"/>
      <c r="U717" s="187">
        <v>64.368125000000006</v>
      </c>
      <c r="V717" s="187">
        <v>42.527142857142856</v>
      </c>
      <c r="W717" s="187">
        <v>44.855000000000004</v>
      </c>
      <c r="X717" s="187">
        <v>40.299999999999997</v>
      </c>
      <c r="Y717" s="187">
        <v>42.39</v>
      </c>
      <c r="Z717" s="187">
        <v>9.2468749999999993</v>
      </c>
      <c r="AA717" s="4"/>
      <c r="AB717" s="11"/>
      <c r="AC717" s="11"/>
      <c r="AD717" s="178"/>
      <c r="AE717" s="182"/>
      <c r="AF717" s="182"/>
      <c r="AG717" s="182"/>
      <c r="AH717" s="182"/>
      <c r="AI717" s="182"/>
      <c r="AJ717" s="182"/>
      <c r="AK717" s="4"/>
      <c r="AL717" s="4"/>
      <c r="AM717" s="24"/>
      <c r="AN717" s="24"/>
      <c r="AO717" s="24"/>
      <c r="AP717" s="24"/>
      <c r="AQ717" s="24"/>
      <c r="AR717" s="24"/>
      <c r="AS717" s="4"/>
      <c r="AT717" s="4"/>
      <c r="AU717" s="24"/>
      <c r="AV717" s="24"/>
      <c r="AW717" s="24"/>
      <c r="AX717" s="24"/>
      <c r="AY717" s="24"/>
      <c r="AZ717" s="24"/>
      <c r="BA717" s="4"/>
    </row>
    <row r="718" spans="2:53" x14ac:dyDescent="0.2">
      <c r="B718" s="11" t="s">
        <v>345</v>
      </c>
      <c r="C718" s="11"/>
      <c r="D718" s="178">
        <v>8401</v>
      </c>
      <c r="E718" s="191">
        <v>1</v>
      </c>
      <c r="F718" s="191"/>
      <c r="G718" s="191"/>
      <c r="H718" s="191"/>
      <c r="I718" s="191"/>
      <c r="J718" s="191">
        <v>0</v>
      </c>
      <c r="M718" s="187">
        <v>41.64</v>
      </c>
      <c r="N718" s="187"/>
      <c r="O718" s="187"/>
      <c r="P718" s="187"/>
      <c r="Q718" s="187"/>
      <c r="R718" s="187">
        <v>0</v>
      </c>
      <c r="S718" s="75"/>
      <c r="T718" s="75"/>
      <c r="U718" s="187">
        <v>41.64</v>
      </c>
      <c r="V718" s="187"/>
      <c r="W718" s="187"/>
      <c r="X718" s="187"/>
      <c r="Y718" s="187"/>
      <c r="Z718" s="187">
        <v>0</v>
      </c>
      <c r="AA718" s="4"/>
      <c r="AB718" s="11"/>
      <c r="AC718" s="11"/>
      <c r="AD718" s="178"/>
      <c r="AE718" s="182"/>
      <c r="AF718" s="182"/>
      <c r="AG718" s="182"/>
      <c r="AH718" s="182"/>
      <c r="AI718" s="182"/>
      <c r="AJ718" s="182"/>
      <c r="AK718" s="4"/>
      <c r="AL718" s="4"/>
      <c r="AM718" s="24"/>
      <c r="AN718" s="24"/>
      <c r="AO718" s="24"/>
      <c r="AP718" s="24"/>
      <c r="AQ718" s="24"/>
      <c r="AR718" s="24"/>
      <c r="AS718" s="4"/>
      <c r="AT718" s="4"/>
      <c r="AU718" s="24"/>
      <c r="AV718" s="24"/>
      <c r="AW718" s="24"/>
      <c r="AX718" s="24"/>
      <c r="AY718" s="24"/>
      <c r="AZ718" s="24"/>
      <c r="BA718" s="4"/>
    </row>
    <row r="719" spans="2:53" x14ac:dyDescent="0.2">
      <c r="B719" s="11" t="s">
        <v>345</v>
      </c>
      <c r="C719" s="11"/>
      <c r="D719" s="178">
        <v>8406</v>
      </c>
      <c r="E719" s="191">
        <v>136</v>
      </c>
      <c r="F719" s="191">
        <v>64</v>
      </c>
      <c r="G719" s="191">
        <v>38</v>
      </c>
      <c r="H719" s="191">
        <v>26</v>
      </c>
      <c r="I719" s="191">
        <v>17</v>
      </c>
      <c r="J719" s="191">
        <v>239</v>
      </c>
      <c r="M719" s="187">
        <v>27733.370000000043</v>
      </c>
      <c r="N719" s="187">
        <v>10165.670000000015</v>
      </c>
      <c r="O719" s="187">
        <v>8587.5400000000045</v>
      </c>
      <c r="P719" s="187">
        <v>7563.0900000000056</v>
      </c>
      <c r="Q719" s="187">
        <v>5476.9</v>
      </c>
      <c r="R719" s="187">
        <v>185284.13</v>
      </c>
      <c r="S719" s="75"/>
      <c r="T719" s="75"/>
      <c r="U719" s="187">
        <v>55.026527777777865</v>
      </c>
      <c r="V719" s="187">
        <v>27.474783783783824</v>
      </c>
      <c r="W719" s="187">
        <v>28.248486842105279</v>
      </c>
      <c r="X719" s="187">
        <v>28.432669172932354</v>
      </c>
      <c r="Y719" s="187">
        <v>26.84754901960784</v>
      </c>
      <c r="Z719" s="187">
        <v>356.31563461538462</v>
      </c>
      <c r="AA719" s="4"/>
      <c r="AB719" s="11"/>
      <c r="AC719" s="11"/>
      <c r="AD719" s="178"/>
      <c r="AE719" s="182"/>
      <c r="AF719" s="182"/>
      <c r="AG719" s="182"/>
      <c r="AH719" s="182"/>
      <c r="AI719" s="182"/>
      <c r="AJ719" s="182"/>
      <c r="AK719" s="4"/>
      <c r="AL719" s="4"/>
      <c r="AM719" s="24"/>
      <c r="AN719" s="24"/>
      <c r="AO719" s="24"/>
      <c r="AP719" s="24"/>
      <c r="AQ719" s="24"/>
      <c r="AR719" s="24"/>
      <c r="AS719" s="4"/>
      <c r="AT719" s="4"/>
      <c r="AU719" s="24"/>
      <c r="AV719" s="24"/>
      <c r="AW719" s="24"/>
      <c r="AX719" s="24"/>
      <c r="AY719" s="24"/>
      <c r="AZ719" s="24"/>
      <c r="BA719" s="4"/>
    </row>
    <row r="720" spans="2:53" x14ac:dyDescent="0.2">
      <c r="B720" s="11" t="s">
        <v>376</v>
      </c>
      <c r="C720" s="11"/>
      <c r="D720" s="178">
        <v>8406</v>
      </c>
      <c r="E720" s="191">
        <v>13</v>
      </c>
      <c r="F720" s="191">
        <v>3</v>
      </c>
      <c r="G720" s="191">
        <v>7</v>
      </c>
      <c r="H720" s="191">
        <v>1</v>
      </c>
      <c r="I720" s="191">
        <v>4</v>
      </c>
      <c r="J720" s="191">
        <v>11</v>
      </c>
      <c r="M720" s="187">
        <v>1308.1999999999998</v>
      </c>
      <c r="N720" s="187">
        <v>576.30999999999995</v>
      </c>
      <c r="O720" s="187">
        <v>782.68999999999983</v>
      </c>
      <c r="P720" s="187">
        <v>361.25</v>
      </c>
      <c r="Q720" s="187">
        <v>373.33</v>
      </c>
      <c r="R720" s="187">
        <v>5588.26</v>
      </c>
      <c r="S720" s="75"/>
      <c r="T720" s="75"/>
      <c r="U720" s="187">
        <v>37.37714285714285</v>
      </c>
      <c r="V720" s="187">
        <v>26.195909090909087</v>
      </c>
      <c r="W720" s="187">
        <v>39.134499999999989</v>
      </c>
      <c r="X720" s="187">
        <v>27.78846153846154</v>
      </c>
      <c r="Y720" s="187">
        <v>37.332999999999998</v>
      </c>
      <c r="Z720" s="187">
        <v>143.28871794871796</v>
      </c>
      <c r="AA720" s="4"/>
      <c r="AB720" s="11"/>
      <c r="AC720" s="11"/>
      <c r="AD720" s="178"/>
      <c r="AE720" s="182"/>
      <c r="AF720" s="182"/>
      <c r="AG720" s="182"/>
      <c r="AH720" s="182"/>
      <c r="AI720" s="182"/>
      <c r="AJ720" s="182"/>
      <c r="AK720" s="4"/>
      <c r="AL720" s="4"/>
      <c r="AM720" s="24"/>
      <c r="AN720" s="24"/>
      <c r="AO720" s="24"/>
      <c r="AP720" s="24"/>
      <c r="AQ720" s="24"/>
      <c r="AR720" s="24"/>
      <c r="AS720" s="4"/>
      <c r="AT720" s="4"/>
      <c r="AU720" s="24"/>
      <c r="AV720" s="24"/>
      <c r="AW720" s="24"/>
      <c r="AX720" s="24"/>
      <c r="AY720" s="24"/>
      <c r="AZ720" s="24"/>
      <c r="BA720" s="4"/>
    </row>
    <row r="721" spans="2:53" x14ac:dyDescent="0.2">
      <c r="B721" s="11" t="s">
        <v>579</v>
      </c>
      <c r="C721" s="11"/>
      <c r="D721" s="178">
        <v>8251</v>
      </c>
      <c r="E721" s="191">
        <v>153</v>
      </c>
      <c r="F721" s="191">
        <v>38</v>
      </c>
      <c r="G721" s="191">
        <v>32</v>
      </c>
      <c r="H721" s="191">
        <v>23</v>
      </c>
      <c r="I721" s="191">
        <v>17</v>
      </c>
      <c r="J721" s="191">
        <v>141</v>
      </c>
      <c r="M721" s="187">
        <v>19347.809999999976</v>
      </c>
      <c r="N721" s="187">
        <v>10281.639999999992</v>
      </c>
      <c r="O721" s="187">
        <v>4959.8099999999995</v>
      </c>
      <c r="P721" s="187">
        <v>3399.0500000000011</v>
      </c>
      <c r="Q721" s="187">
        <v>2984.4100000000012</v>
      </c>
      <c r="R721" s="187">
        <v>85387.29</v>
      </c>
      <c r="S721" s="75"/>
      <c r="T721" s="75"/>
      <c r="U721" s="187">
        <v>48.369524999999939</v>
      </c>
      <c r="V721" s="187">
        <v>41.965877551020377</v>
      </c>
      <c r="W721" s="187">
        <v>24.076747572815531</v>
      </c>
      <c r="X721" s="187">
        <v>19.203672316384186</v>
      </c>
      <c r="Y721" s="187">
        <v>19.764304635761597</v>
      </c>
      <c r="Z721" s="187">
        <v>211.35467821782177</v>
      </c>
      <c r="AA721" s="4"/>
      <c r="AB721" s="11"/>
      <c r="AC721" s="11"/>
      <c r="AD721" s="178"/>
      <c r="AE721" s="182"/>
      <c r="AF721" s="182"/>
      <c r="AG721" s="182"/>
      <c r="AH721" s="182"/>
      <c r="AI721" s="182"/>
      <c r="AJ721" s="182"/>
      <c r="AK721" s="4"/>
      <c r="AL721" s="4"/>
      <c r="AM721" s="24"/>
      <c r="AN721" s="24"/>
      <c r="AO721" s="24"/>
      <c r="AP721" s="24"/>
      <c r="AQ721" s="24"/>
      <c r="AR721" s="24"/>
      <c r="AS721" s="4"/>
      <c r="AT721" s="4"/>
      <c r="AU721" s="24"/>
      <c r="AV721" s="24"/>
      <c r="AW721" s="24"/>
      <c r="AX721" s="24"/>
      <c r="AY721" s="24"/>
      <c r="AZ721" s="24"/>
      <c r="BA721" s="4"/>
    </row>
    <row r="722" spans="2:53" x14ac:dyDescent="0.2">
      <c r="B722" s="11" t="s">
        <v>347</v>
      </c>
      <c r="C722" s="11"/>
      <c r="D722" s="178">
        <v>8088</v>
      </c>
      <c r="E722" s="191">
        <v>71</v>
      </c>
      <c r="F722" s="191">
        <v>34</v>
      </c>
      <c r="G722" s="191">
        <v>14</v>
      </c>
      <c r="H722" s="191">
        <v>13</v>
      </c>
      <c r="I722" s="191">
        <v>9</v>
      </c>
      <c r="J722" s="191">
        <v>75</v>
      </c>
      <c r="M722" s="187">
        <v>12357.449999999988</v>
      </c>
      <c r="N722" s="187">
        <v>11098.189999999986</v>
      </c>
      <c r="O722" s="187">
        <v>5277.1500000000005</v>
      </c>
      <c r="P722" s="187">
        <v>4482.3800000000019</v>
      </c>
      <c r="Q722" s="187">
        <v>1884.0900000000001</v>
      </c>
      <c r="R722" s="187">
        <v>55439.759999999987</v>
      </c>
      <c r="S722" s="75"/>
      <c r="T722" s="75"/>
      <c r="U722" s="187">
        <v>60.575735294117585</v>
      </c>
      <c r="V722" s="187">
        <v>81.008686131386753</v>
      </c>
      <c r="W722" s="187">
        <v>50.741826923076928</v>
      </c>
      <c r="X722" s="187">
        <v>50.936136363636386</v>
      </c>
      <c r="Y722" s="187">
        <v>29.438906250000002</v>
      </c>
      <c r="Z722" s="187">
        <v>256.6655555555555</v>
      </c>
      <c r="AA722" s="4"/>
      <c r="AB722" s="11"/>
      <c r="AC722" s="11"/>
      <c r="AD722" s="178"/>
      <c r="AE722" s="182"/>
      <c r="AF722" s="182"/>
      <c r="AG722" s="182"/>
      <c r="AH722" s="182"/>
      <c r="AI722" s="182"/>
      <c r="AJ722" s="182"/>
      <c r="AK722" s="4"/>
      <c r="AL722" s="4"/>
      <c r="AM722" s="24"/>
      <c r="AN722" s="24"/>
      <c r="AO722" s="24"/>
      <c r="AP722" s="24"/>
      <c r="AQ722" s="24"/>
      <c r="AR722" s="24"/>
      <c r="AS722" s="4"/>
      <c r="AT722" s="4"/>
      <c r="AU722" s="24"/>
      <c r="AV722" s="24"/>
      <c r="AW722" s="24"/>
      <c r="AX722" s="24"/>
      <c r="AY722" s="24"/>
      <c r="AZ722" s="24"/>
      <c r="BA722" s="4"/>
    </row>
    <row r="723" spans="2:53" x14ac:dyDescent="0.2">
      <c r="B723" s="11" t="s">
        <v>650</v>
      </c>
      <c r="C723" s="11"/>
      <c r="D723" s="178">
        <v>8360</v>
      </c>
      <c r="E723" s="191"/>
      <c r="F723" s="191"/>
      <c r="G723" s="191"/>
      <c r="H723" s="191"/>
      <c r="I723" s="191"/>
      <c r="J723" s="191">
        <v>1</v>
      </c>
      <c r="M723" s="187">
        <v>10.85</v>
      </c>
      <c r="N723" s="187">
        <v>9.8000000000000007</v>
      </c>
      <c r="O723" s="187">
        <v>13.18</v>
      </c>
      <c r="P723" s="187">
        <v>11.9</v>
      </c>
      <c r="Q723" s="187">
        <v>11.77</v>
      </c>
      <c r="R723" s="187">
        <v>117.35</v>
      </c>
      <c r="S723" s="75"/>
      <c r="T723" s="75"/>
      <c r="U723" s="187">
        <v>10.85</v>
      </c>
      <c r="V723" s="187">
        <v>9.8000000000000007</v>
      </c>
      <c r="W723" s="187">
        <v>13.18</v>
      </c>
      <c r="X723" s="187">
        <v>11.9</v>
      </c>
      <c r="Y723" s="187">
        <v>11.77</v>
      </c>
      <c r="Z723" s="187">
        <v>117.35</v>
      </c>
      <c r="AA723" s="4"/>
      <c r="AB723" s="11"/>
      <c r="AC723" s="11"/>
      <c r="AD723" s="178"/>
      <c r="AE723" s="182"/>
      <c r="AF723" s="182"/>
      <c r="AG723" s="182"/>
      <c r="AH723" s="182"/>
      <c r="AI723" s="182"/>
      <c r="AJ723" s="182"/>
      <c r="AK723" s="4"/>
      <c r="AL723" s="4"/>
      <c r="AM723" s="24"/>
      <c r="AN723" s="24"/>
      <c r="AO723" s="24"/>
      <c r="AP723" s="24"/>
      <c r="AQ723" s="24"/>
      <c r="AR723" s="24"/>
      <c r="AS723" s="4"/>
      <c r="AT723" s="4"/>
      <c r="AU723" s="24"/>
      <c r="AV723" s="24"/>
      <c r="AW723" s="24"/>
      <c r="AX723" s="24"/>
      <c r="AY723" s="24"/>
      <c r="AZ723" s="24"/>
      <c r="BA723" s="4"/>
    </row>
    <row r="724" spans="2:53" x14ac:dyDescent="0.2">
      <c r="B724" s="11" t="s">
        <v>348</v>
      </c>
      <c r="C724" s="11"/>
      <c r="D724" s="178">
        <v>8332</v>
      </c>
      <c r="E724" s="191">
        <v>4</v>
      </c>
      <c r="F724" s="191"/>
      <c r="G724" s="191">
        <v>1</v>
      </c>
      <c r="H724" s="191"/>
      <c r="I724" s="191"/>
      <c r="J724" s="191">
        <v>5</v>
      </c>
      <c r="M724" s="187">
        <v>1129.5999999999999</v>
      </c>
      <c r="N724" s="187">
        <v>154.22</v>
      </c>
      <c r="O724" s="187">
        <v>137.44</v>
      </c>
      <c r="P724" s="187">
        <v>99.3</v>
      </c>
      <c r="Q724" s="187">
        <v>114.7</v>
      </c>
      <c r="R724" s="187">
        <v>2093.86</v>
      </c>
      <c r="S724" s="75"/>
      <c r="T724" s="75"/>
      <c r="U724" s="187">
        <v>112.96</v>
      </c>
      <c r="V724" s="187">
        <v>25.703333333333333</v>
      </c>
      <c r="W724" s="187">
        <v>22.906666666666666</v>
      </c>
      <c r="X724" s="187">
        <v>19.86</v>
      </c>
      <c r="Y724" s="187">
        <v>22.94</v>
      </c>
      <c r="Z724" s="187">
        <v>209.38600000000002</v>
      </c>
      <c r="AA724" s="4"/>
      <c r="AB724" s="11"/>
      <c r="AC724" s="11"/>
      <c r="AD724" s="178"/>
      <c r="AE724" s="182"/>
      <c r="AF724" s="182"/>
      <c r="AG724" s="182"/>
      <c r="AH724" s="182"/>
      <c r="AI724" s="182"/>
      <c r="AJ724" s="182"/>
      <c r="AK724" s="4"/>
      <c r="AL724" s="4"/>
      <c r="AM724" s="24"/>
      <c r="AN724" s="24"/>
      <c r="AO724" s="24"/>
      <c r="AP724" s="24"/>
      <c r="AQ724" s="24"/>
      <c r="AR724" s="24"/>
      <c r="AS724" s="4"/>
      <c r="AT724" s="4"/>
      <c r="AU724" s="24"/>
      <c r="AV724" s="24"/>
      <c r="AW724" s="24"/>
      <c r="AX724" s="24"/>
      <c r="AY724" s="24"/>
      <c r="AZ724" s="24"/>
      <c r="BA724" s="4"/>
    </row>
    <row r="725" spans="2:53" x14ac:dyDescent="0.2">
      <c r="B725" s="11" t="s">
        <v>348</v>
      </c>
      <c r="C725" s="11"/>
      <c r="D725" s="178">
        <v>8344</v>
      </c>
      <c r="E725" s="191">
        <v>2</v>
      </c>
      <c r="F725" s="191">
        <v>2</v>
      </c>
      <c r="G725" s="191"/>
      <c r="H725" s="191"/>
      <c r="I725" s="191"/>
      <c r="J725" s="191">
        <v>4</v>
      </c>
      <c r="M725" s="187">
        <v>314.42</v>
      </c>
      <c r="N725" s="187">
        <v>125.91</v>
      </c>
      <c r="O725" s="187">
        <v>81.38</v>
      </c>
      <c r="P725" s="187">
        <v>105.03999999999999</v>
      </c>
      <c r="Q725" s="187">
        <v>110</v>
      </c>
      <c r="R725" s="187">
        <v>2137.1000000000004</v>
      </c>
      <c r="S725" s="75"/>
      <c r="T725" s="75"/>
      <c r="U725" s="187">
        <v>52.403333333333336</v>
      </c>
      <c r="V725" s="187">
        <v>25.181999999999999</v>
      </c>
      <c r="W725" s="187">
        <v>27.126666666666665</v>
      </c>
      <c r="X725" s="187">
        <v>35.013333333333328</v>
      </c>
      <c r="Y725" s="187">
        <v>36.666666666666664</v>
      </c>
      <c r="Z725" s="187">
        <v>267.13750000000005</v>
      </c>
      <c r="AA725" s="4"/>
      <c r="AB725" s="11"/>
      <c r="AC725" s="11"/>
      <c r="AD725" s="178"/>
      <c r="AE725" s="182"/>
      <c r="AF725" s="182"/>
      <c r="AG725" s="182"/>
      <c r="AH725" s="182"/>
      <c r="AI725" s="182"/>
      <c r="AJ725" s="182"/>
      <c r="AK725" s="4"/>
      <c r="AL725" s="4"/>
      <c r="AM725" s="24"/>
      <c r="AN725" s="24"/>
      <c r="AO725" s="24"/>
      <c r="AP725" s="24"/>
      <c r="AQ725" s="24"/>
      <c r="AR725" s="24"/>
      <c r="AS725" s="4"/>
      <c r="AT725" s="4"/>
      <c r="AU725" s="24"/>
      <c r="AV725" s="24"/>
      <c r="AW725" s="24"/>
      <c r="AX725" s="24"/>
      <c r="AY725" s="24"/>
      <c r="AZ725" s="24"/>
      <c r="BA725" s="4"/>
    </row>
    <row r="726" spans="2:53" x14ac:dyDescent="0.2">
      <c r="B726" s="11" t="s">
        <v>348</v>
      </c>
      <c r="C726" s="11"/>
      <c r="D726" s="178">
        <v>8360</v>
      </c>
      <c r="E726" s="191">
        <v>836</v>
      </c>
      <c r="F726" s="191">
        <v>293</v>
      </c>
      <c r="G726" s="191">
        <v>165</v>
      </c>
      <c r="H726" s="191">
        <v>140</v>
      </c>
      <c r="I726" s="191">
        <v>126</v>
      </c>
      <c r="J726" s="191">
        <v>1368</v>
      </c>
      <c r="M726" s="187">
        <v>306767.84999999974</v>
      </c>
      <c r="N726" s="187">
        <v>84551.449999999852</v>
      </c>
      <c r="O726" s="187">
        <v>57494.139999999898</v>
      </c>
      <c r="P726" s="187">
        <v>49608.619999999755</v>
      </c>
      <c r="Q726" s="187">
        <v>56762.709999999963</v>
      </c>
      <c r="R726" s="187">
        <v>1153692.2600000002</v>
      </c>
      <c r="S726" s="75"/>
      <c r="T726" s="75"/>
      <c r="U726" s="187">
        <v>108.475194483734</v>
      </c>
      <c r="V726" s="187">
        <v>42.984977122521528</v>
      </c>
      <c r="W726" s="187">
        <v>33.720903225806389</v>
      </c>
      <c r="X726" s="187">
        <v>32.276265452179409</v>
      </c>
      <c r="Y726" s="187">
        <v>40.89532420749277</v>
      </c>
      <c r="Z726" s="187">
        <v>394.020580601093</v>
      </c>
      <c r="AA726" s="4"/>
      <c r="AB726" s="11"/>
      <c r="AC726" s="11"/>
      <c r="AD726" s="178"/>
      <c r="AE726" s="182"/>
      <c r="AF726" s="182"/>
      <c r="AG726" s="182"/>
      <c r="AH726" s="182"/>
      <c r="AI726" s="182"/>
      <c r="AJ726" s="182"/>
      <c r="AK726" s="4"/>
      <c r="AL726" s="4"/>
      <c r="AM726" s="24"/>
      <c r="AN726" s="24"/>
      <c r="AO726" s="24"/>
      <c r="AP726" s="24"/>
      <c r="AQ726" s="24"/>
      <c r="AR726" s="24"/>
      <c r="AS726" s="4"/>
      <c r="AT726" s="4"/>
      <c r="AU726" s="24"/>
      <c r="AV726" s="24"/>
      <c r="AW726" s="24"/>
      <c r="AX726" s="24"/>
      <c r="AY726" s="24"/>
      <c r="AZ726" s="24"/>
      <c r="BA726" s="4"/>
    </row>
    <row r="727" spans="2:53" x14ac:dyDescent="0.2">
      <c r="B727" s="11" t="s">
        <v>348</v>
      </c>
      <c r="C727" s="11"/>
      <c r="D727" s="178">
        <v>8361</v>
      </c>
      <c r="E727" s="191">
        <v>233</v>
      </c>
      <c r="F727" s="191">
        <v>86</v>
      </c>
      <c r="G727" s="191">
        <v>65</v>
      </c>
      <c r="H727" s="191">
        <v>47</v>
      </c>
      <c r="I727" s="191">
        <v>43</v>
      </c>
      <c r="J727" s="191">
        <v>381</v>
      </c>
      <c r="M727" s="187">
        <v>79037.040000000008</v>
      </c>
      <c r="N727" s="187">
        <v>20912.22000000003</v>
      </c>
      <c r="O727" s="187">
        <v>18403.209999999981</v>
      </c>
      <c r="P727" s="187">
        <v>17275.469999999994</v>
      </c>
      <c r="Q727" s="187">
        <v>14333.289999999999</v>
      </c>
      <c r="R727" s="187">
        <v>310015.24000000017</v>
      </c>
      <c r="S727" s="75"/>
      <c r="T727" s="75"/>
      <c r="U727" s="187">
        <v>95.686489104116234</v>
      </c>
      <c r="V727" s="187">
        <v>35.444440677966156</v>
      </c>
      <c r="W727" s="187">
        <v>36.155618860510771</v>
      </c>
      <c r="X727" s="187">
        <v>39.173401360544204</v>
      </c>
      <c r="Y727" s="187">
        <v>36.564515306122445</v>
      </c>
      <c r="Z727" s="187">
        <v>362.59092397660839</v>
      </c>
      <c r="AA727" s="4"/>
      <c r="AB727" s="11"/>
      <c r="AC727" s="11"/>
      <c r="AD727" s="178"/>
      <c r="AE727" s="182"/>
      <c r="AF727" s="182"/>
      <c r="AG727" s="182"/>
      <c r="AH727" s="182"/>
      <c r="AI727" s="182"/>
      <c r="AJ727" s="182"/>
      <c r="AK727" s="4"/>
      <c r="AL727" s="4"/>
      <c r="AM727" s="24"/>
      <c r="AN727" s="24"/>
      <c r="AO727" s="24"/>
      <c r="AP727" s="24"/>
      <c r="AQ727" s="24"/>
      <c r="AR727" s="24"/>
      <c r="AS727" s="4"/>
      <c r="AT727" s="4"/>
      <c r="AU727" s="24"/>
      <c r="AV727" s="24"/>
      <c r="AW727" s="24"/>
      <c r="AX727" s="24"/>
      <c r="AY727" s="24"/>
      <c r="AZ727" s="24"/>
      <c r="BA727" s="4"/>
    </row>
    <row r="728" spans="2:53" x14ac:dyDescent="0.2">
      <c r="B728" s="11" t="s">
        <v>349</v>
      </c>
      <c r="C728" s="11"/>
      <c r="D728" s="178">
        <v>8043</v>
      </c>
      <c r="E728" s="191">
        <v>328</v>
      </c>
      <c r="F728" s="191">
        <v>127</v>
      </c>
      <c r="G728" s="191">
        <v>65</v>
      </c>
      <c r="H728" s="191">
        <v>47</v>
      </c>
      <c r="I728" s="191">
        <v>42</v>
      </c>
      <c r="J728" s="191">
        <v>400</v>
      </c>
      <c r="M728" s="187">
        <v>79202.699999999939</v>
      </c>
      <c r="N728" s="187">
        <v>22764.070000000003</v>
      </c>
      <c r="O728" s="187">
        <v>17954.399999999998</v>
      </c>
      <c r="P728" s="187">
        <v>15487.709999999983</v>
      </c>
      <c r="Q728" s="187">
        <v>13510.349999999973</v>
      </c>
      <c r="R728" s="187">
        <v>380033.93999999983</v>
      </c>
      <c r="S728" s="75"/>
      <c r="T728" s="75"/>
      <c r="U728" s="187">
        <v>80.654480651731092</v>
      </c>
      <c r="V728" s="187">
        <v>34.860750382848394</v>
      </c>
      <c r="W728" s="187">
        <v>34.329636711281069</v>
      </c>
      <c r="X728" s="187">
        <v>33.742287581699308</v>
      </c>
      <c r="Y728" s="187">
        <v>33.945603015075307</v>
      </c>
      <c r="Z728" s="187">
        <v>376.64414271555978</v>
      </c>
      <c r="AA728" s="4"/>
      <c r="AB728" s="11"/>
      <c r="AC728" s="11"/>
      <c r="AD728" s="178"/>
      <c r="AE728" s="182"/>
      <c r="AF728" s="182"/>
      <c r="AG728" s="182"/>
      <c r="AH728" s="182"/>
      <c r="AI728" s="182"/>
      <c r="AJ728" s="182"/>
      <c r="AK728" s="4"/>
      <c r="AL728" s="4"/>
      <c r="AM728" s="24"/>
      <c r="AN728" s="24"/>
      <c r="AO728" s="24"/>
      <c r="AP728" s="24"/>
      <c r="AQ728" s="24"/>
      <c r="AR728" s="24"/>
      <c r="AS728" s="4"/>
      <c r="AT728" s="4"/>
      <c r="AU728" s="24"/>
      <c r="AV728" s="24"/>
      <c r="AW728" s="24"/>
      <c r="AX728" s="24"/>
      <c r="AY728" s="24"/>
      <c r="AZ728" s="24"/>
      <c r="BA728" s="4"/>
    </row>
    <row r="729" spans="2:53" x14ac:dyDescent="0.2">
      <c r="B729" s="11" t="s">
        <v>349</v>
      </c>
      <c r="C729" s="11"/>
      <c r="D729" s="178">
        <v>8053</v>
      </c>
      <c r="E729" s="191">
        <v>1</v>
      </c>
      <c r="F729" s="191">
        <v>1</v>
      </c>
      <c r="G729" s="191"/>
      <c r="H729" s="191"/>
      <c r="I729" s="191"/>
      <c r="J729" s="191">
        <v>0</v>
      </c>
      <c r="M729" s="187">
        <v>132.80000000000001</v>
      </c>
      <c r="N729" s="187">
        <v>31.43</v>
      </c>
      <c r="O729" s="187"/>
      <c r="P729" s="187"/>
      <c r="Q729" s="187"/>
      <c r="R729" s="187">
        <v>0</v>
      </c>
      <c r="S729" s="75"/>
      <c r="T729" s="75"/>
      <c r="U729" s="187">
        <v>66.400000000000006</v>
      </c>
      <c r="V729" s="187">
        <v>31.43</v>
      </c>
      <c r="W729" s="187"/>
      <c r="X729" s="187"/>
      <c r="Y729" s="187"/>
      <c r="Z729" s="187">
        <v>0</v>
      </c>
      <c r="AA729" s="4"/>
      <c r="AB729" s="11"/>
      <c r="AC729" s="11"/>
      <c r="AD729" s="178"/>
      <c r="AE729" s="182"/>
      <c r="AF729" s="182"/>
      <c r="AG729" s="182"/>
      <c r="AH729" s="182"/>
      <c r="AI729" s="182"/>
      <c r="AJ729" s="182"/>
      <c r="AK729" s="4"/>
      <c r="AL729" s="4"/>
      <c r="AM729" s="24"/>
      <c r="AN729" s="24"/>
      <c r="AO729" s="24"/>
      <c r="AP729" s="24"/>
      <c r="AQ729" s="24"/>
      <c r="AR729" s="24"/>
      <c r="AS729" s="4"/>
      <c r="AT729" s="4"/>
      <c r="AU729" s="24"/>
      <c r="AV729" s="24"/>
      <c r="AW729" s="24"/>
      <c r="AX729" s="24"/>
      <c r="AY729" s="24"/>
      <c r="AZ729" s="24"/>
      <c r="BA729" s="4"/>
    </row>
    <row r="730" spans="2:53" x14ac:dyDescent="0.2">
      <c r="B730" s="11" t="s">
        <v>349</v>
      </c>
      <c r="C730" s="11"/>
      <c r="D730" s="178">
        <v>8091</v>
      </c>
      <c r="E730" s="191">
        <v>1</v>
      </c>
      <c r="F730" s="191"/>
      <c r="G730" s="191"/>
      <c r="H730" s="191"/>
      <c r="I730" s="191"/>
      <c r="J730" s="191">
        <v>0</v>
      </c>
      <c r="M730" s="187">
        <v>107.11</v>
      </c>
      <c r="N730" s="187"/>
      <c r="O730" s="187"/>
      <c r="P730" s="187"/>
      <c r="Q730" s="187"/>
      <c r="R730" s="187">
        <v>0</v>
      </c>
      <c r="S730" s="75"/>
      <c r="T730" s="75"/>
      <c r="U730" s="187">
        <v>107.11</v>
      </c>
      <c r="V730" s="187"/>
      <c r="W730" s="187"/>
      <c r="X730" s="187"/>
      <c r="Y730" s="187"/>
      <c r="Z730" s="187">
        <v>0</v>
      </c>
      <c r="AA730" s="4"/>
      <c r="AB730" s="11"/>
      <c r="AC730" s="11"/>
      <c r="AD730" s="178"/>
      <c r="AE730" s="182"/>
      <c r="AF730" s="182"/>
      <c r="AG730" s="182"/>
      <c r="AH730" s="182"/>
      <c r="AI730" s="182"/>
      <c r="AJ730" s="182"/>
      <c r="AK730" s="4"/>
      <c r="AL730" s="4"/>
      <c r="AM730" s="24"/>
      <c r="AN730" s="24"/>
      <c r="AO730" s="24"/>
      <c r="AP730" s="24"/>
      <c r="AQ730" s="24"/>
      <c r="AR730" s="24"/>
      <c r="AS730" s="4"/>
      <c r="AT730" s="4"/>
      <c r="AU730" s="24"/>
      <c r="AV730" s="24"/>
      <c r="AW730" s="24"/>
      <c r="AX730" s="24"/>
      <c r="AY730" s="24"/>
      <c r="AZ730" s="24"/>
      <c r="BA730" s="4"/>
    </row>
    <row r="731" spans="2:53" x14ac:dyDescent="0.2">
      <c r="B731" s="11" t="s">
        <v>585</v>
      </c>
      <c r="C731" s="11"/>
      <c r="D731" s="178">
        <v>8204</v>
      </c>
      <c r="E731" s="191"/>
      <c r="F731" s="191"/>
      <c r="G731" s="191">
        <v>1</v>
      </c>
      <c r="H731" s="191"/>
      <c r="I731" s="191"/>
      <c r="J731" s="191">
        <v>0</v>
      </c>
      <c r="M731" s="187">
        <v>47.77</v>
      </c>
      <c r="N731" s="187">
        <v>19.55</v>
      </c>
      <c r="O731" s="187">
        <v>21.63</v>
      </c>
      <c r="P731" s="187"/>
      <c r="Q731" s="187"/>
      <c r="R731" s="187">
        <v>0</v>
      </c>
      <c r="S731" s="75"/>
      <c r="T731" s="75"/>
      <c r="U731" s="187">
        <v>47.77</v>
      </c>
      <c r="V731" s="187">
        <v>19.55</v>
      </c>
      <c r="W731" s="187">
        <v>21.63</v>
      </c>
      <c r="X731" s="187"/>
      <c r="Y731" s="187"/>
      <c r="Z731" s="187">
        <v>0</v>
      </c>
      <c r="AA731" s="4"/>
      <c r="AB731" s="11"/>
      <c r="AC731" s="11"/>
      <c r="AD731" s="178"/>
      <c r="AE731" s="182"/>
      <c r="AF731" s="182"/>
      <c r="AG731" s="182"/>
      <c r="AH731" s="182"/>
      <c r="AI731" s="182"/>
      <c r="AJ731" s="182"/>
      <c r="AK731" s="4"/>
      <c r="AL731" s="4"/>
      <c r="AM731" s="24"/>
      <c r="AN731" s="24"/>
      <c r="AO731" s="24"/>
      <c r="AP731" s="24"/>
      <c r="AQ731" s="24"/>
      <c r="AR731" s="24"/>
      <c r="AS731" s="4"/>
      <c r="AT731" s="4"/>
      <c r="AU731" s="24"/>
      <c r="AV731" s="24"/>
      <c r="AW731" s="24"/>
      <c r="AX731" s="24"/>
      <c r="AY731" s="24"/>
      <c r="AZ731" s="24"/>
      <c r="BA731" s="4"/>
    </row>
    <row r="732" spans="2:53" x14ac:dyDescent="0.2">
      <c r="B732" s="11" t="s">
        <v>350</v>
      </c>
      <c r="C732" s="11"/>
      <c r="D732" s="178">
        <v>8012</v>
      </c>
      <c r="E732" s="191">
        <v>118</v>
      </c>
      <c r="F732" s="191">
        <v>19</v>
      </c>
      <c r="G732" s="191">
        <v>7</v>
      </c>
      <c r="H732" s="191">
        <v>9</v>
      </c>
      <c r="I732" s="191">
        <v>4</v>
      </c>
      <c r="J732" s="191">
        <v>63</v>
      </c>
      <c r="M732" s="187">
        <v>23202.689999999995</v>
      </c>
      <c r="N732" s="187">
        <v>2574.1700000000005</v>
      </c>
      <c r="O732" s="187">
        <v>2502.7200000000003</v>
      </c>
      <c r="P732" s="187">
        <v>2055.4899999999998</v>
      </c>
      <c r="Q732" s="187">
        <v>2435.8199999999997</v>
      </c>
      <c r="R732" s="187">
        <v>46575.359999999993</v>
      </c>
      <c r="S732" s="75"/>
      <c r="T732" s="75"/>
      <c r="U732" s="187">
        <v>112.63441747572813</v>
      </c>
      <c r="V732" s="187">
        <v>35.752361111111121</v>
      </c>
      <c r="W732" s="187">
        <v>35.249577464788736</v>
      </c>
      <c r="X732" s="187">
        <v>31.622923076923072</v>
      </c>
      <c r="Y732" s="187">
        <v>42.733684210526313</v>
      </c>
      <c r="Z732" s="187">
        <v>211.70618181818179</v>
      </c>
      <c r="AA732" s="4"/>
      <c r="AB732" s="11"/>
      <c r="AC732" s="11"/>
      <c r="AD732" s="178"/>
      <c r="AE732" s="182"/>
      <c r="AF732" s="182"/>
      <c r="AG732" s="182"/>
      <c r="AH732" s="182"/>
      <c r="AI732" s="182"/>
      <c r="AJ732" s="182"/>
      <c r="AK732" s="4"/>
      <c r="AL732" s="4"/>
      <c r="AM732" s="24"/>
      <c r="AN732" s="24"/>
      <c r="AO732" s="24"/>
      <c r="AP732" s="24"/>
      <c r="AQ732" s="24"/>
      <c r="AR732" s="24"/>
      <c r="AS732" s="4"/>
      <c r="AT732" s="4"/>
      <c r="AU732" s="24"/>
      <c r="AV732" s="24"/>
      <c r="AW732" s="24"/>
      <c r="AX732" s="24"/>
      <c r="AY732" s="24"/>
      <c r="AZ732" s="24"/>
      <c r="BA732" s="4"/>
    </row>
    <row r="733" spans="2:53" x14ac:dyDescent="0.2">
      <c r="B733" s="11" t="s">
        <v>350</v>
      </c>
      <c r="C733" s="11"/>
      <c r="D733" s="178">
        <v>8028</v>
      </c>
      <c r="E733" s="191">
        <v>2</v>
      </c>
      <c r="F733" s="191">
        <v>1</v>
      </c>
      <c r="G733" s="191">
        <v>1</v>
      </c>
      <c r="H733" s="191">
        <v>1</v>
      </c>
      <c r="I733" s="191"/>
      <c r="J733" s="191">
        <v>0</v>
      </c>
      <c r="M733" s="187">
        <v>997.82</v>
      </c>
      <c r="N733" s="187">
        <v>266.8</v>
      </c>
      <c r="O733" s="187">
        <v>92.94</v>
      </c>
      <c r="P733" s="187">
        <v>46.01</v>
      </c>
      <c r="Q733" s="187"/>
      <c r="R733" s="187">
        <v>0</v>
      </c>
      <c r="S733" s="75"/>
      <c r="T733" s="75"/>
      <c r="U733" s="187">
        <v>199.56400000000002</v>
      </c>
      <c r="V733" s="187">
        <v>88.933333333333337</v>
      </c>
      <c r="W733" s="187">
        <v>46.47</v>
      </c>
      <c r="X733" s="187">
        <v>46.01</v>
      </c>
      <c r="Y733" s="187"/>
      <c r="Z733" s="187">
        <v>0</v>
      </c>
      <c r="AA733" s="4"/>
      <c r="AB733" s="11"/>
      <c r="AC733" s="11"/>
      <c r="AD733" s="178"/>
      <c r="AE733" s="182"/>
      <c r="AF733" s="182"/>
      <c r="AG733" s="182"/>
      <c r="AH733" s="182"/>
      <c r="AI733" s="182"/>
      <c r="AJ733" s="182"/>
      <c r="AK733" s="4"/>
      <c r="AL733" s="4"/>
      <c r="AM733" s="24"/>
      <c r="AN733" s="24"/>
      <c r="AO733" s="24"/>
      <c r="AP733" s="24"/>
      <c r="AQ733" s="24"/>
      <c r="AR733" s="24"/>
      <c r="AS733" s="4"/>
      <c r="AT733" s="4"/>
      <c r="AU733" s="24"/>
      <c r="AV733" s="24"/>
      <c r="AW733" s="24"/>
      <c r="AX733" s="24"/>
      <c r="AY733" s="24"/>
      <c r="AZ733" s="24"/>
      <c r="BA733" s="4"/>
    </row>
    <row r="734" spans="2:53" x14ac:dyDescent="0.2">
      <c r="B734" s="11" t="s">
        <v>350</v>
      </c>
      <c r="C734" s="11"/>
      <c r="D734" s="178">
        <v>8032</v>
      </c>
      <c r="E734" s="191"/>
      <c r="F734" s="191"/>
      <c r="G734" s="191">
        <v>1</v>
      </c>
      <c r="H734" s="191"/>
      <c r="I734" s="191"/>
      <c r="J734" s="191">
        <v>1</v>
      </c>
      <c r="M734" s="187">
        <v>262.3</v>
      </c>
      <c r="N734" s="187">
        <v>72.88</v>
      </c>
      <c r="O734" s="187">
        <v>51.06</v>
      </c>
      <c r="P734" s="187">
        <v>23.78</v>
      </c>
      <c r="Q734" s="187">
        <v>26.27</v>
      </c>
      <c r="R734" s="187">
        <v>2656.0099999999998</v>
      </c>
      <c r="S734" s="75"/>
      <c r="T734" s="75"/>
      <c r="U734" s="187">
        <v>131.15</v>
      </c>
      <c r="V734" s="187">
        <v>36.44</v>
      </c>
      <c r="W734" s="187">
        <v>25.53</v>
      </c>
      <c r="X734" s="187">
        <v>23.78</v>
      </c>
      <c r="Y734" s="187">
        <v>26.27</v>
      </c>
      <c r="Z734" s="187">
        <v>1328.0049999999999</v>
      </c>
      <c r="AA734" s="4"/>
      <c r="AB734" s="11"/>
      <c r="AC734" s="11"/>
      <c r="AD734" s="178"/>
      <c r="AE734" s="182"/>
      <c r="AF734" s="182"/>
      <c r="AG734" s="182"/>
      <c r="AH734" s="182"/>
      <c r="AI734" s="182"/>
      <c r="AJ734" s="182"/>
      <c r="AK734" s="4"/>
      <c r="AL734" s="4"/>
      <c r="AM734" s="24"/>
      <c r="AN734" s="24"/>
      <c r="AO734" s="24"/>
      <c r="AP734" s="24"/>
      <c r="AQ734" s="24"/>
      <c r="AR734" s="24"/>
      <c r="AS734" s="4"/>
      <c r="AT734" s="4"/>
      <c r="AU734" s="24"/>
      <c r="AV734" s="24"/>
      <c r="AW734" s="24"/>
      <c r="AX734" s="24"/>
      <c r="AY734" s="24"/>
      <c r="AZ734" s="24"/>
      <c r="BA734" s="4"/>
    </row>
    <row r="735" spans="2:53" x14ac:dyDescent="0.2">
      <c r="B735" s="11" t="s">
        <v>350</v>
      </c>
      <c r="C735" s="11"/>
      <c r="D735" s="178">
        <v>8080</v>
      </c>
      <c r="E735" s="191">
        <v>189</v>
      </c>
      <c r="F735" s="191">
        <v>38</v>
      </c>
      <c r="G735" s="191">
        <v>17</v>
      </c>
      <c r="H735" s="191">
        <v>11</v>
      </c>
      <c r="I735" s="191">
        <v>9</v>
      </c>
      <c r="J735" s="191">
        <v>96</v>
      </c>
      <c r="M735" s="187">
        <v>43874.979999999996</v>
      </c>
      <c r="N735" s="187">
        <v>7330.9799999999977</v>
      </c>
      <c r="O735" s="187">
        <v>4034.16</v>
      </c>
      <c r="P735" s="187">
        <v>3257.8899999999981</v>
      </c>
      <c r="Q735" s="187">
        <v>3108.6200000000008</v>
      </c>
      <c r="R735" s="187">
        <v>67838.34</v>
      </c>
      <c r="S735" s="75"/>
      <c r="T735" s="75"/>
      <c r="U735" s="187">
        <v>127.17385507246375</v>
      </c>
      <c r="V735" s="187">
        <v>52.364142857142838</v>
      </c>
      <c r="W735" s="187">
        <v>33.900504201680668</v>
      </c>
      <c r="X735" s="187">
        <v>31.940098039215666</v>
      </c>
      <c r="Y735" s="187">
        <v>34.16065934065935</v>
      </c>
      <c r="Z735" s="187">
        <v>188.43983333333333</v>
      </c>
      <c r="AA735" s="4"/>
      <c r="AB735" s="11"/>
      <c r="AC735" s="11"/>
      <c r="AD735" s="178"/>
      <c r="AE735" s="182"/>
      <c r="AF735" s="182"/>
      <c r="AG735" s="182"/>
      <c r="AH735" s="182"/>
      <c r="AI735" s="182"/>
      <c r="AJ735" s="182"/>
      <c r="AK735" s="4"/>
      <c r="AL735" s="4"/>
      <c r="AM735" s="24"/>
      <c r="AN735" s="24"/>
      <c r="AO735" s="24"/>
      <c r="AP735" s="24"/>
      <c r="AQ735" s="24"/>
      <c r="AR735" s="24"/>
      <c r="AS735" s="4"/>
      <c r="AT735" s="4"/>
      <c r="AU735" s="24"/>
      <c r="AV735" s="24"/>
      <c r="AW735" s="24"/>
      <c r="AX735" s="24"/>
      <c r="AY735" s="24"/>
      <c r="AZ735" s="24"/>
      <c r="BA735" s="4"/>
    </row>
    <row r="736" spans="2:53" x14ac:dyDescent="0.2">
      <c r="B736" s="11" t="s">
        <v>350</v>
      </c>
      <c r="C736" s="11"/>
      <c r="D736" s="178">
        <v>8081</v>
      </c>
      <c r="E736" s="191">
        <v>5</v>
      </c>
      <c r="F736" s="191">
        <v>2</v>
      </c>
      <c r="G736" s="191"/>
      <c r="H736" s="191">
        <v>1</v>
      </c>
      <c r="I736" s="191"/>
      <c r="J736" s="191">
        <v>9</v>
      </c>
      <c r="M736" s="187">
        <v>820.07999999999993</v>
      </c>
      <c r="N736" s="187">
        <v>179.25</v>
      </c>
      <c r="O736" s="187">
        <v>278.69</v>
      </c>
      <c r="P736" s="187">
        <v>300.45</v>
      </c>
      <c r="Q736" s="187">
        <v>266.46000000000004</v>
      </c>
      <c r="R736" s="187">
        <v>3046.7</v>
      </c>
      <c r="S736" s="75"/>
      <c r="T736" s="75"/>
      <c r="U736" s="187">
        <v>74.552727272727267</v>
      </c>
      <c r="V736" s="187">
        <v>29.875</v>
      </c>
      <c r="W736" s="187">
        <v>30.965555555555554</v>
      </c>
      <c r="X736" s="187">
        <v>33.383333333333333</v>
      </c>
      <c r="Y736" s="187">
        <v>33.307500000000005</v>
      </c>
      <c r="Z736" s="187">
        <v>179.21764705882353</v>
      </c>
      <c r="AA736" s="4"/>
      <c r="AB736" s="11"/>
      <c r="AC736" s="11"/>
      <c r="AD736" s="178"/>
      <c r="AE736" s="182"/>
      <c r="AF736" s="182"/>
      <c r="AG736" s="182"/>
      <c r="AH736" s="182"/>
      <c r="AI736" s="182"/>
      <c r="AJ736" s="182"/>
      <c r="AK736" s="4"/>
      <c r="AL736" s="4"/>
      <c r="AM736" s="24"/>
      <c r="AN736" s="24"/>
      <c r="AO736" s="24"/>
      <c r="AP736" s="24"/>
      <c r="AQ736" s="24"/>
      <c r="AR736" s="24"/>
      <c r="AS736" s="4"/>
      <c r="AT736" s="4"/>
      <c r="AU736" s="24"/>
      <c r="AV736" s="24"/>
      <c r="AW736" s="24"/>
      <c r="AX736" s="24"/>
      <c r="AY736" s="24"/>
      <c r="AZ736" s="24"/>
      <c r="BA736" s="4"/>
    </row>
    <row r="737" spans="2:53" x14ac:dyDescent="0.2">
      <c r="B737" s="11" t="s">
        <v>587</v>
      </c>
      <c r="C737" s="11"/>
      <c r="D737" s="178">
        <v>8004</v>
      </c>
      <c r="E737" s="191"/>
      <c r="F737" s="191"/>
      <c r="G737" s="191">
        <v>1</v>
      </c>
      <c r="H737" s="191"/>
      <c r="I737" s="191"/>
      <c r="J737" s="191">
        <v>0</v>
      </c>
      <c r="M737" s="187">
        <v>11.08</v>
      </c>
      <c r="N737" s="187">
        <v>11.78</v>
      </c>
      <c r="O737" s="187">
        <v>4.25</v>
      </c>
      <c r="P737" s="187"/>
      <c r="Q737" s="187"/>
      <c r="R737" s="187">
        <v>0</v>
      </c>
      <c r="S737" s="75"/>
      <c r="T737" s="75"/>
      <c r="U737" s="187">
        <v>11.08</v>
      </c>
      <c r="V737" s="187">
        <v>11.78</v>
      </c>
      <c r="W737" s="187">
        <v>4.25</v>
      </c>
      <c r="X737" s="187"/>
      <c r="Y737" s="187"/>
      <c r="Z737" s="187">
        <v>0</v>
      </c>
      <c r="AA737" s="4"/>
      <c r="AB737" s="11"/>
      <c r="AC737" s="11"/>
      <c r="AD737" s="178"/>
      <c r="AE737" s="182"/>
      <c r="AF737" s="182"/>
      <c r="AG737" s="182"/>
      <c r="AH737" s="182"/>
      <c r="AI737" s="182"/>
      <c r="AJ737" s="182"/>
      <c r="AK737" s="4"/>
      <c r="AL737" s="4"/>
      <c r="AM737" s="24"/>
      <c r="AN737" s="24"/>
      <c r="AO737" s="24"/>
      <c r="AP737" s="24"/>
      <c r="AQ737" s="24"/>
      <c r="AR737" s="24"/>
      <c r="AS737" s="4"/>
      <c r="AT737" s="4"/>
      <c r="AU737" s="24"/>
      <c r="AV737" s="24"/>
      <c r="AW737" s="24"/>
      <c r="AX737" s="24"/>
      <c r="AY737" s="24"/>
      <c r="AZ737" s="24"/>
      <c r="BA737" s="4"/>
    </row>
    <row r="738" spans="2:53" x14ac:dyDescent="0.2">
      <c r="B738" s="11" t="s">
        <v>352</v>
      </c>
      <c r="C738" s="11"/>
      <c r="D738" s="178">
        <v>8089</v>
      </c>
      <c r="E738" s="191">
        <v>40</v>
      </c>
      <c r="F738" s="191">
        <v>18</v>
      </c>
      <c r="G738" s="191">
        <v>9</v>
      </c>
      <c r="H738" s="191">
        <v>5</v>
      </c>
      <c r="I738" s="191">
        <v>4</v>
      </c>
      <c r="J738" s="191">
        <v>45</v>
      </c>
      <c r="M738" s="187">
        <v>17712.709999999992</v>
      </c>
      <c r="N738" s="187">
        <v>2761.98</v>
      </c>
      <c r="O738" s="187">
        <v>1914.53</v>
      </c>
      <c r="P738" s="187">
        <v>1635.01</v>
      </c>
      <c r="Q738" s="187">
        <v>2765.9500000000003</v>
      </c>
      <c r="R738" s="187">
        <v>43379.650000000009</v>
      </c>
      <c r="S738" s="75"/>
      <c r="T738" s="75"/>
      <c r="U738" s="187">
        <v>150.10771186440672</v>
      </c>
      <c r="V738" s="187">
        <v>36.341842105263161</v>
      </c>
      <c r="W738" s="187">
        <v>31.908833333333334</v>
      </c>
      <c r="X738" s="187">
        <v>32.700200000000002</v>
      </c>
      <c r="Y738" s="187">
        <v>58.850000000000009</v>
      </c>
      <c r="Z738" s="187">
        <v>358.50950413223148</v>
      </c>
      <c r="AA738" s="4"/>
      <c r="AB738" s="11"/>
      <c r="AC738" s="11"/>
      <c r="AD738" s="178"/>
      <c r="AE738" s="182"/>
      <c r="AF738" s="182"/>
      <c r="AG738" s="182"/>
      <c r="AH738" s="182"/>
      <c r="AI738" s="182"/>
      <c r="AJ738" s="182"/>
      <c r="AK738" s="4"/>
      <c r="AL738" s="4"/>
      <c r="AM738" s="24"/>
      <c r="AN738" s="24"/>
      <c r="AO738" s="24"/>
      <c r="AP738" s="24"/>
      <c r="AQ738" s="24"/>
      <c r="AR738" s="24"/>
      <c r="AS738" s="4"/>
      <c r="AT738" s="4"/>
      <c r="AU738" s="24"/>
      <c r="AV738" s="24"/>
      <c r="AW738" s="24"/>
      <c r="AX738" s="24"/>
      <c r="AY738" s="24"/>
      <c r="AZ738" s="24"/>
      <c r="BA738" s="4"/>
    </row>
    <row r="739" spans="2:53" x14ac:dyDescent="0.2">
      <c r="B739" s="11" t="s">
        <v>351</v>
      </c>
      <c r="C739" s="11"/>
      <c r="D739" s="178">
        <v>8004</v>
      </c>
      <c r="E739" s="191">
        <v>53</v>
      </c>
      <c r="F739" s="191">
        <v>19</v>
      </c>
      <c r="G739" s="191">
        <v>10</v>
      </c>
      <c r="H739" s="191">
        <v>5</v>
      </c>
      <c r="I739" s="191">
        <v>3</v>
      </c>
      <c r="J739" s="191">
        <v>57</v>
      </c>
      <c r="M739" s="187">
        <v>11963.889999999992</v>
      </c>
      <c r="N739" s="187">
        <v>3208.2700000000009</v>
      </c>
      <c r="O739" s="187">
        <v>2960.82</v>
      </c>
      <c r="P739" s="187">
        <v>1827.8600000000004</v>
      </c>
      <c r="Q739" s="187">
        <v>1758.7700000000002</v>
      </c>
      <c r="R739" s="187">
        <v>55865.009999999987</v>
      </c>
      <c r="S739" s="75"/>
      <c r="T739" s="75"/>
      <c r="U739" s="187">
        <v>84.850283687943204</v>
      </c>
      <c r="V739" s="187">
        <v>37.30546511627908</v>
      </c>
      <c r="W739" s="187">
        <v>44.860909090909097</v>
      </c>
      <c r="X739" s="187">
        <v>32.067719298245621</v>
      </c>
      <c r="Y739" s="187">
        <v>33.184339622641517</v>
      </c>
      <c r="Z739" s="187">
        <v>380.034081632653</v>
      </c>
      <c r="AA739" s="4"/>
      <c r="AB739" s="11"/>
      <c r="AC739" s="11"/>
      <c r="AD739" s="178"/>
      <c r="AE739" s="182"/>
      <c r="AF739" s="182"/>
      <c r="AG739" s="182"/>
      <c r="AH739" s="182"/>
      <c r="AI739" s="182"/>
      <c r="AJ739" s="182"/>
      <c r="AK739" s="4"/>
      <c r="AL739" s="4"/>
      <c r="AM739" s="24"/>
      <c r="AN739" s="24"/>
      <c r="AO739" s="24"/>
      <c r="AP739" s="24"/>
      <c r="AQ739" s="24"/>
      <c r="AR739" s="24"/>
      <c r="AS739" s="4"/>
      <c r="AT739" s="4"/>
      <c r="AU739" s="24"/>
      <c r="AV739" s="24"/>
      <c r="AW739" s="24"/>
      <c r="AX739" s="24"/>
      <c r="AY739" s="24"/>
      <c r="AZ739" s="24"/>
      <c r="BA739" s="4"/>
    </row>
    <row r="740" spans="2:53" x14ac:dyDescent="0.2">
      <c r="B740" s="11" t="s">
        <v>351</v>
      </c>
      <c r="C740" s="11"/>
      <c r="D740" s="178">
        <v>8089</v>
      </c>
      <c r="E740" s="191">
        <v>2</v>
      </c>
      <c r="F740" s="191">
        <v>4</v>
      </c>
      <c r="G740" s="191">
        <v>3</v>
      </c>
      <c r="H740" s="191">
        <v>1</v>
      </c>
      <c r="I740" s="191"/>
      <c r="J740" s="191">
        <v>6</v>
      </c>
      <c r="M740" s="187">
        <v>1056.5099999999998</v>
      </c>
      <c r="N740" s="187">
        <v>1015.89</v>
      </c>
      <c r="O740" s="187">
        <v>288.45999999999998</v>
      </c>
      <c r="P740" s="187">
        <v>233.95000000000002</v>
      </c>
      <c r="Q740" s="187">
        <v>586.74</v>
      </c>
      <c r="R740" s="187">
        <v>3486.1899999999996</v>
      </c>
      <c r="S740" s="75"/>
      <c r="T740" s="75"/>
      <c r="U740" s="187">
        <v>66.031874999999985</v>
      </c>
      <c r="V740" s="187">
        <v>72.563571428571422</v>
      </c>
      <c r="W740" s="187">
        <v>28.845999999999997</v>
      </c>
      <c r="X740" s="187">
        <v>33.421428571428571</v>
      </c>
      <c r="Y740" s="187">
        <v>97.79</v>
      </c>
      <c r="Z740" s="187">
        <v>217.88687499999997</v>
      </c>
      <c r="AA740" s="4"/>
      <c r="AB740" s="11"/>
      <c r="AC740" s="11"/>
      <c r="AD740" s="178"/>
      <c r="AE740" s="182"/>
      <c r="AF740" s="182"/>
      <c r="AG740" s="182"/>
      <c r="AH740" s="182"/>
      <c r="AI740" s="182"/>
      <c r="AJ740" s="182"/>
      <c r="AK740" s="4"/>
      <c r="AL740" s="4"/>
      <c r="AM740" s="24"/>
      <c r="AN740" s="24"/>
      <c r="AO740" s="24"/>
      <c r="AP740" s="24"/>
      <c r="AQ740" s="24"/>
      <c r="AR740" s="24"/>
      <c r="AS740" s="4"/>
      <c r="AT740" s="4"/>
      <c r="AU740" s="24"/>
      <c r="AV740" s="24"/>
      <c r="AW740" s="24"/>
      <c r="AX740" s="24"/>
      <c r="AY740" s="24"/>
      <c r="AZ740" s="24"/>
      <c r="BA740" s="4"/>
    </row>
    <row r="741" spans="2:53" x14ac:dyDescent="0.2">
      <c r="B741" s="11" t="s">
        <v>353</v>
      </c>
      <c r="C741" s="11"/>
      <c r="D741" s="178">
        <v>8090</v>
      </c>
      <c r="E741" s="191">
        <v>129</v>
      </c>
      <c r="F741" s="191">
        <v>52</v>
      </c>
      <c r="G741" s="191">
        <v>32</v>
      </c>
      <c r="H741" s="191">
        <v>19</v>
      </c>
      <c r="I741" s="191">
        <v>11</v>
      </c>
      <c r="J741" s="191">
        <v>149</v>
      </c>
      <c r="M741" s="187">
        <v>39062.860000000037</v>
      </c>
      <c r="N741" s="187">
        <v>11476.349999999993</v>
      </c>
      <c r="O741" s="187">
        <v>6537.920000000001</v>
      </c>
      <c r="P741" s="187">
        <v>6937.9200000000037</v>
      </c>
      <c r="Q741" s="187">
        <v>6577.6299999999992</v>
      </c>
      <c r="R741" s="187">
        <v>137719.66</v>
      </c>
      <c r="S741" s="75"/>
      <c r="T741" s="75"/>
      <c r="U741" s="187">
        <v>102.25879581151843</v>
      </c>
      <c r="V741" s="187">
        <v>46.275604838709647</v>
      </c>
      <c r="W741" s="187">
        <v>33.700618556701038</v>
      </c>
      <c r="X741" s="187">
        <v>42.048000000000023</v>
      </c>
      <c r="Y741" s="187">
        <v>45.0522602739726</v>
      </c>
      <c r="Z741" s="187">
        <v>351.3256632653061</v>
      </c>
      <c r="AA741" s="4"/>
      <c r="AB741" s="11"/>
      <c r="AC741" s="11"/>
      <c r="AD741" s="178"/>
      <c r="AE741" s="182"/>
      <c r="AF741" s="182"/>
      <c r="AG741" s="182"/>
      <c r="AH741" s="182"/>
      <c r="AI741" s="182"/>
      <c r="AJ741" s="182"/>
      <c r="AK741" s="4"/>
      <c r="AL741" s="4"/>
      <c r="AM741" s="24"/>
      <c r="AN741" s="24"/>
      <c r="AO741" s="24"/>
      <c r="AP741" s="24"/>
      <c r="AQ741" s="24"/>
      <c r="AR741" s="24"/>
      <c r="AS741" s="4"/>
      <c r="AT741" s="4"/>
      <c r="AU741" s="24"/>
      <c r="AV741" s="24"/>
      <c r="AW741" s="24"/>
      <c r="AX741" s="24"/>
      <c r="AY741" s="24"/>
      <c r="AZ741" s="24"/>
      <c r="BA741" s="4"/>
    </row>
    <row r="742" spans="2:53" x14ac:dyDescent="0.2">
      <c r="B742" s="11" t="s">
        <v>438</v>
      </c>
      <c r="C742" s="11"/>
      <c r="D742" s="178">
        <v>8094</v>
      </c>
      <c r="E742" s="191"/>
      <c r="F742" s="191"/>
      <c r="G742" s="191"/>
      <c r="H742" s="191"/>
      <c r="I742" s="191"/>
      <c r="J742" s="191">
        <v>1</v>
      </c>
      <c r="M742" s="187">
        <v>22.82</v>
      </c>
      <c r="N742" s="187">
        <v>25.26</v>
      </c>
      <c r="O742" s="187">
        <v>29.91</v>
      </c>
      <c r="P742" s="187">
        <v>31.67</v>
      </c>
      <c r="Q742" s="187">
        <v>37.299999999999997</v>
      </c>
      <c r="R742" s="187">
        <v>1015.51</v>
      </c>
      <c r="S742" s="75"/>
      <c r="T742" s="75"/>
      <c r="U742" s="187">
        <v>22.82</v>
      </c>
      <c r="V742" s="187">
        <v>25.26</v>
      </c>
      <c r="W742" s="187">
        <v>29.91</v>
      </c>
      <c r="X742" s="187">
        <v>31.67</v>
      </c>
      <c r="Y742" s="187">
        <v>37.299999999999997</v>
      </c>
      <c r="Z742" s="187">
        <v>1015.51</v>
      </c>
      <c r="AA742" s="4"/>
      <c r="AB742" s="11"/>
      <c r="AC742" s="11"/>
      <c r="AD742" s="178"/>
      <c r="AE742" s="182"/>
      <c r="AF742" s="182"/>
      <c r="AG742" s="182"/>
      <c r="AH742" s="182"/>
      <c r="AI742" s="182"/>
      <c r="AJ742" s="182"/>
      <c r="AK742" s="4"/>
      <c r="AL742" s="4"/>
      <c r="AM742" s="24"/>
      <c r="AN742" s="24"/>
      <c r="AO742" s="24"/>
      <c r="AP742" s="24"/>
      <c r="AQ742" s="24"/>
      <c r="AR742" s="24"/>
      <c r="AS742" s="4"/>
      <c r="AT742" s="4"/>
      <c r="AU742" s="24"/>
      <c r="AV742" s="24"/>
      <c r="AW742" s="24"/>
      <c r="AX742" s="24"/>
      <c r="AY742" s="24"/>
      <c r="AZ742" s="24"/>
      <c r="BA742" s="4"/>
    </row>
    <row r="743" spans="2:53" x14ac:dyDescent="0.2">
      <c r="B743" s="11" t="s">
        <v>591</v>
      </c>
      <c r="C743" s="11"/>
      <c r="D743" s="178">
        <v>8009</v>
      </c>
      <c r="E743" s="191">
        <v>1</v>
      </c>
      <c r="F743" s="191"/>
      <c r="G743" s="191"/>
      <c r="H743" s="191"/>
      <c r="I743" s="191"/>
      <c r="J743" s="191">
        <v>0</v>
      </c>
      <c r="M743" s="187">
        <v>53.61</v>
      </c>
      <c r="N743" s="187"/>
      <c r="O743" s="187"/>
      <c r="P743" s="187"/>
      <c r="Q743" s="187"/>
      <c r="R743" s="187">
        <v>0</v>
      </c>
      <c r="S743" s="75"/>
      <c r="T743" s="75"/>
      <c r="U743" s="187">
        <v>53.61</v>
      </c>
      <c r="V743" s="187"/>
      <c r="W743" s="187"/>
      <c r="X743" s="187"/>
      <c r="Y743" s="187"/>
      <c r="Z743" s="187">
        <v>0</v>
      </c>
      <c r="AA743" s="4"/>
      <c r="AB743" s="11"/>
      <c r="AC743" s="11"/>
      <c r="AD743" s="178"/>
      <c r="AE743" s="182"/>
      <c r="AF743" s="182"/>
      <c r="AG743" s="182"/>
      <c r="AH743" s="182"/>
      <c r="AI743" s="182"/>
      <c r="AJ743" s="182"/>
      <c r="AK743" s="4"/>
      <c r="AL743" s="4"/>
      <c r="AM743" s="24"/>
      <c r="AN743" s="24"/>
      <c r="AO743" s="24"/>
      <c r="AP743" s="24"/>
      <c r="AQ743" s="24"/>
      <c r="AR743" s="24"/>
      <c r="AS743" s="4"/>
      <c r="AT743" s="4"/>
      <c r="AU743" s="24"/>
      <c r="AV743" s="24"/>
      <c r="AW743" s="24"/>
      <c r="AX743" s="24"/>
      <c r="AY743" s="24"/>
      <c r="AZ743" s="24"/>
      <c r="BA743" s="4"/>
    </row>
    <row r="744" spans="2:53" x14ac:dyDescent="0.2">
      <c r="B744" s="11" t="s">
        <v>591</v>
      </c>
      <c r="C744" s="11"/>
      <c r="D744" s="178">
        <v>8091</v>
      </c>
      <c r="E744" s="191">
        <v>85</v>
      </c>
      <c r="F744" s="191">
        <v>35</v>
      </c>
      <c r="G744" s="191">
        <v>8</v>
      </c>
      <c r="H744" s="191">
        <v>12</v>
      </c>
      <c r="I744" s="191">
        <v>3</v>
      </c>
      <c r="J744" s="191">
        <v>114</v>
      </c>
      <c r="M744" s="187">
        <v>22216.849999999973</v>
      </c>
      <c r="N744" s="187">
        <v>5252.4899999999989</v>
      </c>
      <c r="O744" s="187">
        <v>4200.7400000000016</v>
      </c>
      <c r="P744" s="187">
        <v>4144.91</v>
      </c>
      <c r="Q744" s="187">
        <v>4735.1399999999985</v>
      </c>
      <c r="R744" s="187">
        <v>115403.59000000003</v>
      </c>
      <c r="S744" s="75"/>
      <c r="T744" s="75"/>
      <c r="U744" s="187">
        <v>89.584072580645056</v>
      </c>
      <c r="V744" s="187">
        <v>31.833272727272721</v>
      </c>
      <c r="W744" s="187">
        <v>32.313384615384628</v>
      </c>
      <c r="X744" s="187">
        <v>34.255454545454548</v>
      </c>
      <c r="Y744" s="187">
        <v>45.530192307692296</v>
      </c>
      <c r="Z744" s="187">
        <v>449.04120622568104</v>
      </c>
      <c r="AA744" s="4"/>
      <c r="AB744" s="11"/>
      <c r="AC744" s="11"/>
      <c r="AD744" s="178"/>
      <c r="AE744" s="182"/>
      <c r="AF744" s="182"/>
      <c r="AG744" s="182"/>
      <c r="AH744" s="182"/>
      <c r="AI744" s="182"/>
      <c r="AJ744" s="182"/>
      <c r="AK744" s="4"/>
      <c r="AL744" s="4"/>
      <c r="AM744" s="24"/>
      <c r="AN744" s="24"/>
      <c r="AO744" s="24"/>
      <c r="AP744" s="24"/>
      <c r="AQ744" s="24"/>
      <c r="AR744" s="24"/>
      <c r="AS744" s="4"/>
      <c r="AT744" s="4"/>
      <c r="AU744" s="24"/>
      <c r="AV744" s="24"/>
      <c r="AW744" s="24"/>
      <c r="AX744" s="24"/>
      <c r="AY744" s="24"/>
      <c r="AZ744" s="24"/>
      <c r="BA744" s="4"/>
    </row>
    <row r="745" spans="2:53" x14ac:dyDescent="0.2">
      <c r="B745" s="11" t="s">
        <v>355</v>
      </c>
      <c r="C745" s="11"/>
      <c r="D745" s="178">
        <v>8204</v>
      </c>
      <c r="E745" s="191">
        <v>15</v>
      </c>
      <c r="F745" s="191">
        <v>5</v>
      </c>
      <c r="G745" s="191">
        <v>4</v>
      </c>
      <c r="H745" s="191">
        <v>3</v>
      </c>
      <c r="I745" s="191">
        <v>1</v>
      </c>
      <c r="J745" s="191">
        <v>11</v>
      </c>
      <c r="M745" s="187">
        <v>1515.25</v>
      </c>
      <c r="N745" s="187">
        <v>509.7</v>
      </c>
      <c r="O745" s="187">
        <v>896.17000000000007</v>
      </c>
      <c r="P745" s="187">
        <v>307.28999999999996</v>
      </c>
      <c r="Q745" s="187">
        <v>332.95999999999992</v>
      </c>
      <c r="R745" s="187">
        <v>12592.02</v>
      </c>
      <c r="S745" s="75"/>
      <c r="T745" s="75"/>
      <c r="U745" s="187">
        <v>39.875</v>
      </c>
      <c r="V745" s="187">
        <v>24.271428571428572</v>
      </c>
      <c r="W745" s="187">
        <v>56.010625000000005</v>
      </c>
      <c r="X745" s="187">
        <v>25.607499999999998</v>
      </c>
      <c r="Y745" s="187">
        <v>36.995555555555548</v>
      </c>
      <c r="Z745" s="187">
        <v>322.87230769230769</v>
      </c>
      <c r="AA745" s="4"/>
      <c r="AB745" s="11"/>
      <c r="AC745" s="11"/>
      <c r="AD745" s="178"/>
      <c r="AE745" s="182"/>
      <c r="AF745" s="182"/>
      <c r="AG745" s="182"/>
      <c r="AH745" s="182"/>
      <c r="AI745" s="182"/>
      <c r="AJ745" s="182"/>
      <c r="AK745" s="4"/>
      <c r="AL745" s="4"/>
      <c r="AM745" s="24"/>
      <c r="AN745" s="24"/>
      <c r="AO745" s="24"/>
      <c r="AP745" s="24"/>
      <c r="AQ745" s="24"/>
      <c r="AR745" s="24"/>
      <c r="AS745" s="4"/>
      <c r="AT745" s="4"/>
      <c r="AU745" s="24"/>
      <c r="AV745" s="24"/>
      <c r="AW745" s="24"/>
      <c r="AX745" s="24"/>
      <c r="AY745" s="24"/>
      <c r="AZ745" s="24"/>
      <c r="BA745" s="4"/>
    </row>
    <row r="746" spans="2:53" x14ac:dyDescent="0.2">
      <c r="B746" s="11" t="s">
        <v>357</v>
      </c>
      <c r="C746" s="11"/>
      <c r="D746" s="178">
        <v>8051</v>
      </c>
      <c r="E746" s="191">
        <v>5</v>
      </c>
      <c r="F746" s="191">
        <v>3</v>
      </c>
      <c r="G746" s="191"/>
      <c r="H746" s="191"/>
      <c r="I746" s="191"/>
      <c r="J746" s="191">
        <v>4</v>
      </c>
      <c r="M746" s="187">
        <v>613.22</v>
      </c>
      <c r="N746" s="187">
        <v>209.51999999999998</v>
      </c>
      <c r="O746" s="187">
        <v>120.24000000000001</v>
      </c>
      <c r="P746" s="187">
        <v>102.27</v>
      </c>
      <c r="Q746" s="187">
        <v>65.180000000000007</v>
      </c>
      <c r="R746" s="187">
        <v>6976.9399999999987</v>
      </c>
      <c r="S746" s="75"/>
      <c r="T746" s="75"/>
      <c r="U746" s="187">
        <v>55.74727272727273</v>
      </c>
      <c r="V746" s="187">
        <v>34.919999999999995</v>
      </c>
      <c r="W746" s="187">
        <v>40.080000000000005</v>
      </c>
      <c r="X746" s="187">
        <v>34.089999999999996</v>
      </c>
      <c r="Y746" s="187">
        <v>21.72666666666667</v>
      </c>
      <c r="Z746" s="187">
        <v>581.41166666666652</v>
      </c>
      <c r="AA746" s="4"/>
      <c r="AB746" s="11"/>
      <c r="AC746" s="11"/>
      <c r="AD746" s="178"/>
      <c r="AE746" s="182"/>
      <c r="AF746" s="182"/>
      <c r="AG746" s="182"/>
      <c r="AH746" s="182"/>
      <c r="AI746" s="182"/>
      <c r="AJ746" s="182"/>
      <c r="AK746" s="4"/>
      <c r="AL746" s="4"/>
      <c r="AM746" s="24"/>
      <c r="AN746" s="24"/>
      <c r="AO746" s="24"/>
      <c r="AP746" s="24"/>
      <c r="AQ746" s="24"/>
      <c r="AR746" s="24"/>
      <c r="AS746" s="4"/>
      <c r="AT746" s="4"/>
      <c r="AU746" s="24"/>
      <c r="AV746" s="24"/>
      <c r="AW746" s="24"/>
      <c r="AX746" s="24"/>
      <c r="AY746" s="24"/>
      <c r="AZ746" s="24"/>
      <c r="BA746" s="4"/>
    </row>
    <row r="747" spans="2:53" x14ac:dyDescent="0.2">
      <c r="B747" s="11" t="s">
        <v>357</v>
      </c>
      <c r="C747" s="11"/>
      <c r="D747" s="178">
        <v>8086</v>
      </c>
      <c r="E747" s="191">
        <v>3</v>
      </c>
      <c r="F747" s="191"/>
      <c r="G747" s="191"/>
      <c r="H747" s="191"/>
      <c r="I747" s="191"/>
      <c r="J747" s="191">
        <v>2</v>
      </c>
      <c r="M747" s="187">
        <v>304.74</v>
      </c>
      <c r="N747" s="187"/>
      <c r="O747" s="187"/>
      <c r="P747" s="187"/>
      <c r="Q747" s="187"/>
      <c r="R747" s="187">
        <v>379.80999999999995</v>
      </c>
      <c r="S747" s="75"/>
      <c r="T747" s="75"/>
      <c r="U747" s="187">
        <v>101.58</v>
      </c>
      <c r="V747" s="187"/>
      <c r="W747" s="187"/>
      <c r="X747" s="187"/>
      <c r="Y747" s="187"/>
      <c r="Z747" s="187">
        <v>75.961999999999989</v>
      </c>
      <c r="AA747" s="4"/>
      <c r="AB747" s="11"/>
      <c r="AC747" s="11"/>
      <c r="AD747" s="178"/>
      <c r="AE747" s="182"/>
      <c r="AF747" s="182"/>
      <c r="AG747" s="182"/>
      <c r="AH747" s="182"/>
      <c r="AI747" s="182"/>
      <c r="AJ747" s="182"/>
      <c r="AK747" s="4"/>
      <c r="AL747" s="4"/>
      <c r="AM747" s="24"/>
      <c r="AN747" s="24"/>
      <c r="AO747" s="24"/>
      <c r="AP747" s="24"/>
      <c r="AQ747" s="24"/>
      <c r="AR747" s="24"/>
      <c r="AS747" s="4"/>
      <c r="AT747" s="4"/>
      <c r="AU747" s="24"/>
      <c r="AV747" s="24"/>
      <c r="AW747" s="24"/>
      <c r="AX747" s="24"/>
      <c r="AY747" s="24"/>
      <c r="AZ747" s="24"/>
      <c r="BA747" s="4"/>
    </row>
    <row r="748" spans="2:53" x14ac:dyDescent="0.2">
      <c r="B748" s="11" t="s">
        <v>357</v>
      </c>
      <c r="C748" s="11"/>
      <c r="D748" s="178">
        <v>8096</v>
      </c>
      <c r="E748" s="191">
        <v>8</v>
      </c>
      <c r="F748" s="191">
        <v>4</v>
      </c>
      <c r="G748" s="191">
        <v>3</v>
      </c>
      <c r="H748" s="191">
        <v>2</v>
      </c>
      <c r="I748" s="191">
        <v>1</v>
      </c>
      <c r="J748" s="191">
        <v>6</v>
      </c>
      <c r="M748" s="187">
        <v>2656.1099999999997</v>
      </c>
      <c r="N748" s="187">
        <v>1091.48</v>
      </c>
      <c r="O748" s="187">
        <v>442.77</v>
      </c>
      <c r="P748" s="187">
        <v>454.48</v>
      </c>
      <c r="Q748" s="187">
        <v>220.02</v>
      </c>
      <c r="R748" s="187">
        <v>7923.0599999999995</v>
      </c>
      <c r="S748" s="75"/>
      <c r="T748" s="75"/>
      <c r="U748" s="187">
        <v>110.67124999999999</v>
      </c>
      <c r="V748" s="187">
        <v>72.765333333333331</v>
      </c>
      <c r="W748" s="187">
        <v>36.897500000000001</v>
      </c>
      <c r="X748" s="187">
        <v>50.497777777777777</v>
      </c>
      <c r="Y748" s="187">
        <v>31.431428571428572</v>
      </c>
      <c r="Z748" s="187">
        <v>330.1275</v>
      </c>
      <c r="AA748" s="4"/>
      <c r="AB748" s="11"/>
      <c r="AC748" s="11"/>
      <c r="AD748" s="178"/>
      <c r="AE748" s="182"/>
      <c r="AF748" s="182"/>
      <c r="AG748" s="182"/>
      <c r="AH748" s="182"/>
      <c r="AI748" s="182"/>
      <c r="AJ748" s="182"/>
      <c r="AK748" s="4"/>
      <c r="AL748" s="4"/>
      <c r="AM748" s="24"/>
      <c r="AN748" s="24"/>
      <c r="AO748" s="24"/>
      <c r="AP748" s="24"/>
      <c r="AQ748" s="24"/>
      <c r="AR748" s="24"/>
      <c r="AS748" s="4"/>
      <c r="AT748" s="4"/>
      <c r="AU748" s="24"/>
      <c r="AV748" s="24"/>
      <c r="AW748" s="24"/>
      <c r="AX748" s="24"/>
      <c r="AY748" s="24"/>
      <c r="AZ748" s="24"/>
      <c r="BA748" s="4"/>
    </row>
    <row r="749" spans="2:53" x14ac:dyDescent="0.2">
      <c r="B749" s="11" t="s">
        <v>357</v>
      </c>
      <c r="C749" s="11"/>
      <c r="D749" s="178">
        <v>8097</v>
      </c>
      <c r="E749" s="191">
        <v>1</v>
      </c>
      <c r="F749" s="191"/>
      <c r="G749" s="191"/>
      <c r="H749" s="191"/>
      <c r="I749" s="191"/>
      <c r="J749" s="191">
        <v>1</v>
      </c>
      <c r="M749" s="187">
        <v>83.28</v>
      </c>
      <c r="N749" s="187">
        <v>74.239999999999995</v>
      </c>
      <c r="O749" s="187">
        <v>10.5</v>
      </c>
      <c r="P749" s="187">
        <v>53.79</v>
      </c>
      <c r="Q749" s="187">
        <v>32.479999999999997</v>
      </c>
      <c r="R749" s="187">
        <v>1136.22</v>
      </c>
      <c r="S749" s="75"/>
      <c r="T749" s="75"/>
      <c r="U749" s="187">
        <v>83.28</v>
      </c>
      <c r="V749" s="187">
        <v>74.239999999999995</v>
      </c>
      <c r="W749" s="187">
        <v>10.5</v>
      </c>
      <c r="X749" s="187">
        <v>53.79</v>
      </c>
      <c r="Y749" s="187">
        <v>32.479999999999997</v>
      </c>
      <c r="Z749" s="187">
        <v>568.11</v>
      </c>
      <c r="AA749" s="4"/>
      <c r="AB749" s="11"/>
      <c r="AC749" s="11"/>
      <c r="AD749" s="178"/>
      <c r="AE749" s="182"/>
      <c r="AF749" s="182"/>
      <c r="AG749" s="182"/>
      <c r="AH749" s="182"/>
      <c r="AI749" s="182"/>
      <c r="AJ749" s="182"/>
      <c r="AK749" s="4"/>
      <c r="AL749" s="4"/>
      <c r="AM749" s="24"/>
      <c r="AN749" s="24"/>
      <c r="AO749" s="24"/>
      <c r="AP749" s="24"/>
      <c r="AQ749" s="24"/>
      <c r="AR749" s="24"/>
      <c r="AS749" s="4"/>
      <c r="AT749" s="4"/>
      <c r="AU749" s="24"/>
      <c r="AV749" s="24"/>
      <c r="AW749" s="24"/>
      <c r="AX749" s="24"/>
      <c r="AY749" s="24"/>
      <c r="AZ749" s="24"/>
      <c r="BA749" s="4"/>
    </row>
    <row r="750" spans="2:53" x14ac:dyDescent="0.2">
      <c r="B750" s="11" t="s">
        <v>356</v>
      </c>
      <c r="C750" s="11"/>
      <c r="D750" s="178">
        <v>8051</v>
      </c>
      <c r="E750" s="191">
        <v>28</v>
      </c>
      <c r="F750" s="191">
        <v>9</v>
      </c>
      <c r="G750" s="191">
        <v>8</v>
      </c>
      <c r="H750" s="191">
        <v>5</v>
      </c>
      <c r="I750" s="191">
        <v>3</v>
      </c>
      <c r="J750" s="191">
        <v>23</v>
      </c>
      <c r="M750" s="187">
        <v>3826.77</v>
      </c>
      <c r="N750" s="187">
        <v>1301.9299999999996</v>
      </c>
      <c r="O750" s="187">
        <v>1196.48</v>
      </c>
      <c r="P750" s="187">
        <v>855</v>
      </c>
      <c r="Q750" s="187">
        <v>871.49</v>
      </c>
      <c r="R750" s="187">
        <v>14626.65</v>
      </c>
      <c r="S750" s="75"/>
      <c r="T750" s="75"/>
      <c r="U750" s="187">
        <v>51.023600000000002</v>
      </c>
      <c r="V750" s="187">
        <v>27.700638297872331</v>
      </c>
      <c r="W750" s="187">
        <v>32.337297297297297</v>
      </c>
      <c r="X750" s="187">
        <v>28.5</v>
      </c>
      <c r="Y750" s="187">
        <v>36.312083333333334</v>
      </c>
      <c r="Z750" s="187">
        <v>192.45592105263157</v>
      </c>
      <c r="AA750" s="4"/>
      <c r="AB750" s="11"/>
      <c r="AC750" s="11"/>
      <c r="AD750" s="178"/>
      <c r="AE750" s="182"/>
      <c r="AF750" s="182"/>
      <c r="AG750" s="182"/>
      <c r="AH750" s="182"/>
      <c r="AI750" s="182"/>
      <c r="AJ750" s="182"/>
      <c r="AK750" s="4"/>
      <c r="AL750" s="4"/>
      <c r="AM750" s="24"/>
      <c r="AN750" s="24"/>
      <c r="AO750" s="24"/>
      <c r="AP750" s="24"/>
      <c r="AQ750" s="24"/>
      <c r="AR750" s="24"/>
      <c r="AS750" s="4"/>
      <c r="AT750" s="4"/>
      <c r="AU750" s="24"/>
      <c r="AV750" s="24"/>
      <c r="AW750" s="24"/>
      <c r="AX750" s="24"/>
      <c r="AY750" s="24"/>
      <c r="AZ750" s="24"/>
      <c r="BA750" s="4"/>
    </row>
    <row r="751" spans="2:53" x14ac:dyDescent="0.2">
      <c r="B751" s="11" t="s">
        <v>356</v>
      </c>
      <c r="C751" s="11"/>
      <c r="D751" s="178">
        <v>8066</v>
      </c>
      <c r="E751" s="191">
        <v>2</v>
      </c>
      <c r="F751" s="191"/>
      <c r="G751" s="191"/>
      <c r="H751" s="191"/>
      <c r="I751" s="191"/>
      <c r="J751" s="191">
        <v>0</v>
      </c>
      <c r="M751" s="187">
        <v>165.65</v>
      </c>
      <c r="N751" s="187"/>
      <c r="O751" s="187"/>
      <c r="P751" s="187"/>
      <c r="Q751" s="187"/>
      <c r="R751" s="187">
        <v>0</v>
      </c>
      <c r="S751" s="75"/>
      <c r="T751" s="75"/>
      <c r="U751" s="187">
        <v>82.825000000000003</v>
      </c>
      <c r="V751" s="187"/>
      <c r="W751" s="187"/>
      <c r="X751" s="187"/>
      <c r="Y751" s="187"/>
      <c r="Z751" s="187">
        <v>0</v>
      </c>
      <c r="AA751" s="4"/>
      <c r="AB751" s="11"/>
      <c r="AC751" s="11"/>
      <c r="AD751" s="178"/>
      <c r="AE751" s="182"/>
      <c r="AF751" s="182"/>
      <c r="AG751" s="182"/>
      <c r="AH751" s="182"/>
      <c r="AI751" s="182"/>
      <c r="AJ751" s="182"/>
      <c r="AK751" s="4"/>
      <c r="AL751" s="4"/>
      <c r="AM751" s="24"/>
      <c r="AN751" s="24"/>
      <c r="AO751" s="24"/>
      <c r="AP751" s="24"/>
      <c r="AQ751" s="24"/>
      <c r="AR751" s="24"/>
      <c r="AS751" s="4"/>
      <c r="AT751" s="4"/>
      <c r="AU751" s="24"/>
      <c r="AV751" s="24"/>
      <c r="AW751" s="24"/>
      <c r="AX751" s="24"/>
      <c r="AY751" s="24"/>
      <c r="AZ751" s="24"/>
      <c r="BA751" s="4"/>
    </row>
    <row r="752" spans="2:53" x14ac:dyDescent="0.2">
      <c r="B752" s="11" t="s">
        <v>356</v>
      </c>
      <c r="C752" s="11"/>
      <c r="D752" s="178">
        <v>8086</v>
      </c>
      <c r="E752" s="191">
        <v>13</v>
      </c>
      <c r="F752" s="191">
        <v>1</v>
      </c>
      <c r="G752" s="191">
        <v>3</v>
      </c>
      <c r="H752" s="191">
        <v>1</v>
      </c>
      <c r="I752" s="191">
        <v>1</v>
      </c>
      <c r="J752" s="191">
        <v>9</v>
      </c>
      <c r="M752" s="187">
        <v>1277.5800000000002</v>
      </c>
      <c r="N752" s="187">
        <v>266.16000000000003</v>
      </c>
      <c r="O752" s="187">
        <v>217.52000000000004</v>
      </c>
      <c r="P752" s="187">
        <v>174.08999999999997</v>
      </c>
      <c r="Q752" s="187">
        <v>276.82</v>
      </c>
      <c r="R752" s="187">
        <v>3255.25</v>
      </c>
      <c r="S752" s="75"/>
      <c r="T752" s="75"/>
      <c r="U752" s="187">
        <v>47.317777777777785</v>
      </c>
      <c r="V752" s="187">
        <v>19.011428571428574</v>
      </c>
      <c r="W752" s="187">
        <v>16.732307692307696</v>
      </c>
      <c r="X752" s="187">
        <v>17.408999999999999</v>
      </c>
      <c r="Y752" s="187">
        <v>30.757777777777775</v>
      </c>
      <c r="Z752" s="187">
        <v>116.25892857142857</v>
      </c>
      <c r="AA752" s="4"/>
      <c r="AB752" s="11"/>
      <c r="AC752" s="11"/>
      <c r="AD752" s="178"/>
      <c r="AE752" s="182"/>
      <c r="AF752" s="182"/>
      <c r="AG752" s="182"/>
      <c r="AH752" s="182"/>
      <c r="AI752" s="182"/>
      <c r="AJ752" s="182"/>
      <c r="AK752" s="4"/>
      <c r="AL752" s="4"/>
      <c r="AM752" s="24"/>
      <c r="AN752" s="24"/>
      <c r="AO752" s="24"/>
      <c r="AP752" s="24"/>
      <c r="AQ752" s="24"/>
      <c r="AR752" s="24"/>
      <c r="AS752" s="4"/>
      <c r="AT752" s="4"/>
      <c r="AU752" s="24"/>
      <c r="AV752" s="24"/>
      <c r="AW752" s="24"/>
      <c r="AX752" s="24"/>
      <c r="AY752" s="24"/>
      <c r="AZ752" s="24"/>
      <c r="BA752" s="4"/>
    </row>
    <row r="753" spans="2:53" x14ac:dyDescent="0.2">
      <c r="B753" s="11" t="s">
        <v>356</v>
      </c>
      <c r="C753" s="11"/>
      <c r="D753" s="178">
        <v>8096</v>
      </c>
      <c r="E753" s="191">
        <v>43</v>
      </c>
      <c r="F753" s="191">
        <v>16</v>
      </c>
      <c r="G753" s="191">
        <v>8</v>
      </c>
      <c r="H753" s="191">
        <v>3</v>
      </c>
      <c r="I753" s="191">
        <v>4</v>
      </c>
      <c r="J753" s="191">
        <v>35</v>
      </c>
      <c r="M753" s="187">
        <v>11725.77</v>
      </c>
      <c r="N753" s="187">
        <v>2587.8300000000004</v>
      </c>
      <c r="O753" s="187">
        <v>1797.9800000000002</v>
      </c>
      <c r="P753" s="187">
        <v>1268.2</v>
      </c>
      <c r="Q753" s="187">
        <v>1173.8000000000002</v>
      </c>
      <c r="R753" s="187">
        <v>27486.43</v>
      </c>
      <c r="S753" s="75"/>
      <c r="T753" s="75"/>
      <c r="U753" s="187">
        <v>111.67400000000001</v>
      </c>
      <c r="V753" s="187">
        <v>43.861525423728821</v>
      </c>
      <c r="W753" s="187">
        <v>40.863181818181822</v>
      </c>
      <c r="X753" s="187">
        <v>34.275675675675679</v>
      </c>
      <c r="Y753" s="187">
        <v>34.523529411764713</v>
      </c>
      <c r="Z753" s="187">
        <v>252.16908256880734</v>
      </c>
      <c r="AA753" s="4"/>
      <c r="AB753" s="11"/>
      <c r="AC753" s="11"/>
      <c r="AD753" s="178"/>
      <c r="AE753" s="182"/>
      <c r="AF753" s="182"/>
      <c r="AG753" s="182"/>
      <c r="AH753" s="182"/>
      <c r="AI753" s="182"/>
      <c r="AJ753" s="182"/>
      <c r="AK753" s="4"/>
      <c r="AL753" s="4"/>
      <c r="AM753" s="24"/>
      <c r="AN753" s="24"/>
      <c r="AO753" s="24"/>
      <c r="AP753" s="24"/>
      <c r="AQ753" s="24"/>
      <c r="AR753" s="24"/>
      <c r="AS753" s="4"/>
      <c r="AT753" s="4"/>
      <c r="AU753" s="24"/>
      <c r="AV753" s="24"/>
      <c r="AW753" s="24"/>
      <c r="AX753" s="24"/>
      <c r="AY753" s="24"/>
      <c r="AZ753" s="24"/>
      <c r="BA753" s="4"/>
    </row>
    <row r="754" spans="2:53" x14ac:dyDescent="0.2">
      <c r="B754" s="11" t="s">
        <v>420</v>
      </c>
      <c r="C754" s="11"/>
      <c r="D754" s="178">
        <v>8260</v>
      </c>
      <c r="E754" s="191">
        <v>8</v>
      </c>
      <c r="F754" s="191">
        <v>1</v>
      </c>
      <c r="G754" s="191"/>
      <c r="H754" s="191">
        <v>2</v>
      </c>
      <c r="I754" s="191"/>
      <c r="J754" s="191">
        <v>8</v>
      </c>
      <c r="M754" s="187">
        <v>505.15999999999997</v>
      </c>
      <c r="N754" s="187">
        <v>174.34</v>
      </c>
      <c r="O754" s="187">
        <v>197.32</v>
      </c>
      <c r="P754" s="187">
        <v>145.78000000000003</v>
      </c>
      <c r="Q754" s="187">
        <v>137.46</v>
      </c>
      <c r="R754" s="187">
        <v>4949.59</v>
      </c>
      <c r="S754" s="75"/>
      <c r="T754" s="75"/>
      <c r="U754" s="187">
        <v>26.587368421052631</v>
      </c>
      <c r="V754" s="187">
        <v>15.84909090909091</v>
      </c>
      <c r="W754" s="187">
        <v>19.731999999999999</v>
      </c>
      <c r="X754" s="187">
        <v>16.19777777777778</v>
      </c>
      <c r="Y754" s="187">
        <v>19.637142857142859</v>
      </c>
      <c r="Z754" s="187">
        <v>260.50473684210527</v>
      </c>
      <c r="AA754" s="4"/>
      <c r="AB754" s="11"/>
      <c r="AC754" s="11"/>
      <c r="AD754" s="178"/>
      <c r="AE754" s="182"/>
      <c r="AF754" s="182"/>
      <c r="AG754" s="182"/>
      <c r="AH754" s="182"/>
      <c r="AI754" s="182"/>
      <c r="AJ754" s="182"/>
      <c r="AK754" s="4"/>
      <c r="AL754" s="4"/>
      <c r="AM754" s="24"/>
      <c r="AN754" s="24"/>
      <c r="AO754" s="24"/>
      <c r="AP754" s="24"/>
      <c r="AQ754" s="24"/>
      <c r="AR754" s="24"/>
      <c r="AS754" s="4"/>
      <c r="AT754" s="4"/>
      <c r="AU754" s="24"/>
      <c r="AV754" s="24"/>
      <c r="AW754" s="24"/>
      <c r="AX754" s="24"/>
      <c r="AY754" s="24"/>
      <c r="AZ754" s="24"/>
      <c r="BA754" s="4"/>
    </row>
    <row r="755" spans="2:53" x14ac:dyDescent="0.2">
      <c r="B755" s="11" t="s">
        <v>377</v>
      </c>
      <c r="C755" s="11"/>
      <c r="D755" s="178">
        <v>8330</v>
      </c>
      <c r="E755" s="191">
        <v>1</v>
      </c>
      <c r="F755" s="191"/>
      <c r="G755" s="191"/>
      <c r="H755" s="191">
        <v>1</v>
      </c>
      <c r="I755" s="191"/>
      <c r="J755" s="191">
        <v>3</v>
      </c>
      <c r="M755" s="187">
        <v>209.72</v>
      </c>
      <c r="N755" s="187">
        <v>143.49</v>
      </c>
      <c r="O755" s="187">
        <v>138.34</v>
      </c>
      <c r="P755" s="187">
        <v>83.21</v>
      </c>
      <c r="Q755" s="187">
        <v>152.76</v>
      </c>
      <c r="R755" s="187">
        <v>3056.9100000000008</v>
      </c>
      <c r="S755" s="75"/>
      <c r="T755" s="75"/>
      <c r="U755" s="187">
        <v>41.944000000000003</v>
      </c>
      <c r="V755" s="187">
        <v>35.872500000000002</v>
      </c>
      <c r="W755" s="187">
        <v>34.585000000000001</v>
      </c>
      <c r="X755" s="187">
        <v>20.802499999999998</v>
      </c>
      <c r="Y755" s="187">
        <v>50.919999999999995</v>
      </c>
      <c r="Z755" s="187">
        <v>611.38200000000018</v>
      </c>
      <c r="AA755" s="4"/>
      <c r="AB755" s="11"/>
      <c r="AC755" s="11"/>
      <c r="AD755" s="178"/>
      <c r="AE755" s="182"/>
      <c r="AF755" s="182"/>
      <c r="AG755" s="182"/>
      <c r="AH755" s="182"/>
      <c r="AI755" s="182"/>
      <c r="AJ755" s="182"/>
      <c r="AK755" s="4"/>
      <c r="AL755" s="4"/>
      <c r="AM755" s="24"/>
      <c r="AN755" s="24"/>
      <c r="AO755" s="24"/>
      <c r="AP755" s="24"/>
      <c r="AQ755" s="24"/>
      <c r="AR755" s="24"/>
      <c r="AS755" s="4"/>
      <c r="AT755" s="4"/>
      <c r="AU755" s="24"/>
      <c r="AV755" s="24"/>
      <c r="AW755" s="24"/>
      <c r="AX755" s="24"/>
      <c r="AY755" s="24"/>
      <c r="AZ755" s="24"/>
      <c r="BA755" s="4"/>
    </row>
    <row r="756" spans="2:53" x14ac:dyDescent="0.2">
      <c r="B756" s="11" t="s">
        <v>358</v>
      </c>
      <c r="C756" s="11"/>
      <c r="D756" s="178">
        <v>8252</v>
      </c>
      <c r="E756" s="191">
        <v>4</v>
      </c>
      <c r="F756" s="191"/>
      <c r="G756" s="191">
        <v>1</v>
      </c>
      <c r="H756" s="191">
        <v>1</v>
      </c>
      <c r="I756" s="191">
        <v>1</v>
      </c>
      <c r="J756" s="191">
        <v>13</v>
      </c>
      <c r="M756" s="187">
        <v>2330.89</v>
      </c>
      <c r="N756" s="187">
        <v>395.65</v>
      </c>
      <c r="O756" s="187">
        <v>342.85</v>
      </c>
      <c r="P756" s="187">
        <v>4189.1500000000005</v>
      </c>
      <c r="Q756" s="187">
        <v>303.13</v>
      </c>
      <c r="R756" s="187">
        <v>18470.990000000002</v>
      </c>
      <c r="S756" s="75"/>
      <c r="T756" s="75"/>
      <c r="U756" s="187">
        <v>129.49388888888888</v>
      </c>
      <c r="V756" s="187">
        <v>28.260714285714283</v>
      </c>
      <c r="W756" s="187">
        <v>24.489285714285717</v>
      </c>
      <c r="X756" s="187">
        <v>322.24230769230775</v>
      </c>
      <c r="Y756" s="187">
        <v>25.260833333333334</v>
      </c>
      <c r="Z756" s="187">
        <v>923.54950000000008</v>
      </c>
      <c r="AA756" s="4"/>
      <c r="AB756" s="11"/>
      <c r="AC756" s="11"/>
      <c r="AD756" s="178"/>
      <c r="AE756" s="182"/>
      <c r="AF756" s="182"/>
      <c r="AG756" s="182"/>
      <c r="AH756" s="182"/>
      <c r="AI756" s="182"/>
      <c r="AJ756" s="182"/>
      <c r="AK756" s="4"/>
      <c r="AL756" s="4"/>
      <c r="AM756" s="24"/>
      <c r="AN756" s="24"/>
      <c r="AO756" s="24"/>
      <c r="AP756" s="24"/>
      <c r="AQ756" s="24"/>
      <c r="AR756" s="24"/>
      <c r="AS756" s="4"/>
      <c r="AT756" s="4"/>
      <c r="AU756" s="24"/>
      <c r="AV756" s="24"/>
      <c r="AW756" s="24"/>
      <c r="AX756" s="24"/>
      <c r="AY756" s="24"/>
      <c r="AZ756" s="24"/>
      <c r="BA756" s="4"/>
    </row>
    <row r="757" spans="2:53" x14ac:dyDescent="0.2">
      <c r="B757" s="11" t="s">
        <v>390</v>
      </c>
      <c r="C757" s="11"/>
      <c r="D757" s="178">
        <v>8260</v>
      </c>
      <c r="E757" s="191">
        <v>29</v>
      </c>
      <c r="F757" s="191">
        <v>11</v>
      </c>
      <c r="G757" s="191">
        <v>6</v>
      </c>
      <c r="H757" s="191">
        <v>6</v>
      </c>
      <c r="I757" s="191">
        <v>3</v>
      </c>
      <c r="J757" s="191">
        <v>13</v>
      </c>
      <c r="M757" s="187">
        <v>2084.83</v>
      </c>
      <c r="N757" s="187">
        <v>807.49999999999989</v>
      </c>
      <c r="O757" s="187">
        <v>707.75000000000011</v>
      </c>
      <c r="P757" s="187">
        <v>518.41999999999996</v>
      </c>
      <c r="Q757" s="187">
        <v>410.80999999999995</v>
      </c>
      <c r="R757" s="187">
        <v>10976.72</v>
      </c>
      <c r="S757" s="75"/>
      <c r="T757" s="75"/>
      <c r="U757" s="187">
        <v>31.11686567164179</v>
      </c>
      <c r="V757" s="187">
        <v>22.430555555555554</v>
      </c>
      <c r="W757" s="187">
        <v>28.310000000000006</v>
      </c>
      <c r="X757" s="187">
        <v>27.285263157894736</v>
      </c>
      <c r="Y757" s="187">
        <v>29.343571428571426</v>
      </c>
      <c r="Z757" s="187">
        <v>161.42235294117646</v>
      </c>
      <c r="AA757" s="4"/>
      <c r="AB757" s="11"/>
      <c r="AC757" s="11"/>
      <c r="AD757" s="178"/>
      <c r="AE757" s="182"/>
      <c r="AF757" s="182"/>
      <c r="AG757" s="182"/>
      <c r="AH757" s="182"/>
      <c r="AI757" s="182"/>
      <c r="AJ757" s="182"/>
      <c r="AK757" s="4"/>
      <c r="AL757" s="4"/>
      <c r="AM757" s="24"/>
      <c r="AN757" s="24"/>
      <c r="AO757" s="24"/>
      <c r="AP757" s="24"/>
      <c r="AQ757" s="24"/>
      <c r="AR757" s="24"/>
      <c r="AS757" s="4"/>
      <c r="AT757" s="4"/>
      <c r="AU757" s="24"/>
      <c r="AV757" s="24"/>
      <c r="AW757" s="24"/>
      <c r="AX757" s="24"/>
      <c r="AY757" s="24"/>
      <c r="AZ757" s="24"/>
      <c r="BA757" s="4"/>
    </row>
    <row r="758" spans="2:53" x14ac:dyDescent="0.2">
      <c r="B758" s="11" t="s">
        <v>359</v>
      </c>
      <c r="C758" s="11"/>
      <c r="D758" s="178">
        <v>8026</v>
      </c>
      <c r="E758" s="191"/>
      <c r="F758" s="191">
        <v>1</v>
      </c>
      <c r="G758" s="191"/>
      <c r="H758" s="191"/>
      <c r="I758" s="191"/>
      <c r="J758" s="191">
        <v>0</v>
      </c>
      <c r="M758" s="187">
        <v>17.39</v>
      </c>
      <c r="N758" s="187">
        <v>15.51</v>
      </c>
      <c r="O758" s="187"/>
      <c r="P758" s="187"/>
      <c r="Q758" s="187"/>
      <c r="R758" s="187">
        <v>0</v>
      </c>
      <c r="S758" s="75"/>
      <c r="T758" s="75"/>
      <c r="U758" s="187">
        <v>17.39</v>
      </c>
      <c r="V758" s="187">
        <v>15.51</v>
      </c>
      <c r="W758" s="187"/>
      <c r="X758" s="187"/>
      <c r="Y758" s="187"/>
      <c r="Z758" s="187">
        <v>0</v>
      </c>
      <c r="AA758" s="4"/>
      <c r="AB758" s="11"/>
      <c r="AC758" s="11"/>
      <c r="AD758" s="178"/>
      <c r="AE758" s="182"/>
      <c r="AF758" s="182"/>
      <c r="AG758" s="182"/>
      <c r="AH758" s="182"/>
      <c r="AI758" s="182"/>
      <c r="AJ758" s="182"/>
      <c r="AK758" s="4"/>
      <c r="AL758" s="4"/>
      <c r="AM758" s="24"/>
      <c r="AN758" s="24"/>
      <c r="AO758" s="24"/>
      <c r="AP758" s="24"/>
      <c r="AQ758" s="24"/>
      <c r="AR758" s="24"/>
      <c r="AS758" s="4"/>
      <c r="AT758" s="4"/>
      <c r="AU758" s="24"/>
      <c r="AV758" s="24"/>
      <c r="AW758" s="24"/>
      <c r="AX758" s="24"/>
      <c r="AY758" s="24"/>
      <c r="AZ758" s="24"/>
      <c r="BA758" s="4"/>
    </row>
    <row r="759" spans="2:53" x14ac:dyDescent="0.2">
      <c r="B759" s="11" t="s">
        <v>359</v>
      </c>
      <c r="C759" s="11"/>
      <c r="D759" s="178">
        <v>8060</v>
      </c>
      <c r="E759" s="191"/>
      <c r="F759" s="191">
        <v>1</v>
      </c>
      <c r="G759" s="191"/>
      <c r="H759" s="191"/>
      <c r="I759" s="191"/>
      <c r="J759" s="191">
        <v>0</v>
      </c>
      <c r="M759" s="187">
        <v>8.75</v>
      </c>
      <c r="N759" s="187">
        <v>11.21</v>
      </c>
      <c r="O759" s="187"/>
      <c r="P759" s="187"/>
      <c r="Q759" s="187"/>
      <c r="R759" s="187">
        <v>0</v>
      </c>
      <c r="S759" s="75"/>
      <c r="T759" s="75"/>
      <c r="U759" s="187">
        <v>8.75</v>
      </c>
      <c r="V759" s="187">
        <v>11.21</v>
      </c>
      <c r="W759" s="187"/>
      <c r="X759" s="187"/>
      <c r="Y759" s="187"/>
      <c r="Z759" s="187">
        <v>0</v>
      </c>
      <c r="AA759" s="4"/>
      <c r="AB759" s="11"/>
      <c r="AC759" s="11"/>
      <c r="AD759" s="178"/>
      <c r="AE759" s="182"/>
      <c r="AF759" s="182"/>
      <c r="AG759" s="182"/>
      <c r="AH759" s="182"/>
      <c r="AI759" s="182"/>
      <c r="AJ759" s="182"/>
      <c r="AK759" s="4"/>
      <c r="AL759" s="4"/>
      <c r="AM759" s="24"/>
      <c r="AN759" s="24"/>
      <c r="AO759" s="24"/>
      <c r="AP759" s="24"/>
      <c r="AQ759" s="24"/>
      <c r="AR759" s="24"/>
      <c r="AS759" s="4"/>
      <c r="AT759" s="4"/>
      <c r="AU759" s="24"/>
      <c r="AV759" s="24"/>
      <c r="AW759" s="24"/>
      <c r="AX759" s="24"/>
      <c r="AY759" s="24"/>
      <c r="AZ759" s="24"/>
      <c r="BA759" s="4"/>
    </row>
    <row r="760" spans="2:53" x14ac:dyDescent="0.2">
      <c r="B760" s="11" t="s">
        <v>359</v>
      </c>
      <c r="C760" s="11"/>
      <c r="D760" s="178">
        <v>8260</v>
      </c>
      <c r="E760" s="191">
        <v>314</v>
      </c>
      <c r="F760" s="191">
        <v>140</v>
      </c>
      <c r="G760" s="191">
        <v>100</v>
      </c>
      <c r="H760" s="191">
        <v>71</v>
      </c>
      <c r="I760" s="191">
        <v>48</v>
      </c>
      <c r="J760" s="191">
        <v>338</v>
      </c>
      <c r="M760" s="187">
        <v>37662.790000000074</v>
      </c>
      <c r="N760" s="187">
        <v>44297.499999999949</v>
      </c>
      <c r="O760" s="187">
        <v>16647.239999999987</v>
      </c>
      <c r="P760" s="187">
        <v>11089.559999999987</v>
      </c>
      <c r="Q760" s="187">
        <v>11243.229999999994</v>
      </c>
      <c r="R760" s="187">
        <v>229357.63000000018</v>
      </c>
      <c r="S760" s="75"/>
      <c r="T760" s="75"/>
      <c r="U760" s="187">
        <v>38.51001022494895</v>
      </c>
      <c r="V760" s="187">
        <v>66.713102409638481</v>
      </c>
      <c r="W760" s="187">
        <v>31.83028680688334</v>
      </c>
      <c r="X760" s="187">
        <v>28.146091370558342</v>
      </c>
      <c r="Y760" s="187">
        <v>34.070393939393924</v>
      </c>
      <c r="Z760" s="187">
        <v>226.86214638971333</v>
      </c>
      <c r="AA760" s="4"/>
      <c r="AB760" s="11"/>
      <c r="AC760" s="11"/>
      <c r="AD760" s="178"/>
      <c r="AE760" s="182"/>
      <c r="AF760" s="182"/>
      <c r="AG760" s="182"/>
      <c r="AH760" s="182"/>
      <c r="AI760" s="182"/>
      <c r="AJ760" s="182"/>
      <c r="AK760" s="4"/>
      <c r="AL760" s="4"/>
      <c r="AM760" s="24"/>
      <c r="AN760" s="24"/>
      <c r="AO760" s="24"/>
      <c r="AP760" s="24"/>
      <c r="AQ760" s="24"/>
      <c r="AR760" s="24"/>
      <c r="AS760" s="4"/>
      <c r="AT760" s="4"/>
      <c r="AU760" s="24"/>
      <c r="AV760" s="24"/>
      <c r="AW760" s="24"/>
      <c r="AX760" s="24"/>
      <c r="AY760" s="24"/>
      <c r="AZ760" s="24"/>
      <c r="BA760" s="4"/>
    </row>
    <row r="761" spans="2:53" x14ac:dyDescent="0.2">
      <c r="B761" s="11" t="s">
        <v>360</v>
      </c>
      <c r="C761" s="11"/>
      <c r="D761" s="178">
        <v>8049</v>
      </c>
      <c r="E761" s="191"/>
      <c r="F761" s="191"/>
      <c r="G761" s="191"/>
      <c r="H761" s="191"/>
      <c r="I761" s="191"/>
      <c r="J761" s="191">
        <v>1</v>
      </c>
      <c r="M761" s="187">
        <v>10.85</v>
      </c>
      <c r="N761" s="187"/>
      <c r="O761" s="187">
        <v>11.98</v>
      </c>
      <c r="P761" s="187">
        <v>11.56</v>
      </c>
      <c r="Q761" s="187">
        <v>10.85</v>
      </c>
      <c r="R761" s="187">
        <v>36.81</v>
      </c>
      <c r="S761" s="75"/>
      <c r="T761" s="75"/>
      <c r="U761" s="187">
        <v>10.85</v>
      </c>
      <c r="V761" s="187"/>
      <c r="W761" s="187">
        <v>11.98</v>
      </c>
      <c r="X761" s="187">
        <v>11.56</v>
      </c>
      <c r="Y761" s="187">
        <v>10.85</v>
      </c>
      <c r="Z761" s="187">
        <v>36.81</v>
      </c>
      <c r="AA761" s="4"/>
      <c r="AB761" s="11"/>
      <c r="AC761" s="11"/>
      <c r="AD761" s="178"/>
      <c r="AE761" s="182"/>
      <c r="AF761" s="182"/>
      <c r="AG761" s="182"/>
      <c r="AH761" s="182"/>
      <c r="AI761" s="182"/>
      <c r="AJ761" s="182"/>
      <c r="AK761" s="4"/>
      <c r="AL761" s="4"/>
      <c r="AM761" s="24"/>
      <c r="AN761" s="24"/>
      <c r="AO761" s="24"/>
      <c r="AP761" s="24"/>
      <c r="AQ761" s="24"/>
      <c r="AR761" s="24"/>
      <c r="AS761" s="4"/>
      <c r="AT761" s="4"/>
      <c r="AU761" s="24"/>
      <c r="AV761" s="24"/>
      <c r="AW761" s="24"/>
      <c r="AX761" s="24"/>
      <c r="AY761" s="24"/>
      <c r="AZ761" s="24"/>
      <c r="BA761" s="4"/>
    </row>
    <row r="762" spans="2:53" x14ac:dyDescent="0.2">
      <c r="B762" s="11" t="s">
        <v>360</v>
      </c>
      <c r="C762" s="11"/>
      <c r="D762" s="178">
        <v>8094</v>
      </c>
      <c r="E762" s="191">
        <v>715</v>
      </c>
      <c r="F762" s="191">
        <v>247</v>
      </c>
      <c r="G762" s="191">
        <v>147</v>
      </c>
      <c r="H762" s="191">
        <v>101</v>
      </c>
      <c r="I762" s="191">
        <v>73</v>
      </c>
      <c r="J762" s="191">
        <v>838</v>
      </c>
      <c r="M762" s="187">
        <v>204549.97999999969</v>
      </c>
      <c r="N762" s="187">
        <v>73266.179999999949</v>
      </c>
      <c r="O762" s="187">
        <v>48913.080000000045</v>
      </c>
      <c r="P762" s="187">
        <v>34287.710000000021</v>
      </c>
      <c r="Q762" s="187">
        <v>30703.459999999959</v>
      </c>
      <c r="R762" s="187">
        <v>766935.44000000006</v>
      </c>
      <c r="S762" s="75"/>
      <c r="T762" s="75"/>
      <c r="U762" s="187">
        <v>99.151711100339156</v>
      </c>
      <c r="V762" s="187">
        <v>57.373672670321028</v>
      </c>
      <c r="W762" s="187">
        <v>44.833253895508747</v>
      </c>
      <c r="X762" s="187">
        <v>36.206663146779327</v>
      </c>
      <c r="Y762" s="187">
        <v>36.036924882629059</v>
      </c>
      <c r="Z762" s="187">
        <v>361.59143800094296</v>
      </c>
      <c r="AA762" s="4"/>
      <c r="AB762" s="11"/>
      <c r="AC762" s="11"/>
      <c r="AD762" s="178"/>
      <c r="AE762" s="182"/>
      <c r="AF762" s="182"/>
      <c r="AG762" s="182"/>
      <c r="AH762" s="182"/>
      <c r="AI762" s="182"/>
      <c r="AJ762" s="182"/>
      <c r="AK762" s="4"/>
      <c r="AL762" s="4"/>
      <c r="AM762" s="24"/>
      <c r="AN762" s="24"/>
      <c r="AO762" s="24"/>
      <c r="AP762" s="24"/>
      <c r="AQ762" s="24"/>
      <c r="AR762" s="24"/>
      <c r="AS762" s="4"/>
      <c r="AT762" s="4"/>
      <c r="AU762" s="24"/>
      <c r="AV762" s="24"/>
      <c r="AW762" s="24"/>
      <c r="AX762" s="24"/>
      <c r="AY762" s="24"/>
      <c r="AZ762" s="24"/>
      <c r="BA762" s="4"/>
    </row>
    <row r="763" spans="2:53" x14ac:dyDescent="0.2">
      <c r="B763" s="11" t="s">
        <v>594</v>
      </c>
      <c r="C763" s="11"/>
      <c r="D763" s="178">
        <v>8096</v>
      </c>
      <c r="E763" s="191"/>
      <c r="F763" s="191"/>
      <c r="G763" s="191"/>
      <c r="H763" s="191"/>
      <c r="I763" s="191"/>
      <c r="J763" s="191">
        <v>1</v>
      </c>
      <c r="M763" s="187">
        <v>9.4600000000000009</v>
      </c>
      <c r="N763" s="187">
        <v>10.15</v>
      </c>
      <c r="O763" s="187">
        <v>11.9</v>
      </c>
      <c r="P763" s="187">
        <v>11.56</v>
      </c>
      <c r="Q763" s="187">
        <v>10.85</v>
      </c>
      <c r="R763" s="187">
        <v>542.87</v>
      </c>
      <c r="S763" s="75"/>
      <c r="T763" s="75"/>
      <c r="U763" s="187">
        <v>9.4600000000000009</v>
      </c>
      <c r="V763" s="187">
        <v>10.15</v>
      </c>
      <c r="W763" s="187">
        <v>11.9</v>
      </c>
      <c r="X763" s="187">
        <v>11.56</v>
      </c>
      <c r="Y763" s="187">
        <v>10.85</v>
      </c>
      <c r="Z763" s="187">
        <v>542.87</v>
      </c>
      <c r="AA763" s="4"/>
      <c r="AB763" s="11"/>
      <c r="AC763" s="11"/>
      <c r="AD763" s="178"/>
      <c r="AE763" s="182"/>
      <c r="AF763" s="182"/>
      <c r="AG763" s="182"/>
      <c r="AH763" s="182"/>
      <c r="AI763" s="182"/>
      <c r="AJ763" s="182"/>
      <c r="AK763" s="4"/>
      <c r="AL763" s="4"/>
      <c r="AM763" s="24"/>
      <c r="AN763" s="24"/>
      <c r="AO763" s="24"/>
      <c r="AP763" s="24"/>
      <c r="AQ763" s="24"/>
      <c r="AR763" s="24"/>
      <c r="AS763" s="4"/>
      <c r="AT763" s="4"/>
      <c r="AU763" s="24"/>
      <c r="AV763" s="24"/>
      <c r="AW763" s="24"/>
      <c r="AX763" s="24"/>
      <c r="AY763" s="24"/>
      <c r="AZ763" s="24"/>
      <c r="BA763" s="4"/>
    </row>
    <row r="764" spans="2:53" x14ac:dyDescent="0.2">
      <c r="B764" s="11" t="s">
        <v>596</v>
      </c>
      <c r="C764" s="11"/>
      <c r="D764" s="178">
        <v>8037</v>
      </c>
      <c r="E764" s="191"/>
      <c r="F764" s="191"/>
      <c r="G764" s="191">
        <v>1</v>
      </c>
      <c r="H764" s="191"/>
      <c r="I764" s="191"/>
      <c r="J764" s="191">
        <v>0</v>
      </c>
      <c r="M764" s="187">
        <v>144.38</v>
      </c>
      <c r="N764" s="187">
        <v>37.29</v>
      </c>
      <c r="O764" s="187">
        <v>43.6</v>
      </c>
      <c r="P764" s="187"/>
      <c r="Q764" s="187"/>
      <c r="R764" s="187">
        <v>0</v>
      </c>
      <c r="S764" s="75"/>
      <c r="T764" s="75"/>
      <c r="U764" s="187">
        <v>144.38</v>
      </c>
      <c r="V764" s="187">
        <v>37.29</v>
      </c>
      <c r="W764" s="187">
        <v>43.6</v>
      </c>
      <c r="X764" s="187"/>
      <c r="Y764" s="187"/>
      <c r="Z764" s="187">
        <v>0</v>
      </c>
      <c r="AA764" s="4"/>
      <c r="AB764" s="11"/>
      <c r="AC764" s="11"/>
      <c r="AD764" s="178"/>
      <c r="AE764" s="182"/>
      <c r="AF764" s="182"/>
      <c r="AG764" s="182"/>
      <c r="AH764" s="182"/>
      <c r="AI764" s="182"/>
      <c r="AJ764" s="182"/>
      <c r="AK764" s="4"/>
      <c r="AL764" s="4"/>
      <c r="AM764" s="24"/>
      <c r="AN764" s="24"/>
      <c r="AO764" s="24"/>
      <c r="AP764" s="24"/>
      <c r="AQ764" s="24"/>
      <c r="AR764" s="24"/>
      <c r="AS764" s="4"/>
      <c r="AT764" s="4"/>
      <c r="AU764" s="24"/>
      <c r="AV764" s="24"/>
      <c r="AW764" s="24"/>
      <c r="AX764" s="24"/>
      <c r="AY764" s="24"/>
      <c r="AZ764" s="24"/>
      <c r="BA764" s="4"/>
    </row>
    <row r="765" spans="2:53" x14ac:dyDescent="0.2">
      <c r="B765" s="11" t="s">
        <v>362</v>
      </c>
      <c r="C765" s="11"/>
      <c r="D765" s="178">
        <v>8004</v>
      </c>
      <c r="E765" s="191">
        <v>9</v>
      </c>
      <c r="F765" s="191">
        <v>2</v>
      </c>
      <c r="G765" s="191"/>
      <c r="H765" s="191">
        <v>1</v>
      </c>
      <c r="I765" s="191"/>
      <c r="J765" s="191">
        <v>13</v>
      </c>
      <c r="M765" s="187">
        <v>3093.8799999999997</v>
      </c>
      <c r="N765" s="187">
        <v>438.34</v>
      </c>
      <c r="O765" s="187">
        <v>416.22</v>
      </c>
      <c r="P765" s="187">
        <v>330.38</v>
      </c>
      <c r="Q765" s="187">
        <v>363.35999999999996</v>
      </c>
      <c r="R765" s="187">
        <v>8750.7100000000009</v>
      </c>
      <c r="S765" s="75"/>
      <c r="T765" s="75"/>
      <c r="U765" s="187">
        <v>140.63090909090909</v>
      </c>
      <c r="V765" s="187">
        <v>33.71846153846154</v>
      </c>
      <c r="W765" s="187">
        <v>37.838181818181823</v>
      </c>
      <c r="X765" s="187">
        <v>30.034545454545455</v>
      </c>
      <c r="Y765" s="187">
        <v>36.335999999999999</v>
      </c>
      <c r="Z765" s="187">
        <v>350.02840000000003</v>
      </c>
      <c r="AA765" s="4"/>
      <c r="AB765" s="11"/>
      <c r="AC765" s="11"/>
      <c r="AD765" s="178"/>
      <c r="AE765" s="182"/>
      <c r="AF765" s="182"/>
      <c r="AG765" s="182"/>
      <c r="AH765" s="182"/>
      <c r="AI765" s="182"/>
      <c r="AJ765" s="182"/>
      <c r="AK765" s="4"/>
      <c r="AL765" s="4"/>
      <c r="AM765" s="24"/>
      <c r="AN765" s="24"/>
      <c r="AO765" s="24"/>
      <c r="AP765" s="24"/>
      <c r="AQ765" s="24"/>
      <c r="AR765" s="24"/>
      <c r="AS765" s="4"/>
      <c r="AT765" s="4"/>
      <c r="AU765" s="24"/>
      <c r="AV765" s="24"/>
      <c r="AW765" s="24"/>
      <c r="AX765" s="24"/>
      <c r="AY765" s="24"/>
      <c r="AZ765" s="24"/>
      <c r="BA765" s="4"/>
    </row>
    <row r="766" spans="2:53" x14ac:dyDescent="0.2">
      <c r="B766" s="11" t="s">
        <v>362</v>
      </c>
      <c r="C766" s="11"/>
      <c r="D766" s="178">
        <v>8009</v>
      </c>
      <c r="E766" s="191">
        <v>13</v>
      </c>
      <c r="F766" s="191">
        <v>2</v>
      </c>
      <c r="G766" s="191">
        <v>2</v>
      </c>
      <c r="H766" s="191">
        <v>1</v>
      </c>
      <c r="I766" s="191"/>
      <c r="J766" s="191">
        <v>16</v>
      </c>
      <c r="M766" s="187">
        <v>3495.8000000000011</v>
      </c>
      <c r="N766" s="187">
        <v>639.27</v>
      </c>
      <c r="O766" s="187">
        <v>13816.87</v>
      </c>
      <c r="P766" s="187">
        <v>523.77</v>
      </c>
      <c r="Q766" s="187">
        <v>448.09000000000003</v>
      </c>
      <c r="R766" s="187">
        <v>6983.8899999999994</v>
      </c>
      <c r="S766" s="75"/>
      <c r="T766" s="75"/>
      <c r="U766" s="187">
        <v>105.93333333333337</v>
      </c>
      <c r="V766" s="187">
        <v>37.604117647058821</v>
      </c>
      <c r="W766" s="187">
        <v>812.75705882352941</v>
      </c>
      <c r="X766" s="187">
        <v>34.917999999999999</v>
      </c>
      <c r="Y766" s="187">
        <v>34.46846153846154</v>
      </c>
      <c r="Z766" s="187">
        <v>205.40852941176468</v>
      </c>
      <c r="AA766" s="4"/>
      <c r="AB766" s="11"/>
      <c r="AC766" s="11"/>
      <c r="AD766" s="178"/>
      <c r="AE766" s="182"/>
      <c r="AF766" s="182"/>
      <c r="AG766" s="182"/>
      <c r="AH766" s="182"/>
      <c r="AI766" s="182"/>
      <c r="AJ766" s="182"/>
      <c r="AK766" s="4"/>
      <c r="AL766" s="4"/>
      <c r="AM766" s="24"/>
      <c r="AN766" s="24"/>
      <c r="AO766" s="24"/>
      <c r="AP766" s="24"/>
      <c r="AQ766" s="24"/>
      <c r="AR766" s="24"/>
      <c r="AS766" s="4"/>
      <c r="AT766" s="4"/>
      <c r="AU766" s="24"/>
      <c r="AV766" s="24"/>
      <c r="AW766" s="24"/>
      <c r="AX766" s="24"/>
      <c r="AY766" s="24"/>
      <c r="AZ766" s="24"/>
      <c r="BA766" s="4"/>
    </row>
    <row r="767" spans="2:53" x14ac:dyDescent="0.2">
      <c r="B767" s="11" t="s">
        <v>362</v>
      </c>
      <c r="C767" s="11"/>
      <c r="D767" s="178">
        <v>8018</v>
      </c>
      <c r="E767" s="191">
        <v>1</v>
      </c>
      <c r="F767" s="191"/>
      <c r="G767" s="191"/>
      <c r="H767" s="191">
        <v>1</v>
      </c>
      <c r="I767" s="191"/>
      <c r="J767" s="191">
        <v>1</v>
      </c>
      <c r="M767" s="187">
        <v>356.09000000000003</v>
      </c>
      <c r="N767" s="187">
        <v>66.550000000000011</v>
      </c>
      <c r="O767" s="187">
        <v>54.09</v>
      </c>
      <c r="P767" s="187">
        <v>45.010000000000005</v>
      </c>
      <c r="Q767" s="187">
        <v>21.25</v>
      </c>
      <c r="R767" s="187">
        <v>153.24</v>
      </c>
      <c r="S767" s="75"/>
      <c r="T767" s="75"/>
      <c r="U767" s="187">
        <v>118.69666666666667</v>
      </c>
      <c r="V767" s="187">
        <v>33.275000000000006</v>
      </c>
      <c r="W767" s="187">
        <v>27.045000000000002</v>
      </c>
      <c r="X767" s="187">
        <v>22.505000000000003</v>
      </c>
      <c r="Y767" s="187">
        <v>21.25</v>
      </c>
      <c r="Z767" s="187">
        <v>51.080000000000005</v>
      </c>
      <c r="AA767" s="4"/>
      <c r="AB767" s="11"/>
      <c r="AC767" s="11"/>
      <c r="AD767" s="178"/>
      <c r="AE767" s="182"/>
      <c r="AF767" s="182"/>
      <c r="AG767" s="182"/>
      <c r="AH767" s="182"/>
      <c r="AI767" s="182"/>
      <c r="AJ767" s="182"/>
      <c r="AK767" s="4"/>
      <c r="AL767" s="4"/>
      <c r="AM767" s="24"/>
      <c r="AN767" s="24"/>
      <c r="AO767" s="24"/>
      <c r="AP767" s="24"/>
      <c r="AQ767" s="24"/>
      <c r="AR767" s="24"/>
      <c r="AS767" s="4"/>
      <c r="AT767" s="4"/>
      <c r="AU767" s="24"/>
      <c r="AV767" s="24"/>
      <c r="AW767" s="24"/>
      <c r="AX767" s="24"/>
      <c r="AY767" s="24"/>
      <c r="AZ767" s="24"/>
      <c r="BA767" s="4"/>
    </row>
    <row r="768" spans="2:53" x14ac:dyDescent="0.2">
      <c r="B768" s="11" t="s">
        <v>362</v>
      </c>
      <c r="C768" s="11"/>
      <c r="D768" s="178">
        <v>8037</v>
      </c>
      <c r="E768" s="191">
        <v>15</v>
      </c>
      <c r="F768" s="191">
        <v>4</v>
      </c>
      <c r="G768" s="191">
        <v>3</v>
      </c>
      <c r="H768" s="191">
        <v>3</v>
      </c>
      <c r="I768" s="191">
        <v>1</v>
      </c>
      <c r="J768" s="191">
        <v>6</v>
      </c>
      <c r="M768" s="187">
        <v>2743.7299999999996</v>
      </c>
      <c r="N768" s="187">
        <v>830.7</v>
      </c>
      <c r="O768" s="187">
        <v>4542.1899999999996</v>
      </c>
      <c r="P768" s="187">
        <v>481.97</v>
      </c>
      <c r="Q768" s="187">
        <v>307.83000000000004</v>
      </c>
      <c r="R768" s="187">
        <v>4431.17</v>
      </c>
      <c r="S768" s="75"/>
      <c r="T768" s="75"/>
      <c r="U768" s="187">
        <v>88.507419354838689</v>
      </c>
      <c r="V768" s="187">
        <v>48.864705882352943</v>
      </c>
      <c r="W768" s="187">
        <v>378.51583333333332</v>
      </c>
      <c r="X768" s="187">
        <v>48.197000000000003</v>
      </c>
      <c r="Y768" s="187">
        <v>43.97571428571429</v>
      </c>
      <c r="Z768" s="187">
        <v>138.4740625</v>
      </c>
      <c r="AA768" s="4"/>
      <c r="AB768" s="11"/>
      <c r="AC768" s="11"/>
      <c r="AD768" s="178"/>
      <c r="AE768" s="182"/>
      <c r="AF768" s="182"/>
      <c r="AG768" s="182"/>
      <c r="AH768" s="182"/>
      <c r="AI768" s="182"/>
      <c r="AJ768" s="182"/>
      <c r="AK768" s="4"/>
      <c r="AL768" s="4"/>
      <c r="AM768" s="24"/>
      <c r="AN768" s="24"/>
      <c r="AO768" s="24"/>
      <c r="AP768" s="24"/>
      <c r="AQ768" s="24"/>
      <c r="AR768" s="24"/>
      <c r="AS768" s="4"/>
      <c r="AT768" s="4"/>
      <c r="AU768" s="24"/>
      <c r="AV768" s="24"/>
      <c r="AW768" s="24"/>
      <c r="AX768" s="24"/>
      <c r="AY768" s="24"/>
      <c r="AZ768" s="24"/>
      <c r="BA768" s="4"/>
    </row>
    <row r="769" spans="2:53" x14ac:dyDescent="0.2">
      <c r="B769" s="11" t="s">
        <v>362</v>
      </c>
      <c r="C769" s="11"/>
      <c r="D769" s="178">
        <v>8081</v>
      </c>
      <c r="E769" s="191">
        <v>188</v>
      </c>
      <c r="F769" s="191">
        <v>58</v>
      </c>
      <c r="G769" s="191">
        <v>28</v>
      </c>
      <c r="H769" s="191">
        <v>16</v>
      </c>
      <c r="I769" s="191">
        <v>15</v>
      </c>
      <c r="J769" s="191">
        <v>193</v>
      </c>
      <c r="M769" s="187">
        <v>51310.030000000072</v>
      </c>
      <c r="N769" s="187">
        <v>14603.14000000001</v>
      </c>
      <c r="O769" s="187">
        <v>8102.1600000000026</v>
      </c>
      <c r="P769" s="187">
        <v>6737.2499999999991</v>
      </c>
      <c r="Q769" s="187">
        <v>6112.78</v>
      </c>
      <c r="R769" s="187">
        <v>176940.04000000007</v>
      </c>
      <c r="S769" s="75"/>
      <c r="T769" s="75"/>
      <c r="U769" s="187">
        <v>107.56819706498966</v>
      </c>
      <c r="V769" s="187">
        <v>52.341003584229426</v>
      </c>
      <c r="W769" s="187">
        <v>37.337142857142872</v>
      </c>
      <c r="X769" s="187">
        <v>34.728092783505147</v>
      </c>
      <c r="Y769" s="187">
        <v>35.130919540229883</v>
      </c>
      <c r="Z769" s="187">
        <v>355.30128514056236</v>
      </c>
      <c r="AA769" s="4"/>
      <c r="AB769" s="11"/>
      <c r="AC769" s="11"/>
      <c r="AD769" s="178"/>
      <c r="AE769" s="182"/>
      <c r="AF769" s="182"/>
      <c r="AG769" s="182"/>
      <c r="AH769" s="182"/>
      <c r="AI769" s="182"/>
      <c r="AJ769" s="182"/>
      <c r="AK769" s="4"/>
      <c r="AL769" s="4"/>
      <c r="AM769" s="24"/>
      <c r="AN769" s="24"/>
      <c r="AO769" s="24"/>
      <c r="AP769" s="24"/>
      <c r="AQ769" s="24"/>
      <c r="AR769" s="24"/>
      <c r="AS769" s="4"/>
      <c r="AT769" s="4"/>
      <c r="AU769" s="24"/>
      <c r="AV769" s="24"/>
      <c r="AW769" s="24"/>
      <c r="AX769" s="24"/>
      <c r="AY769" s="24"/>
      <c r="AZ769" s="24"/>
      <c r="BA769" s="4"/>
    </row>
    <row r="770" spans="2:53" x14ac:dyDescent="0.2">
      <c r="B770" s="11" t="s">
        <v>362</v>
      </c>
      <c r="C770" s="11"/>
      <c r="D770" s="178">
        <v>8089</v>
      </c>
      <c r="E770" s="191">
        <v>8</v>
      </c>
      <c r="F770" s="191">
        <v>5</v>
      </c>
      <c r="G770" s="191">
        <v>1</v>
      </c>
      <c r="H770" s="191"/>
      <c r="I770" s="191"/>
      <c r="J770" s="191">
        <v>2</v>
      </c>
      <c r="M770" s="187">
        <v>1423.55</v>
      </c>
      <c r="N770" s="187">
        <v>212.15999999999997</v>
      </c>
      <c r="O770" s="187">
        <v>71.039999999999992</v>
      </c>
      <c r="P770" s="187">
        <v>75.960000000000008</v>
      </c>
      <c r="Q770" s="187">
        <v>74.08</v>
      </c>
      <c r="R770" s="187">
        <v>1354.6399999999999</v>
      </c>
      <c r="S770" s="75"/>
      <c r="T770" s="75"/>
      <c r="U770" s="187">
        <v>88.971874999999997</v>
      </c>
      <c r="V770" s="187">
        <v>26.519999999999996</v>
      </c>
      <c r="W770" s="187">
        <v>23.679999999999996</v>
      </c>
      <c r="X770" s="187">
        <v>37.980000000000004</v>
      </c>
      <c r="Y770" s="187">
        <v>37.04</v>
      </c>
      <c r="Z770" s="187">
        <v>84.664999999999992</v>
      </c>
      <c r="AA770" s="4"/>
      <c r="AB770" s="11"/>
      <c r="AC770" s="11"/>
      <c r="AD770" s="178"/>
      <c r="AE770" s="182"/>
      <c r="AF770" s="182"/>
      <c r="AG770" s="182"/>
      <c r="AH770" s="182"/>
      <c r="AI770" s="182"/>
      <c r="AJ770" s="182"/>
      <c r="AK770" s="4"/>
      <c r="AL770" s="4"/>
      <c r="AM770" s="24"/>
      <c r="AN770" s="24"/>
      <c r="AO770" s="24"/>
      <c r="AP770" s="24"/>
      <c r="AQ770" s="24"/>
      <c r="AR770" s="24"/>
      <c r="AS770" s="4"/>
      <c r="AT770" s="4"/>
      <c r="AU770" s="24"/>
      <c r="AV770" s="24"/>
      <c r="AW770" s="24"/>
      <c r="AX770" s="24"/>
      <c r="AY770" s="24"/>
      <c r="AZ770" s="24"/>
      <c r="BA770" s="4"/>
    </row>
    <row r="771" spans="2:53" x14ac:dyDescent="0.2">
      <c r="B771" s="11" t="s">
        <v>362</v>
      </c>
      <c r="C771" s="11"/>
      <c r="D771" s="178">
        <v>8095</v>
      </c>
      <c r="E771" s="191">
        <v>1</v>
      </c>
      <c r="F771" s="191"/>
      <c r="G771" s="191"/>
      <c r="H771" s="191">
        <v>1</v>
      </c>
      <c r="I771" s="191"/>
      <c r="J771" s="191">
        <v>3</v>
      </c>
      <c r="M771" s="187">
        <v>404.63</v>
      </c>
      <c r="N771" s="187">
        <v>87.48</v>
      </c>
      <c r="O771" s="187">
        <v>117.89000000000001</v>
      </c>
      <c r="P771" s="187">
        <v>108.78999999999999</v>
      </c>
      <c r="Q771" s="187">
        <v>112.35000000000001</v>
      </c>
      <c r="R771" s="187">
        <v>858.43000000000006</v>
      </c>
      <c r="S771" s="75"/>
      <c r="T771" s="75"/>
      <c r="U771" s="187">
        <v>80.926000000000002</v>
      </c>
      <c r="V771" s="187">
        <v>29.16</v>
      </c>
      <c r="W771" s="187">
        <v>29.472500000000004</v>
      </c>
      <c r="X771" s="187">
        <v>27.197499999999998</v>
      </c>
      <c r="Y771" s="187">
        <v>37.450000000000003</v>
      </c>
      <c r="Z771" s="187">
        <v>171.68600000000001</v>
      </c>
      <c r="AA771" s="4"/>
      <c r="AB771" s="11"/>
      <c r="AC771" s="11"/>
      <c r="AD771" s="178"/>
      <c r="AE771" s="182"/>
      <c r="AF771" s="182"/>
      <c r="AG771" s="182"/>
      <c r="AH771" s="182"/>
      <c r="AI771" s="182"/>
      <c r="AJ771" s="182"/>
      <c r="AK771" s="4"/>
      <c r="AL771" s="4"/>
      <c r="AM771" s="24"/>
      <c r="AN771" s="24"/>
      <c r="AO771" s="24"/>
      <c r="AP771" s="24"/>
      <c r="AQ771" s="24"/>
      <c r="AR771" s="24"/>
      <c r="AS771" s="4"/>
      <c r="AT771" s="4"/>
      <c r="AU771" s="24"/>
      <c r="AV771" s="24"/>
      <c r="AW771" s="24"/>
      <c r="AX771" s="24"/>
      <c r="AY771" s="24"/>
      <c r="AZ771" s="24"/>
      <c r="BA771" s="4"/>
    </row>
    <row r="772" spans="2:53" x14ac:dyDescent="0.2">
      <c r="B772" s="11" t="s">
        <v>361</v>
      </c>
      <c r="C772" s="11"/>
      <c r="D772" s="178">
        <v>8009</v>
      </c>
      <c r="E772" s="191">
        <v>1</v>
      </c>
      <c r="F772" s="191"/>
      <c r="G772" s="191"/>
      <c r="H772" s="191"/>
      <c r="I772" s="191"/>
      <c r="J772" s="191">
        <v>0</v>
      </c>
      <c r="M772" s="187">
        <v>22.99</v>
      </c>
      <c r="N772" s="187"/>
      <c r="O772" s="187"/>
      <c r="P772" s="187"/>
      <c r="Q772" s="187"/>
      <c r="R772" s="187">
        <v>0</v>
      </c>
      <c r="S772" s="75"/>
      <c r="T772" s="75"/>
      <c r="U772" s="187">
        <v>22.99</v>
      </c>
      <c r="V772" s="187"/>
      <c r="W772" s="187"/>
      <c r="X772" s="187"/>
      <c r="Y772" s="187"/>
      <c r="Z772" s="187">
        <v>0</v>
      </c>
      <c r="AA772" s="4"/>
      <c r="AB772" s="11"/>
      <c r="AC772" s="11"/>
      <c r="AD772" s="178"/>
      <c r="AE772" s="182"/>
      <c r="AF772" s="182"/>
      <c r="AG772" s="182"/>
      <c r="AH772" s="182"/>
      <c r="AI772" s="182"/>
      <c r="AJ772" s="182"/>
      <c r="AK772" s="4"/>
      <c r="AL772" s="4"/>
      <c r="AM772" s="24"/>
      <c r="AN772" s="24"/>
      <c r="AO772" s="24"/>
      <c r="AP772" s="24"/>
      <c r="AQ772" s="24"/>
      <c r="AR772" s="24"/>
      <c r="AS772" s="4"/>
      <c r="AT772" s="4"/>
      <c r="AU772" s="24"/>
      <c r="AV772" s="24"/>
      <c r="AW772" s="24"/>
      <c r="AX772" s="24"/>
      <c r="AY772" s="24"/>
      <c r="AZ772" s="24"/>
      <c r="BA772" s="4"/>
    </row>
    <row r="773" spans="2:53" x14ac:dyDescent="0.2">
      <c r="B773" s="11" t="s">
        <v>361</v>
      </c>
      <c r="C773" s="11"/>
      <c r="D773" s="178">
        <v>8037</v>
      </c>
      <c r="E773" s="191"/>
      <c r="F773" s="191"/>
      <c r="G773" s="191"/>
      <c r="H773" s="191"/>
      <c r="I773" s="191">
        <v>1</v>
      </c>
      <c r="J773" s="191">
        <v>0</v>
      </c>
      <c r="M773" s="187">
        <v>53.56</v>
      </c>
      <c r="N773" s="187">
        <v>20.25</v>
      </c>
      <c r="O773" s="187">
        <v>22.32</v>
      </c>
      <c r="P773" s="187">
        <v>17.34</v>
      </c>
      <c r="Q773" s="187">
        <v>22.26</v>
      </c>
      <c r="R773" s="187">
        <v>0</v>
      </c>
      <c r="S773" s="75"/>
      <c r="T773" s="75"/>
      <c r="U773" s="187">
        <v>53.56</v>
      </c>
      <c r="V773" s="187">
        <v>20.25</v>
      </c>
      <c r="W773" s="187">
        <v>22.32</v>
      </c>
      <c r="X773" s="187">
        <v>17.34</v>
      </c>
      <c r="Y773" s="187">
        <v>22.26</v>
      </c>
      <c r="Z773" s="187">
        <v>0</v>
      </c>
      <c r="AA773" s="4"/>
      <c r="AB773" s="11"/>
      <c r="AC773" s="11"/>
      <c r="AD773" s="178"/>
      <c r="AE773" s="182"/>
      <c r="AF773" s="182"/>
      <c r="AG773" s="182"/>
      <c r="AH773" s="182"/>
      <c r="AI773" s="182"/>
      <c r="AJ773" s="182"/>
      <c r="AK773" s="4"/>
      <c r="AL773" s="4"/>
      <c r="AM773" s="24"/>
      <c r="AN773" s="24"/>
      <c r="AO773" s="24"/>
      <c r="AP773" s="24"/>
      <c r="AQ773" s="24"/>
      <c r="AR773" s="24"/>
      <c r="AS773" s="4"/>
      <c r="AT773" s="4"/>
      <c r="AU773" s="24"/>
      <c r="AV773" s="24"/>
      <c r="AW773" s="24"/>
      <c r="AX773" s="24"/>
      <c r="AY773" s="24"/>
      <c r="AZ773" s="24"/>
      <c r="BA773" s="4"/>
    </row>
    <row r="774" spans="2:53" x14ac:dyDescent="0.2">
      <c r="B774" s="11" t="s">
        <v>361</v>
      </c>
      <c r="C774" s="11"/>
      <c r="D774" s="178">
        <v>8081</v>
      </c>
      <c r="E774" s="191">
        <v>5</v>
      </c>
      <c r="F774" s="191">
        <v>3</v>
      </c>
      <c r="G774" s="191">
        <v>2</v>
      </c>
      <c r="H774" s="191">
        <v>1</v>
      </c>
      <c r="I774" s="191"/>
      <c r="J774" s="191">
        <v>21</v>
      </c>
      <c r="M774" s="187">
        <v>2876.3599999999992</v>
      </c>
      <c r="N774" s="187">
        <v>4637.4399999999996</v>
      </c>
      <c r="O774" s="187">
        <v>1007.8000000000001</v>
      </c>
      <c r="P774" s="187">
        <v>785.68999999999983</v>
      </c>
      <c r="Q774" s="187">
        <v>906.06999999999994</v>
      </c>
      <c r="R774" s="187">
        <v>27202.750000000004</v>
      </c>
      <c r="S774" s="75"/>
      <c r="T774" s="75"/>
      <c r="U774" s="187">
        <v>95.878666666666646</v>
      </c>
      <c r="V774" s="187">
        <v>171.75703703703701</v>
      </c>
      <c r="W774" s="187">
        <v>41.991666666666667</v>
      </c>
      <c r="X774" s="187">
        <v>35.713181818181809</v>
      </c>
      <c r="Y774" s="187">
        <v>43.146190476190476</v>
      </c>
      <c r="Z774" s="187">
        <v>850.08593750000011</v>
      </c>
      <c r="AA774" s="4"/>
      <c r="AB774" s="11"/>
      <c r="AC774" s="11"/>
      <c r="AD774" s="178"/>
      <c r="AE774" s="182"/>
      <c r="AF774" s="182"/>
      <c r="AG774" s="182"/>
      <c r="AH774" s="182"/>
      <c r="AI774" s="182"/>
      <c r="AJ774" s="182"/>
      <c r="AK774" s="4"/>
      <c r="AL774" s="4"/>
      <c r="AM774" s="24"/>
      <c r="AN774" s="24"/>
      <c r="AO774" s="24"/>
      <c r="AP774" s="24"/>
      <c r="AQ774" s="24"/>
      <c r="AR774" s="24"/>
      <c r="AS774" s="4"/>
      <c r="AT774" s="4"/>
      <c r="AU774" s="24"/>
      <c r="AV774" s="24"/>
      <c r="AW774" s="24"/>
      <c r="AX774" s="24"/>
      <c r="AY774" s="24"/>
      <c r="AZ774" s="24"/>
      <c r="BA774" s="4"/>
    </row>
    <row r="775" spans="2:53" x14ac:dyDescent="0.2">
      <c r="B775" s="11" t="s">
        <v>651</v>
      </c>
      <c r="C775" s="11"/>
      <c r="D775" s="178">
        <v>8095</v>
      </c>
      <c r="E775" s="191">
        <v>11</v>
      </c>
      <c r="F775" s="191">
        <v>2</v>
      </c>
      <c r="G775" s="191">
        <v>4</v>
      </c>
      <c r="H775" s="191"/>
      <c r="I775" s="191">
        <v>1</v>
      </c>
      <c r="J775" s="191">
        <v>16</v>
      </c>
      <c r="M775" s="187">
        <v>2522.8000000000002</v>
      </c>
      <c r="N775" s="187">
        <v>1500.0500000000002</v>
      </c>
      <c r="O775" s="187">
        <v>798.68000000000018</v>
      </c>
      <c r="P775" s="187">
        <v>495.99999999999994</v>
      </c>
      <c r="Q775" s="187">
        <v>487.00999999999993</v>
      </c>
      <c r="R775" s="187">
        <v>16242.62</v>
      </c>
      <c r="S775" s="75"/>
      <c r="T775" s="75"/>
      <c r="U775" s="187">
        <v>76.448484848484853</v>
      </c>
      <c r="V775" s="187">
        <v>68.184090909090912</v>
      </c>
      <c r="W775" s="187">
        <v>38.032380952380962</v>
      </c>
      <c r="X775" s="187">
        <v>29.17647058823529</v>
      </c>
      <c r="Y775" s="187">
        <v>28.647647058823527</v>
      </c>
      <c r="Z775" s="187">
        <v>477.72411764705885</v>
      </c>
      <c r="AA775" s="4"/>
      <c r="AB775" s="11"/>
      <c r="AC775" s="11"/>
      <c r="AD775" s="178"/>
      <c r="AE775" s="182"/>
      <c r="AF775" s="182"/>
      <c r="AG775" s="182"/>
      <c r="AH775" s="182"/>
      <c r="AI775" s="182"/>
      <c r="AJ775" s="182"/>
      <c r="AK775" s="4"/>
      <c r="AL775" s="4"/>
      <c r="AM775" s="24"/>
      <c r="AN775" s="24"/>
      <c r="AO775" s="24"/>
      <c r="AP775" s="24"/>
      <c r="AQ775" s="24"/>
      <c r="AR775" s="24"/>
      <c r="AS775" s="4"/>
      <c r="AT775" s="4"/>
      <c r="AU775" s="24"/>
      <c r="AV775" s="24"/>
      <c r="AW775" s="24"/>
      <c r="AX775" s="24"/>
      <c r="AY775" s="24"/>
      <c r="AZ775" s="24"/>
      <c r="BA775" s="4"/>
    </row>
    <row r="776" spans="2:53" x14ac:dyDescent="0.2">
      <c r="B776" s="11" t="s">
        <v>363</v>
      </c>
      <c r="C776" s="11"/>
      <c r="D776" s="178">
        <v>8270</v>
      </c>
      <c r="E776" s="191">
        <v>42</v>
      </c>
      <c r="F776" s="191">
        <v>21</v>
      </c>
      <c r="G776" s="191">
        <v>10</v>
      </c>
      <c r="H776" s="191">
        <v>9</v>
      </c>
      <c r="I776" s="191">
        <v>6</v>
      </c>
      <c r="J776" s="191">
        <v>94</v>
      </c>
      <c r="M776" s="187">
        <v>13073.129999999997</v>
      </c>
      <c r="N776" s="187">
        <v>3570.1600000000008</v>
      </c>
      <c r="O776" s="187">
        <v>5189.26</v>
      </c>
      <c r="P776" s="187">
        <v>2491.3199999999993</v>
      </c>
      <c r="Q776" s="187">
        <v>3793.9100000000008</v>
      </c>
      <c r="R776" s="187">
        <v>87026.76999999999</v>
      </c>
      <c r="S776" s="75"/>
      <c r="T776" s="75"/>
      <c r="U776" s="187">
        <v>74.279147727272715</v>
      </c>
      <c r="V776" s="187">
        <v>27.046666666666674</v>
      </c>
      <c r="W776" s="187">
        <v>45.51982456140351</v>
      </c>
      <c r="X776" s="187">
        <v>23.954999999999991</v>
      </c>
      <c r="Y776" s="187">
        <v>39.519895833333344</v>
      </c>
      <c r="Z776" s="187">
        <v>478.16906593406588</v>
      </c>
      <c r="AA776" s="4"/>
      <c r="AB776" s="11"/>
      <c r="AC776" s="11"/>
      <c r="AD776" s="178"/>
      <c r="AE776" s="182"/>
      <c r="AF776" s="182"/>
      <c r="AG776" s="182"/>
      <c r="AH776" s="182"/>
      <c r="AI776" s="182"/>
      <c r="AJ776" s="182"/>
      <c r="AK776" s="4"/>
      <c r="AL776" s="4"/>
      <c r="AM776" s="24"/>
      <c r="AN776" s="24"/>
      <c r="AO776" s="24"/>
      <c r="AP776" s="24"/>
      <c r="AQ776" s="24"/>
      <c r="AR776" s="24"/>
      <c r="AS776" s="4"/>
      <c r="AT776" s="4"/>
      <c r="AU776" s="24"/>
      <c r="AV776" s="24"/>
      <c r="AW776" s="24"/>
      <c r="AX776" s="24"/>
      <c r="AY776" s="24"/>
      <c r="AZ776" s="24"/>
      <c r="BA776" s="4"/>
    </row>
    <row r="777" spans="2:53" x14ac:dyDescent="0.2">
      <c r="B777" s="11" t="s">
        <v>598</v>
      </c>
      <c r="C777" s="11"/>
      <c r="D777" s="178">
        <v>8434</v>
      </c>
      <c r="E777" s="191"/>
      <c r="F777" s="191"/>
      <c r="G777" s="191"/>
      <c r="H777" s="191"/>
      <c r="I777" s="191"/>
      <c r="J777" s="191">
        <v>1</v>
      </c>
      <c r="M777" s="187">
        <v>80.7</v>
      </c>
      <c r="N777" s="187">
        <v>29.24</v>
      </c>
      <c r="O777" s="187">
        <v>28.47</v>
      </c>
      <c r="P777" s="187">
        <v>28.1</v>
      </c>
      <c r="Q777" s="187">
        <v>30.51</v>
      </c>
      <c r="R777" s="187">
        <v>32.71</v>
      </c>
      <c r="S777" s="75"/>
      <c r="T777" s="75"/>
      <c r="U777" s="187">
        <v>80.7</v>
      </c>
      <c r="V777" s="187">
        <v>29.24</v>
      </c>
      <c r="W777" s="187">
        <v>28.47</v>
      </c>
      <c r="X777" s="187">
        <v>28.1</v>
      </c>
      <c r="Y777" s="187">
        <v>30.51</v>
      </c>
      <c r="Z777" s="187">
        <v>32.71</v>
      </c>
      <c r="AA777" s="4"/>
      <c r="AB777" s="11"/>
      <c r="AC777" s="11"/>
      <c r="AD777" s="178"/>
      <c r="AE777" s="182"/>
      <c r="AF777" s="182"/>
      <c r="AG777" s="182"/>
      <c r="AH777" s="182"/>
      <c r="AI777" s="182"/>
      <c r="AJ777" s="182"/>
      <c r="AK777" s="4"/>
      <c r="AL777" s="4"/>
      <c r="AM777" s="24"/>
      <c r="AN777" s="24"/>
      <c r="AO777" s="24"/>
      <c r="AP777" s="24"/>
      <c r="AQ777" s="24"/>
      <c r="AR777" s="24"/>
      <c r="AS777" s="4"/>
      <c r="AT777" s="4"/>
      <c r="AU777" s="24"/>
      <c r="AV777" s="24"/>
      <c r="AW777" s="24"/>
      <c r="AX777" s="24"/>
      <c r="AY777" s="24"/>
      <c r="AZ777" s="24"/>
      <c r="BA777" s="4"/>
    </row>
    <row r="778" spans="2:53" x14ac:dyDescent="0.2">
      <c r="B778" s="11" t="s">
        <v>364</v>
      </c>
      <c r="C778" s="11"/>
      <c r="D778" s="178">
        <v>8096</v>
      </c>
      <c r="E778" s="191"/>
      <c r="F778" s="191"/>
      <c r="G778" s="191"/>
      <c r="H778" s="191"/>
      <c r="I778" s="191"/>
      <c r="J778" s="191">
        <v>1</v>
      </c>
      <c r="M778" s="187"/>
      <c r="N778" s="187"/>
      <c r="O778" s="187"/>
      <c r="P778" s="187"/>
      <c r="Q778" s="187"/>
      <c r="R778" s="187">
        <v>172.23</v>
      </c>
      <c r="S778" s="75"/>
      <c r="T778" s="75"/>
      <c r="U778" s="187"/>
      <c r="V778" s="187"/>
      <c r="W778" s="187"/>
      <c r="X778" s="187"/>
      <c r="Y778" s="187"/>
      <c r="Z778" s="187">
        <v>172.23</v>
      </c>
      <c r="AA778" s="4"/>
      <c r="AB778" s="11"/>
      <c r="AC778" s="11"/>
      <c r="AD778" s="178"/>
      <c r="AE778" s="182"/>
      <c r="AF778" s="182"/>
      <c r="AG778" s="182"/>
      <c r="AH778" s="182"/>
      <c r="AI778" s="182"/>
      <c r="AJ778" s="182"/>
      <c r="AK778" s="4"/>
      <c r="AL778" s="4"/>
      <c r="AM778" s="24"/>
      <c r="AN778" s="24"/>
      <c r="AO778" s="24"/>
      <c r="AP778" s="24"/>
      <c r="AQ778" s="24"/>
      <c r="AR778" s="24"/>
      <c r="AS778" s="4"/>
      <c r="AT778" s="4"/>
      <c r="AU778" s="24"/>
      <c r="AV778" s="24"/>
      <c r="AW778" s="24"/>
      <c r="AX778" s="24"/>
      <c r="AY778" s="24"/>
      <c r="AZ778" s="24"/>
      <c r="BA778" s="4"/>
    </row>
    <row r="779" spans="2:53" x14ac:dyDescent="0.2">
      <c r="B779" s="11" t="s">
        <v>364</v>
      </c>
      <c r="C779" s="11"/>
      <c r="D779" s="178">
        <v>8097</v>
      </c>
      <c r="E779" s="191">
        <v>83</v>
      </c>
      <c r="F779" s="191">
        <v>34</v>
      </c>
      <c r="G779" s="191">
        <v>12</v>
      </c>
      <c r="H779" s="191">
        <v>16</v>
      </c>
      <c r="I779" s="191">
        <v>7</v>
      </c>
      <c r="J779" s="191">
        <v>77</v>
      </c>
      <c r="M779" s="187">
        <v>22294.9</v>
      </c>
      <c r="N779" s="187">
        <v>5466.7399999999989</v>
      </c>
      <c r="O779" s="187">
        <v>5801.7399999999989</v>
      </c>
      <c r="P779" s="187">
        <v>2863.1599999999994</v>
      </c>
      <c r="Q779" s="187">
        <v>3191.36</v>
      </c>
      <c r="R779" s="187">
        <v>62889.48</v>
      </c>
      <c r="S779" s="75"/>
      <c r="T779" s="75"/>
      <c r="U779" s="187">
        <v>100.42747747747748</v>
      </c>
      <c r="V779" s="187">
        <v>39.903211678832108</v>
      </c>
      <c r="W779" s="187">
        <v>54.221869158878491</v>
      </c>
      <c r="X779" s="187">
        <v>30.786666666666662</v>
      </c>
      <c r="Y779" s="187">
        <v>41.446233766233767</v>
      </c>
      <c r="Z779" s="187">
        <v>274.62655021834064</v>
      </c>
      <c r="AA779" s="4"/>
      <c r="AB779" s="11"/>
      <c r="AC779" s="11"/>
      <c r="AD779" s="178"/>
      <c r="AE779" s="182"/>
      <c r="AF779" s="182"/>
      <c r="AG779" s="182"/>
      <c r="AH779" s="182"/>
      <c r="AI779" s="182"/>
      <c r="AJ779" s="182"/>
      <c r="AK779" s="4"/>
      <c r="AL779" s="4"/>
      <c r="AM779" s="24"/>
      <c r="AN779" s="24"/>
      <c r="AO779" s="24"/>
      <c r="AP779" s="24"/>
      <c r="AQ779" s="24"/>
      <c r="AR779" s="24"/>
      <c r="AS779" s="4"/>
      <c r="AT779" s="4"/>
      <c r="AU779" s="24"/>
      <c r="AV779" s="24"/>
      <c r="AW779" s="24"/>
      <c r="AX779" s="24"/>
      <c r="AY779" s="24"/>
      <c r="AZ779" s="24"/>
      <c r="BA779" s="4"/>
    </row>
    <row r="780" spans="2:53" x14ac:dyDescent="0.2">
      <c r="B780" s="11" t="s">
        <v>378</v>
      </c>
      <c r="C780" s="11"/>
      <c r="D780" s="178">
        <v>8096</v>
      </c>
      <c r="E780" s="191">
        <v>7</v>
      </c>
      <c r="F780" s="191">
        <v>4</v>
      </c>
      <c r="G780" s="191">
        <v>2</v>
      </c>
      <c r="H780" s="191">
        <v>1</v>
      </c>
      <c r="I780" s="191"/>
      <c r="J780" s="191">
        <v>8</v>
      </c>
      <c r="M780" s="187">
        <v>1675.49</v>
      </c>
      <c r="N780" s="187">
        <v>446.80999999999995</v>
      </c>
      <c r="O780" s="187">
        <v>279.86999999999995</v>
      </c>
      <c r="P780" s="187">
        <v>184.01999999999998</v>
      </c>
      <c r="Q780" s="187">
        <v>220.06</v>
      </c>
      <c r="R780" s="187">
        <v>5299.3099999999995</v>
      </c>
      <c r="S780" s="75"/>
      <c r="T780" s="75"/>
      <c r="U780" s="187">
        <v>76.158636363636361</v>
      </c>
      <c r="V780" s="187">
        <v>29.787333333333329</v>
      </c>
      <c r="W780" s="187">
        <v>25.442727272727268</v>
      </c>
      <c r="X780" s="187">
        <v>20.446666666666665</v>
      </c>
      <c r="Y780" s="187">
        <v>27.5075</v>
      </c>
      <c r="Z780" s="187">
        <v>240.87772727272724</v>
      </c>
      <c r="AA780" s="4"/>
      <c r="AB780" s="11"/>
      <c r="AC780" s="11"/>
      <c r="AD780" s="178"/>
      <c r="AE780" s="182"/>
      <c r="AF780" s="182"/>
      <c r="AG780" s="182"/>
      <c r="AH780" s="182"/>
      <c r="AI780" s="182"/>
      <c r="AJ780" s="182"/>
      <c r="AK780" s="4"/>
      <c r="AL780" s="4"/>
      <c r="AM780" s="24"/>
      <c r="AN780" s="24"/>
      <c r="AO780" s="24"/>
      <c r="AP780" s="24"/>
      <c r="AQ780" s="24"/>
      <c r="AR780" s="24"/>
      <c r="AS780" s="4"/>
      <c r="AT780" s="4"/>
      <c r="AU780" s="24"/>
      <c r="AV780" s="24"/>
      <c r="AW780" s="24"/>
      <c r="AX780" s="24"/>
      <c r="AY780" s="24"/>
      <c r="AZ780" s="24"/>
      <c r="BA780" s="4"/>
    </row>
    <row r="781" spans="2:53" x14ac:dyDescent="0.2">
      <c r="B781" s="11" t="s">
        <v>365</v>
      </c>
      <c r="C781" s="11"/>
      <c r="D781" s="178">
        <v>8098</v>
      </c>
      <c r="E781" s="191">
        <v>105</v>
      </c>
      <c r="F781" s="191">
        <v>31</v>
      </c>
      <c r="G781" s="191">
        <v>14</v>
      </c>
      <c r="H781" s="191">
        <v>14</v>
      </c>
      <c r="I781" s="191">
        <v>15</v>
      </c>
      <c r="J781" s="191">
        <v>91</v>
      </c>
      <c r="M781" s="187">
        <v>22966.899999999987</v>
      </c>
      <c r="N781" s="187">
        <v>4422.1100000000033</v>
      </c>
      <c r="O781" s="187">
        <v>4790.1099999999997</v>
      </c>
      <c r="P781" s="187">
        <v>2698.0699999999988</v>
      </c>
      <c r="Q781" s="187">
        <v>2721.4700000000012</v>
      </c>
      <c r="R781" s="187">
        <v>65722.62</v>
      </c>
      <c r="S781" s="75"/>
      <c r="T781" s="75"/>
      <c r="U781" s="187">
        <v>85.697388059701439</v>
      </c>
      <c r="V781" s="187">
        <v>27.466521739130457</v>
      </c>
      <c r="W781" s="187">
        <v>36.846999999999994</v>
      </c>
      <c r="X781" s="187">
        <v>23.461478260869555</v>
      </c>
      <c r="Y781" s="187">
        <v>26.681078431372562</v>
      </c>
      <c r="Z781" s="187">
        <v>243.4171111111111</v>
      </c>
      <c r="AA781" s="4"/>
      <c r="AB781" s="11"/>
      <c r="AC781" s="11"/>
      <c r="AD781" s="178"/>
      <c r="AE781" s="182"/>
      <c r="AF781" s="182"/>
      <c r="AG781" s="182"/>
      <c r="AH781" s="182"/>
      <c r="AI781" s="182"/>
      <c r="AJ781" s="182"/>
      <c r="AK781" s="4"/>
      <c r="AL781" s="4"/>
      <c r="AM781" s="24"/>
      <c r="AN781" s="24"/>
      <c r="AO781" s="24"/>
      <c r="AP781" s="24"/>
      <c r="AQ781" s="24"/>
      <c r="AR781" s="24"/>
      <c r="AS781" s="4"/>
      <c r="AT781" s="4"/>
      <c r="AU781" s="24"/>
      <c r="AV781" s="24"/>
      <c r="AW781" s="24"/>
      <c r="AX781" s="24"/>
      <c r="AY781" s="24"/>
      <c r="AZ781" s="24"/>
      <c r="BA781" s="4"/>
    </row>
    <row r="782" spans="2:53" x14ac:dyDescent="0.2">
      <c r="B782" s="11" t="s">
        <v>367</v>
      </c>
      <c r="C782" s="11"/>
      <c r="D782" s="178">
        <v>8085</v>
      </c>
      <c r="E782" s="191"/>
      <c r="F782" s="191"/>
      <c r="G782" s="191">
        <v>1</v>
      </c>
      <c r="H782" s="191"/>
      <c r="I782" s="191"/>
      <c r="J782" s="191">
        <v>0</v>
      </c>
      <c r="M782" s="187">
        <v>53.56</v>
      </c>
      <c r="N782" s="187">
        <v>40.380000000000003</v>
      </c>
      <c r="O782" s="187">
        <v>53.63</v>
      </c>
      <c r="P782" s="187"/>
      <c r="Q782" s="187"/>
      <c r="R782" s="187">
        <v>0</v>
      </c>
      <c r="S782" s="75"/>
      <c r="T782" s="75"/>
      <c r="U782" s="187">
        <v>53.56</v>
      </c>
      <c r="V782" s="187">
        <v>40.380000000000003</v>
      </c>
      <c r="W782" s="187">
        <v>53.63</v>
      </c>
      <c r="X782" s="187"/>
      <c r="Y782" s="187"/>
      <c r="Z782" s="187">
        <v>0</v>
      </c>
      <c r="AA782" s="4"/>
      <c r="AB782" s="11"/>
      <c r="AC782" s="11"/>
      <c r="AD782" s="178"/>
      <c r="AE782" s="182"/>
      <c r="AF782" s="182"/>
      <c r="AG782" s="182"/>
      <c r="AH782" s="182"/>
      <c r="AI782" s="182"/>
      <c r="AJ782" s="182"/>
      <c r="AK782" s="4"/>
      <c r="AL782" s="4"/>
      <c r="AM782" s="24"/>
      <c r="AN782" s="24"/>
      <c r="AO782" s="24"/>
      <c r="AP782" s="24"/>
      <c r="AQ782" s="24"/>
      <c r="AR782" s="24"/>
      <c r="AS782" s="4"/>
      <c r="AT782" s="4"/>
      <c r="AU782" s="24"/>
      <c r="AV782" s="24"/>
      <c r="AW782" s="24"/>
      <c r="AX782" s="24"/>
      <c r="AY782" s="24"/>
      <c r="AZ782" s="24"/>
      <c r="BA782" s="4"/>
    </row>
    <row r="783" spans="2:53" x14ac:dyDescent="0.2">
      <c r="B783" s="11" t="s">
        <v>368</v>
      </c>
      <c r="C783" s="11"/>
      <c r="D783" s="178">
        <v>8085</v>
      </c>
      <c r="E783" s="191">
        <v>24</v>
      </c>
      <c r="F783" s="191">
        <v>6</v>
      </c>
      <c r="G783" s="191">
        <v>3</v>
      </c>
      <c r="H783" s="191">
        <v>4</v>
      </c>
      <c r="I783" s="191"/>
      <c r="J783" s="191">
        <v>22</v>
      </c>
      <c r="M783" s="187">
        <v>6991.33</v>
      </c>
      <c r="N783" s="187">
        <v>1192.5900000000006</v>
      </c>
      <c r="O783" s="187">
        <v>902.55</v>
      </c>
      <c r="P783" s="187">
        <v>714.35000000000014</v>
      </c>
      <c r="Q783" s="187">
        <v>751.18</v>
      </c>
      <c r="R783" s="187">
        <v>12056.869999999999</v>
      </c>
      <c r="S783" s="75"/>
      <c r="T783" s="75"/>
      <c r="U783" s="187">
        <v>129.46907407407409</v>
      </c>
      <c r="V783" s="187">
        <v>39.753000000000021</v>
      </c>
      <c r="W783" s="187">
        <v>36.101999999999997</v>
      </c>
      <c r="X783" s="187">
        <v>31.05869565217392</v>
      </c>
      <c r="Y783" s="187">
        <v>39.535789473684211</v>
      </c>
      <c r="Z783" s="187">
        <v>204.35372881355931</v>
      </c>
      <c r="AA783" s="4"/>
      <c r="AB783" s="11"/>
      <c r="AC783" s="11"/>
      <c r="AD783" s="178"/>
      <c r="AE783" s="182"/>
      <c r="AF783" s="182"/>
      <c r="AG783" s="182"/>
      <c r="AH783" s="182"/>
      <c r="AI783" s="182"/>
      <c r="AJ783" s="182"/>
      <c r="AK783" s="4"/>
      <c r="AL783" s="4"/>
      <c r="AM783" s="24"/>
      <c r="AN783" s="24"/>
      <c r="AO783" s="24"/>
      <c r="AP783" s="24"/>
      <c r="AQ783" s="24"/>
      <c r="AR783" s="24"/>
      <c r="AS783" s="4"/>
      <c r="AT783" s="4"/>
      <c r="AU783" s="24"/>
      <c r="AV783" s="24"/>
      <c r="AW783" s="24"/>
      <c r="AX783" s="24"/>
      <c r="AY783" s="24"/>
      <c r="AZ783" s="24"/>
      <c r="BA783" s="4"/>
    </row>
    <row r="784" spans="2:53" x14ac:dyDescent="0.2">
      <c r="B784" s="11" t="s">
        <v>366</v>
      </c>
      <c r="C784" s="11"/>
      <c r="D784" s="178">
        <v>8085</v>
      </c>
      <c r="E784" s="191">
        <v>11</v>
      </c>
      <c r="F784" s="191">
        <v>2</v>
      </c>
      <c r="G784" s="191">
        <v>1</v>
      </c>
      <c r="H784" s="191"/>
      <c r="I784" s="191"/>
      <c r="J784" s="191">
        <v>1</v>
      </c>
      <c r="M784" s="187">
        <v>644.19000000000005</v>
      </c>
      <c r="N784" s="187">
        <v>82.460000000000008</v>
      </c>
      <c r="O784" s="187">
        <v>51.18</v>
      </c>
      <c r="P784" s="187">
        <v>14.46</v>
      </c>
      <c r="Q784" s="187">
        <v>27.62</v>
      </c>
      <c r="R784" s="187">
        <v>5.6</v>
      </c>
      <c r="S784" s="75"/>
      <c r="T784" s="75"/>
      <c r="U784" s="187">
        <v>42.946000000000005</v>
      </c>
      <c r="V784" s="187">
        <v>20.615000000000002</v>
      </c>
      <c r="W784" s="187">
        <v>25.59</v>
      </c>
      <c r="X784" s="187">
        <v>14.46</v>
      </c>
      <c r="Y784" s="187">
        <v>27.62</v>
      </c>
      <c r="Z784" s="187">
        <v>0.37333333333333329</v>
      </c>
      <c r="AA784" s="4"/>
      <c r="AB784" s="11"/>
      <c r="AC784" s="11"/>
      <c r="AD784" s="178"/>
      <c r="AE784" s="182"/>
      <c r="AF784" s="182"/>
      <c r="AG784" s="182"/>
      <c r="AH784" s="182"/>
      <c r="AI784" s="182"/>
      <c r="AJ784" s="182"/>
      <c r="AK784" s="4"/>
      <c r="AL784" s="4"/>
      <c r="AM784" s="24"/>
      <c r="AN784" s="24"/>
      <c r="AO784" s="24"/>
      <c r="AP784" s="24"/>
      <c r="AQ784" s="24"/>
      <c r="AR784" s="24"/>
      <c r="AS784" s="4"/>
      <c r="AT784" s="4"/>
      <c r="AU784" s="24"/>
      <c r="AV784" s="24"/>
      <c r="AW784" s="24"/>
      <c r="AX784" s="24"/>
      <c r="AY784" s="24"/>
      <c r="AZ784" s="24"/>
      <c r="BA784" s="4"/>
    </row>
    <row r="785" spans="2:53" x14ac:dyDescent="0.2">
      <c r="B785" s="11" t="s">
        <v>652</v>
      </c>
      <c r="C785" s="11"/>
      <c r="D785" s="178"/>
      <c r="E785" s="191">
        <v>22153</v>
      </c>
      <c r="F785" s="191">
        <v>7138</v>
      </c>
      <c r="G785" s="191">
        <v>4213</v>
      </c>
      <c r="H785" s="191">
        <v>2991</v>
      </c>
      <c r="I785" s="191">
        <v>2425</v>
      </c>
      <c r="J785" s="191">
        <v>26917</v>
      </c>
      <c r="M785" s="187">
        <v>6525966.4800000051</v>
      </c>
      <c r="N785" s="187">
        <v>1978760.7599999981</v>
      </c>
      <c r="O785" s="187">
        <v>1356124.2099999981</v>
      </c>
      <c r="P785" s="187">
        <v>1031485.7799999994</v>
      </c>
      <c r="Q785" s="187">
        <v>1014385.55</v>
      </c>
      <c r="R785" s="187">
        <v>24300922.22000001</v>
      </c>
      <c r="S785" s="75"/>
      <c r="T785" s="75"/>
      <c r="U785" s="187">
        <v>102.11981034347868</v>
      </c>
      <c r="V785" s="187">
        <v>49.636542330364932</v>
      </c>
      <c r="W785" s="187">
        <v>39.46006954345733</v>
      </c>
      <c r="X785" s="187">
        <v>34.776998651382314</v>
      </c>
      <c r="Y785" s="187">
        <v>38.345261586149547</v>
      </c>
      <c r="Z785" s="187">
        <v>369.10737457660599</v>
      </c>
      <c r="AA785" s="4"/>
      <c r="AB785" s="11"/>
      <c r="AC785" s="11"/>
      <c r="AD785" s="178"/>
      <c r="AE785" s="182"/>
      <c r="AF785" s="182"/>
      <c r="AG785" s="182"/>
      <c r="AH785" s="182"/>
      <c r="AI785" s="182"/>
      <c r="AJ785" s="182"/>
      <c r="AK785" s="4"/>
      <c r="AL785" s="4"/>
      <c r="AM785" s="24"/>
      <c r="AN785" s="24"/>
      <c r="AO785" s="24"/>
      <c r="AP785" s="24"/>
      <c r="AQ785" s="24"/>
      <c r="AR785" s="24"/>
      <c r="AS785" s="4"/>
      <c r="AT785" s="4"/>
      <c r="AU785" s="24"/>
      <c r="AV785" s="24"/>
      <c r="AW785" s="24"/>
      <c r="AX785" s="24"/>
      <c r="AY785" s="24"/>
      <c r="AZ785" s="24"/>
      <c r="BA785" s="4"/>
    </row>
    <row r="786" spans="2:53" x14ac:dyDescent="0.2">
      <c r="B786" s="11" t="s">
        <v>646</v>
      </c>
      <c r="C786" s="11"/>
      <c r="D786" s="178" t="s">
        <v>646</v>
      </c>
      <c r="E786" s="191">
        <v>1</v>
      </c>
      <c r="F786" s="191">
        <v>1</v>
      </c>
      <c r="G786" s="191"/>
      <c r="H786" s="191"/>
      <c r="I786" s="191"/>
      <c r="J786" s="191">
        <v>25</v>
      </c>
      <c r="M786" s="187">
        <v>673.87</v>
      </c>
      <c r="N786" s="187">
        <v>19</v>
      </c>
      <c r="O786" s="187"/>
      <c r="P786" s="187"/>
      <c r="Q786" s="187"/>
      <c r="R786" s="187">
        <v>39912.330000000009</v>
      </c>
      <c r="S786" s="75"/>
      <c r="T786" s="75"/>
      <c r="U786" s="187">
        <v>673.87</v>
      </c>
      <c r="V786" s="187">
        <v>19</v>
      </c>
      <c r="W786" s="187"/>
      <c r="X786" s="187"/>
      <c r="Y786" s="187"/>
      <c r="Z786" s="187">
        <v>1478.2344444444448</v>
      </c>
      <c r="AA786" s="4"/>
      <c r="AB786" s="11"/>
      <c r="AC786" s="11"/>
      <c r="AD786" s="178"/>
      <c r="AE786" s="182"/>
      <c r="AF786" s="182"/>
      <c r="AG786" s="182"/>
      <c r="AH786" s="182"/>
      <c r="AI786" s="182"/>
      <c r="AJ786" s="182"/>
      <c r="AK786" s="4"/>
      <c r="AL786" s="4"/>
      <c r="AM786" s="24"/>
      <c r="AN786" s="24"/>
      <c r="AO786" s="24"/>
      <c r="AP786" s="24"/>
      <c r="AQ786" s="24"/>
      <c r="AR786" s="24"/>
      <c r="AS786" s="4"/>
      <c r="AT786" s="4"/>
      <c r="AU786" s="24"/>
      <c r="AV786" s="24"/>
      <c r="AW786" s="24"/>
      <c r="AX786" s="24"/>
      <c r="AY786" s="24"/>
      <c r="AZ786" s="24"/>
      <c r="BA786" s="4"/>
    </row>
    <row r="787" spans="2:53" x14ac:dyDescent="0.2">
      <c r="B787" s="11"/>
      <c r="C787" s="11"/>
      <c r="D787" s="178"/>
      <c r="E787" s="191"/>
      <c r="F787" s="191"/>
      <c r="G787" s="191"/>
      <c r="H787" s="191"/>
      <c r="I787" s="191"/>
      <c r="J787" s="191"/>
      <c r="M787" s="187"/>
      <c r="N787" s="187"/>
      <c r="O787" s="187"/>
      <c r="P787" s="187"/>
      <c r="Q787" s="187"/>
      <c r="R787" s="187"/>
      <c r="S787" s="75"/>
      <c r="T787" s="75"/>
      <c r="U787" s="187"/>
      <c r="V787" s="187"/>
      <c r="W787" s="187"/>
      <c r="X787" s="187"/>
      <c r="Y787" s="187"/>
      <c r="Z787" s="187"/>
      <c r="AA787" s="4"/>
      <c r="AB787" s="11"/>
      <c r="AC787" s="11"/>
      <c r="AD787" s="178"/>
      <c r="AE787" s="182"/>
      <c r="AF787" s="182"/>
      <c r="AG787" s="182"/>
      <c r="AH787" s="182"/>
      <c r="AI787" s="182"/>
      <c r="AJ787" s="182"/>
      <c r="AK787" s="4"/>
      <c r="AL787" s="4"/>
      <c r="AM787" s="24"/>
      <c r="AN787" s="24"/>
      <c r="AO787" s="24"/>
      <c r="AP787" s="24"/>
      <c r="AQ787" s="24"/>
      <c r="AR787" s="24"/>
      <c r="AS787" s="4"/>
      <c r="AT787" s="4"/>
      <c r="AU787" s="24"/>
      <c r="AV787" s="24"/>
      <c r="AW787" s="24"/>
      <c r="AX787" s="24"/>
      <c r="AY787" s="24"/>
      <c r="AZ787" s="24"/>
      <c r="BA787" s="4"/>
    </row>
    <row r="788" spans="2:53" x14ac:dyDescent="0.2">
      <c r="B788" s="11"/>
      <c r="C788" s="11"/>
      <c r="D788" s="178"/>
      <c r="E788" s="191"/>
      <c r="F788" s="191"/>
      <c r="G788" s="191"/>
      <c r="H788" s="191"/>
      <c r="I788" s="191"/>
      <c r="J788" s="191"/>
      <c r="M788" s="187"/>
      <c r="N788" s="187"/>
      <c r="O788" s="187"/>
      <c r="P788" s="187"/>
      <c r="Q788" s="187"/>
      <c r="R788" s="187"/>
      <c r="S788" s="75"/>
      <c r="T788" s="75"/>
      <c r="U788" s="187"/>
      <c r="V788" s="187"/>
      <c r="W788" s="187"/>
      <c r="X788" s="187"/>
      <c r="Y788" s="187"/>
      <c r="Z788" s="187"/>
      <c r="AA788" s="4"/>
      <c r="AB788" s="11"/>
      <c r="AC788" s="11"/>
      <c r="AD788" s="178"/>
      <c r="AE788" s="182"/>
      <c r="AF788" s="182"/>
      <c r="AG788" s="182"/>
      <c r="AH788" s="182"/>
      <c r="AI788" s="182"/>
      <c r="AJ788" s="182"/>
      <c r="AK788" s="4"/>
      <c r="AL788" s="4"/>
      <c r="AM788" s="24"/>
      <c r="AN788" s="24"/>
      <c r="AO788" s="24"/>
      <c r="AP788" s="24"/>
      <c r="AQ788" s="24"/>
      <c r="AR788" s="24"/>
      <c r="AS788" s="4"/>
      <c r="AT788" s="4"/>
      <c r="AU788" s="24"/>
      <c r="AV788" s="24"/>
      <c r="AW788" s="24"/>
      <c r="AX788" s="24"/>
      <c r="AY788" s="24"/>
      <c r="AZ788" s="24"/>
      <c r="BA788" s="4"/>
    </row>
    <row r="789" spans="2:53" x14ac:dyDescent="0.2">
      <c r="B789" s="11"/>
      <c r="C789" s="11"/>
      <c r="D789" s="178"/>
      <c r="E789" s="191"/>
      <c r="F789" s="191"/>
      <c r="G789" s="191"/>
      <c r="H789" s="191"/>
      <c r="I789" s="191"/>
      <c r="J789" s="191"/>
      <c r="M789" s="187"/>
      <c r="N789" s="187"/>
      <c r="O789" s="187"/>
      <c r="P789" s="187"/>
      <c r="Q789" s="187"/>
      <c r="R789" s="187"/>
      <c r="S789" s="75"/>
      <c r="T789" s="75"/>
      <c r="U789" s="187"/>
      <c r="V789" s="187"/>
      <c r="W789" s="187"/>
      <c r="X789" s="187"/>
      <c r="Y789" s="187"/>
      <c r="Z789" s="187"/>
      <c r="AA789" s="4"/>
      <c r="AB789" s="11"/>
      <c r="AC789" s="11"/>
      <c r="AD789" s="178"/>
      <c r="AE789" s="182"/>
      <c r="AF789" s="182"/>
      <c r="AG789" s="182"/>
      <c r="AH789" s="182"/>
      <c r="AI789" s="182"/>
      <c r="AJ789" s="182"/>
      <c r="AK789" s="4"/>
      <c r="AL789" s="4"/>
      <c r="AM789" s="24"/>
      <c r="AN789" s="24"/>
      <c r="AO789" s="24"/>
      <c r="AP789" s="24"/>
      <c r="AQ789" s="24"/>
      <c r="AR789" s="24"/>
      <c r="AS789" s="4"/>
      <c r="AT789" s="4"/>
      <c r="AU789" s="24"/>
      <c r="AV789" s="24"/>
      <c r="AW789" s="24"/>
      <c r="AX789" s="24"/>
      <c r="AY789" s="24"/>
      <c r="AZ789" s="24"/>
      <c r="BA789" s="4"/>
    </row>
    <row r="790" spans="2:53" x14ac:dyDescent="0.2">
      <c r="B790" s="11"/>
      <c r="C790" s="11"/>
      <c r="D790" s="178"/>
      <c r="E790" s="191"/>
      <c r="F790" s="191"/>
      <c r="G790" s="191"/>
      <c r="H790" s="191"/>
      <c r="I790" s="191"/>
      <c r="J790" s="191"/>
      <c r="M790" s="187"/>
      <c r="N790" s="187"/>
      <c r="O790" s="187"/>
      <c r="P790" s="187"/>
      <c r="Q790" s="187"/>
      <c r="R790" s="187"/>
      <c r="S790" s="75"/>
      <c r="T790" s="75"/>
      <c r="U790" s="187"/>
      <c r="V790" s="187"/>
      <c r="W790" s="187"/>
      <c r="X790" s="187"/>
      <c r="Y790" s="187"/>
      <c r="Z790" s="187"/>
      <c r="AA790" s="4"/>
      <c r="AB790" s="11"/>
      <c r="AC790" s="11"/>
      <c r="AD790" s="178"/>
      <c r="AE790" s="182"/>
      <c r="AF790" s="182"/>
      <c r="AG790" s="182"/>
      <c r="AH790" s="182"/>
      <c r="AI790" s="182"/>
      <c r="AJ790" s="182"/>
      <c r="AK790" s="4"/>
      <c r="AL790" s="4"/>
      <c r="AM790" s="24"/>
      <c r="AN790" s="24"/>
      <c r="AO790" s="24"/>
      <c r="AP790" s="24"/>
      <c r="AQ790" s="24"/>
      <c r="AR790" s="24"/>
      <c r="AS790" s="4"/>
      <c r="AT790" s="4"/>
      <c r="AU790" s="24"/>
      <c r="AV790" s="24"/>
      <c r="AW790" s="24"/>
      <c r="AX790" s="24"/>
      <c r="AY790" s="24"/>
      <c r="AZ790" s="24"/>
      <c r="BA790" s="4"/>
    </row>
    <row r="791" spans="2:53" x14ac:dyDescent="0.2">
      <c r="B791" s="11"/>
      <c r="C791" s="11"/>
      <c r="D791" s="178"/>
      <c r="E791" s="191"/>
      <c r="F791" s="191"/>
      <c r="G791" s="191"/>
      <c r="H791" s="191"/>
      <c r="I791" s="191"/>
      <c r="J791" s="191"/>
      <c r="M791" s="187"/>
      <c r="N791" s="187"/>
      <c r="O791" s="187"/>
      <c r="P791" s="187"/>
      <c r="Q791" s="187"/>
      <c r="R791" s="187"/>
      <c r="S791" s="75"/>
      <c r="T791" s="75"/>
      <c r="U791" s="187"/>
      <c r="V791" s="187"/>
      <c r="W791" s="187"/>
      <c r="X791" s="187"/>
      <c r="Y791" s="187"/>
      <c r="Z791" s="187"/>
      <c r="AA791" s="4"/>
      <c r="AB791" s="11"/>
      <c r="AC791" s="11"/>
      <c r="AD791" s="178"/>
      <c r="AE791" s="182"/>
      <c r="AF791" s="182"/>
      <c r="AG791" s="182"/>
      <c r="AH791" s="182"/>
      <c r="AI791" s="182"/>
      <c r="AJ791" s="182"/>
      <c r="AK791" s="4"/>
      <c r="AL791" s="4"/>
      <c r="AM791" s="24"/>
      <c r="AN791" s="24"/>
      <c r="AO791" s="24"/>
      <c r="AP791" s="24"/>
      <c r="AQ791" s="24"/>
      <c r="AR791" s="24"/>
      <c r="AS791" s="4"/>
      <c r="AT791" s="4"/>
      <c r="AU791" s="24"/>
      <c r="AV791" s="24"/>
      <c r="AW791" s="24"/>
      <c r="AX791" s="24"/>
      <c r="AY791" s="24"/>
      <c r="AZ791" s="24"/>
      <c r="BA791" s="4"/>
    </row>
    <row r="792" spans="2:53" x14ac:dyDescent="0.2">
      <c r="B792" s="11"/>
      <c r="C792" s="11"/>
      <c r="D792" s="178"/>
      <c r="E792" s="191"/>
      <c r="F792" s="191"/>
      <c r="G792" s="191"/>
      <c r="H792" s="191"/>
      <c r="I792" s="191"/>
      <c r="J792" s="191"/>
      <c r="M792" s="187"/>
      <c r="N792" s="187"/>
      <c r="O792" s="187"/>
      <c r="P792" s="187"/>
      <c r="Q792" s="187"/>
      <c r="R792" s="187"/>
      <c r="S792" s="75"/>
      <c r="T792" s="75"/>
      <c r="U792" s="187"/>
      <c r="V792" s="187"/>
      <c r="W792" s="187"/>
      <c r="X792" s="187"/>
      <c r="Y792" s="187"/>
      <c r="Z792" s="187"/>
      <c r="AA792" s="4"/>
      <c r="AB792" s="11"/>
      <c r="AC792" s="11"/>
      <c r="AD792" s="178"/>
      <c r="AE792" s="182"/>
      <c r="AF792" s="182"/>
      <c r="AG792" s="182"/>
      <c r="AH792" s="182"/>
      <c r="AI792" s="182"/>
      <c r="AJ792" s="182"/>
      <c r="AK792" s="4"/>
      <c r="AL792" s="4"/>
      <c r="AM792" s="24"/>
      <c r="AN792" s="24"/>
      <c r="AO792" s="24"/>
      <c r="AP792" s="24"/>
      <c r="AQ792" s="24"/>
      <c r="AR792" s="24"/>
      <c r="AS792" s="4"/>
      <c r="AT792" s="4"/>
      <c r="AU792" s="24"/>
      <c r="AV792" s="24"/>
      <c r="AW792" s="24"/>
      <c r="AX792" s="24"/>
      <c r="AY792" s="24"/>
      <c r="AZ792" s="24"/>
      <c r="BA792" s="4"/>
    </row>
    <row r="793" spans="2:53" x14ac:dyDescent="0.2">
      <c r="B793" s="11"/>
      <c r="C793" s="11"/>
      <c r="D793" s="178"/>
      <c r="E793" s="191"/>
      <c r="F793" s="191"/>
      <c r="G793" s="191"/>
      <c r="H793" s="191"/>
      <c r="I793" s="191"/>
      <c r="J793" s="191"/>
      <c r="M793" s="187"/>
      <c r="N793" s="187"/>
      <c r="O793" s="187"/>
      <c r="P793" s="187"/>
      <c r="Q793" s="187"/>
      <c r="R793" s="187"/>
      <c r="S793" s="75"/>
      <c r="T793" s="75"/>
      <c r="U793" s="187"/>
      <c r="V793" s="187"/>
      <c r="W793" s="187"/>
      <c r="X793" s="187"/>
      <c r="Y793" s="187"/>
      <c r="Z793" s="187"/>
      <c r="AA793" s="4"/>
      <c r="AB793" s="11"/>
      <c r="AC793" s="11"/>
      <c r="AD793" s="178"/>
      <c r="AE793" s="182"/>
      <c r="AF793" s="182"/>
      <c r="AG793" s="182"/>
      <c r="AH793" s="182"/>
      <c r="AI793" s="182"/>
      <c r="AJ793" s="182"/>
      <c r="AK793" s="4"/>
      <c r="AL793" s="4"/>
      <c r="AM793" s="24"/>
      <c r="AN793" s="24"/>
      <c r="AO793" s="24"/>
      <c r="AP793" s="24"/>
      <c r="AQ793" s="24"/>
      <c r="AR793" s="24"/>
      <c r="AS793" s="4"/>
      <c r="AT793" s="4"/>
      <c r="AU793" s="24"/>
      <c r="AV793" s="24"/>
      <c r="AW793" s="24"/>
      <c r="AX793" s="24"/>
      <c r="AY793" s="24"/>
      <c r="AZ793" s="24"/>
      <c r="BA793" s="4"/>
    </row>
    <row r="794" spans="2:53" x14ac:dyDescent="0.2">
      <c r="B794" s="11"/>
      <c r="C794" s="11"/>
      <c r="D794" s="178"/>
      <c r="E794" s="191"/>
      <c r="F794" s="191"/>
      <c r="G794" s="191"/>
      <c r="H794" s="191"/>
      <c r="I794" s="191"/>
      <c r="J794" s="191"/>
      <c r="M794" s="187"/>
      <c r="N794" s="187"/>
      <c r="O794" s="187"/>
      <c r="P794" s="187"/>
      <c r="Q794" s="187"/>
      <c r="R794" s="187"/>
      <c r="S794" s="75"/>
      <c r="T794" s="75"/>
      <c r="U794" s="187"/>
      <c r="V794" s="187"/>
      <c r="W794" s="187"/>
      <c r="X794" s="187"/>
      <c r="Y794" s="187"/>
      <c r="Z794" s="187"/>
      <c r="AA794" s="4"/>
      <c r="AB794" s="11"/>
      <c r="AC794" s="11"/>
      <c r="AD794" s="178"/>
      <c r="AE794" s="182"/>
      <c r="AF794" s="182"/>
      <c r="AG794" s="182"/>
      <c r="AH794" s="182"/>
      <c r="AI794" s="182"/>
      <c r="AJ794" s="182"/>
      <c r="AK794" s="4"/>
      <c r="AL794" s="4"/>
      <c r="AM794" s="24"/>
      <c r="AN794" s="24"/>
      <c r="AO794" s="24"/>
      <c r="AP794" s="24"/>
      <c r="AQ794" s="24"/>
      <c r="AR794" s="24"/>
      <c r="AS794" s="4"/>
      <c r="AT794" s="4"/>
      <c r="AU794" s="24"/>
      <c r="AV794" s="24"/>
      <c r="AW794" s="24"/>
      <c r="AX794" s="24"/>
      <c r="AY794" s="24"/>
      <c r="AZ794" s="24"/>
      <c r="BA794" s="4"/>
    </row>
    <row r="795" spans="2:53" x14ac:dyDescent="0.2">
      <c r="B795" s="11"/>
      <c r="C795" s="11"/>
      <c r="D795" s="178"/>
      <c r="E795" s="191"/>
      <c r="F795" s="191"/>
      <c r="G795" s="191"/>
      <c r="H795" s="191"/>
      <c r="I795" s="191"/>
      <c r="J795" s="191"/>
      <c r="M795" s="187"/>
      <c r="N795" s="187"/>
      <c r="O795" s="187"/>
      <c r="P795" s="187"/>
      <c r="Q795" s="187"/>
      <c r="R795" s="187"/>
      <c r="S795" s="75"/>
      <c r="T795" s="75"/>
      <c r="U795" s="187"/>
      <c r="V795" s="187"/>
      <c r="W795" s="187"/>
      <c r="X795" s="187"/>
      <c r="Y795" s="187"/>
      <c r="Z795" s="187"/>
      <c r="AA795" s="4"/>
      <c r="AB795" s="11"/>
      <c r="AC795" s="11"/>
      <c r="AD795" s="178"/>
      <c r="AE795" s="182"/>
      <c r="AF795" s="182"/>
      <c r="AG795" s="182"/>
      <c r="AH795" s="182"/>
      <c r="AI795" s="182"/>
      <c r="AJ795" s="182"/>
      <c r="AK795" s="4"/>
      <c r="AL795" s="4"/>
      <c r="AM795" s="24"/>
      <c r="AN795" s="24"/>
      <c r="AO795" s="24"/>
      <c r="AP795" s="24"/>
      <c r="AQ795" s="24"/>
      <c r="AR795" s="24"/>
      <c r="AS795" s="4"/>
      <c r="AT795" s="4"/>
      <c r="AU795" s="24"/>
      <c r="AV795" s="24"/>
      <c r="AW795" s="24"/>
      <c r="AX795" s="24"/>
      <c r="AY795" s="24"/>
      <c r="AZ795" s="24"/>
      <c r="BA795" s="4"/>
    </row>
    <row r="796" spans="2:53" x14ac:dyDescent="0.2">
      <c r="B796" s="11"/>
      <c r="C796" s="11"/>
      <c r="D796" s="178"/>
      <c r="E796" s="191"/>
      <c r="F796" s="191"/>
      <c r="G796" s="191"/>
      <c r="H796" s="191"/>
      <c r="I796" s="191"/>
      <c r="J796" s="191"/>
      <c r="M796" s="187"/>
      <c r="N796" s="187"/>
      <c r="O796" s="187"/>
      <c r="P796" s="187"/>
      <c r="Q796" s="187"/>
      <c r="R796" s="187"/>
      <c r="S796" s="75"/>
      <c r="T796" s="75"/>
      <c r="U796" s="187"/>
      <c r="V796" s="187"/>
      <c r="W796" s="187"/>
      <c r="X796" s="187"/>
      <c r="Y796" s="187"/>
      <c r="Z796" s="187"/>
      <c r="AA796" s="4"/>
      <c r="AB796" s="11"/>
      <c r="AC796" s="11"/>
      <c r="AD796" s="178"/>
      <c r="AE796" s="182"/>
      <c r="AF796" s="182"/>
      <c r="AG796" s="182"/>
      <c r="AH796" s="182"/>
      <c r="AI796" s="182"/>
      <c r="AJ796" s="182"/>
      <c r="AK796" s="4"/>
      <c r="AL796" s="4"/>
      <c r="AM796" s="24"/>
      <c r="AN796" s="24"/>
      <c r="AO796" s="24"/>
      <c r="AP796" s="24"/>
      <c r="AQ796" s="24"/>
      <c r="AR796" s="24"/>
      <c r="AS796" s="4"/>
      <c r="AT796" s="4"/>
      <c r="AU796" s="24"/>
      <c r="AV796" s="24"/>
      <c r="AW796" s="24"/>
      <c r="AX796" s="24"/>
      <c r="AY796" s="24"/>
      <c r="AZ796" s="24"/>
      <c r="BA796" s="4"/>
    </row>
    <row r="797" spans="2:53" x14ac:dyDescent="0.2">
      <c r="B797" s="11"/>
      <c r="C797" s="11"/>
      <c r="D797" s="178"/>
      <c r="E797" s="191"/>
      <c r="F797" s="191"/>
      <c r="G797" s="191"/>
      <c r="H797" s="191"/>
      <c r="I797" s="191"/>
      <c r="J797" s="191"/>
      <c r="M797" s="187"/>
      <c r="N797" s="187"/>
      <c r="O797" s="187"/>
      <c r="P797" s="187"/>
      <c r="Q797" s="187"/>
      <c r="R797" s="187"/>
      <c r="S797" s="75"/>
      <c r="T797" s="75"/>
      <c r="U797" s="187"/>
      <c r="V797" s="187"/>
      <c r="W797" s="187"/>
      <c r="X797" s="187"/>
      <c r="Y797" s="187"/>
      <c r="Z797" s="187"/>
      <c r="AA797" s="4"/>
      <c r="AB797" s="11"/>
      <c r="AC797" s="11"/>
      <c r="AD797" s="178"/>
      <c r="AE797" s="182"/>
      <c r="AF797" s="182"/>
      <c r="AG797" s="182"/>
      <c r="AH797" s="182"/>
      <c r="AI797" s="182"/>
      <c r="AJ797" s="182"/>
      <c r="AK797" s="4"/>
      <c r="AL797" s="4"/>
      <c r="AM797" s="24"/>
      <c r="AN797" s="24"/>
      <c r="AO797" s="24"/>
      <c r="AP797" s="24"/>
      <c r="AQ797" s="24"/>
      <c r="AR797" s="24"/>
      <c r="AS797" s="4"/>
      <c r="AT797" s="4"/>
      <c r="AU797" s="24"/>
      <c r="AV797" s="24"/>
      <c r="AW797" s="24"/>
      <c r="AX797" s="24"/>
      <c r="AY797" s="24"/>
      <c r="AZ797" s="24"/>
      <c r="BA797" s="4"/>
    </row>
    <row r="798" spans="2:53" x14ac:dyDescent="0.2">
      <c r="B798" s="11"/>
      <c r="C798" s="11"/>
      <c r="D798" s="178"/>
      <c r="E798" s="191"/>
      <c r="F798" s="191"/>
      <c r="G798" s="191"/>
      <c r="H798" s="191"/>
      <c r="I798" s="191"/>
      <c r="J798" s="191"/>
      <c r="M798" s="187"/>
      <c r="N798" s="187"/>
      <c r="O798" s="187"/>
      <c r="P798" s="187"/>
      <c r="Q798" s="187"/>
      <c r="R798" s="187"/>
      <c r="S798" s="75"/>
      <c r="T798" s="75"/>
      <c r="U798" s="187"/>
      <c r="V798" s="187"/>
      <c r="W798" s="187"/>
      <c r="X798" s="187"/>
      <c r="Y798" s="187"/>
      <c r="Z798" s="187"/>
      <c r="AA798" s="4"/>
      <c r="AB798" s="11"/>
      <c r="AC798" s="11"/>
      <c r="AD798" s="178"/>
      <c r="AE798" s="182"/>
      <c r="AF798" s="182"/>
      <c r="AG798" s="182"/>
      <c r="AH798" s="182"/>
      <c r="AI798" s="182"/>
      <c r="AJ798" s="182"/>
      <c r="AK798" s="4"/>
      <c r="AL798" s="4"/>
      <c r="AM798" s="24"/>
      <c r="AN798" s="24"/>
      <c r="AO798" s="24"/>
      <c r="AP798" s="24"/>
      <c r="AQ798" s="24"/>
      <c r="AR798" s="24"/>
      <c r="AS798" s="4"/>
      <c r="AT798" s="4"/>
      <c r="AU798" s="24"/>
      <c r="AV798" s="24"/>
      <c r="AW798" s="24"/>
      <c r="AX798" s="24"/>
      <c r="AY798" s="24"/>
      <c r="AZ798" s="24"/>
      <c r="BA798" s="4"/>
    </row>
    <row r="799" spans="2:53" x14ac:dyDescent="0.2">
      <c r="B799" s="11"/>
      <c r="C799" s="11"/>
      <c r="D799" s="178"/>
      <c r="E799" s="191"/>
      <c r="F799" s="191"/>
      <c r="G799" s="191"/>
      <c r="H799" s="191"/>
      <c r="I799" s="191"/>
      <c r="J799" s="191"/>
      <c r="M799" s="187"/>
      <c r="N799" s="187"/>
      <c r="O799" s="187"/>
      <c r="P799" s="187"/>
      <c r="Q799" s="187"/>
      <c r="R799" s="187"/>
      <c r="S799" s="75"/>
      <c r="T799" s="75"/>
      <c r="U799" s="187"/>
      <c r="V799" s="187"/>
      <c r="W799" s="187"/>
      <c r="X799" s="187"/>
      <c r="Y799" s="187"/>
      <c r="Z799" s="187"/>
      <c r="AA799" s="4"/>
      <c r="AB799" s="11"/>
      <c r="AC799" s="11"/>
      <c r="AD799" s="178"/>
      <c r="AE799" s="182"/>
      <c r="AF799" s="182"/>
      <c r="AG799" s="182"/>
      <c r="AH799" s="182"/>
      <c r="AI799" s="182"/>
      <c r="AJ799" s="182"/>
      <c r="AK799" s="4"/>
      <c r="AL799" s="4"/>
      <c r="AM799" s="24"/>
      <c r="AN799" s="24"/>
      <c r="AO799" s="24"/>
      <c r="AP799" s="24"/>
      <c r="AQ799" s="24"/>
      <c r="AR799" s="24"/>
      <c r="AS799" s="4"/>
      <c r="AT799" s="4"/>
      <c r="AU799" s="24"/>
      <c r="AV799" s="24"/>
      <c r="AW799" s="24"/>
      <c r="AX799" s="24"/>
      <c r="AY799" s="24"/>
      <c r="AZ799" s="24"/>
      <c r="BA799" s="4"/>
    </row>
    <row r="800" spans="2:53" x14ac:dyDescent="0.2">
      <c r="B800" s="11"/>
      <c r="C800" s="11"/>
      <c r="D800" s="178"/>
      <c r="E800" s="191"/>
      <c r="F800" s="191"/>
      <c r="G800" s="191"/>
      <c r="H800" s="191"/>
      <c r="I800" s="191"/>
      <c r="J800" s="191"/>
      <c r="M800" s="187"/>
      <c r="N800" s="187"/>
      <c r="O800" s="187"/>
      <c r="P800" s="187"/>
      <c r="Q800" s="187"/>
      <c r="R800" s="187"/>
      <c r="S800" s="75"/>
      <c r="T800" s="75"/>
      <c r="U800" s="187"/>
      <c r="V800" s="187"/>
      <c r="W800" s="187"/>
      <c r="X800" s="187"/>
      <c r="Y800" s="187"/>
      <c r="Z800" s="187"/>
      <c r="AA800" s="4"/>
      <c r="AB800" s="11"/>
      <c r="AC800" s="11"/>
      <c r="AD800" s="178"/>
      <c r="AE800" s="182"/>
      <c r="AF800" s="182"/>
      <c r="AG800" s="182"/>
      <c r="AH800" s="182"/>
      <c r="AI800" s="182"/>
      <c r="AJ800" s="182"/>
      <c r="AK800" s="4"/>
      <c r="AL800" s="4"/>
      <c r="AM800" s="24"/>
      <c r="AN800" s="24"/>
      <c r="AO800" s="24"/>
      <c r="AP800" s="24"/>
      <c r="AQ800" s="24"/>
      <c r="AR800" s="24"/>
      <c r="AS800" s="4"/>
      <c r="AT800" s="4"/>
      <c r="AU800" s="24"/>
      <c r="AV800" s="24"/>
      <c r="AW800" s="24"/>
      <c r="AX800" s="24"/>
      <c r="AY800" s="24"/>
      <c r="AZ800" s="24"/>
      <c r="BA800" s="4"/>
    </row>
    <row r="801" spans="1:53" ht="13.5" thickBot="1" x14ac:dyDescent="0.25">
      <c r="B801" s="11"/>
      <c r="C801" s="11"/>
      <c r="D801" s="178"/>
      <c r="E801" s="191"/>
      <c r="F801" s="191"/>
      <c r="G801" s="191"/>
      <c r="H801" s="191"/>
      <c r="I801" s="191"/>
      <c r="J801" s="191"/>
      <c r="M801" s="190"/>
      <c r="N801" s="191"/>
      <c r="O801" s="191"/>
      <c r="P801" s="191"/>
      <c r="Q801" s="191"/>
      <c r="R801" s="191"/>
      <c r="S801" s="75"/>
      <c r="T801" s="75"/>
      <c r="U801" s="192"/>
      <c r="V801" s="191"/>
      <c r="W801" s="191"/>
      <c r="X801" s="191"/>
      <c r="Y801" s="191"/>
      <c r="Z801" s="191"/>
      <c r="AA801" s="4"/>
      <c r="AB801" s="89"/>
      <c r="AC801" s="89"/>
      <c r="AD801" s="179"/>
      <c r="AE801" s="182"/>
      <c r="AF801" s="182"/>
      <c r="AG801" s="182"/>
      <c r="AH801" s="182"/>
      <c r="AI801" s="182"/>
      <c r="AJ801" s="182"/>
      <c r="AK801" s="4"/>
      <c r="AL801" s="4"/>
      <c r="AM801" s="147"/>
      <c r="AN801" s="24"/>
      <c r="AO801" s="24"/>
      <c r="AP801" s="24"/>
      <c r="AQ801" s="24"/>
      <c r="AR801" s="24"/>
      <c r="AS801" s="4"/>
      <c r="AT801" s="4"/>
      <c r="AU801" s="147"/>
      <c r="AV801" s="24"/>
      <c r="AW801" s="24"/>
      <c r="AX801" s="24"/>
      <c r="AY801" s="24"/>
      <c r="AZ801" s="24"/>
      <c r="BA801" s="4"/>
    </row>
    <row r="802" spans="1:53" ht="13.5" thickBot="1" x14ac:dyDescent="0.25">
      <c r="B802" s="90" t="s">
        <v>93</v>
      </c>
      <c r="C802" s="97"/>
      <c r="D802" s="180"/>
      <c r="E802" s="221">
        <f>SUM(E417:E800)</f>
        <v>44306</v>
      </c>
      <c r="F802" s="221">
        <f t="shared" ref="F802:J802" si="8">SUM(F417:F800)</f>
        <v>14276</v>
      </c>
      <c r="G802" s="221">
        <f t="shared" si="8"/>
        <v>8426</v>
      </c>
      <c r="H802" s="221">
        <f t="shared" si="8"/>
        <v>5982</v>
      </c>
      <c r="I802" s="221">
        <f t="shared" si="8"/>
        <v>4850</v>
      </c>
      <c r="J802" s="221">
        <f t="shared" si="8"/>
        <v>53834</v>
      </c>
      <c r="L802" s="137" t="s">
        <v>94</v>
      </c>
      <c r="M802" s="220">
        <f>SUM(M417:M800)</f>
        <v>13051932.96000001</v>
      </c>
      <c r="N802" s="220">
        <f t="shared" ref="N802:R802" si="9">SUM(N417:N800)</f>
        <v>3957521.5199999963</v>
      </c>
      <c r="O802" s="220">
        <f t="shared" si="9"/>
        <v>2712248.4199999962</v>
      </c>
      <c r="P802" s="220">
        <f t="shared" si="9"/>
        <v>2062971.5599999989</v>
      </c>
      <c r="Q802" s="220">
        <f t="shared" si="9"/>
        <v>2028771.1</v>
      </c>
      <c r="R802" s="220">
        <f t="shared" si="9"/>
        <v>48601844.44000002</v>
      </c>
      <c r="S802" s="75"/>
      <c r="T802" s="194" t="s">
        <v>95</v>
      </c>
      <c r="U802" s="219">
        <v>102.11981034347868</v>
      </c>
      <c r="V802" s="193">
        <v>49.636542330364932</v>
      </c>
      <c r="W802" s="193">
        <v>39.46006954345733</v>
      </c>
      <c r="X802" s="193">
        <v>34.776998651382314</v>
      </c>
      <c r="Y802" s="193">
        <v>38.345261586149547</v>
      </c>
      <c r="Z802" s="197">
        <v>369.10737457660599</v>
      </c>
      <c r="AA802" s="4"/>
      <c r="AB802" s="90" t="s">
        <v>93</v>
      </c>
      <c r="AC802" s="97"/>
      <c r="AD802" s="180"/>
      <c r="AE802" s="184">
        <f>SUM(AE417:AE800)</f>
        <v>1787</v>
      </c>
      <c r="AF802" s="184">
        <f t="shared" ref="AF802:AJ802" si="10">SUM(AF417:AF800)</f>
        <v>603</v>
      </c>
      <c r="AG802" s="184">
        <f t="shared" si="10"/>
        <v>300</v>
      </c>
      <c r="AH802" s="184">
        <f t="shared" si="10"/>
        <v>262</v>
      </c>
      <c r="AI802" s="184">
        <f t="shared" si="10"/>
        <v>168</v>
      </c>
      <c r="AJ802" s="184">
        <f t="shared" si="10"/>
        <v>1931</v>
      </c>
      <c r="AK802" s="4"/>
      <c r="AL802" s="137" t="s">
        <v>94</v>
      </c>
      <c r="AM802" s="218">
        <f>SUM(AM417:AM800)</f>
        <v>1709064.6000000006</v>
      </c>
      <c r="AN802" s="218">
        <f t="shared" ref="AN802:AR802" si="11">SUM(AN417:AN800)</f>
        <v>565770.91000000038</v>
      </c>
      <c r="AO802" s="218">
        <f t="shared" si="11"/>
        <v>387204.54999999987</v>
      </c>
      <c r="AP802" s="218">
        <f t="shared" si="11"/>
        <v>307261.63000000006</v>
      </c>
      <c r="AQ802" s="218">
        <f t="shared" si="11"/>
        <v>309236.8299999999</v>
      </c>
      <c r="AR802" s="218">
        <f t="shared" si="11"/>
        <v>5879150.8000000017</v>
      </c>
      <c r="AS802" s="4"/>
      <c r="AT802" s="137" t="s">
        <v>95</v>
      </c>
      <c r="AU802" s="212">
        <v>387.80680735194022</v>
      </c>
      <c r="AV802" s="213">
        <v>229.89472165786282</v>
      </c>
      <c r="AW802" s="213">
        <v>193.89311467200795</v>
      </c>
      <c r="AX802" s="213">
        <v>183.54936081242536</v>
      </c>
      <c r="AY802" s="213">
        <v>217.92588442565179</v>
      </c>
      <c r="AZ802" s="214">
        <v>1163.9577905365275</v>
      </c>
      <c r="BA802" s="4"/>
    </row>
    <row r="803" spans="1:53" s="4" customFormat="1" x14ac:dyDescent="0.2">
      <c r="D803" s="176"/>
      <c r="E803" s="75"/>
      <c r="F803" s="75"/>
      <c r="G803" s="75"/>
      <c r="H803" s="75"/>
      <c r="I803" s="75"/>
      <c r="J803" s="75"/>
      <c r="M803" s="75"/>
      <c r="N803" s="75"/>
      <c r="O803" s="75"/>
      <c r="P803" s="75"/>
      <c r="Q803" s="75"/>
      <c r="R803" s="75"/>
      <c r="S803" s="75"/>
      <c r="T803" s="75"/>
      <c r="U803" s="75"/>
      <c r="V803" s="75"/>
      <c r="W803" s="75"/>
      <c r="X803" s="75"/>
      <c r="Y803" s="75"/>
      <c r="Z803" s="75"/>
      <c r="AD803" s="176"/>
      <c r="AE803" s="75"/>
      <c r="AF803" s="75"/>
      <c r="AG803" s="75"/>
      <c r="AH803" s="75"/>
      <c r="AI803" s="75"/>
      <c r="AJ803" s="75"/>
    </row>
    <row r="804" spans="1:53" ht="15" customHeight="1" x14ac:dyDescent="0.2">
      <c r="B804" s="22"/>
      <c r="C804" s="22"/>
      <c r="D804" s="208"/>
      <c r="E804" s="415" t="str">
        <f>E16</f>
        <v>Number of Residential Customers in Arrears</v>
      </c>
      <c r="F804" s="415"/>
      <c r="G804" s="415"/>
      <c r="H804" s="415"/>
      <c r="I804" s="415"/>
      <c r="J804" s="415"/>
      <c r="K804" s="60"/>
      <c r="L804" s="136"/>
      <c r="M804" s="416" t="str">
        <f>M415</f>
        <v>Residential Arrearage Dollars</v>
      </c>
      <c r="N804" s="417"/>
      <c r="O804" s="417"/>
      <c r="P804" s="417"/>
      <c r="Q804" s="417"/>
      <c r="R804" s="418"/>
      <c r="S804" s="75"/>
      <c r="T804" s="60"/>
      <c r="U804" s="416" t="str">
        <f>U16</f>
        <v>Average Amount of Residential Arrearage Dollars</v>
      </c>
      <c r="V804" s="417"/>
      <c r="W804" s="417"/>
      <c r="X804" s="417"/>
      <c r="Y804" s="417"/>
      <c r="Z804" s="418"/>
      <c r="AA804" s="4"/>
      <c r="AB804" s="4"/>
      <c r="AC804" s="4"/>
      <c r="AD804" s="176"/>
      <c r="AE804" s="412" t="s">
        <v>82</v>
      </c>
      <c r="AF804" s="413"/>
      <c r="AG804" s="413"/>
      <c r="AH804" s="413"/>
      <c r="AI804" s="413"/>
      <c r="AJ804" s="414"/>
      <c r="AK804" s="4"/>
      <c r="AL804" s="146"/>
      <c r="AM804" s="413" t="str">
        <f>AM415</f>
        <v>Non-Residential Arrearage Dollars</v>
      </c>
      <c r="AN804" s="413"/>
      <c r="AO804" s="413"/>
      <c r="AP804" s="413"/>
      <c r="AQ804" s="413"/>
      <c r="AR804" s="414"/>
      <c r="AS804" s="4"/>
      <c r="AT804" s="146"/>
      <c r="AU804" s="412" t="str">
        <f>AU415</f>
        <v>Average Amount of Non-Residential Arrearage Dollars</v>
      </c>
      <c r="AV804" s="413"/>
      <c r="AW804" s="413"/>
      <c r="AX804" s="413"/>
      <c r="AY804" s="413"/>
      <c r="AZ804" s="414"/>
      <c r="BA804" s="4"/>
    </row>
    <row r="805" spans="1:53" x14ac:dyDescent="0.2">
      <c r="B805" s="10" t="s">
        <v>85</v>
      </c>
      <c r="C805" s="10" t="s">
        <v>35</v>
      </c>
      <c r="D805" s="177" t="s">
        <v>86</v>
      </c>
      <c r="E805" s="23" t="s">
        <v>87</v>
      </c>
      <c r="F805" s="23" t="s">
        <v>88</v>
      </c>
      <c r="G805" s="23" t="s">
        <v>89</v>
      </c>
      <c r="H805" s="23" t="s">
        <v>90</v>
      </c>
      <c r="I805" s="23" t="s">
        <v>91</v>
      </c>
      <c r="J805" s="23" t="s">
        <v>92</v>
      </c>
      <c r="K805" s="25"/>
      <c r="M805" s="23" t="s">
        <v>87</v>
      </c>
      <c r="N805" s="135" t="s">
        <v>88</v>
      </c>
      <c r="O805" s="23" t="s">
        <v>89</v>
      </c>
      <c r="P805" s="23" t="s">
        <v>90</v>
      </c>
      <c r="Q805" s="23" t="s">
        <v>91</v>
      </c>
      <c r="R805" s="23" t="s">
        <v>92</v>
      </c>
      <c r="S805" s="75"/>
      <c r="T805" s="75"/>
      <c r="U805" s="23" t="s">
        <v>87</v>
      </c>
      <c r="V805" s="23" t="s">
        <v>88</v>
      </c>
      <c r="W805" s="23" t="s">
        <v>89</v>
      </c>
      <c r="X805" s="23" t="s">
        <v>90</v>
      </c>
      <c r="Y805" s="23" t="s">
        <v>91</v>
      </c>
      <c r="Z805" s="23" t="s">
        <v>92</v>
      </c>
      <c r="AA805" s="4"/>
      <c r="AB805" s="10" t="s">
        <v>85</v>
      </c>
      <c r="AC805" s="10" t="s">
        <v>35</v>
      </c>
      <c r="AD805" s="177" t="s">
        <v>86</v>
      </c>
      <c r="AE805" s="23" t="s">
        <v>87</v>
      </c>
      <c r="AF805" s="23" t="s">
        <v>88</v>
      </c>
      <c r="AG805" s="23" t="s">
        <v>89</v>
      </c>
      <c r="AH805" s="23" t="s">
        <v>90</v>
      </c>
      <c r="AI805" s="23" t="s">
        <v>91</v>
      </c>
      <c r="AJ805" s="23" t="s">
        <v>92</v>
      </c>
      <c r="AK805" s="4"/>
      <c r="AL805" s="4"/>
      <c r="AM805" s="23" t="s">
        <v>87</v>
      </c>
      <c r="AN805" s="23" t="s">
        <v>88</v>
      </c>
      <c r="AO805" s="23" t="s">
        <v>89</v>
      </c>
      <c r="AP805" s="23" t="s">
        <v>90</v>
      </c>
      <c r="AQ805" s="23" t="s">
        <v>91</v>
      </c>
      <c r="AR805" s="23" t="s">
        <v>92</v>
      </c>
      <c r="AS805" s="4"/>
      <c r="AT805" s="4"/>
      <c r="AU805" s="23" t="s">
        <v>87</v>
      </c>
      <c r="AV805" s="23" t="s">
        <v>88</v>
      </c>
      <c r="AW805" s="23" t="s">
        <v>89</v>
      </c>
      <c r="AX805" s="23" t="s">
        <v>90</v>
      </c>
      <c r="AY805" s="23" t="s">
        <v>91</v>
      </c>
      <c r="AZ805" s="23" t="s">
        <v>92</v>
      </c>
      <c r="BA805" s="4"/>
    </row>
    <row r="806" spans="1:53" x14ac:dyDescent="0.2">
      <c r="A806" s="175">
        <f>'Customers Financials, Usages'!A1370</f>
        <v>43800</v>
      </c>
      <c r="B806" s="11"/>
      <c r="C806" s="11"/>
      <c r="D806" s="178"/>
      <c r="E806" s="191"/>
      <c r="F806" s="191"/>
      <c r="G806" s="191"/>
      <c r="H806" s="191"/>
      <c r="I806" s="191"/>
      <c r="J806" s="191"/>
      <c r="M806" s="191"/>
      <c r="N806" s="169"/>
      <c r="O806" s="191"/>
      <c r="P806" s="191"/>
      <c r="Q806" s="191"/>
      <c r="R806" s="191"/>
      <c r="S806" s="75"/>
      <c r="T806" s="75"/>
      <c r="U806" s="191"/>
      <c r="V806" s="191"/>
      <c r="W806" s="191"/>
      <c r="X806" s="191"/>
      <c r="Y806" s="191"/>
      <c r="Z806" s="191"/>
      <c r="AA806" s="4"/>
      <c r="AB806" s="11"/>
      <c r="AC806" s="11"/>
      <c r="AD806" s="178"/>
      <c r="AE806" s="182"/>
      <c r="AF806" s="182"/>
      <c r="AG806" s="182"/>
      <c r="AH806" s="182"/>
      <c r="AI806" s="182"/>
      <c r="AJ806" s="182"/>
      <c r="AK806" s="4"/>
      <c r="AL806" s="4"/>
      <c r="AM806" s="24"/>
      <c r="AN806" s="24"/>
      <c r="AO806" s="24"/>
      <c r="AP806" s="24"/>
      <c r="AQ806" s="24"/>
      <c r="AR806" s="24"/>
      <c r="AS806" s="4"/>
      <c r="AT806" s="4"/>
      <c r="AU806" s="24"/>
      <c r="AV806" s="24"/>
      <c r="AW806" s="24"/>
      <c r="AX806" s="24"/>
      <c r="AY806" s="24"/>
      <c r="AZ806" s="24"/>
      <c r="BA806" s="4"/>
    </row>
    <row r="807" spans="1:53" x14ac:dyDescent="0.2">
      <c r="B807" s="11"/>
      <c r="C807" s="11"/>
      <c r="D807" s="178"/>
      <c r="E807" s="191"/>
      <c r="F807" s="191"/>
      <c r="G807" s="191"/>
      <c r="H807" s="191"/>
      <c r="I807" s="191"/>
      <c r="J807" s="191"/>
      <c r="M807" s="191"/>
      <c r="N807" s="169"/>
      <c r="O807" s="191"/>
      <c r="P807" s="191"/>
      <c r="Q807" s="191"/>
      <c r="R807" s="191"/>
      <c r="S807" s="75"/>
      <c r="T807" s="75"/>
      <c r="U807" s="191"/>
      <c r="V807" s="191"/>
      <c r="W807" s="191"/>
      <c r="X807" s="191"/>
      <c r="Y807" s="191"/>
      <c r="Z807" s="191"/>
      <c r="AA807" s="4"/>
      <c r="AB807" s="11"/>
      <c r="AC807" s="11"/>
      <c r="AD807" s="178"/>
      <c r="AE807" s="182"/>
      <c r="AF807" s="182"/>
      <c r="AG807" s="182"/>
      <c r="AH807" s="182"/>
      <c r="AI807" s="182"/>
      <c r="AJ807" s="182"/>
      <c r="AK807" s="4"/>
      <c r="AL807" s="4"/>
      <c r="AM807" s="24"/>
      <c r="AN807" s="24"/>
      <c r="AO807" s="24"/>
      <c r="AP807" s="24"/>
      <c r="AQ807" s="24"/>
      <c r="AR807" s="24"/>
      <c r="AS807" s="4"/>
      <c r="AT807" s="4"/>
      <c r="AU807" s="24"/>
      <c r="AV807" s="24"/>
      <c r="AW807" s="24"/>
      <c r="AX807" s="24"/>
      <c r="AY807" s="24"/>
      <c r="AZ807" s="24"/>
      <c r="BA807" s="4"/>
    </row>
    <row r="808" spans="1:53" x14ac:dyDescent="0.2">
      <c r="B808" s="11"/>
      <c r="C808" s="11"/>
      <c r="D808" s="178"/>
      <c r="E808" s="191"/>
      <c r="F808" s="191"/>
      <c r="G808" s="191"/>
      <c r="H808" s="191"/>
      <c r="I808" s="191"/>
      <c r="J808" s="191"/>
      <c r="M808" s="191"/>
      <c r="N808" s="169"/>
      <c r="O808" s="191"/>
      <c r="P808" s="191"/>
      <c r="Q808" s="191"/>
      <c r="R808" s="191"/>
      <c r="S808" s="75"/>
      <c r="T808" s="75"/>
      <c r="U808" s="191"/>
      <c r="V808" s="191"/>
      <c r="W808" s="191"/>
      <c r="X808" s="191"/>
      <c r="Y808" s="191"/>
      <c r="Z808" s="191"/>
      <c r="AA808" s="4"/>
      <c r="AB808" s="11"/>
      <c r="AC808" s="11"/>
      <c r="AD808" s="178"/>
      <c r="AE808" s="182"/>
      <c r="AF808" s="182"/>
      <c r="AG808" s="182"/>
      <c r="AH808" s="182"/>
      <c r="AI808" s="182"/>
      <c r="AJ808" s="182"/>
      <c r="AK808" s="4"/>
      <c r="AL808" s="4"/>
      <c r="AM808" s="24"/>
      <c r="AN808" s="24"/>
      <c r="AO808" s="24"/>
      <c r="AP808" s="24"/>
      <c r="AQ808" s="24"/>
      <c r="AR808" s="24"/>
      <c r="AS808" s="4"/>
      <c r="AT808" s="4"/>
      <c r="AU808" s="24"/>
      <c r="AV808" s="24"/>
      <c r="AW808" s="24"/>
      <c r="AX808" s="24"/>
      <c r="AY808" s="24"/>
      <c r="AZ808" s="24"/>
      <c r="BA808" s="4"/>
    </row>
    <row r="809" spans="1:53" x14ac:dyDescent="0.2">
      <c r="B809" s="11"/>
      <c r="C809" s="11"/>
      <c r="D809" s="178"/>
      <c r="E809" s="191"/>
      <c r="F809" s="191"/>
      <c r="G809" s="191"/>
      <c r="H809" s="191"/>
      <c r="I809" s="191"/>
      <c r="J809" s="191"/>
      <c r="M809" s="191"/>
      <c r="N809" s="169"/>
      <c r="O809" s="191"/>
      <c r="P809" s="191"/>
      <c r="Q809" s="191"/>
      <c r="R809" s="191"/>
      <c r="S809" s="75"/>
      <c r="T809" s="75"/>
      <c r="U809" s="191"/>
      <c r="V809" s="191"/>
      <c r="W809" s="191"/>
      <c r="X809" s="191"/>
      <c r="Y809" s="191"/>
      <c r="Z809" s="191"/>
      <c r="AA809" s="4"/>
      <c r="AB809" s="11"/>
      <c r="AC809" s="11"/>
      <c r="AD809" s="178"/>
      <c r="AE809" s="182"/>
      <c r="AF809" s="182"/>
      <c r="AG809" s="182"/>
      <c r="AH809" s="182"/>
      <c r="AI809" s="182"/>
      <c r="AJ809" s="182"/>
      <c r="AK809" s="4"/>
      <c r="AL809" s="4"/>
      <c r="AM809" s="24"/>
      <c r="AN809" s="24"/>
      <c r="AO809" s="24"/>
      <c r="AP809" s="24"/>
      <c r="AQ809" s="24"/>
      <c r="AR809" s="24"/>
      <c r="AS809" s="4"/>
      <c r="AT809" s="4"/>
      <c r="AU809" s="24"/>
      <c r="AV809" s="24"/>
      <c r="AW809" s="24"/>
      <c r="AX809" s="24"/>
      <c r="AY809" s="24"/>
      <c r="AZ809" s="24"/>
      <c r="BA809" s="4"/>
    </row>
    <row r="810" spans="1:53" x14ac:dyDescent="0.2">
      <c r="B810" s="11"/>
      <c r="C810" s="11"/>
      <c r="D810" s="178"/>
      <c r="E810" s="191"/>
      <c r="F810" s="191"/>
      <c r="G810" s="191"/>
      <c r="H810" s="191"/>
      <c r="I810" s="191"/>
      <c r="J810" s="191"/>
      <c r="M810" s="191"/>
      <c r="N810" s="169"/>
      <c r="O810" s="191"/>
      <c r="P810" s="191"/>
      <c r="Q810" s="191"/>
      <c r="R810" s="191"/>
      <c r="S810" s="75"/>
      <c r="T810" s="75"/>
      <c r="U810" s="191"/>
      <c r="V810" s="191"/>
      <c r="W810" s="191"/>
      <c r="X810" s="191"/>
      <c r="Y810" s="191"/>
      <c r="Z810" s="191"/>
      <c r="AA810" s="4"/>
      <c r="AB810" s="11"/>
      <c r="AC810" s="11"/>
      <c r="AD810" s="178"/>
      <c r="AE810" s="182"/>
      <c r="AF810" s="182"/>
      <c r="AG810" s="182"/>
      <c r="AH810" s="182"/>
      <c r="AI810" s="182"/>
      <c r="AJ810" s="182"/>
      <c r="AK810" s="4"/>
      <c r="AL810" s="4"/>
      <c r="AM810" s="24"/>
      <c r="AN810" s="24"/>
      <c r="AO810" s="24"/>
      <c r="AP810" s="24"/>
      <c r="AQ810" s="24"/>
      <c r="AR810" s="24"/>
      <c r="AS810" s="4"/>
      <c r="AT810" s="4"/>
      <c r="AU810" s="24"/>
      <c r="AV810" s="24"/>
      <c r="AW810" s="24"/>
      <c r="AX810" s="24"/>
      <c r="AY810" s="24"/>
      <c r="AZ810" s="24"/>
      <c r="BA810" s="4"/>
    </row>
    <row r="811" spans="1:53" x14ac:dyDescent="0.2">
      <c r="B811" s="11"/>
      <c r="C811" s="11"/>
      <c r="D811" s="178"/>
      <c r="E811" s="191"/>
      <c r="F811" s="191"/>
      <c r="G811" s="191"/>
      <c r="H811" s="191"/>
      <c r="I811" s="191"/>
      <c r="J811" s="191"/>
      <c r="M811" s="191"/>
      <c r="N811" s="169"/>
      <c r="O811" s="191"/>
      <c r="P811" s="191"/>
      <c r="Q811" s="191"/>
      <c r="R811" s="191"/>
      <c r="S811" s="75"/>
      <c r="T811" s="75"/>
      <c r="U811" s="191"/>
      <c r="V811" s="191"/>
      <c r="W811" s="191"/>
      <c r="X811" s="191"/>
      <c r="Y811" s="191"/>
      <c r="Z811" s="191"/>
      <c r="AA811" s="4"/>
      <c r="AB811" s="11"/>
      <c r="AC811" s="11"/>
      <c r="AD811" s="178"/>
      <c r="AE811" s="182"/>
      <c r="AF811" s="182"/>
      <c r="AG811" s="182"/>
      <c r="AH811" s="182"/>
      <c r="AI811" s="182"/>
      <c r="AJ811" s="182"/>
      <c r="AK811" s="4"/>
      <c r="AL811" s="4"/>
      <c r="AM811" s="24"/>
      <c r="AN811" s="24"/>
      <c r="AO811" s="24"/>
      <c r="AP811" s="24"/>
      <c r="AQ811" s="24"/>
      <c r="AR811" s="24"/>
      <c r="AS811" s="4"/>
      <c r="AT811" s="4"/>
      <c r="AU811" s="24"/>
      <c r="AV811" s="24"/>
      <c r="AW811" s="24"/>
      <c r="AX811" s="24"/>
      <c r="AY811" s="24"/>
      <c r="AZ811" s="24"/>
      <c r="BA811" s="4"/>
    </row>
    <row r="812" spans="1:53" x14ac:dyDescent="0.2">
      <c r="B812" s="11"/>
      <c r="C812" s="11"/>
      <c r="D812" s="178"/>
      <c r="E812" s="191"/>
      <c r="F812" s="191"/>
      <c r="G812" s="191"/>
      <c r="H812" s="191"/>
      <c r="I812" s="191"/>
      <c r="J812" s="191"/>
      <c r="M812" s="191"/>
      <c r="N812" s="169"/>
      <c r="O812" s="191"/>
      <c r="P812" s="191"/>
      <c r="Q812" s="191"/>
      <c r="R812" s="191"/>
      <c r="S812" s="75"/>
      <c r="T812" s="75"/>
      <c r="U812" s="191"/>
      <c r="V812" s="191"/>
      <c r="W812" s="191"/>
      <c r="X812" s="191"/>
      <c r="Y812" s="191"/>
      <c r="Z812" s="191"/>
      <c r="AA812" s="4"/>
      <c r="AB812" s="11"/>
      <c r="AC812" s="11"/>
      <c r="AD812" s="178"/>
      <c r="AE812" s="182"/>
      <c r="AF812" s="182"/>
      <c r="AG812" s="182"/>
      <c r="AH812" s="182"/>
      <c r="AI812" s="182"/>
      <c r="AJ812" s="182"/>
      <c r="AK812" s="4"/>
      <c r="AL812" s="4"/>
      <c r="AM812" s="24"/>
      <c r="AN812" s="24"/>
      <c r="AO812" s="24"/>
      <c r="AP812" s="24"/>
      <c r="AQ812" s="24"/>
      <c r="AR812" s="24"/>
      <c r="AS812" s="4"/>
      <c r="AT812" s="4"/>
      <c r="AU812" s="24"/>
      <c r="AV812" s="24"/>
      <c r="AW812" s="24"/>
      <c r="AX812" s="24"/>
      <c r="AY812" s="24"/>
      <c r="AZ812" s="24"/>
      <c r="BA812" s="4"/>
    </row>
    <row r="813" spans="1:53" x14ac:dyDescent="0.2">
      <c r="B813" s="11"/>
      <c r="C813" s="11"/>
      <c r="D813" s="178"/>
      <c r="E813" s="191"/>
      <c r="F813" s="191"/>
      <c r="G813" s="191"/>
      <c r="H813" s="191"/>
      <c r="I813" s="191"/>
      <c r="J813" s="191"/>
      <c r="M813" s="191"/>
      <c r="N813" s="169"/>
      <c r="O813" s="191"/>
      <c r="P813" s="191"/>
      <c r="Q813" s="191"/>
      <c r="R813" s="191"/>
      <c r="S813" s="75"/>
      <c r="T813" s="75"/>
      <c r="U813" s="191"/>
      <c r="V813" s="191"/>
      <c r="W813" s="191"/>
      <c r="X813" s="191"/>
      <c r="Y813" s="191"/>
      <c r="Z813" s="191"/>
      <c r="AA813" s="4"/>
      <c r="AB813" s="11"/>
      <c r="AC813" s="11"/>
      <c r="AD813" s="178"/>
      <c r="AE813" s="182"/>
      <c r="AF813" s="182"/>
      <c r="AG813" s="182"/>
      <c r="AH813" s="182"/>
      <c r="AI813" s="182"/>
      <c r="AJ813" s="182"/>
      <c r="AK813" s="4"/>
      <c r="AL813" s="4"/>
      <c r="AM813" s="24"/>
      <c r="AN813" s="24"/>
      <c r="AO813" s="24"/>
      <c r="AP813" s="24"/>
      <c r="AQ813" s="24"/>
      <c r="AR813" s="24"/>
      <c r="AS813" s="4"/>
      <c r="AT813" s="4"/>
      <c r="AU813" s="24"/>
      <c r="AV813" s="24"/>
      <c r="AW813" s="24"/>
      <c r="AX813" s="24"/>
      <c r="AY813" s="24"/>
      <c r="AZ813" s="24"/>
      <c r="BA813" s="4"/>
    </row>
    <row r="814" spans="1:53" x14ac:dyDescent="0.2">
      <c r="B814" s="11"/>
      <c r="C814" s="11"/>
      <c r="D814" s="178"/>
      <c r="E814" s="191"/>
      <c r="F814" s="191"/>
      <c r="G814" s="191"/>
      <c r="H814" s="191"/>
      <c r="I814" s="191"/>
      <c r="J814" s="191"/>
      <c r="M814" s="191"/>
      <c r="N814" s="169"/>
      <c r="O814" s="191"/>
      <c r="P814" s="191"/>
      <c r="Q814" s="191"/>
      <c r="R814" s="191"/>
      <c r="S814" s="75"/>
      <c r="T814" s="75"/>
      <c r="U814" s="191"/>
      <c r="V814" s="191"/>
      <c r="W814" s="191"/>
      <c r="X814" s="191"/>
      <c r="Y814" s="191"/>
      <c r="Z814" s="191"/>
      <c r="AA814" s="4"/>
      <c r="AB814" s="11"/>
      <c r="AC814" s="11"/>
      <c r="AD814" s="178"/>
      <c r="AE814" s="182"/>
      <c r="AF814" s="182"/>
      <c r="AG814" s="182"/>
      <c r="AH814" s="182"/>
      <c r="AI814" s="182"/>
      <c r="AJ814" s="182"/>
      <c r="AK814" s="4"/>
      <c r="AL814" s="4"/>
      <c r="AM814" s="24"/>
      <c r="AN814" s="24"/>
      <c r="AO814" s="24"/>
      <c r="AP814" s="24"/>
      <c r="AQ814" s="24"/>
      <c r="AR814" s="24"/>
      <c r="AS814" s="4"/>
      <c r="AT814" s="4"/>
      <c r="AU814" s="24"/>
      <c r="AV814" s="24"/>
      <c r="AW814" s="24"/>
      <c r="AX814" s="24"/>
      <c r="AY814" s="24"/>
      <c r="AZ814" s="24"/>
      <c r="BA814" s="4"/>
    </row>
    <row r="815" spans="1:53" x14ac:dyDescent="0.2">
      <c r="B815" s="11"/>
      <c r="C815" s="11"/>
      <c r="D815" s="178"/>
      <c r="E815" s="191"/>
      <c r="F815" s="191"/>
      <c r="G815" s="191"/>
      <c r="H815" s="191"/>
      <c r="I815" s="191"/>
      <c r="J815" s="191"/>
      <c r="M815" s="191"/>
      <c r="N815" s="169"/>
      <c r="O815" s="191"/>
      <c r="P815" s="191"/>
      <c r="Q815" s="191"/>
      <c r="R815" s="191"/>
      <c r="S815" s="75"/>
      <c r="T815" s="75"/>
      <c r="U815" s="191"/>
      <c r="V815" s="191"/>
      <c r="W815" s="191"/>
      <c r="X815" s="191"/>
      <c r="Y815" s="191"/>
      <c r="Z815" s="191"/>
      <c r="AA815" s="4"/>
      <c r="AB815" s="11"/>
      <c r="AC815" s="11"/>
      <c r="AD815" s="178"/>
      <c r="AE815" s="182"/>
      <c r="AF815" s="182"/>
      <c r="AG815" s="182"/>
      <c r="AH815" s="182"/>
      <c r="AI815" s="182"/>
      <c r="AJ815" s="182"/>
      <c r="AK815" s="4"/>
      <c r="AL815" s="4"/>
      <c r="AM815" s="24"/>
      <c r="AN815" s="24"/>
      <c r="AO815" s="24"/>
      <c r="AP815" s="24"/>
      <c r="AQ815" s="24"/>
      <c r="AR815" s="24"/>
      <c r="AS815" s="4"/>
      <c r="AT815" s="4"/>
      <c r="AU815" s="24"/>
      <c r="AV815" s="24"/>
      <c r="AW815" s="24"/>
      <c r="AX815" s="24"/>
      <c r="AY815" s="24"/>
      <c r="AZ815" s="24"/>
      <c r="BA815" s="4"/>
    </row>
    <row r="816" spans="1:53" x14ac:dyDescent="0.2">
      <c r="B816" s="11"/>
      <c r="C816" s="11"/>
      <c r="D816" s="178"/>
      <c r="E816" s="191"/>
      <c r="F816" s="191"/>
      <c r="G816" s="191"/>
      <c r="H816" s="191"/>
      <c r="I816" s="191"/>
      <c r="J816" s="191"/>
      <c r="M816" s="191"/>
      <c r="N816" s="169"/>
      <c r="O816" s="191"/>
      <c r="P816" s="191"/>
      <c r="Q816" s="191"/>
      <c r="R816" s="191"/>
      <c r="S816" s="75"/>
      <c r="T816" s="75"/>
      <c r="U816" s="191"/>
      <c r="V816" s="191"/>
      <c r="W816" s="191"/>
      <c r="X816" s="191"/>
      <c r="Y816" s="191"/>
      <c r="Z816" s="191"/>
      <c r="AA816" s="4"/>
      <c r="AB816" s="11"/>
      <c r="AC816" s="11"/>
      <c r="AD816" s="178"/>
      <c r="AE816" s="182"/>
      <c r="AF816" s="182"/>
      <c r="AG816" s="182"/>
      <c r="AH816" s="182"/>
      <c r="AI816" s="182"/>
      <c r="AJ816" s="182"/>
      <c r="AK816" s="4"/>
      <c r="AL816" s="4"/>
      <c r="AM816" s="24"/>
      <c r="AN816" s="24"/>
      <c r="AO816" s="24"/>
      <c r="AP816" s="24"/>
      <c r="AQ816" s="24"/>
      <c r="AR816" s="24"/>
      <c r="AS816" s="4"/>
      <c r="AT816" s="4"/>
      <c r="AU816" s="24"/>
      <c r="AV816" s="24"/>
      <c r="AW816" s="24"/>
      <c r="AX816" s="24"/>
      <c r="AY816" s="24"/>
      <c r="AZ816" s="24"/>
      <c r="BA816" s="4"/>
    </row>
    <row r="817" spans="2:61" ht="13.5" thickBot="1" x14ac:dyDescent="0.25">
      <c r="B817" s="11"/>
      <c r="C817" s="11"/>
      <c r="D817" s="178"/>
      <c r="E817" s="191"/>
      <c r="F817" s="191"/>
      <c r="G817" s="191"/>
      <c r="H817" s="191"/>
      <c r="I817" s="191"/>
      <c r="J817" s="191"/>
      <c r="M817" s="190"/>
      <c r="N817" s="169"/>
      <c r="O817" s="191"/>
      <c r="P817" s="191"/>
      <c r="Q817" s="191"/>
      <c r="R817" s="191"/>
      <c r="S817" s="75"/>
      <c r="T817" s="75"/>
      <c r="U817" s="192"/>
      <c r="V817" s="191"/>
      <c r="W817" s="191"/>
      <c r="X817" s="191"/>
      <c r="Y817" s="191"/>
      <c r="Z817" s="191"/>
      <c r="AA817" s="4"/>
      <c r="AB817" s="89"/>
      <c r="AC817" s="89"/>
      <c r="AD817" s="179"/>
      <c r="AE817" s="182"/>
      <c r="AF817" s="182"/>
      <c r="AG817" s="182"/>
      <c r="AH817" s="182"/>
      <c r="AI817" s="182"/>
      <c r="AJ817" s="182"/>
      <c r="AK817" s="4"/>
      <c r="AL817" s="4"/>
      <c r="AM817" s="147"/>
      <c r="AN817" s="24"/>
      <c r="AO817" s="24"/>
      <c r="AP817" s="24"/>
      <c r="AQ817" s="24"/>
      <c r="AR817" s="24"/>
      <c r="AS817" s="4"/>
      <c r="AT817" s="4"/>
      <c r="AU817" s="147"/>
      <c r="AV817" s="24"/>
      <c r="AW817" s="24"/>
      <c r="AX817" s="24"/>
      <c r="AY817" s="24"/>
      <c r="AZ817" s="24"/>
      <c r="BA817" s="4"/>
    </row>
    <row r="818" spans="2:61" ht="13.5" thickBot="1" x14ac:dyDescent="0.25">
      <c r="B818" s="90" t="s">
        <v>93</v>
      </c>
      <c r="C818" s="97"/>
      <c r="D818" s="180"/>
      <c r="E818" s="96"/>
      <c r="F818" s="96"/>
      <c r="G818" s="96"/>
      <c r="H818" s="96"/>
      <c r="I818" s="96"/>
      <c r="J818" s="99"/>
      <c r="L818" s="137" t="s">
        <v>94</v>
      </c>
      <c r="M818" s="198"/>
      <c r="N818" s="152"/>
      <c r="O818" s="96"/>
      <c r="P818" s="96"/>
      <c r="Q818" s="96"/>
      <c r="R818" s="99"/>
      <c r="S818" s="75"/>
      <c r="T818" s="194" t="s">
        <v>95</v>
      </c>
      <c r="U818" s="98"/>
      <c r="V818" s="96"/>
      <c r="W818" s="96"/>
      <c r="X818" s="96"/>
      <c r="Y818" s="96"/>
      <c r="Z818" s="99"/>
      <c r="AA818" s="4"/>
      <c r="AB818" s="90" t="s">
        <v>93</v>
      </c>
      <c r="AC818" s="97"/>
      <c r="AD818" s="180"/>
      <c r="AE818" s="184"/>
      <c r="AF818" s="185"/>
      <c r="AG818" s="185"/>
      <c r="AH818" s="185"/>
      <c r="AI818" s="185"/>
      <c r="AJ818" s="186"/>
      <c r="AK818" s="4"/>
      <c r="AL818" s="137" t="s">
        <v>94</v>
      </c>
      <c r="AM818" s="101"/>
      <c r="AN818" s="102"/>
      <c r="AO818" s="102"/>
      <c r="AP818" s="102"/>
      <c r="AQ818" s="102"/>
      <c r="AR818" s="103"/>
      <c r="AS818" s="4"/>
      <c r="AT818" s="137" t="s">
        <v>95</v>
      </c>
      <c r="AU818" s="101"/>
      <c r="AV818" s="102"/>
      <c r="AW818" s="102"/>
      <c r="AX818" s="102"/>
      <c r="AY818" s="102"/>
      <c r="AZ818" s="103"/>
      <c r="BA818" s="4"/>
    </row>
    <row r="819" spans="2:61" s="4" customFormat="1" x14ac:dyDescent="0.2">
      <c r="D819" s="176"/>
      <c r="E819" s="75"/>
      <c r="F819" s="75"/>
      <c r="G819" s="75"/>
      <c r="H819" s="75"/>
      <c r="I819" s="75"/>
      <c r="J819" s="75"/>
      <c r="M819" s="75"/>
      <c r="N819" s="75"/>
      <c r="O819" s="75"/>
      <c r="P819" s="75"/>
      <c r="Q819" s="75"/>
      <c r="R819" s="75"/>
      <c r="S819" s="75"/>
      <c r="T819" s="75"/>
      <c r="U819" s="75"/>
      <c r="V819" s="75"/>
      <c r="W819" s="75"/>
      <c r="X819" s="75"/>
      <c r="Y819" s="75"/>
      <c r="Z819" s="75"/>
      <c r="AD819" s="176"/>
      <c r="AE819" s="75"/>
      <c r="AF819" s="75"/>
      <c r="AG819" s="75"/>
      <c r="AH819" s="75"/>
      <c r="AI819" s="75"/>
      <c r="AJ819" s="75"/>
    </row>
    <row r="820" spans="2:61" hidden="1" x14ac:dyDescent="0.2">
      <c r="AZ820" s="4"/>
      <c r="BA820" s="4"/>
      <c r="BI820" s="4"/>
    </row>
    <row r="821" spans="2:61" x14ac:dyDescent="0.2"/>
    <row r="822" spans="2:61" x14ac:dyDescent="0.2"/>
    <row r="823" spans="2:61" x14ac:dyDescent="0.2"/>
    <row r="824" spans="2:61" x14ac:dyDescent="0.2"/>
    <row r="825" spans="2:61" x14ac:dyDescent="0.2"/>
    <row r="826" spans="2:61" x14ac:dyDescent="0.2"/>
    <row r="827" spans="2:61" x14ac:dyDescent="0.2"/>
    <row r="828" spans="2:61" x14ac:dyDescent="0.2"/>
    <row r="829" spans="2:61" x14ac:dyDescent="0.2"/>
    <row r="830" spans="2:61" x14ac:dyDescent="0.2"/>
    <row r="831" spans="2:61" x14ac:dyDescent="0.2"/>
    <row r="832" spans="2:61"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sheetData>
  <mergeCells count="20">
    <mergeCell ref="U16:Z16"/>
    <mergeCell ref="A2:E3"/>
    <mergeCell ref="E16:J16"/>
    <mergeCell ref="H2:O3"/>
    <mergeCell ref="E415:J415"/>
    <mergeCell ref="M16:R16"/>
    <mergeCell ref="E804:J804"/>
    <mergeCell ref="AE415:AJ415"/>
    <mergeCell ref="AE804:AJ804"/>
    <mergeCell ref="M415:R415"/>
    <mergeCell ref="M804:R804"/>
    <mergeCell ref="U415:Z415"/>
    <mergeCell ref="U804:Z804"/>
    <mergeCell ref="AE16:AJ16"/>
    <mergeCell ref="AM16:AR16"/>
    <mergeCell ref="AM415:AR415"/>
    <mergeCell ref="AM804:AR804"/>
    <mergeCell ref="AU16:AZ16"/>
    <mergeCell ref="AU415:AZ415"/>
    <mergeCell ref="AU804:AZ804"/>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429"/>
  <sheetViews>
    <sheetView zoomScale="70" zoomScaleNormal="70" zoomScaleSheetLayoutView="40" zoomScalePageLayoutView="55" workbookViewId="0">
      <selection activeCell="C1" sqref="C1"/>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88" customWidth="1"/>
    <col min="6" max="6" width="20.85546875" style="5" customWidth="1"/>
    <col min="7" max="9" width="20.85546875" style="283" customWidth="1"/>
    <col min="10" max="10" width="20.85546875" style="271" customWidth="1"/>
    <col min="11" max="11" width="2.5703125" style="4" customWidth="1"/>
    <col min="12" max="12" width="20.85546875" style="58" customWidth="1"/>
    <col min="13" max="14" width="20.85546875" style="283" customWidth="1"/>
    <col min="15" max="15" width="20.85546875" style="5" customWidth="1"/>
    <col min="16" max="17" width="20.85546875" style="283" customWidth="1"/>
    <col min="18" max="18" width="20.85546875" style="5" customWidth="1"/>
    <col min="19" max="20" width="20.85546875" style="283"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96</v>
      </c>
      <c r="B1" s="4"/>
      <c r="C1" s="4"/>
      <c r="D1" s="4"/>
      <c r="E1" s="256"/>
      <c r="F1" s="4"/>
      <c r="G1" s="265"/>
      <c r="H1" s="260"/>
      <c r="I1" s="260"/>
      <c r="J1" s="269"/>
      <c r="L1" s="59" t="s">
        <v>97</v>
      </c>
      <c r="M1" s="265"/>
      <c r="N1" s="265"/>
      <c r="O1" s="4"/>
      <c r="P1" s="260"/>
      <c r="Q1" s="260"/>
      <c r="R1" s="4"/>
      <c r="S1" s="260"/>
      <c r="T1" s="260"/>
      <c r="V1" s="59" t="s">
        <v>98</v>
      </c>
      <c r="W1" s="4"/>
      <c r="X1" s="4"/>
      <c r="Y1" s="4"/>
      <c r="Z1" s="4"/>
      <c r="AA1" s="4"/>
      <c r="AB1" s="4"/>
      <c r="AC1" s="4"/>
      <c r="AD1" s="4"/>
    </row>
    <row r="2" spans="1:30" ht="78" customHeight="1" thickBot="1" x14ac:dyDescent="0.3">
      <c r="A2" s="426" t="s">
        <v>99</v>
      </c>
      <c r="B2" s="427"/>
      <c r="C2" s="427"/>
      <c r="D2" s="428"/>
      <c r="E2" s="284"/>
      <c r="F2" s="105"/>
      <c r="G2" s="276"/>
      <c r="H2" s="276"/>
      <c r="I2" s="277"/>
      <c r="J2" s="269"/>
      <c r="L2" s="429" t="s">
        <v>100</v>
      </c>
      <c r="M2" s="430"/>
      <c r="N2" s="431"/>
      <c r="O2" s="19"/>
      <c r="P2" s="291"/>
      <c r="Q2" s="291"/>
      <c r="R2" s="4"/>
      <c r="S2" s="277"/>
      <c r="T2" s="277"/>
      <c r="V2" s="429" t="s">
        <v>101</v>
      </c>
      <c r="W2" s="430"/>
      <c r="X2" s="430"/>
      <c r="Y2" s="431"/>
      <c r="Z2" s="19"/>
      <c r="AA2" s="19"/>
      <c r="AB2" s="19"/>
      <c r="AC2" s="4"/>
      <c r="AD2" s="4"/>
    </row>
    <row r="3" spans="1:30" x14ac:dyDescent="0.25">
      <c r="A3" s="148"/>
      <c r="B3" s="148"/>
      <c r="C3" s="148"/>
      <c r="D3" s="148"/>
      <c r="E3" s="284"/>
      <c r="F3" s="105"/>
      <c r="G3" s="276"/>
      <c r="H3" s="276"/>
      <c r="I3" s="277"/>
      <c r="J3" s="269"/>
      <c r="L3" s="149"/>
      <c r="M3" s="289"/>
      <c r="N3" s="289"/>
      <c r="O3" s="19"/>
      <c r="P3" s="291"/>
      <c r="Q3" s="291"/>
      <c r="R3" s="4"/>
      <c r="S3" s="277"/>
      <c r="T3" s="277"/>
      <c r="V3" s="149"/>
      <c r="W3" s="63"/>
      <c r="X3" s="63"/>
      <c r="Y3" s="63"/>
      <c r="Z3" s="19"/>
      <c r="AA3" s="19"/>
      <c r="AB3" s="19"/>
      <c r="AC3" s="4"/>
      <c r="AD3" s="4"/>
    </row>
    <row r="4" spans="1:30" ht="15" customHeight="1" x14ac:dyDescent="0.25">
      <c r="A4" s="6" t="s">
        <v>15</v>
      </c>
      <c r="B4" s="61"/>
      <c r="C4" s="61"/>
      <c r="D4" s="61"/>
      <c r="E4" s="285"/>
      <c r="F4" s="6"/>
      <c r="G4" s="278"/>
      <c r="H4" s="278"/>
      <c r="I4" s="260"/>
      <c r="J4" s="269"/>
      <c r="L4" s="373" t="s">
        <v>209</v>
      </c>
      <c r="M4" s="373"/>
      <c r="N4" s="373"/>
      <c r="O4" s="373"/>
      <c r="P4" s="277"/>
      <c r="Q4" s="277"/>
      <c r="R4" s="4"/>
      <c r="S4" s="277"/>
      <c r="T4" s="277"/>
      <c r="V4" s="432" t="s">
        <v>210</v>
      </c>
      <c r="W4" s="433"/>
      <c r="X4" s="433"/>
      <c r="Y4" s="433"/>
      <c r="Z4" s="4"/>
      <c r="AA4" s="4"/>
      <c r="AB4" s="4"/>
      <c r="AC4" s="4"/>
      <c r="AD4" s="4"/>
    </row>
    <row r="5" spans="1:30" x14ac:dyDescent="0.25">
      <c r="B5" s="4"/>
      <c r="C5" s="4"/>
      <c r="D5" s="4"/>
      <c r="E5" s="256"/>
      <c r="F5" s="4"/>
      <c r="G5" s="260"/>
      <c r="H5" s="260"/>
      <c r="I5" s="260"/>
      <c r="J5" s="269"/>
      <c r="L5" s="373"/>
      <c r="M5" s="373"/>
      <c r="N5" s="373"/>
      <c r="O5" s="373"/>
      <c r="P5" s="277"/>
      <c r="Q5" s="277"/>
      <c r="R5" s="4"/>
      <c r="S5" s="277"/>
      <c r="T5" s="277"/>
      <c r="V5" s="432"/>
      <c r="W5" s="433"/>
      <c r="X5" s="433"/>
      <c r="Y5" s="433"/>
      <c r="Z5" s="4"/>
      <c r="AA5" s="4"/>
      <c r="AB5" s="4"/>
      <c r="AC5" s="4"/>
      <c r="AD5" s="4"/>
    </row>
    <row r="6" spans="1:30" x14ac:dyDescent="0.25">
      <c r="A6" s="373" t="s">
        <v>209</v>
      </c>
      <c r="B6" s="373"/>
      <c r="C6" s="373"/>
      <c r="D6" s="373"/>
      <c r="E6" s="373"/>
      <c r="F6" s="373"/>
      <c r="G6" s="373"/>
      <c r="H6" s="373"/>
      <c r="I6" s="373"/>
      <c r="J6" s="373"/>
      <c r="L6" s="50"/>
      <c r="M6" s="260"/>
      <c r="N6" s="260"/>
      <c r="O6" s="4"/>
      <c r="P6" s="260"/>
      <c r="Q6" s="260"/>
      <c r="R6" s="4"/>
      <c r="S6" s="260"/>
      <c r="T6" s="260"/>
      <c r="V6" s="86" t="s">
        <v>17</v>
      </c>
      <c r="W6" s="4" t="s">
        <v>102</v>
      </c>
      <c r="X6" s="4"/>
      <c r="Y6" s="4"/>
      <c r="Z6" s="4"/>
      <c r="AA6" s="4"/>
      <c r="AB6" s="4"/>
      <c r="AC6" s="4"/>
      <c r="AD6" s="4"/>
    </row>
    <row r="7" spans="1:30" x14ac:dyDescent="0.25">
      <c r="A7" s="373"/>
      <c r="B7" s="373"/>
      <c r="C7" s="373"/>
      <c r="D7" s="373"/>
      <c r="E7" s="373"/>
      <c r="F7" s="373"/>
      <c r="G7" s="373"/>
      <c r="H7" s="373"/>
      <c r="I7" s="373"/>
      <c r="J7" s="373"/>
      <c r="M7" s="260"/>
      <c r="N7" s="260"/>
      <c r="O7" s="4"/>
      <c r="P7" s="260"/>
      <c r="Q7" s="260"/>
      <c r="R7" s="4"/>
      <c r="S7" s="260"/>
      <c r="T7" s="260"/>
      <c r="V7" s="50"/>
      <c r="W7" s="4" t="s">
        <v>103</v>
      </c>
      <c r="X7" s="4"/>
      <c r="Y7" s="4"/>
      <c r="Z7" s="4"/>
      <c r="AA7" s="4"/>
      <c r="AB7" s="4"/>
      <c r="AC7" s="4"/>
      <c r="AD7" s="4"/>
    </row>
    <row r="8" spans="1:30" x14ac:dyDescent="0.25">
      <c r="B8" s="4"/>
      <c r="C8" s="4"/>
      <c r="D8" s="4"/>
      <c r="E8" s="256"/>
      <c r="F8" s="4"/>
      <c r="G8" s="260"/>
      <c r="H8" s="260"/>
      <c r="I8" s="260"/>
      <c r="J8" s="269"/>
      <c r="L8" s="50"/>
      <c r="M8" s="260"/>
      <c r="N8" s="260"/>
      <c r="O8" s="4"/>
      <c r="P8" s="260"/>
      <c r="Q8" s="260"/>
      <c r="R8" s="4"/>
      <c r="S8" s="260"/>
      <c r="T8" s="260"/>
      <c r="V8" s="50"/>
      <c r="W8" s="4" t="s">
        <v>104</v>
      </c>
      <c r="X8" s="4"/>
      <c r="Y8" s="4"/>
      <c r="Z8" s="4"/>
      <c r="AA8" s="4"/>
      <c r="AB8" s="4"/>
      <c r="AC8" s="4"/>
      <c r="AD8" s="4"/>
    </row>
    <row r="9" spans="1:30" x14ac:dyDescent="0.25">
      <c r="B9" s="4"/>
      <c r="C9" s="4"/>
      <c r="D9" s="4"/>
      <c r="E9" s="256"/>
      <c r="F9" s="4"/>
      <c r="G9" s="260"/>
      <c r="H9" s="260"/>
      <c r="I9" s="260"/>
      <c r="J9" s="270" t="s">
        <v>28</v>
      </c>
      <c r="L9" s="50"/>
      <c r="M9" s="260"/>
      <c r="N9" s="260"/>
      <c r="O9" s="4"/>
      <c r="P9" s="260"/>
      <c r="Q9" s="260"/>
      <c r="R9" s="4"/>
      <c r="S9" s="260"/>
      <c r="T9" s="293" t="s">
        <v>28</v>
      </c>
      <c r="V9" s="50"/>
      <c r="W9" s="4"/>
      <c r="X9" s="4"/>
      <c r="Y9" s="4"/>
      <c r="Z9" s="4"/>
      <c r="AA9" s="4"/>
      <c r="AB9" s="4"/>
      <c r="AC9" s="4"/>
      <c r="AD9" s="4"/>
    </row>
    <row r="10" spans="1:30" x14ac:dyDescent="0.25">
      <c r="A10" s="59" t="str">
        <f>Arrearages!A15</f>
        <v>SOUTH JERSEY GAS COMPANY</v>
      </c>
      <c r="B10" s="4"/>
      <c r="C10" s="4"/>
      <c r="D10" s="4"/>
      <c r="E10" s="256"/>
      <c r="F10" s="4"/>
      <c r="G10" s="279"/>
      <c r="H10" s="260"/>
      <c r="I10" s="260"/>
      <c r="L10" s="50"/>
      <c r="M10" s="260"/>
      <c r="N10" s="260"/>
      <c r="O10" s="4"/>
      <c r="P10" s="279"/>
      <c r="Q10" s="279"/>
      <c r="S10" s="279"/>
      <c r="T10" s="279"/>
      <c r="V10" s="50"/>
      <c r="W10" s="4"/>
      <c r="AB10" s="4"/>
      <c r="AC10" s="4"/>
      <c r="AD10" s="4"/>
    </row>
    <row r="11" spans="1:30" ht="76.5" x14ac:dyDescent="0.25">
      <c r="A11" s="175">
        <v>44896</v>
      </c>
      <c r="B11" s="66" t="s">
        <v>105</v>
      </c>
      <c r="C11" s="66" t="s">
        <v>34</v>
      </c>
      <c r="D11" s="66" t="s">
        <v>35</v>
      </c>
      <c r="E11" s="257" t="s">
        <v>36</v>
      </c>
      <c r="F11" s="67" t="s">
        <v>106</v>
      </c>
      <c r="G11" s="280" t="s">
        <v>107</v>
      </c>
      <c r="H11" s="280" t="s">
        <v>108</v>
      </c>
      <c r="I11" s="280" t="s">
        <v>109</v>
      </c>
      <c r="J11" s="272" t="s">
        <v>110</v>
      </c>
      <c r="K11" s="70"/>
      <c r="L11" s="67" t="s">
        <v>111</v>
      </c>
      <c r="M11" s="280" t="s">
        <v>112</v>
      </c>
      <c r="N11" s="280" t="s">
        <v>113</v>
      </c>
      <c r="O11" s="67" t="s">
        <v>114</v>
      </c>
      <c r="P11" s="280" t="s">
        <v>115</v>
      </c>
      <c r="Q11" s="280" t="s">
        <v>116</v>
      </c>
      <c r="R11" s="67" t="s">
        <v>117</v>
      </c>
      <c r="S11" s="280" t="s">
        <v>118</v>
      </c>
      <c r="T11" s="280" t="s">
        <v>119</v>
      </c>
      <c r="U11" s="70"/>
      <c r="V11" s="67" t="s">
        <v>120</v>
      </c>
      <c r="W11" s="67" t="s">
        <v>121</v>
      </c>
      <c r="X11" s="67" t="s">
        <v>122</v>
      </c>
      <c r="Y11" s="67" t="s">
        <v>123</v>
      </c>
      <c r="Z11" s="67" t="s">
        <v>124</v>
      </c>
      <c r="AA11" s="67" t="s">
        <v>125</v>
      </c>
      <c r="AB11" s="67" t="s">
        <v>126</v>
      </c>
      <c r="AC11" s="67" t="s">
        <v>127</v>
      </c>
      <c r="AD11" s="67" t="s">
        <v>128</v>
      </c>
    </row>
    <row r="12" spans="1:30" x14ac:dyDescent="0.25">
      <c r="A12" s="55"/>
      <c r="B12" s="11"/>
      <c r="C12" s="11" t="s">
        <v>213</v>
      </c>
      <c r="D12" s="11"/>
      <c r="E12" s="248">
        <v>8201</v>
      </c>
      <c r="F12" s="11">
        <v>56</v>
      </c>
      <c r="G12" s="224">
        <v>112.55625000000001</v>
      </c>
      <c r="H12" s="224">
        <v>65944.070000000022</v>
      </c>
      <c r="I12" s="224">
        <v>1177.5726785714289</v>
      </c>
      <c r="J12" s="273">
        <v>10.607142857142858</v>
      </c>
      <c r="L12" s="11">
        <v>6</v>
      </c>
      <c r="M12" s="224">
        <v>4410.18</v>
      </c>
      <c r="N12" s="224">
        <v>735.03000000000009</v>
      </c>
      <c r="O12" s="11">
        <v>3</v>
      </c>
      <c r="P12" s="224">
        <v>4417.07</v>
      </c>
      <c r="Q12" s="224">
        <v>1472.3566666666666</v>
      </c>
      <c r="R12" s="11">
        <v>8</v>
      </c>
      <c r="S12" s="224">
        <v>7071.57</v>
      </c>
      <c r="T12" s="224">
        <v>883.94624999999996</v>
      </c>
      <c r="V12" s="11"/>
      <c r="W12" s="11"/>
      <c r="X12" s="11"/>
      <c r="Y12" s="11"/>
      <c r="Z12" s="11"/>
      <c r="AA12" s="11"/>
      <c r="AB12" s="11"/>
      <c r="AC12" s="11"/>
      <c r="AD12" s="11"/>
    </row>
    <row r="13" spans="1:30" x14ac:dyDescent="0.25">
      <c r="A13" s="55"/>
      <c r="B13" s="11"/>
      <c r="C13" s="11" t="s">
        <v>214</v>
      </c>
      <c r="D13" s="11"/>
      <c r="E13" s="248">
        <v>8004</v>
      </c>
      <c r="F13" s="11">
        <v>59</v>
      </c>
      <c r="G13" s="224">
        <v>115.26711864406778</v>
      </c>
      <c r="H13" s="224">
        <v>73297.139999999985</v>
      </c>
      <c r="I13" s="224">
        <v>1242.3244067796606</v>
      </c>
      <c r="J13" s="273">
        <v>10.135593220338983</v>
      </c>
      <c r="L13" s="11">
        <v>4</v>
      </c>
      <c r="M13" s="224">
        <v>2738.66</v>
      </c>
      <c r="N13" s="224">
        <v>684.66499999999996</v>
      </c>
      <c r="O13" s="11">
        <v>4</v>
      </c>
      <c r="P13" s="224">
        <v>7216.56</v>
      </c>
      <c r="Q13" s="224">
        <v>1804.14</v>
      </c>
      <c r="R13" s="11">
        <v>10</v>
      </c>
      <c r="S13" s="224">
        <v>9502.6799999999985</v>
      </c>
      <c r="T13" s="224">
        <v>950.2679999999998</v>
      </c>
      <c r="V13" s="11"/>
      <c r="W13" s="11"/>
      <c r="X13" s="11"/>
      <c r="Y13" s="11"/>
      <c r="Z13" s="11"/>
      <c r="AA13" s="11"/>
      <c r="AB13" s="11"/>
      <c r="AC13" s="11"/>
      <c r="AD13" s="11"/>
    </row>
    <row r="14" spans="1:30" x14ac:dyDescent="0.25">
      <c r="A14" s="55"/>
      <c r="B14" s="11"/>
      <c r="C14" s="11" t="s">
        <v>215</v>
      </c>
      <c r="D14" s="11"/>
      <c r="E14" s="248">
        <v>8401</v>
      </c>
      <c r="F14" s="11">
        <v>159</v>
      </c>
      <c r="G14" s="224">
        <v>148.39622641509428</v>
      </c>
      <c r="H14" s="224">
        <v>255954.30999999997</v>
      </c>
      <c r="I14" s="224">
        <v>1609.7755345911949</v>
      </c>
      <c r="J14" s="273">
        <v>10.735849056603774</v>
      </c>
      <c r="L14" s="11">
        <v>17</v>
      </c>
      <c r="M14" s="224">
        <v>20084.45</v>
      </c>
      <c r="N14" s="224">
        <v>1181.4382352941177</v>
      </c>
      <c r="O14" s="11">
        <v>12</v>
      </c>
      <c r="P14" s="224">
        <v>24953.67</v>
      </c>
      <c r="Q14" s="224">
        <v>2079.4724999999999</v>
      </c>
      <c r="R14" s="11">
        <v>39</v>
      </c>
      <c r="S14" s="224">
        <v>48022.749999999993</v>
      </c>
      <c r="T14" s="224">
        <v>1231.352564102564</v>
      </c>
      <c r="V14" s="11"/>
      <c r="W14" s="11"/>
      <c r="X14" s="11"/>
      <c r="Y14" s="11"/>
      <c r="Z14" s="11"/>
      <c r="AA14" s="11"/>
      <c r="AB14" s="11"/>
      <c r="AC14" s="11"/>
      <c r="AD14" s="11"/>
    </row>
    <row r="15" spans="1:30" x14ac:dyDescent="0.25">
      <c r="A15" s="55"/>
      <c r="B15" s="11"/>
      <c r="C15" s="11" t="s">
        <v>216</v>
      </c>
      <c r="D15" s="11"/>
      <c r="E15" s="248">
        <v>8202</v>
      </c>
      <c r="F15" s="11">
        <v>2</v>
      </c>
      <c r="G15" s="224">
        <v>60.564999999999998</v>
      </c>
      <c r="H15" s="224">
        <v>1256.0999999999999</v>
      </c>
      <c r="I15" s="224">
        <v>628.04999999999995</v>
      </c>
      <c r="J15" s="273">
        <v>9</v>
      </c>
      <c r="L15" s="11"/>
      <c r="M15" s="224"/>
      <c r="N15" s="224"/>
      <c r="O15" s="11"/>
      <c r="P15" s="224"/>
      <c r="Q15" s="224"/>
      <c r="R15" s="11"/>
      <c r="S15" s="224"/>
      <c r="T15" s="224"/>
      <c r="V15" s="11"/>
      <c r="W15" s="11"/>
      <c r="X15" s="11"/>
      <c r="Y15" s="11"/>
      <c r="Z15" s="11"/>
      <c r="AA15" s="11"/>
      <c r="AB15" s="11"/>
      <c r="AC15" s="11"/>
      <c r="AD15" s="11"/>
    </row>
    <row r="16" spans="1:30" x14ac:dyDescent="0.25">
      <c r="A16" s="55"/>
      <c r="B16" s="11"/>
      <c r="C16" s="11" t="s">
        <v>217</v>
      </c>
      <c r="D16" s="11"/>
      <c r="E16" s="248">
        <v>8009</v>
      </c>
      <c r="F16" s="11">
        <v>69</v>
      </c>
      <c r="G16" s="224">
        <v>93.822753623188419</v>
      </c>
      <c r="H16" s="224">
        <v>60831.02</v>
      </c>
      <c r="I16" s="224">
        <v>881.6089855072463</v>
      </c>
      <c r="J16" s="273">
        <v>9.5507246376811601</v>
      </c>
      <c r="L16" s="11">
        <v>10</v>
      </c>
      <c r="M16" s="224">
        <v>5647.4500000000007</v>
      </c>
      <c r="N16" s="224">
        <v>564.74500000000012</v>
      </c>
      <c r="O16" s="11">
        <v>4</v>
      </c>
      <c r="P16" s="224">
        <v>2373.4500000000003</v>
      </c>
      <c r="Q16" s="224">
        <v>593.36250000000007</v>
      </c>
      <c r="R16" s="11">
        <v>20</v>
      </c>
      <c r="S16" s="224">
        <v>15857.15</v>
      </c>
      <c r="T16" s="224">
        <v>792.85749999999996</v>
      </c>
      <c r="V16" s="11"/>
      <c r="W16" s="11"/>
      <c r="X16" s="11"/>
      <c r="Y16" s="11"/>
      <c r="Z16" s="11"/>
      <c r="AA16" s="11"/>
      <c r="AB16" s="11"/>
      <c r="AC16" s="11"/>
      <c r="AD16" s="11"/>
    </row>
    <row r="17" spans="1:30" x14ac:dyDescent="0.25">
      <c r="A17" s="55"/>
      <c r="B17" s="11"/>
      <c r="C17" s="11" t="s">
        <v>218</v>
      </c>
      <c r="D17" s="11"/>
      <c r="E17" s="248">
        <v>8091</v>
      </c>
      <c r="F17" s="11">
        <v>6</v>
      </c>
      <c r="G17" s="224">
        <v>69.566666666666663</v>
      </c>
      <c r="H17" s="224">
        <v>3801.68</v>
      </c>
      <c r="I17" s="224">
        <v>633.61333333333334</v>
      </c>
      <c r="J17" s="273">
        <v>9</v>
      </c>
      <c r="L17" s="11"/>
      <c r="M17" s="224"/>
      <c r="N17" s="224"/>
      <c r="O17" s="11">
        <v>1</v>
      </c>
      <c r="P17" s="224">
        <v>1262.71</v>
      </c>
      <c r="Q17" s="224">
        <v>1262.71</v>
      </c>
      <c r="R17" s="11"/>
      <c r="S17" s="224"/>
      <c r="T17" s="224"/>
      <c r="V17" s="11"/>
      <c r="W17" s="11"/>
      <c r="X17" s="11"/>
      <c r="Y17" s="11"/>
      <c r="Z17" s="11"/>
      <c r="AA17" s="11"/>
      <c r="AB17" s="11"/>
      <c r="AC17" s="11"/>
      <c r="AD17" s="11"/>
    </row>
    <row r="18" spans="1:30" x14ac:dyDescent="0.25">
      <c r="A18" s="55"/>
      <c r="B18" s="11"/>
      <c r="C18" s="11" t="s">
        <v>219</v>
      </c>
      <c r="D18" s="11"/>
      <c r="E18" s="248">
        <v>8012</v>
      </c>
      <c r="F18" s="11">
        <v>136</v>
      </c>
      <c r="G18" s="224">
        <v>119.20845588235295</v>
      </c>
      <c r="H18" s="224">
        <v>170774.34999999998</v>
      </c>
      <c r="I18" s="224">
        <v>1255.6937499999999</v>
      </c>
      <c r="J18" s="273">
        <v>10.867647058823529</v>
      </c>
      <c r="L18" s="11">
        <v>14</v>
      </c>
      <c r="M18" s="224">
        <v>11738.630000000003</v>
      </c>
      <c r="N18" s="224">
        <v>838.47357142857163</v>
      </c>
      <c r="O18" s="11">
        <v>12</v>
      </c>
      <c r="P18" s="224">
        <v>10970.64</v>
      </c>
      <c r="Q18" s="224">
        <v>914.21999999999991</v>
      </c>
      <c r="R18" s="11">
        <v>26</v>
      </c>
      <c r="S18" s="224">
        <v>41991.270000000004</v>
      </c>
      <c r="T18" s="224">
        <v>1615.0488461538464</v>
      </c>
      <c r="V18" s="11"/>
      <c r="W18" s="11"/>
      <c r="X18" s="11"/>
      <c r="Y18" s="11"/>
      <c r="Z18" s="11"/>
      <c r="AA18" s="11"/>
      <c r="AB18" s="11"/>
      <c r="AC18" s="11"/>
      <c r="AD18" s="11"/>
    </row>
    <row r="19" spans="1:30" x14ac:dyDescent="0.25">
      <c r="A19" s="55"/>
      <c r="B19" s="11"/>
      <c r="C19" s="11" t="s">
        <v>640</v>
      </c>
      <c r="D19" s="11"/>
      <c r="E19" s="248"/>
      <c r="F19" s="11">
        <v>1</v>
      </c>
      <c r="G19" s="224">
        <v>488.69</v>
      </c>
      <c r="H19" s="224">
        <v>7819.03</v>
      </c>
      <c r="I19" s="224">
        <v>7819.03</v>
      </c>
      <c r="J19" s="273">
        <v>16</v>
      </c>
      <c r="L19" s="11"/>
      <c r="M19" s="224"/>
      <c r="N19" s="224"/>
      <c r="O19" s="11"/>
      <c r="P19" s="224"/>
      <c r="Q19" s="224"/>
      <c r="R19" s="11"/>
      <c r="S19" s="224"/>
      <c r="T19" s="224"/>
      <c r="V19" s="11"/>
      <c r="W19" s="11"/>
      <c r="X19" s="11"/>
      <c r="Y19" s="11"/>
      <c r="Z19" s="11"/>
      <c r="AA19" s="11"/>
      <c r="AB19" s="11"/>
      <c r="AC19" s="11"/>
      <c r="AD19" s="11"/>
    </row>
    <row r="20" spans="1:30" x14ac:dyDescent="0.25">
      <c r="A20" s="55"/>
      <c r="B20" s="11"/>
      <c r="C20" s="11" t="s">
        <v>220</v>
      </c>
      <c r="D20" s="11"/>
      <c r="E20" s="248">
        <v>8014</v>
      </c>
      <c r="F20" s="11">
        <v>1</v>
      </c>
      <c r="G20" s="224">
        <v>81.89</v>
      </c>
      <c r="H20" s="224">
        <v>579.36</v>
      </c>
      <c r="I20" s="224">
        <v>579.36</v>
      </c>
      <c r="J20" s="273">
        <v>7</v>
      </c>
      <c r="L20" s="11"/>
      <c r="M20" s="224"/>
      <c r="N20" s="224"/>
      <c r="O20" s="11"/>
      <c r="P20" s="224"/>
      <c r="Q20" s="224"/>
      <c r="R20" s="11"/>
      <c r="S20" s="224"/>
      <c r="T20" s="224"/>
      <c r="V20" s="11"/>
      <c r="W20" s="11"/>
      <c r="X20" s="11"/>
      <c r="Y20" s="11"/>
      <c r="Z20" s="11"/>
      <c r="AA20" s="11"/>
      <c r="AB20" s="11"/>
      <c r="AC20" s="11"/>
      <c r="AD20" s="11"/>
    </row>
    <row r="21" spans="1:30" x14ac:dyDescent="0.25">
      <c r="A21" s="55"/>
      <c r="B21" s="11"/>
      <c r="C21" s="11" t="s">
        <v>221</v>
      </c>
      <c r="D21" s="11"/>
      <c r="E21" s="248">
        <v>8302</v>
      </c>
      <c r="F21" s="11">
        <v>115</v>
      </c>
      <c r="G21" s="224">
        <v>108.10086956521742</v>
      </c>
      <c r="H21" s="224">
        <v>134860.04999999993</v>
      </c>
      <c r="I21" s="224">
        <v>1172.6960869565212</v>
      </c>
      <c r="J21" s="273">
        <v>10.452173913043477</v>
      </c>
      <c r="L21" s="11">
        <v>15</v>
      </c>
      <c r="M21" s="224">
        <v>15050.039999999995</v>
      </c>
      <c r="N21" s="224">
        <v>1003.3359999999997</v>
      </c>
      <c r="O21" s="11">
        <v>6</v>
      </c>
      <c r="P21" s="224">
        <v>5825.5200000000013</v>
      </c>
      <c r="Q21" s="224">
        <v>970.92000000000019</v>
      </c>
      <c r="R21" s="11">
        <v>28</v>
      </c>
      <c r="S21" s="224">
        <v>35778.530000000006</v>
      </c>
      <c r="T21" s="224">
        <v>1277.8046428571431</v>
      </c>
      <c r="V21" s="11"/>
      <c r="W21" s="11"/>
      <c r="X21" s="11"/>
      <c r="Y21" s="11"/>
      <c r="Z21" s="11"/>
      <c r="AA21" s="11"/>
      <c r="AB21" s="11"/>
      <c r="AC21" s="11"/>
      <c r="AD21" s="11"/>
    </row>
    <row r="22" spans="1:30" x14ac:dyDescent="0.25">
      <c r="A22" s="55"/>
      <c r="B22" s="11"/>
      <c r="C22" s="11" t="s">
        <v>222</v>
      </c>
      <c r="D22" s="11"/>
      <c r="E22" s="248">
        <v>8203</v>
      </c>
      <c r="F22" s="11">
        <v>16</v>
      </c>
      <c r="G22" s="224">
        <v>97.05374999999998</v>
      </c>
      <c r="H22" s="224">
        <v>18921.47</v>
      </c>
      <c r="I22" s="224">
        <v>1182.5918750000001</v>
      </c>
      <c r="J22" s="273">
        <v>14.3125</v>
      </c>
      <c r="L22" s="11">
        <v>1</v>
      </c>
      <c r="M22" s="224">
        <v>87.25</v>
      </c>
      <c r="N22" s="224">
        <v>87.25</v>
      </c>
      <c r="O22" s="11">
        <v>1</v>
      </c>
      <c r="P22" s="224">
        <v>956.23</v>
      </c>
      <c r="Q22" s="224">
        <v>956.23</v>
      </c>
      <c r="R22" s="11"/>
      <c r="S22" s="224"/>
      <c r="T22" s="224"/>
      <c r="V22" s="11"/>
      <c r="W22" s="11"/>
      <c r="X22" s="11"/>
      <c r="Y22" s="11"/>
      <c r="Z22" s="11"/>
      <c r="AA22" s="11"/>
      <c r="AB22" s="11"/>
      <c r="AC22" s="11"/>
      <c r="AD22" s="11"/>
    </row>
    <row r="23" spans="1:30" x14ac:dyDescent="0.25">
      <c r="A23" s="55"/>
      <c r="B23" s="11"/>
      <c r="C23" s="11" t="s">
        <v>223</v>
      </c>
      <c r="D23" s="11"/>
      <c r="E23" s="248">
        <v>8310</v>
      </c>
      <c r="F23" s="11">
        <v>7</v>
      </c>
      <c r="G23" s="224">
        <v>60.988571428571433</v>
      </c>
      <c r="H23" s="224">
        <v>3802.52</v>
      </c>
      <c r="I23" s="224">
        <v>543.2171428571429</v>
      </c>
      <c r="J23" s="273">
        <v>9.5714285714285712</v>
      </c>
      <c r="L23" s="11"/>
      <c r="M23" s="224"/>
      <c r="N23" s="224"/>
      <c r="O23" s="11"/>
      <c r="P23" s="224"/>
      <c r="Q23" s="224"/>
      <c r="R23" s="11"/>
      <c r="S23" s="224"/>
      <c r="T23" s="224"/>
      <c r="V23" s="11"/>
      <c r="W23" s="11"/>
      <c r="X23" s="11"/>
      <c r="Y23" s="11"/>
      <c r="Z23" s="11"/>
      <c r="AA23" s="11"/>
      <c r="AB23" s="11"/>
      <c r="AC23" s="11"/>
      <c r="AD23" s="11"/>
    </row>
    <row r="24" spans="1:30" x14ac:dyDescent="0.25">
      <c r="A24" s="55"/>
      <c r="B24" s="11"/>
      <c r="C24" s="11" t="s">
        <v>224</v>
      </c>
      <c r="D24" s="11"/>
      <c r="E24" s="248">
        <v>8094</v>
      </c>
      <c r="F24" s="11">
        <v>1</v>
      </c>
      <c r="G24" s="224">
        <v>141.72</v>
      </c>
      <c r="H24" s="224">
        <v>1275.47</v>
      </c>
      <c r="I24" s="224">
        <v>1275.47</v>
      </c>
      <c r="J24" s="273">
        <v>9</v>
      </c>
      <c r="L24" s="11">
        <v>1</v>
      </c>
      <c r="M24" s="224">
        <v>1275.47</v>
      </c>
      <c r="N24" s="224">
        <v>1275.47</v>
      </c>
      <c r="O24" s="11"/>
      <c r="P24" s="224"/>
      <c r="Q24" s="224"/>
      <c r="R24" s="11"/>
      <c r="S24" s="224"/>
      <c r="T24" s="224"/>
      <c r="V24" s="11"/>
      <c r="W24" s="11"/>
      <c r="X24" s="11"/>
      <c r="Y24" s="11"/>
      <c r="Z24" s="11"/>
      <c r="AA24" s="11"/>
      <c r="AB24" s="11"/>
      <c r="AC24" s="11"/>
      <c r="AD24" s="11"/>
    </row>
    <row r="25" spans="1:30" x14ac:dyDescent="0.25">
      <c r="A25" s="55"/>
      <c r="B25" s="11"/>
      <c r="C25" s="11" t="s">
        <v>225</v>
      </c>
      <c r="D25" s="11"/>
      <c r="E25" s="248">
        <v>8094</v>
      </c>
      <c r="F25" s="11">
        <v>3</v>
      </c>
      <c r="G25" s="224">
        <v>144.12</v>
      </c>
      <c r="H25" s="224">
        <v>5018.91</v>
      </c>
      <c r="I25" s="224">
        <v>1672.97</v>
      </c>
      <c r="J25" s="273">
        <v>11.333333333333334</v>
      </c>
      <c r="L25" s="11"/>
      <c r="M25" s="224"/>
      <c r="N25" s="224"/>
      <c r="O25" s="11">
        <v>1</v>
      </c>
      <c r="P25" s="224">
        <v>408.26</v>
      </c>
      <c r="Q25" s="224">
        <v>408.26</v>
      </c>
      <c r="R25" s="11"/>
      <c r="S25" s="224"/>
      <c r="T25" s="224"/>
      <c r="V25" s="11"/>
      <c r="W25" s="11"/>
      <c r="X25" s="11"/>
      <c r="Y25" s="11"/>
      <c r="Z25" s="11"/>
      <c r="AA25" s="11"/>
      <c r="AB25" s="11"/>
      <c r="AC25" s="11"/>
      <c r="AD25" s="11"/>
    </row>
    <row r="26" spans="1:30" x14ac:dyDescent="0.25">
      <c r="A26" s="55"/>
      <c r="B26" s="11"/>
      <c r="C26" s="11" t="s">
        <v>225</v>
      </c>
      <c r="D26" s="11"/>
      <c r="E26" s="248">
        <v>8346</v>
      </c>
      <c r="F26" s="11"/>
      <c r="G26" s="224"/>
      <c r="H26" s="224"/>
      <c r="I26" s="224"/>
      <c r="J26" s="273"/>
      <c r="L26" s="11"/>
      <c r="M26" s="224"/>
      <c r="N26" s="224"/>
      <c r="O26" s="11">
        <v>1</v>
      </c>
      <c r="P26" s="224">
        <v>1414.79</v>
      </c>
      <c r="Q26" s="224">
        <v>1414.79</v>
      </c>
      <c r="R26" s="11"/>
      <c r="S26" s="224"/>
      <c r="T26" s="224"/>
      <c r="V26" s="11"/>
      <c r="W26" s="11"/>
      <c r="X26" s="11"/>
      <c r="Y26" s="11"/>
      <c r="Z26" s="11"/>
      <c r="AA26" s="11"/>
      <c r="AB26" s="11"/>
      <c r="AC26" s="11"/>
      <c r="AD26" s="11"/>
    </row>
    <row r="27" spans="1:30" x14ac:dyDescent="0.25">
      <c r="A27" s="55"/>
      <c r="B27" s="11"/>
      <c r="C27" s="11" t="s">
        <v>226</v>
      </c>
      <c r="D27" s="11"/>
      <c r="E27" s="248">
        <v>8204</v>
      </c>
      <c r="F27" s="11">
        <v>26</v>
      </c>
      <c r="G27" s="224">
        <v>81.545000000000002</v>
      </c>
      <c r="H27" s="224">
        <v>26538.420000000006</v>
      </c>
      <c r="I27" s="224">
        <v>1020.7084615384617</v>
      </c>
      <c r="J27" s="273">
        <v>13.115384615384615</v>
      </c>
      <c r="L27" s="11">
        <v>4</v>
      </c>
      <c r="M27" s="224">
        <v>3137.03</v>
      </c>
      <c r="N27" s="224">
        <v>784.25750000000005</v>
      </c>
      <c r="O27" s="11">
        <v>4</v>
      </c>
      <c r="P27" s="224">
        <v>3464.9099999999994</v>
      </c>
      <c r="Q27" s="224">
        <v>866.22749999999985</v>
      </c>
      <c r="R27" s="11">
        <v>2</v>
      </c>
      <c r="S27" s="224">
        <v>1388.1299999999999</v>
      </c>
      <c r="T27" s="224">
        <v>694.06499999999994</v>
      </c>
      <c r="V27" s="11"/>
      <c r="W27" s="11"/>
      <c r="X27" s="11"/>
      <c r="Y27" s="11"/>
      <c r="Z27" s="11"/>
      <c r="AA27" s="11"/>
      <c r="AB27" s="11"/>
      <c r="AC27" s="11"/>
      <c r="AD27" s="11"/>
    </row>
    <row r="28" spans="1:30" x14ac:dyDescent="0.25">
      <c r="A28" s="55"/>
      <c r="B28" s="11"/>
      <c r="C28" s="11" t="s">
        <v>227</v>
      </c>
      <c r="D28" s="11"/>
      <c r="E28" s="248">
        <v>8210</v>
      </c>
      <c r="F28" s="11">
        <v>26</v>
      </c>
      <c r="G28" s="224">
        <v>91.260000000000019</v>
      </c>
      <c r="H28" s="224">
        <v>25412.949999999993</v>
      </c>
      <c r="I28" s="224">
        <v>977.42115384615363</v>
      </c>
      <c r="J28" s="273">
        <v>10.115384615384615</v>
      </c>
      <c r="L28" s="11">
        <v>3</v>
      </c>
      <c r="M28" s="224">
        <v>856.67</v>
      </c>
      <c r="N28" s="224">
        <v>285.55666666666667</v>
      </c>
      <c r="O28" s="11">
        <v>3</v>
      </c>
      <c r="P28" s="224">
        <v>4795.88</v>
      </c>
      <c r="Q28" s="224">
        <v>1598.6266666666668</v>
      </c>
      <c r="R28" s="11">
        <v>1</v>
      </c>
      <c r="S28" s="224">
        <v>715.55</v>
      </c>
      <c r="T28" s="224">
        <v>715.55</v>
      </c>
      <c r="V28" s="11"/>
      <c r="W28" s="11"/>
      <c r="X28" s="11"/>
      <c r="Y28" s="11"/>
      <c r="Z28" s="11"/>
      <c r="AA28" s="11"/>
      <c r="AB28" s="11"/>
      <c r="AC28" s="11"/>
      <c r="AD28" s="11"/>
    </row>
    <row r="29" spans="1:30" x14ac:dyDescent="0.25">
      <c r="A29" s="55"/>
      <c r="B29" s="11"/>
      <c r="C29" s="11" t="s">
        <v>228</v>
      </c>
      <c r="D29" s="11"/>
      <c r="E29" s="248">
        <v>8069</v>
      </c>
      <c r="F29" s="11">
        <v>28</v>
      </c>
      <c r="G29" s="224">
        <v>80.266071428571436</v>
      </c>
      <c r="H29" s="224">
        <v>27866.070000000003</v>
      </c>
      <c r="I29" s="224">
        <v>995.21678571428583</v>
      </c>
      <c r="J29" s="273">
        <v>11.464285714285714</v>
      </c>
      <c r="L29" s="11"/>
      <c r="M29" s="224"/>
      <c r="N29" s="224"/>
      <c r="O29" s="11"/>
      <c r="P29" s="224"/>
      <c r="Q29" s="224"/>
      <c r="R29" s="11">
        <v>3</v>
      </c>
      <c r="S29" s="224">
        <v>2650.67</v>
      </c>
      <c r="T29" s="224">
        <v>883.55666666666673</v>
      </c>
      <c r="V29" s="11"/>
      <c r="W29" s="11"/>
      <c r="X29" s="11"/>
      <c r="Y29" s="11"/>
      <c r="Z29" s="11"/>
      <c r="AA29" s="11"/>
      <c r="AB29" s="11"/>
      <c r="AC29" s="11"/>
      <c r="AD29" s="11"/>
    </row>
    <row r="30" spans="1:30" x14ac:dyDescent="0.25">
      <c r="A30" s="55"/>
      <c r="B30" s="11"/>
      <c r="C30" s="11" t="s">
        <v>229</v>
      </c>
      <c r="D30" s="11"/>
      <c r="E30" s="248">
        <v>8018</v>
      </c>
      <c r="F30" s="11">
        <v>3</v>
      </c>
      <c r="G30" s="224">
        <v>105.13666666666666</v>
      </c>
      <c r="H30" s="224">
        <v>2354.27</v>
      </c>
      <c r="I30" s="224">
        <v>784.75666666666666</v>
      </c>
      <c r="J30" s="273">
        <v>7</v>
      </c>
      <c r="L30" s="11">
        <v>1</v>
      </c>
      <c r="M30" s="224">
        <v>273.29000000000002</v>
      </c>
      <c r="N30" s="224">
        <v>273.29000000000002</v>
      </c>
      <c r="O30" s="11"/>
      <c r="P30" s="224"/>
      <c r="Q30" s="224"/>
      <c r="R30" s="11"/>
      <c r="S30" s="224"/>
      <c r="T30" s="224"/>
      <c r="V30" s="11"/>
      <c r="W30" s="11"/>
      <c r="X30" s="11"/>
      <c r="Y30" s="11"/>
      <c r="Z30" s="11"/>
      <c r="AA30" s="11"/>
      <c r="AB30" s="11"/>
      <c r="AC30" s="11"/>
      <c r="AD30" s="11"/>
    </row>
    <row r="31" spans="1:30" x14ac:dyDescent="0.25">
      <c r="A31" s="55"/>
      <c r="B31" s="11"/>
      <c r="C31" s="11" t="s">
        <v>230</v>
      </c>
      <c r="D31" s="11"/>
      <c r="E31" s="248">
        <v>8311</v>
      </c>
      <c r="F31" s="11">
        <v>2</v>
      </c>
      <c r="G31" s="224">
        <v>64.194999999999993</v>
      </c>
      <c r="H31" s="224">
        <v>1540.6599999999999</v>
      </c>
      <c r="I31" s="224">
        <v>770.32999999999993</v>
      </c>
      <c r="J31" s="273">
        <v>12</v>
      </c>
      <c r="L31" s="11"/>
      <c r="M31" s="224"/>
      <c r="N31" s="224"/>
      <c r="O31" s="11"/>
      <c r="P31" s="224"/>
      <c r="Q31" s="224"/>
      <c r="R31" s="11">
        <v>2</v>
      </c>
      <c r="S31" s="224">
        <v>1104.05</v>
      </c>
      <c r="T31" s="224">
        <v>552.02499999999998</v>
      </c>
      <c r="V31" s="11"/>
      <c r="W31" s="11"/>
      <c r="X31" s="11"/>
      <c r="Y31" s="11"/>
      <c r="Z31" s="11"/>
      <c r="AA31" s="11"/>
      <c r="AB31" s="11"/>
      <c r="AC31" s="11"/>
      <c r="AD31" s="11"/>
    </row>
    <row r="32" spans="1:30" x14ac:dyDescent="0.25">
      <c r="A32" s="55"/>
      <c r="B32" s="11"/>
      <c r="C32" s="11" t="s">
        <v>231</v>
      </c>
      <c r="D32" s="11"/>
      <c r="E32" s="248">
        <v>8003</v>
      </c>
      <c r="F32" s="11">
        <v>16</v>
      </c>
      <c r="G32" s="224">
        <v>83.704374999999985</v>
      </c>
      <c r="H32" s="224">
        <v>18279.049999999996</v>
      </c>
      <c r="I32" s="224">
        <v>1142.4406249999997</v>
      </c>
      <c r="J32" s="273">
        <v>12.625</v>
      </c>
      <c r="L32" s="11">
        <v>2</v>
      </c>
      <c r="M32" s="224">
        <v>581.75</v>
      </c>
      <c r="N32" s="224">
        <v>290.875</v>
      </c>
      <c r="O32" s="11"/>
      <c r="P32" s="224"/>
      <c r="Q32" s="224"/>
      <c r="R32" s="11">
        <v>4</v>
      </c>
      <c r="S32" s="224">
        <v>12365.93</v>
      </c>
      <c r="T32" s="224">
        <v>3091.4825000000001</v>
      </c>
      <c r="V32" s="11"/>
      <c r="W32" s="11"/>
      <c r="X32" s="11"/>
      <c r="Y32" s="11"/>
      <c r="Z32" s="11"/>
      <c r="AA32" s="11"/>
      <c r="AB32" s="11"/>
      <c r="AC32" s="11"/>
      <c r="AD32" s="11"/>
    </row>
    <row r="33" spans="1:30" x14ac:dyDescent="0.25">
      <c r="A33" s="55"/>
      <c r="B33" s="11"/>
      <c r="C33" s="11" t="s">
        <v>231</v>
      </c>
      <c r="D33" s="11"/>
      <c r="E33" s="248">
        <v>8034</v>
      </c>
      <c r="F33" s="11"/>
      <c r="G33" s="224"/>
      <c r="H33" s="224"/>
      <c r="I33" s="224"/>
      <c r="J33" s="273"/>
      <c r="L33" s="11"/>
      <c r="M33" s="224"/>
      <c r="N33" s="224"/>
      <c r="O33" s="11"/>
      <c r="P33" s="224"/>
      <c r="Q33" s="224"/>
      <c r="R33" s="11">
        <v>1</v>
      </c>
      <c r="S33" s="224">
        <v>884.7</v>
      </c>
      <c r="T33" s="224">
        <v>884.7</v>
      </c>
      <c r="V33" s="11"/>
      <c r="W33" s="11"/>
      <c r="X33" s="11"/>
      <c r="Y33" s="11"/>
      <c r="Z33" s="11"/>
      <c r="AA33" s="11"/>
      <c r="AB33" s="11"/>
      <c r="AC33" s="11"/>
      <c r="AD33" s="11"/>
    </row>
    <row r="34" spans="1:30" x14ac:dyDescent="0.25">
      <c r="A34" s="55"/>
      <c r="B34" s="11"/>
      <c r="C34" s="11" t="s">
        <v>232</v>
      </c>
      <c r="D34" s="11"/>
      <c r="E34" s="248">
        <v>8089</v>
      </c>
      <c r="F34" s="11">
        <v>5</v>
      </c>
      <c r="G34" s="224">
        <v>78.563999999999993</v>
      </c>
      <c r="H34" s="224">
        <v>4037.16</v>
      </c>
      <c r="I34" s="224">
        <v>807.43200000000002</v>
      </c>
      <c r="J34" s="273">
        <v>10.8</v>
      </c>
      <c r="L34" s="11"/>
      <c r="M34" s="224"/>
      <c r="N34" s="224"/>
      <c r="O34" s="11">
        <v>1</v>
      </c>
      <c r="P34" s="224">
        <v>1455.24</v>
      </c>
      <c r="Q34" s="224">
        <v>1455.24</v>
      </c>
      <c r="R34" s="11">
        <v>3</v>
      </c>
      <c r="S34" s="224">
        <v>5931.42</v>
      </c>
      <c r="T34" s="224">
        <v>1977.14</v>
      </c>
      <c r="V34" s="11"/>
      <c r="W34" s="11"/>
      <c r="X34" s="11"/>
      <c r="Y34" s="11"/>
      <c r="Z34" s="11"/>
      <c r="AA34" s="11"/>
      <c r="AB34" s="11"/>
      <c r="AC34" s="11"/>
      <c r="AD34" s="11"/>
    </row>
    <row r="35" spans="1:30" x14ac:dyDescent="0.25">
      <c r="A35" s="55"/>
      <c r="B35" s="11"/>
      <c r="C35" s="11" t="s">
        <v>233</v>
      </c>
      <c r="D35" s="11"/>
      <c r="E35" s="248">
        <v>8020</v>
      </c>
      <c r="F35" s="11">
        <v>9</v>
      </c>
      <c r="G35" s="224">
        <v>100.97111111111111</v>
      </c>
      <c r="H35" s="224">
        <v>10062.129999999999</v>
      </c>
      <c r="I35" s="224">
        <v>1118.0144444444443</v>
      </c>
      <c r="J35" s="273">
        <v>11</v>
      </c>
      <c r="L35" s="11">
        <v>1</v>
      </c>
      <c r="M35" s="224">
        <v>853.46</v>
      </c>
      <c r="N35" s="224">
        <v>853.46</v>
      </c>
      <c r="O35" s="11"/>
      <c r="P35" s="224"/>
      <c r="Q35" s="224"/>
      <c r="R35" s="11">
        <v>2</v>
      </c>
      <c r="S35" s="224">
        <v>2582.69</v>
      </c>
      <c r="T35" s="224">
        <v>1291.345</v>
      </c>
      <c r="V35" s="11"/>
      <c r="W35" s="11"/>
      <c r="X35" s="11"/>
      <c r="Y35" s="11"/>
      <c r="Z35" s="11"/>
      <c r="AA35" s="11"/>
      <c r="AB35" s="11"/>
      <c r="AC35" s="11"/>
      <c r="AD35" s="11"/>
    </row>
    <row r="36" spans="1:30" x14ac:dyDescent="0.25">
      <c r="A36" s="55"/>
      <c r="B36" s="11"/>
      <c r="C36" s="11" t="s">
        <v>234</v>
      </c>
      <c r="D36" s="11"/>
      <c r="E36" s="248">
        <v>8312</v>
      </c>
      <c r="F36" s="11">
        <v>37</v>
      </c>
      <c r="G36" s="224">
        <v>122.57675675675668</v>
      </c>
      <c r="H36" s="224">
        <v>41569.819999999978</v>
      </c>
      <c r="I36" s="224">
        <v>1123.508648648648</v>
      </c>
      <c r="J36" s="273">
        <v>9.9729729729729737</v>
      </c>
      <c r="L36" s="11">
        <v>6</v>
      </c>
      <c r="M36" s="224">
        <v>4267.2400000000007</v>
      </c>
      <c r="N36" s="224">
        <v>711.20666666666682</v>
      </c>
      <c r="O36" s="11">
        <v>1</v>
      </c>
      <c r="P36" s="224">
        <v>1122.18</v>
      </c>
      <c r="Q36" s="224">
        <v>1122.18</v>
      </c>
      <c r="R36" s="11">
        <v>13</v>
      </c>
      <c r="S36" s="224">
        <v>14662.72</v>
      </c>
      <c r="T36" s="224">
        <v>1127.9015384615384</v>
      </c>
      <c r="V36" s="11"/>
      <c r="W36" s="11"/>
      <c r="X36" s="11"/>
      <c r="Y36" s="11"/>
      <c r="Z36" s="11"/>
      <c r="AA36" s="11"/>
      <c r="AB36" s="11"/>
      <c r="AC36" s="11"/>
      <c r="AD36" s="11"/>
    </row>
    <row r="37" spans="1:30" x14ac:dyDescent="0.25">
      <c r="A37" s="55"/>
      <c r="B37" s="11"/>
      <c r="C37" s="11" t="s">
        <v>235</v>
      </c>
      <c r="D37" s="11"/>
      <c r="E37" s="248">
        <v>8021</v>
      </c>
      <c r="F37" s="11">
        <v>79</v>
      </c>
      <c r="G37" s="224">
        <v>118.17227848101268</v>
      </c>
      <c r="H37" s="224">
        <v>94000.089999999938</v>
      </c>
      <c r="I37" s="224">
        <v>1189.8745569620246</v>
      </c>
      <c r="J37" s="273">
        <v>9.5316455696202524</v>
      </c>
      <c r="L37" s="11">
        <v>15</v>
      </c>
      <c r="M37" s="224">
        <v>9034.0300000000007</v>
      </c>
      <c r="N37" s="224">
        <v>602.26866666666672</v>
      </c>
      <c r="O37" s="11">
        <v>4</v>
      </c>
      <c r="P37" s="224">
        <v>7367.89</v>
      </c>
      <c r="Q37" s="224">
        <v>1841.9725000000001</v>
      </c>
      <c r="R37" s="11">
        <v>13</v>
      </c>
      <c r="S37" s="224">
        <v>9747.1100000000024</v>
      </c>
      <c r="T37" s="224">
        <v>749.77769230769252</v>
      </c>
      <c r="V37" s="11"/>
      <c r="W37" s="11"/>
      <c r="X37" s="11"/>
      <c r="Y37" s="11"/>
      <c r="Z37" s="11"/>
      <c r="AA37" s="11"/>
      <c r="AB37" s="11"/>
      <c r="AC37" s="11"/>
      <c r="AD37" s="11"/>
    </row>
    <row r="38" spans="1:30" x14ac:dyDescent="0.25">
      <c r="A38" s="55"/>
      <c r="B38" s="11"/>
      <c r="C38" s="11" t="s">
        <v>236</v>
      </c>
      <c r="D38" s="11"/>
      <c r="E38" s="248">
        <v>8329</v>
      </c>
      <c r="F38" s="11">
        <v>1</v>
      </c>
      <c r="G38" s="224">
        <v>45.4</v>
      </c>
      <c r="H38" s="224">
        <v>680.95</v>
      </c>
      <c r="I38" s="224">
        <v>680.95</v>
      </c>
      <c r="J38" s="273">
        <v>15</v>
      </c>
      <c r="L38" s="11"/>
      <c r="M38" s="224"/>
      <c r="N38" s="224"/>
      <c r="O38" s="11"/>
      <c r="P38" s="224"/>
      <c r="Q38" s="224"/>
      <c r="R38" s="11"/>
      <c r="S38" s="224"/>
      <c r="T38" s="224"/>
      <c r="V38" s="11"/>
      <c r="W38" s="11"/>
      <c r="X38" s="11"/>
      <c r="Y38" s="11"/>
      <c r="Z38" s="11"/>
      <c r="AA38" s="11"/>
      <c r="AB38" s="11"/>
      <c r="AC38" s="11"/>
      <c r="AD38" s="11"/>
    </row>
    <row r="39" spans="1:30" x14ac:dyDescent="0.25">
      <c r="A39" s="55"/>
      <c r="B39" s="11"/>
      <c r="C39" s="11" t="s">
        <v>236</v>
      </c>
      <c r="D39" s="11"/>
      <c r="E39" s="248">
        <v>8349</v>
      </c>
      <c r="F39" s="11">
        <v>1</v>
      </c>
      <c r="G39" s="224">
        <v>69.209999999999994</v>
      </c>
      <c r="H39" s="224">
        <v>830.41</v>
      </c>
      <c r="I39" s="224">
        <v>830.41</v>
      </c>
      <c r="J39" s="273">
        <v>12</v>
      </c>
      <c r="L39" s="11"/>
      <c r="M39" s="224"/>
      <c r="N39" s="224"/>
      <c r="O39" s="11"/>
      <c r="P39" s="224"/>
      <c r="Q39" s="224"/>
      <c r="R39" s="11"/>
      <c r="S39" s="224"/>
      <c r="T39" s="224"/>
      <c r="V39" s="11"/>
      <c r="W39" s="11"/>
      <c r="X39" s="11"/>
      <c r="Y39" s="11"/>
      <c r="Z39" s="11"/>
      <c r="AA39" s="11"/>
      <c r="AB39" s="11"/>
      <c r="AC39" s="11"/>
      <c r="AD39" s="11"/>
    </row>
    <row r="40" spans="1:30" x14ac:dyDescent="0.25">
      <c r="A40" s="55"/>
      <c r="B40" s="11"/>
      <c r="C40" s="11" t="s">
        <v>237</v>
      </c>
      <c r="D40" s="11"/>
      <c r="E40" s="248">
        <v>8023</v>
      </c>
      <c r="F40" s="11">
        <v>4</v>
      </c>
      <c r="G40" s="224">
        <v>91.814999999999998</v>
      </c>
      <c r="H40" s="224">
        <v>3994.3499999999995</v>
      </c>
      <c r="I40" s="224">
        <v>998.58749999999986</v>
      </c>
      <c r="J40" s="273">
        <v>10.5</v>
      </c>
      <c r="L40" s="11"/>
      <c r="M40" s="224"/>
      <c r="N40" s="224"/>
      <c r="O40" s="11"/>
      <c r="P40" s="224"/>
      <c r="Q40" s="224"/>
      <c r="R40" s="11"/>
      <c r="S40" s="224"/>
      <c r="T40" s="224"/>
      <c r="V40" s="11"/>
      <c r="W40" s="11"/>
      <c r="X40" s="11"/>
      <c r="Y40" s="11"/>
      <c r="Z40" s="11"/>
      <c r="AA40" s="11"/>
      <c r="AB40" s="11"/>
      <c r="AC40" s="11"/>
      <c r="AD40" s="11"/>
    </row>
    <row r="41" spans="1:30" x14ac:dyDescent="0.25">
      <c r="A41" s="55"/>
      <c r="B41" s="11"/>
      <c r="C41" s="11" t="s">
        <v>238</v>
      </c>
      <c r="D41" s="11"/>
      <c r="E41" s="248">
        <v>8251</v>
      </c>
      <c r="F41" s="11">
        <v>1</v>
      </c>
      <c r="G41" s="224">
        <v>143.5</v>
      </c>
      <c r="H41" s="224">
        <v>861</v>
      </c>
      <c r="I41" s="224">
        <v>861</v>
      </c>
      <c r="J41" s="273">
        <v>6</v>
      </c>
      <c r="L41" s="11">
        <v>1</v>
      </c>
      <c r="M41" s="224">
        <v>861</v>
      </c>
      <c r="N41" s="224">
        <v>861</v>
      </c>
      <c r="O41" s="11"/>
      <c r="P41" s="224"/>
      <c r="Q41" s="224"/>
      <c r="R41" s="11">
        <v>2</v>
      </c>
      <c r="S41" s="224">
        <v>3041.93</v>
      </c>
      <c r="T41" s="224">
        <v>1520.9649999999999</v>
      </c>
      <c r="V41" s="11"/>
      <c r="W41" s="11"/>
      <c r="X41" s="11"/>
      <c r="Y41" s="11"/>
      <c r="Z41" s="11"/>
      <c r="AA41" s="11"/>
      <c r="AB41" s="11"/>
      <c r="AC41" s="11"/>
      <c r="AD41" s="11"/>
    </row>
    <row r="42" spans="1:30" x14ac:dyDescent="0.25">
      <c r="A42" s="55"/>
      <c r="B42" s="11"/>
      <c r="C42" s="11" t="s">
        <v>239</v>
      </c>
      <c r="D42" s="11"/>
      <c r="E42" s="248">
        <v>8080</v>
      </c>
      <c r="F42" s="11">
        <v>1</v>
      </c>
      <c r="G42" s="224">
        <v>76.099999999999994</v>
      </c>
      <c r="H42" s="224">
        <v>913.11</v>
      </c>
      <c r="I42" s="224">
        <v>913.11</v>
      </c>
      <c r="J42" s="273">
        <v>12</v>
      </c>
      <c r="L42" s="11"/>
      <c r="M42" s="224"/>
      <c r="N42" s="224"/>
      <c r="O42" s="11"/>
      <c r="P42" s="224"/>
      <c r="Q42" s="224"/>
      <c r="R42" s="11"/>
      <c r="S42" s="224"/>
      <c r="T42" s="224"/>
      <c r="V42" s="11"/>
      <c r="W42" s="11"/>
      <c r="X42" s="11"/>
      <c r="Y42" s="11"/>
      <c r="Z42" s="11"/>
      <c r="AA42" s="11"/>
      <c r="AB42" s="11"/>
      <c r="AC42" s="11"/>
      <c r="AD42" s="11"/>
    </row>
    <row r="43" spans="1:30" x14ac:dyDescent="0.25">
      <c r="A43" s="55"/>
      <c r="B43" s="11"/>
      <c r="C43" s="11" t="s">
        <v>239</v>
      </c>
      <c r="D43" s="11"/>
      <c r="E43" s="248">
        <v>8090</v>
      </c>
      <c r="F43" s="11">
        <v>5</v>
      </c>
      <c r="G43" s="224">
        <v>196.15200000000002</v>
      </c>
      <c r="H43" s="224">
        <v>7583.6900000000005</v>
      </c>
      <c r="I43" s="224">
        <v>1516.7380000000001</v>
      </c>
      <c r="J43" s="273">
        <v>9</v>
      </c>
      <c r="L43" s="11">
        <v>1</v>
      </c>
      <c r="M43" s="224">
        <v>351.39</v>
      </c>
      <c r="N43" s="224">
        <v>351.39</v>
      </c>
      <c r="O43" s="11">
        <v>1</v>
      </c>
      <c r="P43" s="224">
        <v>987.22</v>
      </c>
      <c r="Q43" s="224">
        <v>987.22</v>
      </c>
      <c r="R43" s="11">
        <v>1</v>
      </c>
      <c r="S43" s="224">
        <v>1186.1099999999999</v>
      </c>
      <c r="T43" s="224">
        <v>1186.1099999999999</v>
      </c>
      <c r="V43" s="11"/>
      <c r="W43" s="11"/>
      <c r="X43" s="11"/>
      <c r="Y43" s="11"/>
      <c r="Z43" s="11"/>
      <c r="AA43" s="11"/>
      <c r="AB43" s="11"/>
      <c r="AC43" s="11"/>
      <c r="AD43" s="11"/>
    </row>
    <row r="44" spans="1:30" x14ac:dyDescent="0.25">
      <c r="A44" s="55"/>
      <c r="B44" s="11"/>
      <c r="C44" s="11" t="s">
        <v>239</v>
      </c>
      <c r="D44" s="11"/>
      <c r="E44" s="248">
        <v>8096</v>
      </c>
      <c r="F44" s="11">
        <v>28</v>
      </c>
      <c r="G44" s="224">
        <v>101.93857142857141</v>
      </c>
      <c r="H44" s="224">
        <v>30431.18</v>
      </c>
      <c r="I44" s="224">
        <v>1086.8278571428571</v>
      </c>
      <c r="J44" s="273">
        <v>9.5357142857142865</v>
      </c>
      <c r="L44" s="11">
        <v>5</v>
      </c>
      <c r="M44" s="224">
        <v>1414.26</v>
      </c>
      <c r="N44" s="224">
        <v>282.85199999999998</v>
      </c>
      <c r="O44" s="11">
        <v>5</v>
      </c>
      <c r="P44" s="224">
        <v>14300.440000000002</v>
      </c>
      <c r="Q44" s="224">
        <v>2860.0880000000006</v>
      </c>
      <c r="R44" s="11">
        <v>6</v>
      </c>
      <c r="S44" s="224">
        <v>4333.01</v>
      </c>
      <c r="T44" s="224">
        <v>722.16833333333341</v>
      </c>
      <c r="V44" s="11"/>
      <c r="W44" s="11"/>
      <c r="X44" s="11"/>
      <c r="Y44" s="11"/>
      <c r="Z44" s="11"/>
      <c r="AA44" s="11"/>
      <c r="AB44" s="11"/>
      <c r="AC44" s="11"/>
      <c r="AD44" s="11"/>
    </row>
    <row r="45" spans="1:30" x14ac:dyDescent="0.25">
      <c r="A45" s="55"/>
      <c r="B45" s="11"/>
      <c r="C45" s="11" t="s">
        <v>239</v>
      </c>
      <c r="D45" s="11"/>
      <c r="E45" s="248">
        <v>8097</v>
      </c>
      <c r="F45" s="11">
        <v>1</v>
      </c>
      <c r="G45" s="224">
        <v>55.69</v>
      </c>
      <c r="H45" s="224">
        <v>167.08</v>
      </c>
      <c r="I45" s="224">
        <v>167.08</v>
      </c>
      <c r="J45" s="273">
        <v>3</v>
      </c>
      <c r="L45" s="11"/>
      <c r="M45" s="224"/>
      <c r="N45" s="224"/>
      <c r="O45" s="11"/>
      <c r="P45" s="224"/>
      <c r="Q45" s="224"/>
      <c r="R45" s="11"/>
      <c r="S45" s="224"/>
      <c r="T45" s="224"/>
      <c r="V45" s="11"/>
      <c r="W45" s="11"/>
      <c r="X45" s="11"/>
      <c r="Y45" s="11"/>
      <c r="Z45" s="11"/>
      <c r="AA45" s="11"/>
      <c r="AB45" s="11"/>
      <c r="AC45" s="11"/>
      <c r="AD45" s="11"/>
    </row>
    <row r="46" spans="1:30" x14ac:dyDescent="0.25">
      <c r="A46" s="55"/>
      <c r="B46" s="11"/>
      <c r="C46" s="11" t="s">
        <v>240</v>
      </c>
      <c r="D46" s="11"/>
      <c r="E46" s="248">
        <v>8315</v>
      </c>
      <c r="F46" s="11">
        <v>2</v>
      </c>
      <c r="G46" s="224">
        <v>211.815</v>
      </c>
      <c r="H46" s="224">
        <v>5578.0599999999995</v>
      </c>
      <c r="I46" s="224">
        <v>2789.0299999999997</v>
      </c>
      <c r="J46" s="273">
        <v>18</v>
      </c>
      <c r="L46" s="11"/>
      <c r="M46" s="224"/>
      <c r="N46" s="224"/>
      <c r="O46" s="11"/>
      <c r="P46" s="224"/>
      <c r="Q46" s="224"/>
      <c r="R46" s="11"/>
      <c r="S46" s="224"/>
      <c r="T46" s="224"/>
      <c r="V46" s="11"/>
      <c r="W46" s="11"/>
      <c r="X46" s="11"/>
      <c r="Y46" s="11"/>
      <c r="Z46" s="11"/>
      <c r="AA46" s="11"/>
      <c r="AB46" s="11"/>
      <c r="AC46" s="11"/>
      <c r="AD46" s="11"/>
    </row>
    <row r="47" spans="1:30" x14ac:dyDescent="0.25">
      <c r="A47" s="55"/>
      <c r="B47" s="11"/>
      <c r="C47" s="11" t="s">
        <v>241</v>
      </c>
      <c r="D47" s="11"/>
      <c r="E47" s="248">
        <v>8316</v>
      </c>
      <c r="F47" s="11">
        <v>2</v>
      </c>
      <c r="G47" s="224">
        <v>99.824999999999989</v>
      </c>
      <c r="H47" s="224">
        <v>2834.81</v>
      </c>
      <c r="I47" s="224">
        <v>1417.405</v>
      </c>
      <c r="J47" s="273">
        <v>15</v>
      </c>
      <c r="L47" s="11"/>
      <c r="M47" s="224"/>
      <c r="N47" s="224"/>
      <c r="O47" s="11"/>
      <c r="P47" s="224"/>
      <c r="Q47" s="224"/>
      <c r="R47" s="11"/>
      <c r="S47" s="224"/>
      <c r="T47" s="224"/>
      <c r="V47" s="11"/>
      <c r="W47" s="11"/>
      <c r="X47" s="11"/>
      <c r="Y47" s="11"/>
      <c r="Z47" s="11"/>
      <c r="AA47" s="11"/>
      <c r="AB47" s="11"/>
      <c r="AC47" s="11"/>
      <c r="AD47" s="11"/>
    </row>
    <row r="48" spans="1:30" x14ac:dyDescent="0.25">
      <c r="A48" s="55"/>
      <c r="B48" s="11"/>
      <c r="C48" s="11" t="s">
        <v>242</v>
      </c>
      <c r="D48" s="11"/>
      <c r="E48" s="248">
        <v>8315</v>
      </c>
      <c r="F48" s="11">
        <v>1</v>
      </c>
      <c r="G48" s="224">
        <v>160.22</v>
      </c>
      <c r="H48" s="224">
        <v>1922.59</v>
      </c>
      <c r="I48" s="224">
        <v>1922.59</v>
      </c>
      <c r="J48" s="273">
        <v>12</v>
      </c>
      <c r="L48" s="11"/>
      <c r="M48" s="224"/>
      <c r="N48" s="224"/>
      <c r="O48" s="11"/>
      <c r="P48" s="224"/>
      <c r="Q48" s="224"/>
      <c r="R48" s="11"/>
      <c r="S48" s="224"/>
      <c r="T48" s="224"/>
      <c r="V48" s="11"/>
      <c r="W48" s="11"/>
      <c r="X48" s="11"/>
      <c r="Y48" s="11"/>
      <c r="Z48" s="11"/>
      <c r="AA48" s="11"/>
      <c r="AB48" s="11"/>
      <c r="AC48" s="11"/>
      <c r="AD48" s="11"/>
    </row>
    <row r="49" spans="1:30" x14ac:dyDescent="0.25">
      <c r="A49" s="55"/>
      <c r="B49" s="11"/>
      <c r="C49" s="11" t="s">
        <v>243</v>
      </c>
      <c r="D49" s="11"/>
      <c r="E49" s="248">
        <v>8056</v>
      </c>
      <c r="F49" s="11">
        <v>1</v>
      </c>
      <c r="G49" s="224">
        <v>244.3</v>
      </c>
      <c r="H49" s="224">
        <v>2931.55</v>
      </c>
      <c r="I49" s="224">
        <v>2931.55</v>
      </c>
      <c r="J49" s="273">
        <v>12</v>
      </c>
      <c r="L49" s="11"/>
      <c r="M49" s="224"/>
      <c r="N49" s="224"/>
      <c r="O49" s="11"/>
      <c r="P49" s="224"/>
      <c r="Q49" s="224"/>
      <c r="R49" s="11"/>
      <c r="S49" s="224"/>
      <c r="T49" s="224"/>
      <c r="V49" s="11"/>
      <c r="W49" s="11"/>
      <c r="X49" s="11"/>
      <c r="Y49" s="11"/>
      <c r="Z49" s="11"/>
      <c r="AA49" s="11"/>
      <c r="AB49" s="11"/>
      <c r="AC49" s="11"/>
      <c r="AD49" s="11"/>
    </row>
    <row r="50" spans="1:30" x14ac:dyDescent="0.25">
      <c r="A50" s="55"/>
      <c r="B50" s="11"/>
      <c r="C50" s="11" t="s">
        <v>243</v>
      </c>
      <c r="D50" s="11"/>
      <c r="E50" s="248">
        <v>8061</v>
      </c>
      <c r="F50" s="11">
        <v>2</v>
      </c>
      <c r="G50" s="224">
        <v>45.365000000000002</v>
      </c>
      <c r="H50" s="224">
        <v>1088.58</v>
      </c>
      <c r="I50" s="224">
        <v>544.29</v>
      </c>
      <c r="J50" s="273">
        <v>12</v>
      </c>
      <c r="L50" s="11"/>
      <c r="M50" s="224"/>
      <c r="N50" s="224"/>
      <c r="O50" s="11"/>
      <c r="P50" s="224"/>
      <c r="Q50" s="224"/>
      <c r="R50" s="11"/>
      <c r="S50" s="224"/>
      <c r="T50" s="224"/>
      <c r="V50" s="11"/>
      <c r="W50" s="11"/>
      <c r="X50" s="11"/>
      <c r="Y50" s="11"/>
      <c r="Z50" s="11"/>
      <c r="AA50" s="11"/>
      <c r="AB50" s="11"/>
      <c r="AC50" s="11"/>
      <c r="AD50" s="11"/>
    </row>
    <row r="51" spans="1:30" x14ac:dyDescent="0.25">
      <c r="A51" s="55"/>
      <c r="B51" s="11"/>
      <c r="C51" s="11" t="s">
        <v>244</v>
      </c>
      <c r="D51" s="11"/>
      <c r="E51" s="248">
        <v>8215</v>
      </c>
      <c r="F51" s="11">
        <v>45</v>
      </c>
      <c r="G51" s="224">
        <v>97.804222222222251</v>
      </c>
      <c r="H51" s="224">
        <v>45957.010000000009</v>
      </c>
      <c r="I51" s="224">
        <v>1021.2668888888891</v>
      </c>
      <c r="J51" s="273">
        <v>9.3777777777777782</v>
      </c>
      <c r="L51" s="11">
        <v>11</v>
      </c>
      <c r="M51" s="224">
        <v>3691.22</v>
      </c>
      <c r="N51" s="224">
        <v>335.56545454545454</v>
      </c>
      <c r="O51" s="11">
        <v>3</v>
      </c>
      <c r="P51" s="224">
        <v>4040.9200000000005</v>
      </c>
      <c r="Q51" s="224">
        <v>1346.9733333333336</v>
      </c>
      <c r="R51" s="11">
        <v>11</v>
      </c>
      <c r="S51" s="224">
        <v>14613.16</v>
      </c>
      <c r="T51" s="224">
        <v>1328.4690909090909</v>
      </c>
      <c r="V51" s="11"/>
      <c r="W51" s="11"/>
      <c r="X51" s="11"/>
      <c r="Y51" s="11"/>
      <c r="Z51" s="11"/>
      <c r="AA51" s="11"/>
      <c r="AB51" s="11"/>
      <c r="AC51" s="11"/>
      <c r="AD51" s="11"/>
    </row>
    <row r="52" spans="1:30" x14ac:dyDescent="0.25">
      <c r="A52" s="55"/>
      <c r="B52" s="11"/>
      <c r="C52" s="11" t="s">
        <v>244</v>
      </c>
      <c r="D52" s="11"/>
      <c r="E52" s="248">
        <v>8234</v>
      </c>
      <c r="F52" s="11">
        <v>1</v>
      </c>
      <c r="G52" s="224">
        <v>136.75</v>
      </c>
      <c r="H52" s="224">
        <v>683.75</v>
      </c>
      <c r="I52" s="224">
        <v>683.75</v>
      </c>
      <c r="J52" s="273">
        <v>5</v>
      </c>
      <c r="L52" s="11"/>
      <c r="M52" s="224"/>
      <c r="N52" s="224"/>
      <c r="O52" s="11"/>
      <c r="P52" s="224"/>
      <c r="Q52" s="224"/>
      <c r="R52" s="11"/>
      <c r="S52" s="224"/>
      <c r="T52" s="224"/>
      <c r="V52" s="11"/>
      <c r="W52" s="11"/>
      <c r="X52" s="11"/>
      <c r="Y52" s="11"/>
      <c r="Z52" s="11"/>
      <c r="AA52" s="11"/>
      <c r="AB52" s="11"/>
      <c r="AC52" s="11"/>
      <c r="AD52" s="11"/>
    </row>
    <row r="53" spans="1:30" x14ac:dyDescent="0.25">
      <c r="A53" s="55"/>
      <c r="B53" s="11"/>
      <c r="C53" s="11" t="s">
        <v>244</v>
      </c>
      <c r="D53" s="11"/>
      <c r="E53" s="248">
        <v>8240</v>
      </c>
      <c r="F53" s="11">
        <v>1</v>
      </c>
      <c r="G53" s="224">
        <v>103.91</v>
      </c>
      <c r="H53" s="224">
        <v>623.46</v>
      </c>
      <c r="I53" s="224">
        <v>623.46</v>
      </c>
      <c r="J53" s="273">
        <v>6</v>
      </c>
      <c r="L53" s="11"/>
      <c r="M53" s="224"/>
      <c r="N53" s="224"/>
      <c r="O53" s="11"/>
      <c r="P53" s="224"/>
      <c r="Q53" s="224"/>
      <c r="R53" s="11"/>
      <c r="S53" s="224"/>
      <c r="T53" s="224"/>
      <c r="V53" s="11"/>
      <c r="W53" s="11"/>
      <c r="X53" s="11"/>
      <c r="Y53" s="11"/>
      <c r="Z53" s="11"/>
      <c r="AA53" s="11"/>
      <c r="AB53" s="11"/>
      <c r="AC53" s="11"/>
      <c r="AD53" s="11"/>
    </row>
    <row r="54" spans="1:30" x14ac:dyDescent="0.25">
      <c r="A54" s="55"/>
      <c r="B54" s="11"/>
      <c r="C54" s="11" t="s">
        <v>245</v>
      </c>
      <c r="D54" s="11"/>
      <c r="E54" s="248">
        <v>8234</v>
      </c>
      <c r="F54" s="11">
        <v>162</v>
      </c>
      <c r="G54" s="224">
        <v>112.37580246913583</v>
      </c>
      <c r="H54" s="224">
        <v>186787.88000000009</v>
      </c>
      <c r="I54" s="224">
        <v>1153.0116049382723</v>
      </c>
      <c r="J54" s="273">
        <v>10.796296296296296</v>
      </c>
      <c r="L54" s="11">
        <v>17</v>
      </c>
      <c r="M54" s="224">
        <v>14165.960000000001</v>
      </c>
      <c r="N54" s="224">
        <v>833.29176470588243</v>
      </c>
      <c r="O54" s="11">
        <v>6</v>
      </c>
      <c r="P54" s="224">
        <v>5166.87</v>
      </c>
      <c r="Q54" s="224">
        <v>861.14499999999998</v>
      </c>
      <c r="R54" s="11">
        <v>36</v>
      </c>
      <c r="S54" s="224">
        <v>47153.059999999983</v>
      </c>
      <c r="T54" s="224">
        <v>1309.8072222222218</v>
      </c>
      <c r="V54" s="11"/>
      <c r="W54" s="11"/>
      <c r="X54" s="11"/>
      <c r="Y54" s="11"/>
      <c r="Z54" s="11"/>
      <c r="AA54" s="11"/>
      <c r="AB54" s="11"/>
      <c r="AC54" s="11"/>
      <c r="AD54" s="11"/>
    </row>
    <row r="55" spans="1:30" x14ac:dyDescent="0.25">
      <c r="A55" s="55"/>
      <c r="B55" s="11"/>
      <c r="C55" s="11" t="s">
        <v>246</v>
      </c>
      <c r="D55" s="11"/>
      <c r="E55" s="248">
        <v>8234</v>
      </c>
      <c r="F55" s="11">
        <v>16</v>
      </c>
      <c r="G55" s="224">
        <v>131.595</v>
      </c>
      <c r="H55" s="224">
        <v>21759.850000000002</v>
      </c>
      <c r="I55" s="224">
        <v>1359.9906250000001</v>
      </c>
      <c r="J55" s="273">
        <v>9.8125</v>
      </c>
      <c r="L55" s="11">
        <v>3</v>
      </c>
      <c r="M55" s="224">
        <v>2316.17</v>
      </c>
      <c r="N55" s="224">
        <v>772.05666666666673</v>
      </c>
      <c r="O55" s="11">
        <v>1</v>
      </c>
      <c r="P55" s="224">
        <v>2862.42</v>
      </c>
      <c r="Q55" s="224">
        <v>2862.42</v>
      </c>
      <c r="R55" s="11">
        <v>2</v>
      </c>
      <c r="S55" s="224">
        <v>3515.6</v>
      </c>
      <c r="T55" s="224">
        <v>1757.8</v>
      </c>
      <c r="V55" s="11"/>
      <c r="W55" s="11"/>
      <c r="X55" s="11"/>
      <c r="Y55" s="11"/>
      <c r="Z55" s="11"/>
      <c r="AA55" s="11"/>
      <c r="AB55" s="11"/>
      <c r="AC55" s="11"/>
      <c r="AD55" s="11"/>
    </row>
    <row r="56" spans="1:30" x14ac:dyDescent="0.25">
      <c r="A56" s="55"/>
      <c r="B56" s="11"/>
      <c r="C56" s="11" t="s">
        <v>247</v>
      </c>
      <c r="D56" s="11"/>
      <c r="E56" s="248">
        <v>8028</v>
      </c>
      <c r="F56" s="11">
        <v>1</v>
      </c>
      <c r="G56" s="224">
        <v>95.23</v>
      </c>
      <c r="H56" s="224">
        <v>1142.75</v>
      </c>
      <c r="I56" s="224">
        <v>1142.75</v>
      </c>
      <c r="J56" s="273">
        <v>12</v>
      </c>
      <c r="L56" s="11">
        <v>1</v>
      </c>
      <c r="M56" s="224">
        <v>1142.75</v>
      </c>
      <c r="N56" s="224">
        <v>1142.75</v>
      </c>
      <c r="O56" s="11"/>
      <c r="P56" s="224"/>
      <c r="Q56" s="224"/>
      <c r="R56" s="11"/>
      <c r="S56" s="224"/>
      <c r="T56" s="224"/>
      <c r="V56" s="11"/>
      <c r="W56" s="11"/>
      <c r="X56" s="11"/>
      <c r="Y56" s="11"/>
      <c r="Z56" s="11"/>
      <c r="AA56" s="11"/>
      <c r="AB56" s="11"/>
      <c r="AC56" s="11"/>
      <c r="AD56" s="11"/>
    </row>
    <row r="57" spans="1:30" x14ac:dyDescent="0.25">
      <c r="A57" s="55"/>
      <c r="B57" s="11"/>
      <c r="C57" s="11" t="s">
        <v>248</v>
      </c>
      <c r="D57" s="11"/>
      <c r="E57" s="248">
        <v>8318</v>
      </c>
      <c r="F57" s="11">
        <v>21</v>
      </c>
      <c r="G57" s="224">
        <v>153.49380952380957</v>
      </c>
      <c r="H57" s="224">
        <v>35063.269999999997</v>
      </c>
      <c r="I57" s="224">
        <v>1669.6795238095237</v>
      </c>
      <c r="J57" s="273">
        <v>10.047619047619047</v>
      </c>
      <c r="L57" s="11">
        <v>5</v>
      </c>
      <c r="M57" s="224">
        <v>9244.1900000000023</v>
      </c>
      <c r="N57" s="224">
        <v>1848.8380000000004</v>
      </c>
      <c r="O57" s="11">
        <v>1</v>
      </c>
      <c r="P57" s="224">
        <v>2796.83</v>
      </c>
      <c r="Q57" s="224">
        <v>2796.83</v>
      </c>
      <c r="R57" s="11">
        <v>6</v>
      </c>
      <c r="S57" s="224">
        <v>5021.7299999999996</v>
      </c>
      <c r="T57" s="224">
        <v>836.95499999999993</v>
      </c>
      <c r="V57" s="11"/>
      <c r="W57" s="11"/>
      <c r="X57" s="11"/>
      <c r="Y57" s="11"/>
      <c r="Z57" s="11"/>
      <c r="AA57" s="11"/>
      <c r="AB57" s="11"/>
      <c r="AC57" s="11"/>
      <c r="AD57" s="11"/>
    </row>
    <row r="58" spans="1:30" x14ac:dyDescent="0.25">
      <c r="A58" s="55"/>
      <c r="B58" s="11"/>
      <c r="C58" s="11" t="s">
        <v>249</v>
      </c>
      <c r="D58" s="11"/>
      <c r="E58" s="248">
        <v>8217</v>
      </c>
      <c r="F58" s="11">
        <v>2</v>
      </c>
      <c r="G58" s="224">
        <v>76.625</v>
      </c>
      <c r="H58" s="224">
        <v>1838.91</v>
      </c>
      <c r="I58" s="224">
        <v>919.45500000000004</v>
      </c>
      <c r="J58" s="273">
        <v>12</v>
      </c>
      <c r="L58" s="11"/>
      <c r="M58" s="224"/>
      <c r="N58" s="224"/>
      <c r="O58" s="11"/>
      <c r="P58" s="224"/>
      <c r="Q58" s="224"/>
      <c r="R58" s="11">
        <v>1</v>
      </c>
      <c r="S58" s="224">
        <v>972.91</v>
      </c>
      <c r="T58" s="224">
        <v>972.91</v>
      </c>
      <c r="V58" s="11"/>
      <c r="W58" s="11"/>
      <c r="X58" s="11"/>
      <c r="Y58" s="11"/>
      <c r="Z58" s="11"/>
      <c r="AA58" s="11"/>
      <c r="AB58" s="11"/>
      <c r="AC58" s="11"/>
      <c r="AD58" s="11"/>
    </row>
    <row r="59" spans="1:30" x14ac:dyDescent="0.25">
      <c r="A59" s="55"/>
      <c r="B59" s="11"/>
      <c r="C59" s="11" t="s">
        <v>250</v>
      </c>
      <c r="D59" s="11"/>
      <c r="E59" s="248">
        <v>8081</v>
      </c>
      <c r="F59" s="11">
        <v>2</v>
      </c>
      <c r="G59" s="224">
        <v>100.035</v>
      </c>
      <c r="H59" s="224">
        <v>1609.81</v>
      </c>
      <c r="I59" s="224">
        <v>804.90499999999997</v>
      </c>
      <c r="J59" s="273">
        <v>9</v>
      </c>
      <c r="L59" s="11"/>
      <c r="M59" s="224"/>
      <c r="N59" s="224"/>
      <c r="O59" s="11"/>
      <c r="P59" s="224"/>
      <c r="Q59" s="224"/>
      <c r="R59" s="11"/>
      <c r="S59" s="224"/>
      <c r="T59" s="224"/>
      <c r="V59" s="11"/>
      <c r="W59" s="11"/>
      <c r="X59" s="11"/>
      <c r="Y59" s="11"/>
      <c r="Z59" s="11"/>
      <c r="AA59" s="11"/>
      <c r="AB59" s="11"/>
      <c r="AC59" s="11"/>
      <c r="AD59" s="11"/>
    </row>
    <row r="60" spans="1:30" x14ac:dyDescent="0.25">
      <c r="A60" s="55"/>
      <c r="B60" s="11"/>
      <c r="C60" s="11" t="s">
        <v>251</v>
      </c>
      <c r="D60" s="11"/>
      <c r="E60" s="248">
        <v>8053</v>
      </c>
      <c r="F60" s="11">
        <v>3</v>
      </c>
      <c r="G60" s="224">
        <v>111.77666666666666</v>
      </c>
      <c r="H60" s="224">
        <v>2255.54</v>
      </c>
      <c r="I60" s="224">
        <v>751.84666666666669</v>
      </c>
      <c r="J60" s="273">
        <v>8</v>
      </c>
      <c r="L60" s="11"/>
      <c r="M60" s="224"/>
      <c r="N60" s="224"/>
      <c r="O60" s="11"/>
      <c r="P60" s="224"/>
      <c r="Q60" s="224"/>
      <c r="R60" s="11">
        <v>1</v>
      </c>
      <c r="S60" s="224">
        <v>251.77</v>
      </c>
      <c r="T60" s="224">
        <v>251.77</v>
      </c>
      <c r="V60" s="11"/>
      <c r="W60" s="11"/>
      <c r="X60" s="11"/>
      <c r="Y60" s="11"/>
      <c r="Z60" s="11"/>
      <c r="AA60" s="11"/>
      <c r="AB60" s="11"/>
      <c r="AC60" s="11"/>
      <c r="AD60" s="11"/>
    </row>
    <row r="61" spans="1:30" x14ac:dyDescent="0.25">
      <c r="A61" s="55"/>
      <c r="B61" s="11"/>
      <c r="C61" s="11" t="s">
        <v>252</v>
      </c>
      <c r="D61" s="11"/>
      <c r="E61" s="248">
        <v>8302</v>
      </c>
      <c r="F61" s="11"/>
      <c r="G61" s="224"/>
      <c r="H61" s="224"/>
      <c r="I61" s="224"/>
      <c r="J61" s="273"/>
      <c r="L61" s="11"/>
      <c r="M61" s="224"/>
      <c r="N61" s="224"/>
      <c r="O61" s="11"/>
      <c r="P61" s="224"/>
      <c r="Q61" s="224"/>
      <c r="R61" s="11">
        <v>1</v>
      </c>
      <c r="S61" s="224">
        <v>645.82000000000005</v>
      </c>
      <c r="T61" s="224">
        <v>645.82000000000005</v>
      </c>
      <c r="V61" s="11"/>
      <c r="W61" s="11"/>
      <c r="X61" s="11"/>
      <c r="Y61" s="11"/>
      <c r="Z61" s="11"/>
      <c r="AA61" s="11"/>
      <c r="AB61" s="11"/>
      <c r="AC61" s="11"/>
      <c r="AD61" s="11"/>
    </row>
    <row r="62" spans="1:30" x14ac:dyDescent="0.25">
      <c r="A62" s="55"/>
      <c r="B62" s="11"/>
      <c r="C62" s="11" t="s">
        <v>253</v>
      </c>
      <c r="D62" s="11"/>
      <c r="E62" s="248">
        <v>8320</v>
      </c>
      <c r="F62" s="11">
        <v>2</v>
      </c>
      <c r="G62" s="224">
        <v>61.644999999999996</v>
      </c>
      <c r="H62" s="224">
        <v>1170.1099999999999</v>
      </c>
      <c r="I62" s="224">
        <v>585.05499999999995</v>
      </c>
      <c r="J62" s="273">
        <v>7.5</v>
      </c>
      <c r="L62" s="11">
        <v>1</v>
      </c>
      <c r="M62" s="224">
        <v>103.1</v>
      </c>
      <c r="N62" s="224">
        <v>103.1</v>
      </c>
      <c r="O62" s="11"/>
      <c r="P62" s="224"/>
      <c r="Q62" s="224"/>
      <c r="R62" s="11"/>
      <c r="S62" s="224"/>
      <c r="T62" s="224"/>
      <c r="V62" s="11"/>
      <c r="W62" s="11"/>
      <c r="X62" s="11"/>
      <c r="Y62" s="11"/>
      <c r="Z62" s="11"/>
      <c r="AA62" s="11"/>
      <c r="AB62" s="11"/>
      <c r="AC62" s="11"/>
      <c r="AD62" s="11"/>
    </row>
    <row r="63" spans="1:30" x14ac:dyDescent="0.25">
      <c r="A63" s="55"/>
      <c r="B63" s="11"/>
      <c r="C63" s="11" t="s">
        <v>254</v>
      </c>
      <c r="D63" s="11"/>
      <c r="E63" s="248">
        <v>8322</v>
      </c>
      <c r="F63" s="11">
        <v>4</v>
      </c>
      <c r="G63" s="224">
        <v>113.73249999999999</v>
      </c>
      <c r="H63" s="224">
        <v>5876.58</v>
      </c>
      <c r="I63" s="224">
        <v>1469.145</v>
      </c>
      <c r="J63" s="273">
        <v>12</v>
      </c>
      <c r="L63" s="11"/>
      <c r="M63" s="224"/>
      <c r="N63" s="224"/>
      <c r="O63" s="11">
        <v>1</v>
      </c>
      <c r="P63" s="224">
        <v>1000</v>
      </c>
      <c r="Q63" s="224">
        <v>1000</v>
      </c>
      <c r="R63" s="11"/>
      <c r="S63" s="224"/>
      <c r="T63" s="224"/>
      <c r="V63" s="11"/>
      <c r="W63" s="11"/>
      <c r="X63" s="11"/>
      <c r="Y63" s="11"/>
      <c r="Z63" s="11"/>
      <c r="AA63" s="11"/>
      <c r="AB63" s="11"/>
      <c r="AC63" s="11"/>
      <c r="AD63" s="11"/>
    </row>
    <row r="64" spans="1:30" x14ac:dyDescent="0.25">
      <c r="A64" s="55"/>
      <c r="B64" s="11"/>
      <c r="C64" s="11" t="s">
        <v>254</v>
      </c>
      <c r="D64" s="11"/>
      <c r="E64" s="248">
        <v>8328</v>
      </c>
      <c r="F64" s="11">
        <v>1</v>
      </c>
      <c r="G64" s="224">
        <v>68.77</v>
      </c>
      <c r="H64" s="224">
        <v>825.23</v>
      </c>
      <c r="I64" s="224">
        <v>825.23</v>
      </c>
      <c r="J64" s="273">
        <v>12</v>
      </c>
      <c r="L64" s="11">
        <v>1</v>
      </c>
      <c r="M64" s="224">
        <v>825.23</v>
      </c>
      <c r="N64" s="224">
        <v>825.23</v>
      </c>
      <c r="O64" s="11"/>
      <c r="P64" s="224"/>
      <c r="Q64" s="224"/>
      <c r="R64" s="11"/>
      <c r="S64" s="224"/>
      <c r="T64" s="224"/>
      <c r="V64" s="11"/>
      <c r="W64" s="11"/>
      <c r="X64" s="11"/>
      <c r="Y64" s="11"/>
      <c r="Z64" s="11"/>
      <c r="AA64" s="11"/>
      <c r="AB64" s="11"/>
      <c r="AC64" s="11"/>
      <c r="AD64" s="11"/>
    </row>
    <row r="65" spans="1:30" x14ac:dyDescent="0.25">
      <c r="A65" s="55"/>
      <c r="B65" s="11"/>
      <c r="C65" s="11" t="s">
        <v>255</v>
      </c>
      <c r="D65" s="11"/>
      <c r="E65" s="248">
        <v>8322</v>
      </c>
      <c r="F65" s="11">
        <v>28</v>
      </c>
      <c r="G65" s="224">
        <v>109.1</v>
      </c>
      <c r="H65" s="224">
        <v>36188.199999999997</v>
      </c>
      <c r="I65" s="224">
        <v>1292.4357142857141</v>
      </c>
      <c r="J65" s="273">
        <v>11.642857142857142</v>
      </c>
      <c r="L65" s="11">
        <v>1</v>
      </c>
      <c r="M65" s="224">
        <v>2417.9699999999998</v>
      </c>
      <c r="N65" s="224">
        <v>2417.9699999999998</v>
      </c>
      <c r="O65" s="11">
        <v>8</v>
      </c>
      <c r="P65" s="224">
        <v>14277.009999999998</v>
      </c>
      <c r="Q65" s="224">
        <v>1784.6262499999998</v>
      </c>
      <c r="R65" s="11">
        <v>5</v>
      </c>
      <c r="S65" s="224">
        <v>4608.55</v>
      </c>
      <c r="T65" s="224">
        <v>921.71</v>
      </c>
      <c r="V65" s="11"/>
      <c r="W65" s="11"/>
      <c r="X65" s="11"/>
      <c r="Y65" s="11"/>
      <c r="Z65" s="11"/>
      <c r="AA65" s="11"/>
      <c r="AB65" s="11"/>
      <c r="AC65" s="11"/>
      <c r="AD65" s="11"/>
    </row>
    <row r="66" spans="1:30" x14ac:dyDescent="0.25">
      <c r="A66" s="55"/>
      <c r="B66" s="11"/>
      <c r="C66" s="11" t="s">
        <v>256</v>
      </c>
      <c r="D66" s="11"/>
      <c r="E66" s="248">
        <v>8201</v>
      </c>
      <c r="F66" s="11">
        <v>1</v>
      </c>
      <c r="G66" s="224">
        <v>107.46</v>
      </c>
      <c r="H66" s="224">
        <v>1289.4100000000001</v>
      </c>
      <c r="I66" s="224">
        <v>1289.4100000000001</v>
      </c>
      <c r="J66" s="273">
        <v>12</v>
      </c>
      <c r="L66" s="11"/>
      <c r="M66" s="224"/>
      <c r="N66" s="224"/>
      <c r="O66" s="11"/>
      <c r="P66" s="224"/>
      <c r="Q66" s="224"/>
      <c r="R66" s="11"/>
      <c r="S66" s="224"/>
      <c r="T66" s="224"/>
      <c r="V66" s="11"/>
      <c r="W66" s="11"/>
      <c r="X66" s="11"/>
      <c r="Y66" s="11"/>
      <c r="Z66" s="11"/>
      <c r="AA66" s="11"/>
      <c r="AB66" s="11"/>
      <c r="AC66" s="11"/>
      <c r="AD66" s="11"/>
    </row>
    <row r="67" spans="1:30" x14ac:dyDescent="0.25">
      <c r="A67" s="55"/>
      <c r="B67" s="11"/>
      <c r="C67" s="11" t="s">
        <v>256</v>
      </c>
      <c r="D67" s="11"/>
      <c r="E67" s="248">
        <v>8205</v>
      </c>
      <c r="F67" s="11">
        <v>160</v>
      </c>
      <c r="G67" s="224">
        <v>105.39431249999998</v>
      </c>
      <c r="H67" s="224">
        <v>171784.99999999994</v>
      </c>
      <c r="I67" s="224">
        <v>1073.6562499999995</v>
      </c>
      <c r="J67" s="273">
        <v>9.85</v>
      </c>
      <c r="L67" s="11">
        <v>21</v>
      </c>
      <c r="M67" s="224">
        <v>10548.760000000002</v>
      </c>
      <c r="N67" s="224">
        <v>502.32190476190488</v>
      </c>
      <c r="O67" s="11">
        <v>13</v>
      </c>
      <c r="P67" s="224">
        <v>16695.53</v>
      </c>
      <c r="Q67" s="224">
        <v>1284.2715384615383</v>
      </c>
      <c r="R67" s="11">
        <v>10</v>
      </c>
      <c r="S67" s="224">
        <v>14059.900000000001</v>
      </c>
      <c r="T67" s="224">
        <v>1405.9900000000002</v>
      </c>
      <c r="V67" s="11"/>
      <c r="W67" s="11"/>
      <c r="X67" s="11"/>
      <c r="Y67" s="11"/>
      <c r="Z67" s="11"/>
      <c r="AA67" s="11"/>
      <c r="AB67" s="11"/>
      <c r="AC67" s="11"/>
      <c r="AD67" s="11"/>
    </row>
    <row r="68" spans="1:30" x14ac:dyDescent="0.25">
      <c r="A68" s="55"/>
      <c r="B68" s="11"/>
      <c r="C68" s="11" t="s">
        <v>256</v>
      </c>
      <c r="D68" s="11"/>
      <c r="E68" s="248">
        <v>8215</v>
      </c>
      <c r="F68" s="11">
        <v>1</v>
      </c>
      <c r="G68" s="224">
        <v>123.98</v>
      </c>
      <c r="H68" s="224">
        <v>743.88</v>
      </c>
      <c r="I68" s="224">
        <v>743.88</v>
      </c>
      <c r="J68" s="273">
        <v>6</v>
      </c>
      <c r="L68" s="11"/>
      <c r="M68" s="224"/>
      <c r="N68" s="224"/>
      <c r="O68" s="11"/>
      <c r="P68" s="224"/>
      <c r="Q68" s="224"/>
      <c r="R68" s="11"/>
      <c r="S68" s="224"/>
      <c r="T68" s="224"/>
      <c r="V68" s="11"/>
      <c r="W68" s="11"/>
      <c r="X68" s="11"/>
      <c r="Y68" s="11"/>
      <c r="Z68" s="11"/>
      <c r="AA68" s="11"/>
      <c r="AB68" s="11"/>
      <c r="AC68" s="11"/>
      <c r="AD68" s="11"/>
    </row>
    <row r="69" spans="1:30" x14ac:dyDescent="0.25">
      <c r="A69" s="55"/>
      <c r="B69" s="11"/>
      <c r="C69" s="11" t="s">
        <v>257</v>
      </c>
      <c r="D69" s="11"/>
      <c r="E69" s="248">
        <v>8026</v>
      </c>
      <c r="F69" s="11">
        <v>13</v>
      </c>
      <c r="G69" s="224">
        <v>129.19923076923078</v>
      </c>
      <c r="H69" s="224">
        <v>15482.309999999998</v>
      </c>
      <c r="I69" s="224">
        <v>1190.946923076923</v>
      </c>
      <c r="J69" s="273">
        <v>10.076923076923077</v>
      </c>
      <c r="L69" s="11">
        <v>3</v>
      </c>
      <c r="M69" s="224">
        <v>3138.39</v>
      </c>
      <c r="N69" s="224">
        <v>1046.1299999999999</v>
      </c>
      <c r="O69" s="11"/>
      <c r="P69" s="224"/>
      <c r="Q69" s="224"/>
      <c r="R69" s="11">
        <v>1</v>
      </c>
      <c r="S69" s="224">
        <v>872.49</v>
      </c>
      <c r="T69" s="224">
        <v>872.49</v>
      </c>
      <c r="V69" s="11"/>
      <c r="W69" s="11"/>
      <c r="X69" s="11"/>
      <c r="Y69" s="11"/>
      <c r="Z69" s="11"/>
      <c r="AA69" s="11"/>
      <c r="AB69" s="11"/>
      <c r="AC69" s="11"/>
      <c r="AD69" s="11"/>
    </row>
    <row r="70" spans="1:30" x14ac:dyDescent="0.25">
      <c r="A70" s="55"/>
      <c r="B70" s="11"/>
      <c r="C70" s="11" t="s">
        <v>258</v>
      </c>
      <c r="D70" s="11"/>
      <c r="E70" s="248">
        <v>8027</v>
      </c>
      <c r="F70" s="11">
        <v>12</v>
      </c>
      <c r="G70" s="224">
        <v>151.59666666666669</v>
      </c>
      <c r="H70" s="224">
        <v>15733.550000000001</v>
      </c>
      <c r="I70" s="224">
        <v>1311.1291666666668</v>
      </c>
      <c r="J70" s="273">
        <v>8.25</v>
      </c>
      <c r="L70" s="11">
        <v>2</v>
      </c>
      <c r="M70" s="224">
        <v>1911.3100000000002</v>
      </c>
      <c r="N70" s="224">
        <v>955.65500000000009</v>
      </c>
      <c r="O70" s="11"/>
      <c r="P70" s="224"/>
      <c r="Q70" s="224"/>
      <c r="R70" s="11">
        <v>2</v>
      </c>
      <c r="S70" s="224">
        <v>3438.46</v>
      </c>
      <c r="T70" s="224">
        <v>1719.23</v>
      </c>
      <c r="V70" s="11"/>
      <c r="W70" s="11"/>
      <c r="X70" s="11"/>
      <c r="Y70" s="11"/>
      <c r="Z70" s="11"/>
      <c r="AA70" s="11"/>
      <c r="AB70" s="11"/>
      <c r="AC70" s="11"/>
      <c r="AD70" s="11"/>
    </row>
    <row r="71" spans="1:30" x14ac:dyDescent="0.25">
      <c r="A71" s="55"/>
      <c r="B71" s="11"/>
      <c r="C71" s="11" t="s">
        <v>259</v>
      </c>
      <c r="D71" s="11"/>
      <c r="E71" s="248">
        <v>8028</v>
      </c>
      <c r="F71" s="11">
        <v>97</v>
      </c>
      <c r="G71" s="224">
        <v>105.74360824742267</v>
      </c>
      <c r="H71" s="224">
        <v>104128.88999999996</v>
      </c>
      <c r="I71" s="224">
        <v>1073.4937113402057</v>
      </c>
      <c r="J71" s="273">
        <v>10.082474226804123</v>
      </c>
      <c r="L71" s="11">
        <v>10</v>
      </c>
      <c r="M71" s="224">
        <v>4595.1900000000005</v>
      </c>
      <c r="N71" s="224">
        <v>459.51900000000006</v>
      </c>
      <c r="O71" s="11">
        <v>4</v>
      </c>
      <c r="P71" s="224">
        <v>7452.43</v>
      </c>
      <c r="Q71" s="224">
        <v>1863.1075000000001</v>
      </c>
      <c r="R71" s="11">
        <v>18</v>
      </c>
      <c r="S71" s="224">
        <v>24091.659999999996</v>
      </c>
      <c r="T71" s="224">
        <v>1338.4255555555553</v>
      </c>
      <c r="V71" s="11"/>
      <c r="W71" s="11"/>
      <c r="X71" s="11"/>
      <c r="Y71" s="11"/>
      <c r="Z71" s="11"/>
      <c r="AA71" s="11"/>
      <c r="AB71" s="11"/>
      <c r="AC71" s="11"/>
      <c r="AD71" s="11"/>
    </row>
    <row r="72" spans="1:30" x14ac:dyDescent="0.25">
      <c r="A72" s="55"/>
      <c r="B72" s="11"/>
      <c r="C72" s="11" t="s">
        <v>260</v>
      </c>
      <c r="D72" s="11"/>
      <c r="E72" s="248">
        <v>8029</v>
      </c>
      <c r="F72" s="11">
        <v>24</v>
      </c>
      <c r="G72" s="224">
        <v>96.504583333333301</v>
      </c>
      <c r="H72" s="224">
        <v>20670.14</v>
      </c>
      <c r="I72" s="224">
        <v>861.25583333333327</v>
      </c>
      <c r="J72" s="273">
        <v>9.5833333333333339</v>
      </c>
      <c r="L72" s="11">
        <v>2</v>
      </c>
      <c r="M72" s="224">
        <v>1495.1299999999999</v>
      </c>
      <c r="N72" s="224">
        <v>747.56499999999994</v>
      </c>
      <c r="O72" s="11">
        <v>2</v>
      </c>
      <c r="P72" s="224">
        <v>727.13</v>
      </c>
      <c r="Q72" s="224">
        <v>363.565</v>
      </c>
      <c r="R72" s="11">
        <v>4</v>
      </c>
      <c r="S72" s="224">
        <v>3808.76</v>
      </c>
      <c r="T72" s="224">
        <v>952.19</v>
      </c>
      <c r="V72" s="11"/>
      <c r="W72" s="11"/>
      <c r="X72" s="11"/>
      <c r="Y72" s="11"/>
      <c r="Z72" s="11"/>
      <c r="AA72" s="11"/>
      <c r="AB72" s="11"/>
      <c r="AC72" s="11"/>
      <c r="AD72" s="11"/>
    </row>
    <row r="73" spans="1:30" x14ac:dyDescent="0.25">
      <c r="A73" s="55"/>
      <c r="B73" s="11"/>
      <c r="C73" s="11" t="s">
        <v>261</v>
      </c>
      <c r="D73" s="11"/>
      <c r="E73" s="248">
        <v>8012</v>
      </c>
      <c r="F73" s="11">
        <v>6</v>
      </c>
      <c r="G73" s="224">
        <v>76.7</v>
      </c>
      <c r="H73" s="224">
        <v>6811.4699999999984</v>
      </c>
      <c r="I73" s="224">
        <v>1135.2449999999997</v>
      </c>
      <c r="J73" s="273">
        <v>17</v>
      </c>
      <c r="L73" s="11"/>
      <c r="M73" s="224"/>
      <c r="N73" s="224"/>
      <c r="O73" s="11"/>
      <c r="P73" s="224"/>
      <c r="Q73" s="224"/>
      <c r="R73" s="11">
        <v>1</v>
      </c>
      <c r="S73" s="224">
        <v>1149.3599999999999</v>
      </c>
      <c r="T73" s="224">
        <v>1149.3599999999999</v>
      </c>
      <c r="V73" s="11"/>
      <c r="W73" s="11"/>
      <c r="X73" s="11"/>
      <c r="Y73" s="11"/>
      <c r="Z73" s="11"/>
      <c r="AA73" s="11"/>
      <c r="AB73" s="11"/>
      <c r="AC73" s="11"/>
      <c r="AD73" s="11"/>
    </row>
    <row r="74" spans="1:30" x14ac:dyDescent="0.25">
      <c r="A74" s="55"/>
      <c r="B74" s="11"/>
      <c r="C74" s="11" t="s">
        <v>261</v>
      </c>
      <c r="D74" s="11"/>
      <c r="E74" s="248">
        <v>8021</v>
      </c>
      <c r="F74" s="11">
        <v>4</v>
      </c>
      <c r="G74" s="224">
        <v>57.045000000000002</v>
      </c>
      <c r="H74" s="224">
        <v>2120.66</v>
      </c>
      <c r="I74" s="224">
        <v>530.16499999999996</v>
      </c>
      <c r="J74" s="273">
        <v>9.75</v>
      </c>
      <c r="L74" s="11">
        <v>1</v>
      </c>
      <c r="M74" s="224">
        <v>363.27</v>
      </c>
      <c r="N74" s="224">
        <v>363.27</v>
      </c>
      <c r="O74" s="11"/>
      <c r="P74" s="224"/>
      <c r="Q74" s="224"/>
      <c r="R74" s="11">
        <v>1</v>
      </c>
      <c r="S74" s="224">
        <v>624.29999999999995</v>
      </c>
      <c r="T74" s="224">
        <v>624.29999999999995</v>
      </c>
      <c r="V74" s="11"/>
      <c r="W74" s="11"/>
      <c r="X74" s="11"/>
      <c r="Y74" s="11"/>
      <c r="Z74" s="11"/>
      <c r="AA74" s="11"/>
      <c r="AB74" s="11"/>
      <c r="AC74" s="11"/>
      <c r="AD74" s="11"/>
    </row>
    <row r="75" spans="1:30" x14ac:dyDescent="0.25">
      <c r="A75" s="55"/>
      <c r="B75" s="11"/>
      <c r="C75" s="11" t="s">
        <v>261</v>
      </c>
      <c r="D75" s="11"/>
      <c r="E75" s="248">
        <v>8081</v>
      </c>
      <c r="F75" s="11">
        <v>9</v>
      </c>
      <c r="G75" s="224">
        <v>110.96</v>
      </c>
      <c r="H75" s="224">
        <v>8583.9699999999993</v>
      </c>
      <c r="I75" s="224">
        <v>953.77444444444438</v>
      </c>
      <c r="J75" s="273">
        <v>8.3333333333333339</v>
      </c>
      <c r="L75" s="11">
        <v>6</v>
      </c>
      <c r="M75" s="224">
        <v>4053.72</v>
      </c>
      <c r="N75" s="224">
        <v>675.62</v>
      </c>
      <c r="O75" s="11"/>
      <c r="P75" s="224"/>
      <c r="Q75" s="224"/>
      <c r="R75" s="11">
        <v>3</v>
      </c>
      <c r="S75" s="224">
        <v>2572.44</v>
      </c>
      <c r="T75" s="224">
        <v>857.48</v>
      </c>
      <c r="V75" s="11"/>
      <c r="W75" s="11"/>
      <c r="X75" s="11"/>
      <c r="Y75" s="11"/>
      <c r="Z75" s="11"/>
      <c r="AA75" s="11"/>
      <c r="AB75" s="11"/>
      <c r="AC75" s="11"/>
      <c r="AD75" s="11"/>
    </row>
    <row r="76" spans="1:30" x14ac:dyDescent="0.25">
      <c r="A76" s="55"/>
      <c r="B76" s="11"/>
      <c r="C76" s="11" t="s">
        <v>261</v>
      </c>
      <c r="D76" s="11"/>
      <c r="E76" s="248">
        <v>8083</v>
      </c>
      <c r="F76" s="11">
        <v>2</v>
      </c>
      <c r="G76" s="224">
        <v>88.33</v>
      </c>
      <c r="H76" s="224">
        <v>2798.71</v>
      </c>
      <c r="I76" s="224">
        <v>1399.355</v>
      </c>
      <c r="J76" s="273">
        <v>15</v>
      </c>
      <c r="L76" s="11"/>
      <c r="M76" s="224"/>
      <c r="N76" s="224"/>
      <c r="O76" s="11"/>
      <c r="P76" s="224"/>
      <c r="Q76" s="224"/>
      <c r="R76" s="11"/>
      <c r="S76" s="224"/>
      <c r="T76" s="224"/>
      <c r="V76" s="11"/>
      <c r="W76" s="11"/>
      <c r="X76" s="11"/>
      <c r="Y76" s="11"/>
      <c r="Z76" s="11"/>
      <c r="AA76" s="11"/>
      <c r="AB76" s="11"/>
      <c r="AC76" s="11"/>
      <c r="AD76" s="11"/>
    </row>
    <row r="77" spans="1:30" x14ac:dyDescent="0.25">
      <c r="A77" s="55"/>
      <c r="B77" s="11"/>
      <c r="C77" s="11" t="s">
        <v>262</v>
      </c>
      <c r="D77" s="11"/>
      <c r="E77" s="248">
        <v>8219</v>
      </c>
      <c r="F77" s="11">
        <v>1</v>
      </c>
      <c r="G77" s="224">
        <v>241.75</v>
      </c>
      <c r="H77" s="224">
        <v>1450.47</v>
      </c>
      <c r="I77" s="224">
        <v>1450.47</v>
      </c>
      <c r="J77" s="273">
        <v>6</v>
      </c>
      <c r="L77" s="11"/>
      <c r="M77" s="224"/>
      <c r="N77" s="224"/>
      <c r="O77" s="11"/>
      <c r="P77" s="224"/>
      <c r="Q77" s="224"/>
      <c r="R77" s="11"/>
      <c r="S77" s="224"/>
      <c r="T77" s="224"/>
      <c r="V77" s="11"/>
      <c r="W77" s="11"/>
      <c r="X77" s="11"/>
      <c r="Y77" s="11"/>
      <c r="Z77" s="11"/>
      <c r="AA77" s="11"/>
      <c r="AB77" s="11"/>
      <c r="AC77" s="11"/>
      <c r="AD77" s="11"/>
    </row>
    <row r="78" spans="1:30" x14ac:dyDescent="0.25">
      <c r="A78" s="55"/>
      <c r="B78" s="11"/>
      <c r="C78" s="11" t="s">
        <v>263</v>
      </c>
      <c r="D78" s="11"/>
      <c r="E78" s="248">
        <v>8027</v>
      </c>
      <c r="F78" s="11">
        <v>1</v>
      </c>
      <c r="G78" s="224">
        <v>60.18</v>
      </c>
      <c r="H78" s="224">
        <v>722.16</v>
      </c>
      <c r="I78" s="224">
        <v>722.16</v>
      </c>
      <c r="J78" s="273">
        <v>12</v>
      </c>
      <c r="L78" s="11"/>
      <c r="M78" s="224"/>
      <c r="N78" s="224"/>
      <c r="O78" s="11"/>
      <c r="P78" s="224"/>
      <c r="Q78" s="224"/>
      <c r="R78" s="11">
        <v>1</v>
      </c>
      <c r="S78" s="224">
        <v>1032.3800000000001</v>
      </c>
      <c r="T78" s="224">
        <v>1032.3800000000001</v>
      </c>
      <c r="V78" s="11"/>
      <c r="W78" s="11"/>
      <c r="X78" s="11"/>
      <c r="Y78" s="11"/>
      <c r="Z78" s="11"/>
      <c r="AA78" s="11"/>
      <c r="AB78" s="11"/>
      <c r="AC78" s="11"/>
      <c r="AD78" s="11"/>
    </row>
    <row r="79" spans="1:30" x14ac:dyDescent="0.25">
      <c r="A79" s="55"/>
      <c r="B79" s="11"/>
      <c r="C79" s="11" t="s">
        <v>264</v>
      </c>
      <c r="D79" s="11"/>
      <c r="E79" s="248">
        <v>8032</v>
      </c>
      <c r="F79" s="11">
        <v>6</v>
      </c>
      <c r="G79" s="224">
        <v>101.21166666666666</v>
      </c>
      <c r="H79" s="224">
        <v>5463.9</v>
      </c>
      <c r="I79" s="224">
        <v>910.65</v>
      </c>
      <c r="J79" s="273">
        <v>9</v>
      </c>
      <c r="L79" s="11">
        <v>1</v>
      </c>
      <c r="M79" s="224">
        <v>1366.3</v>
      </c>
      <c r="N79" s="224">
        <v>1366.3</v>
      </c>
      <c r="O79" s="11"/>
      <c r="P79" s="224"/>
      <c r="Q79" s="224"/>
      <c r="R79" s="11"/>
      <c r="S79" s="224"/>
      <c r="T79" s="224"/>
      <c r="V79" s="11"/>
      <c r="W79" s="11"/>
      <c r="X79" s="11"/>
      <c r="Y79" s="11"/>
      <c r="Z79" s="11"/>
      <c r="AA79" s="11"/>
      <c r="AB79" s="11"/>
      <c r="AC79" s="11"/>
      <c r="AD79" s="11"/>
    </row>
    <row r="80" spans="1:30" x14ac:dyDescent="0.25">
      <c r="A80" s="55"/>
      <c r="B80" s="11"/>
      <c r="C80" s="11" t="s">
        <v>265</v>
      </c>
      <c r="D80" s="11"/>
      <c r="E80" s="248">
        <v>8330</v>
      </c>
      <c r="F80" s="11">
        <v>8</v>
      </c>
      <c r="G80" s="224">
        <v>74.412499999999994</v>
      </c>
      <c r="H80" s="224">
        <v>6082.1399999999994</v>
      </c>
      <c r="I80" s="224">
        <v>760.26749999999993</v>
      </c>
      <c r="J80" s="273">
        <v>10.5</v>
      </c>
      <c r="L80" s="11"/>
      <c r="M80" s="224"/>
      <c r="N80" s="224"/>
      <c r="O80" s="11"/>
      <c r="P80" s="224"/>
      <c r="Q80" s="224"/>
      <c r="R80" s="11">
        <v>2</v>
      </c>
      <c r="S80" s="224">
        <v>1390.58</v>
      </c>
      <c r="T80" s="224">
        <v>695.29</v>
      </c>
      <c r="V80" s="11"/>
      <c r="W80" s="11"/>
      <c r="X80" s="11"/>
      <c r="Y80" s="11"/>
      <c r="Z80" s="11"/>
      <c r="AA80" s="11"/>
      <c r="AB80" s="11"/>
      <c r="AC80" s="11"/>
      <c r="AD80" s="11"/>
    </row>
    <row r="81" spans="1:30" x14ac:dyDescent="0.25">
      <c r="A81" s="55"/>
      <c r="B81" s="11"/>
      <c r="C81" s="11" t="s">
        <v>266</v>
      </c>
      <c r="D81" s="11"/>
      <c r="E81" s="248">
        <v>8037</v>
      </c>
      <c r="F81" s="11">
        <v>70</v>
      </c>
      <c r="G81" s="224">
        <v>117.66114285714283</v>
      </c>
      <c r="H81" s="224">
        <v>97917.539999999964</v>
      </c>
      <c r="I81" s="224">
        <v>1398.8219999999994</v>
      </c>
      <c r="J81" s="273">
        <v>10.342857142857143</v>
      </c>
      <c r="L81" s="11">
        <v>13</v>
      </c>
      <c r="M81" s="224">
        <v>9766.590000000002</v>
      </c>
      <c r="N81" s="224">
        <v>751.27615384615399</v>
      </c>
      <c r="O81" s="11">
        <v>3</v>
      </c>
      <c r="P81" s="224">
        <v>4125.9500000000007</v>
      </c>
      <c r="Q81" s="224">
        <v>1375.3166666666668</v>
      </c>
      <c r="R81" s="11">
        <v>11</v>
      </c>
      <c r="S81" s="224">
        <v>11540.849999999999</v>
      </c>
      <c r="T81" s="224">
        <v>1049.1681818181817</v>
      </c>
      <c r="V81" s="11"/>
      <c r="W81" s="11"/>
      <c r="X81" s="11"/>
      <c r="Y81" s="11"/>
      <c r="Z81" s="11"/>
      <c r="AA81" s="11"/>
      <c r="AB81" s="11"/>
      <c r="AC81" s="11"/>
      <c r="AD81" s="11"/>
    </row>
    <row r="82" spans="1:30" x14ac:dyDescent="0.25">
      <c r="A82" s="55"/>
      <c r="B82" s="11"/>
      <c r="C82" s="11" t="s">
        <v>267</v>
      </c>
      <c r="D82" s="11"/>
      <c r="E82" s="248">
        <v>8062</v>
      </c>
      <c r="F82" s="11">
        <v>2</v>
      </c>
      <c r="G82" s="224">
        <v>63.534999999999997</v>
      </c>
      <c r="H82" s="224">
        <v>3375.0099999999998</v>
      </c>
      <c r="I82" s="224">
        <v>1687.5049999999999</v>
      </c>
      <c r="J82" s="273">
        <v>24</v>
      </c>
      <c r="L82" s="11"/>
      <c r="M82" s="224"/>
      <c r="N82" s="224"/>
      <c r="O82" s="11">
        <v>1</v>
      </c>
      <c r="P82" s="224">
        <v>3171.16</v>
      </c>
      <c r="Q82" s="224">
        <v>3171.16</v>
      </c>
      <c r="R82" s="11">
        <v>3</v>
      </c>
      <c r="S82" s="224">
        <v>2928.59</v>
      </c>
      <c r="T82" s="224">
        <v>976.19666666666672</v>
      </c>
      <c r="V82" s="11"/>
      <c r="W82" s="11"/>
      <c r="X82" s="11"/>
      <c r="Y82" s="11"/>
      <c r="Z82" s="11"/>
      <c r="AA82" s="11"/>
      <c r="AB82" s="11"/>
      <c r="AC82" s="11"/>
      <c r="AD82" s="11"/>
    </row>
    <row r="83" spans="1:30" x14ac:dyDescent="0.25">
      <c r="A83" s="55"/>
      <c r="B83" s="11"/>
      <c r="C83" s="11" t="s">
        <v>268</v>
      </c>
      <c r="D83" s="11"/>
      <c r="E83" s="248">
        <v>8039</v>
      </c>
      <c r="F83" s="11">
        <v>1</v>
      </c>
      <c r="G83" s="224">
        <v>212.03</v>
      </c>
      <c r="H83" s="224">
        <v>1908.25</v>
      </c>
      <c r="I83" s="224">
        <v>1908.25</v>
      </c>
      <c r="J83" s="273">
        <v>9</v>
      </c>
      <c r="L83" s="11"/>
      <c r="M83" s="224"/>
      <c r="N83" s="224"/>
      <c r="O83" s="11"/>
      <c r="P83" s="224"/>
      <c r="Q83" s="224"/>
      <c r="R83" s="11"/>
      <c r="S83" s="224"/>
      <c r="T83" s="224"/>
      <c r="V83" s="11"/>
      <c r="W83" s="11"/>
      <c r="X83" s="11"/>
      <c r="Y83" s="11"/>
      <c r="Z83" s="11"/>
      <c r="AA83" s="11"/>
      <c r="AB83" s="11"/>
      <c r="AC83" s="11"/>
      <c r="AD83" s="11"/>
    </row>
    <row r="84" spans="1:30" x14ac:dyDescent="0.25">
      <c r="A84" s="55"/>
      <c r="B84" s="11"/>
      <c r="C84" s="11" t="s">
        <v>269</v>
      </c>
      <c r="D84" s="11"/>
      <c r="E84" s="248">
        <v>8302</v>
      </c>
      <c r="F84" s="11">
        <v>1</v>
      </c>
      <c r="G84" s="224">
        <v>19.07</v>
      </c>
      <c r="H84" s="224">
        <v>228.83</v>
      </c>
      <c r="I84" s="224">
        <v>228.83</v>
      </c>
      <c r="J84" s="273">
        <v>12</v>
      </c>
      <c r="L84" s="11"/>
      <c r="M84" s="224"/>
      <c r="N84" s="224"/>
      <c r="O84" s="11"/>
      <c r="P84" s="224"/>
      <c r="Q84" s="224"/>
      <c r="R84" s="11"/>
      <c r="S84" s="224"/>
      <c r="T84" s="224"/>
      <c r="V84" s="11"/>
      <c r="W84" s="11"/>
      <c r="X84" s="11"/>
      <c r="Y84" s="11"/>
      <c r="Z84" s="11"/>
      <c r="AA84" s="11"/>
      <c r="AB84" s="11"/>
      <c r="AC84" s="11"/>
      <c r="AD84" s="11"/>
    </row>
    <row r="85" spans="1:30" x14ac:dyDescent="0.25">
      <c r="A85" s="55"/>
      <c r="B85" s="11"/>
      <c r="C85" s="11" t="s">
        <v>270</v>
      </c>
      <c r="D85" s="11"/>
      <c r="E85" s="248">
        <v>8302</v>
      </c>
      <c r="F85" s="11">
        <v>1</v>
      </c>
      <c r="G85" s="224">
        <v>122</v>
      </c>
      <c r="H85" s="224">
        <v>801.55</v>
      </c>
      <c r="I85" s="224">
        <v>801.55</v>
      </c>
      <c r="J85" s="273">
        <v>7</v>
      </c>
      <c r="L85" s="11"/>
      <c r="M85" s="224"/>
      <c r="N85" s="224"/>
      <c r="O85" s="11"/>
      <c r="P85" s="224"/>
      <c r="Q85" s="224"/>
      <c r="R85" s="11"/>
      <c r="S85" s="224"/>
      <c r="T85" s="224"/>
      <c r="V85" s="11"/>
      <c r="W85" s="11"/>
      <c r="X85" s="11"/>
      <c r="Y85" s="11"/>
      <c r="Z85" s="11"/>
      <c r="AA85" s="11"/>
      <c r="AB85" s="11"/>
      <c r="AC85" s="11"/>
      <c r="AD85" s="11"/>
    </row>
    <row r="86" spans="1:30" x14ac:dyDescent="0.25">
      <c r="A86" s="55"/>
      <c r="B86" s="11"/>
      <c r="C86" s="11" t="s">
        <v>271</v>
      </c>
      <c r="D86" s="11"/>
      <c r="E86" s="248">
        <v>8326</v>
      </c>
      <c r="F86" s="11">
        <v>13</v>
      </c>
      <c r="G86" s="224">
        <v>112.27615384615386</v>
      </c>
      <c r="H86" s="224">
        <v>13167.569999999998</v>
      </c>
      <c r="I86" s="224">
        <v>1012.8899999999999</v>
      </c>
      <c r="J86" s="273">
        <v>9.5384615384615383</v>
      </c>
      <c r="L86" s="11">
        <v>1</v>
      </c>
      <c r="M86" s="224">
        <v>449.17</v>
      </c>
      <c r="N86" s="224">
        <v>449.17</v>
      </c>
      <c r="O86" s="11"/>
      <c r="P86" s="224"/>
      <c r="Q86" s="224"/>
      <c r="R86" s="11">
        <v>1</v>
      </c>
      <c r="S86" s="224">
        <v>687.75</v>
      </c>
      <c r="T86" s="224">
        <v>687.75</v>
      </c>
      <c r="V86" s="11"/>
      <c r="W86" s="11"/>
      <c r="X86" s="11"/>
      <c r="Y86" s="11"/>
      <c r="Z86" s="11"/>
      <c r="AA86" s="11"/>
      <c r="AB86" s="11"/>
      <c r="AC86" s="11"/>
      <c r="AD86" s="11"/>
    </row>
    <row r="87" spans="1:30" x14ac:dyDescent="0.25">
      <c r="A87" s="55"/>
      <c r="B87" s="11"/>
      <c r="C87" s="11" t="s">
        <v>272</v>
      </c>
      <c r="D87" s="11"/>
      <c r="E87" s="248">
        <v>8021</v>
      </c>
      <c r="F87" s="11">
        <v>19</v>
      </c>
      <c r="G87" s="224">
        <v>132.26421052631582</v>
      </c>
      <c r="H87" s="224">
        <v>23949.41</v>
      </c>
      <c r="I87" s="224">
        <v>1260.4952631578947</v>
      </c>
      <c r="J87" s="273">
        <v>9.8421052631578956</v>
      </c>
      <c r="L87" s="11">
        <v>4</v>
      </c>
      <c r="M87" s="224">
        <v>3217.29</v>
      </c>
      <c r="N87" s="224">
        <v>804.32249999999999</v>
      </c>
      <c r="O87" s="11"/>
      <c r="P87" s="224"/>
      <c r="Q87" s="224"/>
      <c r="R87" s="11">
        <v>4</v>
      </c>
      <c r="S87" s="224">
        <v>2452.58</v>
      </c>
      <c r="T87" s="224">
        <v>613.14499999999998</v>
      </c>
      <c r="V87" s="11"/>
      <c r="W87" s="11"/>
      <c r="X87" s="11"/>
      <c r="Y87" s="11"/>
      <c r="Z87" s="11"/>
      <c r="AA87" s="11"/>
      <c r="AB87" s="11"/>
      <c r="AC87" s="11"/>
      <c r="AD87" s="11"/>
    </row>
    <row r="88" spans="1:30" x14ac:dyDescent="0.25">
      <c r="A88" s="55"/>
      <c r="B88" s="11"/>
      <c r="C88" s="11" t="s">
        <v>273</v>
      </c>
      <c r="D88" s="11"/>
      <c r="E88" s="248">
        <v>8045</v>
      </c>
      <c r="F88" s="11">
        <v>10</v>
      </c>
      <c r="G88" s="224">
        <v>120.09100000000001</v>
      </c>
      <c r="H88" s="224">
        <v>11037.519999999999</v>
      </c>
      <c r="I88" s="224">
        <v>1103.752</v>
      </c>
      <c r="J88" s="273">
        <v>9.1999999999999993</v>
      </c>
      <c r="L88" s="11">
        <v>2</v>
      </c>
      <c r="M88" s="224">
        <v>1644.69</v>
      </c>
      <c r="N88" s="224">
        <v>822.34500000000003</v>
      </c>
      <c r="O88" s="11">
        <v>1</v>
      </c>
      <c r="P88" s="224">
        <v>5979.7</v>
      </c>
      <c r="Q88" s="224">
        <v>5979.7</v>
      </c>
      <c r="R88" s="11">
        <v>4</v>
      </c>
      <c r="S88" s="224">
        <v>3446.95</v>
      </c>
      <c r="T88" s="224">
        <v>861.73749999999995</v>
      </c>
      <c r="V88" s="11"/>
      <c r="W88" s="11"/>
      <c r="X88" s="11"/>
      <c r="Y88" s="11"/>
      <c r="Z88" s="11"/>
      <c r="AA88" s="11"/>
      <c r="AB88" s="11"/>
      <c r="AC88" s="11"/>
      <c r="AD88" s="11"/>
    </row>
    <row r="89" spans="1:30" x14ac:dyDescent="0.25">
      <c r="A89" s="55"/>
      <c r="B89" s="11"/>
      <c r="C89" s="11" t="s">
        <v>274</v>
      </c>
      <c r="D89" s="11"/>
      <c r="E89" s="248">
        <v>8327</v>
      </c>
      <c r="F89" s="11">
        <v>1</v>
      </c>
      <c r="G89" s="224">
        <v>148.27000000000001</v>
      </c>
      <c r="H89" s="224">
        <v>1779.19</v>
      </c>
      <c r="I89" s="224">
        <v>1779.19</v>
      </c>
      <c r="J89" s="273">
        <v>12</v>
      </c>
      <c r="L89" s="11"/>
      <c r="M89" s="224"/>
      <c r="N89" s="224"/>
      <c r="O89" s="11"/>
      <c r="P89" s="224"/>
      <c r="Q89" s="224"/>
      <c r="R89" s="11">
        <v>1</v>
      </c>
      <c r="S89" s="224">
        <v>580.89</v>
      </c>
      <c r="T89" s="224">
        <v>580.89</v>
      </c>
      <c r="V89" s="11"/>
      <c r="W89" s="11"/>
      <c r="X89" s="11"/>
      <c r="Y89" s="11"/>
      <c r="Z89" s="11"/>
      <c r="AA89" s="11"/>
      <c r="AB89" s="11"/>
      <c r="AC89" s="11"/>
      <c r="AD89" s="11"/>
    </row>
    <row r="90" spans="1:30" x14ac:dyDescent="0.25">
      <c r="A90" s="55"/>
      <c r="B90" s="11"/>
      <c r="C90" s="11" t="s">
        <v>275</v>
      </c>
      <c r="D90" s="11"/>
      <c r="E90" s="248">
        <v>8021</v>
      </c>
      <c r="F90" s="11">
        <v>94</v>
      </c>
      <c r="G90" s="224">
        <v>109.1770212765957</v>
      </c>
      <c r="H90" s="224">
        <v>102736.93999999999</v>
      </c>
      <c r="I90" s="224">
        <v>1092.9461702127658</v>
      </c>
      <c r="J90" s="273">
        <v>10.287234042553191</v>
      </c>
      <c r="L90" s="11">
        <v>9</v>
      </c>
      <c r="M90" s="224">
        <v>4633.8899999999994</v>
      </c>
      <c r="N90" s="224">
        <v>514.87666666666655</v>
      </c>
      <c r="O90" s="11">
        <v>3</v>
      </c>
      <c r="P90" s="224">
        <v>6975.82</v>
      </c>
      <c r="Q90" s="224">
        <v>2325.2733333333331</v>
      </c>
      <c r="R90" s="11">
        <v>18</v>
      </c>
      <c r="S90" s="224">
        <v>17769.03</v>
      </c>
      <c r="T90" s="224">
        <v>987.16833333333329</v>
      </c>
      <c r="V90" s="11"/>
      <c r="W90" s="11"/>
      <c r="X90" s="11"/>
      <c r="Y90" s="11"/>
      <c r="Z90" s="11"/>
      <c r="AA90" s="11"/>
      <c r="AB90" s="11"/>
      <c r="AC90" s="11"/>
      <c r="AD90" s="11"/>
    </row>
    <row r="91" spans="1:30" x14ac:dyDescent="0.25">
      <c r="A91" s="55"/>
      <c r="B91" s="11"/>
      <c r="C91" s="11" t="s">
        <v>276</v>
      </c>
      <c r="D91" s="11"/>
      <c r="E91" s="248">
        <v>8221</v>
      </c>
      <c r="F91" s="11">
        <v>24</v>
      </c>
      <c r="G91" s="224">
        <v>116.01375</v>
      </c>
      <c r="H91" s="224">
        <v>25897.02</v>
      </c>
      <c r="I91" s="224">
        <v>1079.0425</v>
      </c>
      <c r="J91" s="273">
        <v>9.2916666666666661</v>
      </c>
      <c r="L91" s="11">
        <v>1</v>
      </c>
      <c r="M91" s="224">
        <v>282.39</v>
      </c>
      <c r="N91" s="224">
        <v>282.39</v>
      </c>
      <c r="O91" s="11">
        <v>3</v>
      </c>
      <c r="P91" s="224">
        <v>8685.0300000000007</v>
      </c>
      <c r="Q91" s="224">
        <v>2895.01</v>
      </c>
      <c r="R91" s="11">
        <v>5</v>
      </c>
      <c r="S91" s="224">
        <v>7431.8700000000008</v>
      </c>
      <c r="T91" s="224">
        <v>1486.3740000000003</v>
      </c>
      <c r="V91" s="11"/>
      <c r="W91" s="11"/>
      <c r="X91" s="11"/>
      <c r="Y91" s="11"/>
      <c r="Z91" s="11"/>
      <c r="AA91" s="11"/>
      <c r="AB91" s="11"/>
      <c r="AC91" s="11"/>
      <c r="AD91" s="11"/>
    </row>
    <row r="92" spans="1:30" x14ac:dyDescent="0.25">
      <c r="A92" s="55"/>
      <c r="B92" s="11"/>
      <c r="C92" s="11" t="s">
        <v>277</v>
      </c>
      <c r="D92" s="11"/>
      <c r="E92" s="248">
        <v>8085</v>
      </c>
      <c r="F92" s="11">
        <v>2</v>
      </c>
      <c r="G92" s="224">
        <v>76.31</v>
      </c>
      <c r="H92" s="224">
        <v>1831.31</v>
      </c>
      <c r="I92" s="224">
        <v>915.65499999999997</v>
      </c>
      <c r="J92" s="273">
        <v>12</v>
      </c>
      <c r="L92" s="11"/>
      <c r="M92" s="224"/>
      <c r="N92" s="224"/>
      <c r="O92" s="11"/>
      <c r="P92" s="224"/>
      <c r="Q92" s="224"/>
      <c r="R92" s="11">
        <v>1</v>
      </c>
      <c r="S92" s="224">
        <v>1464.16</v>
      </c>
      <c r="T92" s="224">
        <v>1464.16</v>
      </c>
      <c r="V92" s="11"/>
      <c r="W92" s="11"/>
      <c r="X92" s="11"/>
      <c r="Y92" s="11"/>
      <c r="Z92" s="11"/>
      <c r="AA92" s="11"/>
      <c r="AB92" s="11"/>
      <c r="AC92" s="11"/>
      <c r="AD92" s="11"/>
    </row>
    <row r="93" spans="1:30" x14ac:dyDescent="0.25">
      <c r="A93" s="55"/>
      <c r="B93" s="11"/>
      <c r="C93" s="11" t="s">
        <v>278</v>
      </c>
      <c r="D93" s="11"/>
      <c r="E93" s="248">
        <v>8403</v>
      </c>
      <c r="F93" s="11">
        <v>3</v>
      </c>
      <c r="G93" s="224">
        <v>146.71</v>
      </c>
      <c r="H93" s="224">
        <v>4130.8500000000004</v>
      </c>
      <c r="I93" s="224">
        <v>1376.95</v>
      </c>
      <c r="J93" s="273">
        <v>9</v>
      </c>
      <c r="L93" s="11"/>
      <c r="M93" s="224"/>
      <c r="N93" s="224"/>
      <c r="O93" s="11"/>
      <c r="P93" s="224"/>
      <c r="Q93" s="224"/>
      <c r="R93" s="11">
        <v>1</v>
      </c>
      <c r="S93" s="224">
        <v>721.46</v>
      </c>
      <c r="T93" s="224">
        <v>721.46</v>
      </c>
      <c r="V93" s="11"/>
      <c r="W93" s="11"/>
      <c r="X93" s="11"/>
      <c r="Y93" s="11"/>
      <c r="Z93" s="11"/>
      <c r="AA93" s="11"/>
      <c r="AB93" s="11"/>
      <c r="AC93" s="11"/>
      <c r="AD93" s="11"/>
    </row>
    <row r="94" spans="1:30" x14ac:dyDescent="0.25">
      <c r="A94" s="55"/>
      <c r="B94" s="11"/>
      <c r="C94" s="11" t="s">
        <v>279</v>
      </c>
      <c r="D94" s="11"/>
      <c r="E94" s="248">
        <v>8204</v>
      </c>
      <c r="F94" s="11">
        <v>6</v>
      </c>
      <c r="G94" s="224">
        <v>72.571666666666673</v>
      </c>
      <c r="H94" s="224">
        <v>4499.07</v>
      </c>
      <c r="I94" s="224">
        <v>749.84499999999991</v>
      </c>
      <c r="J94" s="273">
        <v>11</v>
      </c>
      <c r="L94" s="11">
        <v>1</v>
      </c>
      <c r="M94" s="224">
        <v>725.77</v>
      </c>
      <c r="N94" s="224">
        <v>725.77</v>
      </c>
      <c r="O94" s="11"/>
      <c r="P94" s="224"/>
      <c r="Q94" s="224"/>
      <c r="R94" s="11"/>
      <c r="S94" s="224"/>
      <c r="T94" s="224"/>
      <c r="V94" s="11"/>
      <c r="W94" s="11"/>
      <c r="X94" s="11"/>
      <c r="Y94" s="11"/>
      <c r="Z94" s="11"/>
      <c r="AA94" s="11"/>
      <c r="AB94" s="11"/>
      <c r="AC94" s="11"/>
      <c r="AD94" s="11"/>
    </row>
    <row r="95" spans="1:30" x14ac:dyDescent="0.25">
      <c r="A95" s="55"/>
      <c r="B95" s="11"/>
      <c r="C95" s="11" t="s">
        <v>279</v>
      </c>
      <c r="D95" s="11"/>
      <c r="E95" s="248">
        <v>8251</v>
      </c>
      <c r="F95" s="11"/>
      <c r="G95" s="224"/>
      <c r="H95" s="224"/>
      <c r="I95" s="224"/>
      <c r="J95" s="273"/>
      <c r="L95" s="11"/>
      <c r="M95" s="224"/>
      <c r="N95" s="224"/>
      <c r="O95" s="11"/>
      <c r="P95" s="224"/>
      <c r="Q95" s="224"/>
      <c r="R95" s="11">
        <v>1</v>
      </c>
      <c r="S95" s="224">
        <v>570.16999999999996</v>
      </c>
      <c r="T95" s="224">
        <v>570.16999999999996</v>
      </c>
      <c r="V95" s="11"/>
      <c r="W95" s="11"/>
      <c r="X95" s="11"/>
      <c r="Y95" s="11"/>
      <c r="Z95" s="11"/>
      <c r="AA95" s="11"/>
      <c r="AB95" s="11"/>
      <c r="AC95" s="11"/>
      <c r="AD95" s="11"/>
    </row>
    <row r="96" spans="1:30" x14ac:dyDescent="0.25">
      <c r="A96" s="55"/>
      <c r="B96" s="11"/>
      <c r="C96" s="11" t="s">
        <v>280</v>
      </c>
      <c r="D96" s="11"/>
      <c r="E96" s="248">
        <v>8049</v>
      </c>
      <c r="F96" s="11">
        <v>29</v>
      </c>
      <c r="G96" s="224">
        <v>104.76758620689654</v>
      </c>
      <c r="H96" s="224">
        <v>33558.960000000006</v>
      </c>
      <c r="I96" s="224">
        <v>1157.2055172413795</v>
      </c>
      <c r="J96" s="273">
        <v>11.068965517241379</v>
      </c>
      <c r="L96" s="11">
        <v>1</v>
      </c>
      <c r="M96" s="224">
        <v>496.87</v>
      </c>
      <c r="N96" s="224">
        <v>496.87</v>
      </c>
      <c r="O96" s="11">
        <v>2</v>
      </c>
      <c r="P96" s="224">
        <v>3096.39</v>
      </c>
      <c r="Q96" s="224">
        <v>1548.1949999999999</v>
      </c>
      <c r="R96" s="11">
        <v>1</v>
      </c>
      <c r="S96" s="224">
        <v>1156.6199999999999</v>
      </c>
      <c r="T96" s="224">
        <v>1156.6199999999999</v>
      </c>
      <c r="V96" s="11"/>
      <c r="W96" s="11"/>
      <c r="X96" s="11"/>
      <c r="Y96" s="11"/>
      <c r="Z96" s="11"/>
      <c r="AA96" s="11"/>
      <c r="AB96" s="11"/>
      <c r="AC96" s="11"/>
      <c r="AD96" s="11"/>
    </row>
    <row r="97" spans="1:30" x14ac:dyDescent="0.25">
      <c r="A97" s="55"/>
      <c r="B97" s="11"/>
      <c r="C97" s="11" t="s">
        <v>281</v>
      </c>
      <c r="D97" s="11"/>
      <c r="E97" s="248">
        <v>8328</v>
      </c>
      <c r="F97" s="11">
        <v>8</v>
      </c>
      <c r="G97" s="224">
        <v>109.88500000000001</v>
      </c>
      <c r="H97" s="224">
        <v>10010.23</v>
      </c>
      <c r="I97" s="224">
        <v>1251.2787499999999</v>
      </c>
      <c r="J97" s="273">
        <v>11.25</v>
      </c>
      <c r="L97" s="11">
        <v>1</v>
      </c>
      <c r="M97" s="224">
        <v>538.30999999999995</v>
      </c>
      <c r="N97" s="224">
        <v>538.30999999999995</v>
      </c>
      <c r="O97" s="11">
        <v>1</v>
      </c>
      <c r="P97" s="224">
        <v>1328.39</v>
      </c>
      <c r="Q97" s="224">
        <v>1328.39</v>
      </c>
      <c r="R97" s="11">
        <v>4</v>
      </c>
      <c r="S97" s="224">
        <v>3941.51</v>
      </c>
      <c r="T97" s="224">
        <v>985.37750000000005</v>
      </c>
      <c r="V97" s="11"/>
      <c r="W97" s="11"/>
      <c r="X97" s="11"/>
      <c r="Y97" s="11"/>
      <c r="Z97" s="11"/>
      <c r="AA97" s="11"/>
      <c r="AB97" s="11"/>
      <c r="AC97" s="11"/>
      <c r="AD97" s="11"/>
    </row>
    <row r="98" spans="1:30" x14ac:dyDescent="0.25">
      <c r="A98" s="55"/>
      <c r="B98" s="11"/>
      <c r="C98" s="11" t="s">
        <v>282</v>
      </c>
      <c r="D98" s="11"/>
      <c r="E98" s="248">
        <v>8051</v>
      </c>
      <c r="F98" s="11">
        <v>37</v>
      </c>
      <c r="G98" s="224">
        <v>97.538918918918938</v>
      </c>
      <c r="H98" s="224">
        <v>37554.089999999989</v>
      </c>
      <c r="I98" s="224">
        <v>1014.9754054054051</v>
      </c>
      <c r="J98" s="273">
        <v>10.081081081081081</v>
      </c>
      <c r="L98" s="11">
        <v>5</v>
      </c>
      <c r="M98" s="224">
        <v>2548.2599999999998</v>
      </c>
      <c r="N98" s="224">
        <v>509.65199999999993</v>
      </c>
      <c r="O98" s="11">
        <v>3</v>
      </c>
      <c r="P98" s="224">
        <v>1936.1399999999999</v>
      </c>
      <c r="Q98" s="224">
        <v>645.38</v>
      </c>
      <c r="R98" s="11">
        <v>6</v>
      </c>
      <c r="S98" s="224">
        <v>3355.98</v>
      </c>
      <c r="T98" s="224">
        <v>559.33000000000004</v>
      </c>
      <c r="V98" s="11"/>
      <c r="W98" s="11"/>
      <c r="X98" s="11"/>
      <c r="Y98" s="11"/>
      <c r="Z98" s="11"/>
      <c r="AA98" s="11"/>
      <c r="AB98" s="11"/>
      <c r="AC98" s="11"/>
      <c r="AD98" s="11"/>
    </row>
    <row r="99" spans="1:30" x14ac:dyDescent="0.25">
      <c r="A99" s="55"/>
      <c r="B99" s="11"/>
      <c r="C99" s="11" t="s">
        <v>282</v>
      </c>
      <c r="D99" s="11"/>
      <c r="E99" s="248">
        <v>8080</v>
      </c>
      <c r="F99" s="11">
        <v>2</v>
      </c>
      <c r="G99" s="224">
        <v>96.265000000000001</v>
      </c>
      <c r="H99" s="224">
        <v>3701.53</v>
      </c>
      <c r="I99" s="224">
        <v>1850.7650000000001</v>
      </c>
      <c r="J99" s="273">
        <v>18</v>
      </c>
      <c r="L99" s="11"/>
      <c r="M99" s="224"/>
      <c r="N99" s="224"/>
      <c r="O99" s="11"/>
      <c r="P99" s="224"/>
      <c r="Q99" s="224"/>
      <c r="R99" s="11"/>
      <c r="S99" s="224"/>
      <c r="T99" s="224"/>
      <c r="V99" s="11"/>
      <c r="W99" s="11"/>
      <c r="X99" s="11"/>
      <c r="Y99" s="11"/>
      <c r="Z99" s="11"/>
      <c r="AA99" s="11"/>
      <c r="AB99" s="11"/>
      <c r="AC99" s="11"/>
      <c r="AD99" s="11"/>
    </row>
    <row r="100" spans="1:30" x14ac:dyDescent="0.25">
      <c r="A100" s="55"/>
      <c r="B100" s="11"/>
      <c r="C100" s="11" t="s">
        <v>283</v>
      </c>
      <c r="D100" s="11"/>
      <c r="E100" s="248">
        <v>8402</v>
      </c>
      <c r="F100" s="11">
        <v>11</v>
      </c>
      <c r="G100" s="224">
        <v>109.88909090909091</v>
      </c>
      <c r="H100" s="224">
        <v>18780.179999999997</v>
      </c>
      <c r="I100" s="224">
        <v>1707.2890909090906</v>
      </c>
      <c r="J100" s="273">
        <v>12.272727272727273</v>
      </c>
      <c r="L100" s="11">
        <v>2</v>
      </c>
      <c r="M100" s="224">
        <v>825.3599999999999</v>
      </c>
      <c r="N100" s="224">
        <v>412.67999999999995</v>
      </c>
      <c r="O100" s="11">
        <v>1</v>
      </c>
      <c r="P100" s="224">
        <v>401.97</v>
      </c>
      <c r="Q100" s="224">
        <v>401.97</v>
      </c>
      <c r="R100" s="11">
        <v>3</v>
      </c>
      <c r="S100" s="224">
        <v>2137.1400000000003</v>
      </c>
      <c r="T100" s="224">
        <v>712.38000000000011</v>
      </c>
      <c r="V100" s="11"/>
      <c r="W100" s="11"/>
      <c r="X100" s="11"/>
      <c r="Y100" s="11"/>
      <c r="Z100" s="11"/>
      <c r="AA100" s="11"/>
      <c r="AB100" s="11"/>
      <c r="AC100" s="11"/>
      <c r="AD100" s="11"/>
    </row>
    <row r="101" spans="1:30" x14ac:dyDescent="0.25">
      <c r="A101" s="55"/>
      <c r="B101" s="11"/>
      <c r="C101" s="11" t="s">
        <v>284</v>
      </c>
      <c r="D101" s="11"/>
      <c r="E101" s="248">
        <v>8053</v>
      </c>
      <c r="F101" s="11">
        <v>30</v>
      </c>
      <c r="G101" s="224">
        <v>100.10766666666665</v>
      </c>
      <c r="H101" s="224">
        <v>32914.639999999999</v>
      </c>
      <c r="I101" s="224">
        <v>1097.1546666666666</v>
      </c>
      <c r="J101" s="273">
        <v>11.433333333333334</v>
      </c>
      <c r="L101" s="11">
        <v>3</v>
      </c>
      <c r="M101" s="224">
        <v>2290.36</v>
      </c>
      <c r="N101" s="224">
        <v>763.45333333333338</v>
      </c>
      <c r="O101" s="11">
        <v>2</v>
      </c>
      <c r="P101" s="224">
        <v>949.89</v>
      </c>
      <c r="Q101" s="224">
        <v>474.94499999999999</v>
      </c>
      <c r="R101" s="11">
        <v>5</v>
      </c>
      <c r="S101" s="224">
        <v>7930.08</v>
      </c>
      <c r="T101" s="224">
        <v>1586.0160000000001</v>
      </c>
      <c r="V101" s="11"/>
      <c r="W101" s="11"/>
      <c r="X101" s="11"/>
      <c r="Y101" s="11"/>
      <c r="Z101" s="11"/>
      <c r="AA101" s="11"/>
      <c r="AB101" s="11"/>
      <c r="AC101" s="11"/>
      <c r="AD101" s="11"/>
    </row>
    <row r="102" spans="1:30" x14ac:dyDescent="0.25">
      <c r="A102" s="55"/>
      <c r="B102" s="11"/>
      <c r="C102" s="11" t="s">
        <v>285</v>
      </c>
      <c r="D102" s="11"/>
      <c r="E102" s="248">
        <v>8223</v>
      </c>
      <c r="F102" s="11">
        <v>6</v>
      </c>
      <c r="G102" s="224">
        <v>89.733333333333348</v>
      </c>
      <c r="H102" s="224">
        <v>4561.8899999999994</v>
      </c>
      <c r="I102" s="224">
        <v>760.31499999999994</v>
      </c>
      <c r="J102" s="273">
        <v>9</v>
      </c>
      <c r="L102" s="11"/>
      <c r="M102" s="224"/>
      <c r="N102" s="224"/>
      <c r="O102" s="11">
        <v>2</v>
      </c>
      <c r="P102" s="224">
        <v>5813.95</v>
      </c>
      <c r="Q102" s="224">
        <v>2906.9749999999999</v>
      </c>
      <c r="R102" s="11">
        <v>1</v>
      </c>
      <c r="S102" s="224">
        <v>1491.37</v>
      </c>
      <c r="T102" s="224">
        <v>1491.37</v>
      </c>
      <c r="V102" s="11"/>
      <c r="W102" s="11"/>
      <c r="X102" s="11"/>
      <c r="Y102" s="11"/>
      <c r="Z102" s="11"/>
      <c r="AA102" s="11"/>
      <c r="AB102" s="11"/>
      <c r="AC102" s="11"/>
      <c r="AD102" s="11"/>
    </row>
    <row r="103" spans="1:30" x14ac:dyDescent="0.25">
      <c r="A103" s="55"/>
      <c r="B103" s="11"/>
      <c r="C103" s="11" t="s">
        <v>286</v>
      </c>
      <c r="D103" s="11"/>
      <c r="E103" s="248">
        <v>8329</v>
      </c>
      <c r="F103" s="11">
        <v>1</v>
      </c>
      <c r="G103" s="224">
        <v>130.18</v>
      </c>
      <c r="H103" s="224">
        <v>2343.2399999999998</v>
      </c>
      <c r="I103" s="224">
        <v>2343.2399999999998</v>
      </c>
      <c r="J103" s="273">
        <v>18</v>
      </c>
      <c r="L103" s="11"/>
      <c r="M103" s="224"/>
      <c r="N103" s="224"/>
      <c r="O103" s="11"/>
      <c r="P103" s="224"/>
      <c r="Q103" s="224"/>
      <c r="R103" s="11"/>
      <c r="S103" s="224"/>
      <c r="T103" s="224"/>
      <c r="V103" s="11"/>
      <c r="W103" s="11"/>
      <c r="X103" s="11"/>
      <c r="Y103" s="11"/>
      <c r="Z103" s="11"/>
      <c r="AA103" s="11"/>
      <c r="AB103" s="11"/>
      <c r="AC103" s="11"/>
      <c r="AD103" s="11"/>
    </row>
    <row r="104" spans="1:30" x14ac:dyDescent="0.25">
      <c r="A104" s="55"/>
      <c r="B104" s="11"/>
      <c r="C104" s="11" t="s">
        <v>287</v>
      </c>
      <c r="D104" s="11"/>
      <c r="E104" s="248">
        <v>8330</v>
      </c>
      <c r="F104" s="11">
        <v>101</v>
      </c>
      <c r="G104" s="224">
        <v>87.484158415841605</v>
      </c>
      <c r="H104" s="224">
        <v>89357.339999999982</v>
      </c>
      <c r="I104" s="224">
        <v>884.72613861386117</v>
      </c>
      <c r="J104" s="273">
        <v>10.029702970297029</v>
      </c>
      <c r="L104" s="11">
        <v>17</v>
      </c>
      <c r="M104" s="224">
        <v>6272.06</v>
      </c>
      <c r="N104" s="224">
        <v>368.94470588235299</v>
      </c>
      <c r="O104" s="11">
        <v>8</v>
      </c>
      <c r="P104" s="224">
        <v>3823.8699999999994</v>
      </c>
      <c r="Q104" s="224">
        <v>477.98374999999993</v>
      </c>
      <c r="R104" s="11">
        <v>31</v>
      </c>
      <c r="S104" s="224">
        <v>33787.629999999997</v>
      </c>
      <c r="T104" s="224">
        <v>1089.9235483870966</v>
      </c>
      <c r="V104" s="11"/>
      <c r="W104" s="11"/>
      <c r="X104" s="11"/>
      <c r="Y104" s="11"/>
      <c r="Z104" s="11"/>
      <c r="AA104" s="11"/>
      <c r="AB104" s="11"/>
      <c r="AC104" s="11"/>
      <c r="AD104" s="11"/>
    </row>
    <row r="105" spans="1:30" x14ac:dyDescent="0.25">
      <c r="A105" s="55"/>
      <c r="B105" s="11"/>
      <c r="C105" s="11" t="s">
        <v>288</v>
      </c>
      <c r="D105" s="11"/>
      <c r="E105" s="248">
        <v>8055</v>
      </c>
      <c r="F105" s="11">
        <v>53</v>
      </c>
      <c r="G105" s="224">
        <v>123.36811320754714</v>
      </c>
      <c r="H105" s="224">
        <v>75371.070000000022</v>
      </c>
      <c r="I105" s="224">
        <v>1422.0956603773589</v>
      </c>
      <c r="J105" s="273">
        <v>11.528301886792454</v>
      </c>
      <c r="L105" s="11">
        <v>8</v>
      </c>
      <c r="M105" s="224">
        <v>7732.2300000000005</v>
      </c>
      <c r="N105" s="224">
        <v>966.52875000000006</v>
      </c>
      <c r="O105" s="11">
        <v>7</v>
      </c>
      <c r="P105" s="224">
        <v>10601.43</v>
      </c>
      <c r="Q105" s="224">
        <v>1514.49</v>
      </c>
      <c r="R105" s="11">
        <v>7</v>
      </c>
      <c r="S105" s="224">
        <v>7974.7300000000005</v>
      </c>
      <c r="T105" s="224">
        <v>1139.247142857143</v>
      </c>
      <c r="V105" s="11"/>
      <c r="W105" s="11"/>
      <c r="X105" s="11"/>
      <c r="Y105" s="11"/>
      <c r="Z105" s="11"/>
      <c r="AA105" s="11"/>
      <c r="AB105" s="11"/>
      <c r="AC105" s="11"/>
      <c r="AD105" s="11"/>
    </row>
    <row r="106" spans="1:30" x14ac:dyDescent="0.25">
      <c r="A106" s="55"/>
      <c r="B106" s="11"/>
      <c r="C106" s="11" t="s">
        <v>289</v>
      </c>
      <c r="D106" s="11"/>
      <c r="E106" s="248">
        <v>8055</v>
      </c>
      <c r="F106" s="11">
        <v>1</v>
      </c>
      <c r="G106" s="224">
        <v>186.82</v>
      </c>
      <c r="H106" s="224">
        <v>1120.9100000000001</v>
      </c>
      <c r="I106" s="224">
        <v>1120.9100000000001</v>
      </c>
      <c r="J106" s="273">
        <v>6</v>
      </c>
      <c r="L106" s="11"/>
      <c r="M106" s="224"/>
      <c r="N106" s="224"/>
      <c r="O106" s="11"/>
      <c r="P106" s="224"/>
      <c r="Q106" s="224"/>
      <c r="R106" s="11"/>
      <c r="S106" s="224"/>
      <c r="T106" s="224"/>
      <c r="V106" s="11"/>
      <c r="W106" s="11"/>
      <c r="X106" s="11"/>
      <c r="Y106" s="11"/>
      <c r="Z106" s="11"/>
      <c r="AA106" s="11"/>
      <c r="AB106" s="11"/>
      <c r="AC106" s="11"/>
      <c r="AD106" s="11"/>
    </row>
    <row r="107" spans="1:30" x14ac:dyDescent="0.25">
      <c r="A107" s="55"/>
      <c r="B107" s="11"/>
      <c r="C107" s="11" t="s">
        <v>290</v>
      </c>
      <c r="D107" s="11"/>
      <c r="E107" s="248">
        <v>8027</v>
      </c>
      <c r="F107" s="11">
        <v>1</v>
      </c>
      <c r="G107" s="224">
        <v>62.7</v>
      </c>
      <c r="H107" s="224">
        <v>752.39</v>
      </c>
      <c r="I107" s="224">
        <v>752.39</v>
      </c>
      <c r="J107" s="273">
        <v>12</v>
      </c>
      <c r="L107" s="11"/>
      <c r="M107" s="224"/>
      <c r="N107" s="224"/>
      <c r="O107" s="11"/>
      <c r="P107" s="224"/>
      <c r="Q107" s="224"/>
      <c r="R107" s="11"/>
      <c r="S107" s="224"/>
      <c r="T107" s="224"/>
      <c r="V107" s="11"/>
      <c r="W107" s="11"/>
      <c r="X107" s="11"/>
      <c r="Y107" s="11"/>
      <c r="Z107" s="11"/>
      <c r="AA107" s="11"/>
      <c r="AB107" s="11"/>
      <c r="AC107" s="11"/>
      <c r="AD107" s="11"/>
    </row>
    <row r="108" spans="1:30" x14ac:dyDescent="0.25">
      <c r="A108" s="55"/>
      <c r="B108" s="11"/>
      <c r="C108" s="11" t="s">
        <v>290</v>
      </c>
      <c r="D108" s="11"/>
      <c r="E108" s="248">
        <v>8056</v>
      </c>
      <c r="F108" s="11">
        <v>4</v>
      </c>
      <c r="G108" s="224">
        <v>112.24499999999999</v>
      </c>
      <c r="H108" s="224">
        <v>3734.32</v>
      </c>
      <c r="I108" s="224">
        <v>933.58</v>
      </c>
      <c r="J108" s="273">
        <v>8.25</v>
      </c>
      <c r="L108" s="11">
        <v>1</v>
      </c>
      <c r="M108" s="224">
        <v>257.8</v>
      </c>
      <c r="N108" s="224">
        <v>257.8</v>
      </c>
      <c r="O108" s="11">
        <v>1</v>
      </c>
      <c r="P108" s="224">
        <v>2521.9899999999998</v>
      </c>
      <c r="Q108" s="224">
        <v>2521.9899999999998</v>
      </c>
      <c r="R108" s="11">
        <v>1</v>
      </c>
      <c r="S108" s="224">
        <v>439.82</v>
      </c>
      <c r="T108" s="224">
        <v>439.82</v>
      </c>
      <c r="V108" s="11"/>
      <c r="W108" s="11"/>
      <c r="X108" s="11"/>
      <c r="Y108" s="11"/>
      <c r="Z108" s="11"/>
      <c r="AA108" s="11"/>
      <c r="AB108" s="11"/>
      <c r="AC108" s="11"/>
      <c r="AD108" s="11"/>
    </row>
    <row r="109" spans="1:30" x14ac:dyDescent="0.25">
      <c r="A109" s="55"/>
      <c r="B109" s="11"/>
      <c r="C109" s="11" t="s">
        <v>291</v>
      </c>
      <c r="D109" s="11"/>
      <c r="E109" s="248">
        <v>8210</v>
      </c>
      <c r="F109" s="11">
        <v>2</v>
      </c>
      <c r="G109" s="224">
        <v>87.664999999999992</v>
      </c>
      <c r="H109" s="224">
        <v>1385.42</v>
      </c>
      <c r="I109" s="224">
        <v>692.71</v>
      </c>
      <c r="J109" s="273">
        <v>7.5</v>
      </c>
      <c r="L109" s="11"/>
      <c r="M109" s="224"/>
      <c r="N109" s="224"/>
      <c r="O109" s="11"/>
      <c r="P109" s="224"/>
      <c r="Q109" s="224"/>
      <c r="R109" s="11"/>
      <c r="S109" s="224"/>
      <c r="T109" s="224"/>
      <c r="V109" s="11"/>
      <c r="W109" s="11"/>
      <c r="X109" s="11"/>
      <c r="Y109" s="11"/>
      <c r="Z109" s="11"/>
      <c r="AA109" s="11"/>
      <c r="AB109" s="11"/>
      <c r="AC109" s="11"/>
      <c r="AD109" s="11"/>
    </row>
    <row r="110" spans="1:30" x14ac:dyDescent="0.25">
      <c r="A110" s="55"/>
      <c r="B110" s="11"/>
      <c r="C110" s="11" t="s">
        <v>291</v>
      </c>
      <c r="D110" s="11"/>
      <c r="E110" s="248">
        <v>8242</v>
      </c>
      <c r="F110" s="11">
        <v>2</v>
      </c>
      <c r="G110" s="224">
        <v>87.37</v>
      </c>
      <c r="H110" s="224">
        <v>2023.6399999999999</v>
      </c>
      <c r="I110" s="224">
        <v>1011.8199999999999</v>
      </c>
      <c r="J110" s="273">
        <v>12</v>
      </c>
      <c r="L110" s="11"/>
      <c r="M110" s="224"/>
      <c r="N110" s="224"/>
      <c r="O110" s="11"/>
      <c r="P110" s="224"/>
      <c r="Q110" s="224"/>
      <c r="R110" s="11"/>
      <c r="S110" s="224"/>
      <c r="T110" s="224"/>
      <c r="V110" s="11"/>
      <c r="W110" s="11"/>
      <c r="X110" s="11"/>
      <c r="Y110" s="11"/>
      <c r="Z110" s="11"/>
      <c r="AA110" s="11"/>
      <c r="AB110" s="11"/>
      <c r="AC110" s="11"/>
      <c r="AD110" s="11"/>
    </row>
    <row r="111" spans="1:30" x14ac:dyDescent="0.25">
      <c r="A111" s="55"/>
      <c r="B111" s="11"/>
      <c r="C111" s="11" t="s">
        <v>292</v>
      </c>
      <c r="D111" s="11"/>
      <c r="E111" s="248">
        <v>8332</v>
      </c>
      <c r="F111" s="11">
        <v>148</v>
      </c>
      <c r="G111" s="224">
        <v>104.47858108108107</v>
      </c>
      <c r="H111" s="224">
        <v>154801.80999999997</v>
      </c>
      <c r="I111" s="224">
        <v>1045.9581756756754</v>
      </c>
      <c r="J111" s="273">
        <v>10.297297297297296</v>
      </c>
      <c r="L111" s="11">
        <v>21</v>
      </c>
      <c r="M111" s="224">
        <v>15625.879999999997</v>
      </c>
      <c r="N111" s="224">
        <v>744.08952380952371</v>
      </c>
      <c r="O111" s="11">
        <v>5</v>
      </c>
      <c r="P111" s="224">
        <v>4229.1399999999994</v>
      </c>
      <c r="Q111" s="224">
        <v>845.82799999999986</v>
      </c>
      <c r="R111" s="11">
        <v>33</v>
      </c>
      <c r="S111" s="224">
        <v>40759.220000000008</v>
      </c>
      <c r="T111" s="224">
        <v>1235.1278787878791</v>
      </c>
      <c r="V111" s="11"/>
      <c r="W111" s="11"/>
      <c r="X111" s="11"/>
      <c r="Y111" s="11"/>
      <c r="Z111" s="11"/>
      <c r="AA111" s="11"/>
      <c r="AB111" s="11"/>
      <c r="AC111" s="11"/>
      <c r="AD111" s="11"/>
    </row>
    <row r="112" spans="1:30" x14ac:dyDescent="0.25">
      <c r="A112" s="55"/>
      <c r="B112" s="11"/>
      <c r="C112" s="11" t="s">
        <v>292</v>
      </c>
      <c r="D112" s="11"/>
      <c r="E112" s="248">
        <v>8352</v>
      </c>
      <c r="F112" s="11">
        <v>1</v>
      </c>
      <c r="G112" s="224">
        <v>122.36</v>
      </c>
      <c r="H112" s="224">
        <v>367.09</v>
      </c>
      <c r="I112" s="224">
        <v>367.09</v>
      </c>
      <c r="J112" s="273">
        <v>3</v>
      </c>
      <c r="L112" s="11">
        <v>1</v>
      </c>
      <c r="M112" s="224">
        <v>367.09</v>
      </c>
      <c r="N112" s="224">
        <v>367.09</v>
      </c>
      <c r="O112" s="11"/>
      <c r="P112" s="224"/>
      <c r="Q112" s="224"/>
      <c r="R112" s="11"/>
      <c r="S112" s="224"/>
      <c r="T112" s="224"/>
      <c r="V112" s="11"/>
      <c r="W112" s="11"/>
      <c r="X112" s="11"/>
      <c r="Y112" s="11"/>
      <c r="Z112" s="11"/>
      <c r="AA112" s="11"/>
      <c r="AB112" s="11"/>
      <c r="AC112" s="11"/>
      <c r="AD112" s="11"/>
    </row>
    <row r="113" spans="1:30" x14ac:dyDescent="0.25">
      <c r="A113" s="55"/>
      <c r="B113" s="11"/>
      <c r="C113" s="11" t="s">
        <v>293</v>
      </c>
      <c r="D113" s="11"/>
      <c r="E113" s="248">
        <v>8341</v>
      </c>
      <c r="F113" s="11">
        <v>9</v>
      </c>
      <c r="G113" s="224">
        <v>108.75555555555555</v>
      </c>
      <c r="H113" s="224">
        <v>9502.0400000000009</v>
      </c>
      <c r="I113" s="224">
        <v>1055.7822222222223</v>
      </c>
      <c r="J113" s="273">
        <v>10</v>
      </c>
      <c r="L113" s="11">
        <v>1</v>
      </c>
      <c r="M113" s="224">
        <v>363.82</v>
      </c>
      <c r="N113" s="224">
        <v>363.82</v>
      </c>
      <c r="O113" s="11"/>
      <c r="P113" s="224"/>
      <c r="Q113" s="224"/>
      <c r="R113" s="11"/>
      <c r="S113" s="224"/>
      <c r="T113" s="224"/>
      <c r="V113" s="11"/>
      <c r="W113" s="11"/>
      <c r="X113" s="11"/>
      <c r="Y113" s="11"/>
      <c r="Z113" s="11"/>
      <c r="AA113" s="11"/>
      <c r="AB113" s="11"/>
      <c r="AC113" s="11"/>
      <c r="AD113" s="11"/>
    </row>
    <row r="114" spans="1:30" x14ac:dyDescent="0.25">
      <c r="A114" s="55"/>
      <c r="B114" s="11"/>
      <c r="C114" s="11" t="s">
        <v>294</v>
      </c>
      <c r="D114" s="11"/>
      <c r="E114" s="248">
        <v>8342</v>
      </c>
      <c r="F114" s="11">
        <v>1</v>
      </c>
      <c r="G114" s="224">
        <v>95.33</v>
      </c>
      <c r="H114" s="224">
        <v>571.95000000000005</v>
      </c>
      <c r="I114" s="224">
        <v>571.95000000000005</v>
      </c>
      <c r="J114" s="273">
        <v>6</v>
      </c>
      <c r="L114" s="11"/>
      <c r="M114" s="224"/>
      <c r="N114" s="224"/>
      <c r="O114" s="11"/>
      <c r="P114" s="224"/>
      <c r="Q114" s="224"/>
      <c r="R114" s="11">
        <v>1</v>
      </c>
      <c r="S114" s="224">
        <v>3756.74</v>
      </c>
      <c r="T114" s="224">
        <v>3756.74</v>
      </c>
      <c r="V114" s="11"/>
      <c r="W114" s="11"/>
      <c r="X114" s="11"/>
      <c r="Y114" s="11"/>
      <c r="Z114" s="11"/>
      <c r="AA114" s="11"/>
      <c r="AB114" s="11"/>
      <c r="AC114" s="11"/>
      <c r="AD114" s="11"/>
    </row>
    <row r="115" spans="1:30" x14ac:dyDescent="0.25">
      <c r="A115" s="55"/>
      <c r="B115" s="11"/>
      <c r="C115" s="11" t="s">
        <v>295</v>
      </c>
      <c r="D115" s="11"/>
      <c r="E115" s="248">
        <v>8094</v>
      </c>
      <c r="F115" s="11">
        <v>13</v>
      </c>
      <c r="G115" s="224">
        <v>109.16153846153847</v>
      </c>
      <c r="H115" s="224">
        <v>22769.84</v>
      </c>
      <c r="I115" s="224">
        <v>1751.5261538461539</v>
      </c>
      <c r="J115" s="273">
        <v>12.692307692307692</v>
      </c>
      <c r="L115" s="11">
        <v>1</v>
      </c>
      <c r="M115" s="224">
        <v>791.1</v>
      </c>
      <c r="N115" s="224">
        <v>791.1</v>
      </c>
      <c r="O115" s="11"/>
      <c r="P115" s="224"/>
      <c r="Q115" s="224"/>
      <c r="R115" s="11">
        <v>3</v>
      </c>
      <c r="S115" s="224">
        <v>3099.03</v>
      </c>
      <c r="T115" s="224">
        <v>1033.01</v>
      </c>
      <c r="V115" s="11"/>
      <c r="W115" s="11"/>
      <c r="X115" s="11"/>
      <c r="Y115" s="11"/>
      <c r="Z115" s="11"/>
      <c r="AA115" s="11"/>
      <c r="AB115" s="11"/>
      <c r="AC115" s="11"/>
      <c r="AD115" s="11"/>
    </row>
    <row r="116" spans="1:30" x14ac:dyDescent="0.25">
      <c r="A116" s="55"/>
      <c r="B116" s="11"/>
      <c r="C116" s="11" t="s">
        <v>296</v>
      </c>
      <c r="D116" s="11"/>
      <c r="E116" s="248">
        <v>8343</v>
      </c>
      <c r="F116" s="11">
        <v>6</v>
      </c>
      <c r="G116" s="224">
        <v>118.79666666666667</v>
      </c>
      <c r="H116" s="224">
        <v>6365.81</v>
      </c>
      <c r="I116" s="224">
        <v>1060.9683333333335</v>
      </c>
      <c r="J116" s="273">
        <v>9</v>
      </c>
      <c r="L116" s="11"/>
      <c r="M116" s="224"/>
      <c r="N116" s="224"/>
      <c r="O116" s="11"/>
      <c r="P116" s="224"/>
      <c r="Q116" s="224"/>
      <c r="R116" s="11">
        <v>5</v>
      </c>
      <c r="S116" s="224">
        <v>2032.47</v>
      </c>
      <c r="T116" s="224">
        <v>406.49400000000003</v>
      </c>
      <c r="V116" s="11"/>
      <c r="W116" s="11"/>
      <c r="X116" s="11"/>
      <c r="Y116" s="11"/>
      <c r="Z116" s="11"/>
      <c r="AA116" s="11"/>
      <c r="AB116" s="11"/>
      <c r="AC116" s="11"/>
      <c r="AD116" s="11"/>
    </row>
    <row r="117" spans="1:30" x14ac:dyDescent="0.25">
      <c r="A117" s="55"/>
      <c r="B117" s="11"/>
      <c r="C117" s="11" t="s">
        <v>297</v>
      </c>
      <c r="D117" s="11"/>
      <c r="E117" s="248">
        <v>8061</v>
      </c>
      <c r="F117" s="11">
        <v>11</v>
      </c>
      <c r="G117" s="224">
        <v>87.164545454545447</v>
      </c>
      <c r="H117" s="224">
        <v>10142.94</v>
      </c>
      <c r="I117" s="224">
        <v>922.08545454545458</v>
      </c>
      <c r="J117" s="273">
        <v>10</v>
      </c>
      <c r="L117" s="11">
        <v>1</v>
      </c>
      <c r="M117" s="224">
        <v>689.79</v>
      </c>
      <c r="N117" s="224">
        <v>689.79</v>
      </c>
      <c r="O117" s="11"/>
      <c r="P117" s="224"/>
      <c r="Q117" s="224"/>
      <c r="R117" s="11">
        <v>3</v>
      </c>
      <c r="S117" s="224">
        <v>927.19999999999993</v>
      </c>
      <c r="T117" s="224">
        <v>309.06666666666666</v>
      </c>
      <c r="V117" s="11"/>
      <c r="W117" s="11"/>
      <c r="X117" s="11"/>
      <c r="Y117" s="11"/>
      <c r="Z117" s="11"/>
      <c r="AA117" s="11"/>
      <c r="AB117" s="11"/>
      <c r="AC117" s="11"/>
      <c r="AD117" s="11"/>
    </row>
    <row r="118" spans="1:30" x14ac:dyDescent="0.25">
      <c r="A118" s="55"/>
      <c r="B118" s="11"/>
      <c r="C118" s="11" t="s">
        <v>298</v>
      </c>
      <c r="D118" s="11"/>
      <c r="E118" s="248">
        <v>8062</v>
      </c>
      <c r="F118" s="11">
        <v>33</v>
      </c>
      <c r="G118" s="224">
        <v>129.4790909090909</v>
      </c>
      <c r="H118" s="224">
        <v>41759.410000000003</v>
      </c>
      <c r="I118" s="224">
        <v>1265.4366666666667</v>
      </c>
      <c r="J118" s="273">
        <v>9.545454545454545</v>
      </c>
      <c r="L118" s="11">
        <v>5</v>
      </c>
      <c r="M118" s="224">
        <v>3284.18</v>
      </c>
      <c r="N118" s="224">
        <v>656.83600000000001</v>
      </c>
      <c r="O118" s="11"/>
      <c r="P118" s="224"/>
      <c r="Q118" s="224"/>
      <c r="R118" s="11">
        <v>4</v>
      </c>
      <c r="S118" s="224">
        <v>5098.67</v>
      </c>
      <c r="T118" s="224">
        <v>1274.6675</v>
      </c>
      <c r="V118" s="11"/>
      <c r="W118" s="11"/>
      <c r="X118" s="11"/>
      <c r="Y118" s="11"/>
      <c r="Z118" s="11"/>
      <c r="AA118" s="11"/>
      <c r="AB118" s="11"/>
      <c r="AC118" s="11"/>
      <c r="AD118" s="11"/>
    </row>
    <row r="119" spans="1:30" x14ac:dyDescent="0.25">
      <c r="A119" s="55"/>
      <c r="B119" s="11"/>
      <c r="C119" s="11" t="s">
        <v>299</v>
      </c>
      <c r="D119" s="11"/>
      <c r="E119" s="248">
        <v>8215</v>
      </c>
      <c r="F119" s="11">
        <v>1</v>
      </c>
      <c r="G119" s="224">
        <v>86.81</v>
      </c>
      <c r="H119" s="224">
        <v>1041.6500000000001</v>
      </c>
      <c r="I119" s="224">
        <v>1041.6500000000001</v>
      </c>
      <c r="J119" s="273">
        <v>12</v>
      </c>
      <c r="L119" s="11"/>
      <c r="M119" s="224"/>
      <c r="N119" s="224"/>
      <c r="O119" s="11"/>
      <c r="P119" s="224"/>
      <c r="Q119" s="224"/>
      <c r="R119" s="11"/>
      <c r="S119" s="224"/>
      <c r="T119" s="224"/>
      <c r="V119" s="11"/>
      <c r="W119" s="11"/>
      <c r="X119" s="11"/>
      <c r="Y119" s="11"/>
      <c r="Z119" s="11"/>
      <c r="AA119" s="11"/>
      <c r="AB119" s="11"/>
      <c r="AC119" s="11"/>
      <c r="AD119" s="11"/>
    </row>
    <row r="120" spans="1:30" x14ac:dyDescent="0.25">
      <c r="A120" s="55"/>
      <c r="B120" s="11"/>
      <c r="C120" s="11" t="s">
        <v>300</v>
      </c>
      <c r="D120" s="11"/>
      <c r="E120" s="248">
        <v>8344</v>
      </c>
      <c r="F120" s="11">
        <v>24</v>
      </c>
      <c r="G120" s="224">
        <v>88.60208333333334</v>
      </c>
      <c r="H120" s="224">
        <v>23670.660000000003</v>
      </c>
      <c r="I120" s="224">
        <v>986.27750000000015</v>
      </c>
      <c r="J120" s="273">
        <v>10.75</v>
      </c>
      <c r="L120" s="11">
        <v>1</v>
      </c>
      <c r="M120" s="224">
        <v>1026.45</v>
      </c>
      <c r="N120" s="224">
        <v>1026.45</v>
      </c>
      <c r="O120" s="11">
        <v>2</v>
      </c>
      <c r="P120" s="224">
        <v>4781.47</v>
      </c>
      <c r="Q120" s="224">
        <v>2390.7350000000001</v>
      </c>
      <c r="R120" s="11">
        <v>4</v>
      </c>
      <c r="S120" s="224">
        <v>7102.61</v>
      </c>
      <c r="T120" s="224">
        <v>1775.6524999999999</v>
      </c>
      <c r="V120" s="11"/>
      <c r="W120" s="11"/>
      <c r="X120" s="11"/>
      <c r="Y120" s="11"/>
      <c r="Z120" s="11"/>
      <c r="AA120" s="11"/>
      <c r="AB120" s="11"/>
      <c r="AC120" s="11"/>
      <c r="AD120" s="11"/>
    </row>
    <row r="121" spans="1:30" x14ac:dyDescent="0.25">
      <c r="A121" s="55"/>
      <c r="B121" s="11"/>
      <c r="C121" s="11" t="s">
        <v>301</v>
      </c>
      <c r="D121" s="11"/>
      <c r="E121" s="248">
        <v>8345</v>
      </c>
      <c r="F121" s="11">
        <v>2</v>
      </c>
      <c r="G121" s="224">
        <v>175.32500000000002</v>
      </c>
      <c r="H121" s="224">
        <v>4465.41</v>
      </c>
      <c r="I121" s="224">
        <v>2232.7049999999999</v>
      </c>
      <c r="J121" s="273">
        <v>13.5</v>
      </c>
      <c r="L121" s="11"/>
      <c r="M121" s="224"/>
      <c r="N121" s="224"/>
      <c r="O121" s="11">
        <v>2</v>
      </c>
      <c r="P121" s="224">
        <v>2639.8199999999997</v>
      </c>
      <c r="Q121" s="224">
        <v>1319.9099999999999</v>
      </c>
      <c r="R121" s="11"/>
      <c r="S121" s="224"/>
      <c r="T121" s="224"/>
      <c r="V121" s="11"/>
      <c r="W121" s="11"/>
      <c r="X121" s="11"/>
      <c r="Y121" s="11"/>
      <c r="Z121" s="11"/>
      <c r="AA121" s="11"/>
      <c r="AB121" s="11"/>
      <c r="AC121" s="11"/>
      <c r="AD121" s="11"/>
    </row>
    <row r="122" spans="1:30" x14ac:dyDescent="0.25">
      <c r="A122" s="55"/>
      <c r="B122" s="11"/>
      <c r="C122" s="11" t="s">
        <v>302</v>
      </c>
      <c r="D122" s="11"/>
      <c r="E122" s="248">
        <v>8346</v>
      </c>
      <c r="F122" s="11">
        <v>6</v>
      </c>
      <c r="G122" s="224">
        <v>87.216666666666683</v>
      </c>
      <c r="H122" s="224">
        <v>6056.66</v>
      </c>
      <c r="I122" s="224">
        <v>1009.4433333333333</v>
      </c>
      <c r="J122" s="273">
        <v>12</v>
      </c>
      <c r="L122" s="11">
        <v>2</v>
      </c>
      <c r="M122" s="224">
        <v>1065.6300000000001</v>
      </c>
      <c r="N122" s="224">
        <v>532.81500000000005</v>
      </c>
      <c r="O122" s="11"/>
      <c r="P122" s="224"/>
      <c r="Q122" s="224"/>
      <c r="R122" s="11"/>
      <c r="S122" s="224"/>
      <c r="T122" s="224"/>
      <c r="V122" s="11"/>
      <c r="W122" s="11"/>
      <c r="X122" s="11"/>
      <c r="Y122" s="11"/>
      <c r="Z122" s="11"/>
      <c r="AA122" s="11"/>
      <c r="AB122" s="11"/>
      <c r="AC122" s="11"/>
      <c r="AD122" s="11"/>
    </row>
    <row r="123" spans="1:30" x14ac:dyDescent="0.25">
      <c r="A123" s="55"/>
      <c r="B123" s="11"/>
      <c r="C123" s="11" t="s">
        <v>303</v>
      </c>
      <c r="D123" s="11"/>
      <c r="E123" s="248">
        <v>8204</v>
      </c>
      <c r="F123" s="11">
        <v>10</v>
      </c>
      <c r="G123" s="224">
        <v>87.540999999999997</v>
      </c>
      <c r="H123" s="224">
        <v>11701.71</v>
      </c>
      <c r="I123" s="224">
        <v>1170.1709999999998</v>
      </c>
      <c r="J123" s="273">
        <v>13.3</v>
      </c>
      <c r="L123" s="11">
        <v>2</v>
      </c>
      <c r="M123" s="224">
        <v>996.41000000000008</v>
      </c>
      <c r="N123" s="224">
        <v>498.20500000000004</v>
      </c>
      <c r="O123" s="11">
        <v>3</v>
      </c>
      <c r="P123" s="224">
        <v>1595.52</v>
      </c>
      <c r="Q123" s="224">
        <v>531.84</v>
      </c>
      <c r="R123" s="11">
        <v>1</v>
      </c>
      <c r="S123" s="224">
        <v>526.01</v>
      </c>
      <c r="T123" s="224">
        <v>526.01</v>
      </c>
      <c r="V123" s="11"/>
      <c r="W123" s="11"/>
      <c r="X123" s="11"/>
      <c r="Y123" s="11"/>
      <c r="Z123" s="11"/>
      <c r="AA123" s="11"/>
      <c r="AB123" s="11"/>
      <c r="AC123" s="11"/>
      <c r="AD123" s="11"/>
    </row>
    <row r="124" spans="1:30" x14ac:dyDescent="0.25">
      <c r="A124" s="55"/>
      <c r="B124" s="11"/>
      <c r="C124" s="11" t="s">
        <v>304</v>
      </c>
      <c r="D124" s="11"/>
      <c r="E124" s="248">
        <v>8260</v>
      </c>
      <c r="F124" s="11">
        <v>1</v>
      </c>
      <c r="G124" s="224">
        <v>69.02</v>
      </c>
      <c r="H124" s="224">
        <v>1656.45</v>
      </c>
      <c r="I124" s="224">
        <v>1656.45</v>
      </c>
      <c r="J124" s="273">
        <v>24</v>
      </c>
      <c r="L124" s="11"/>
      <c r="M124" s="224"/>
      <c r="N124" s="224"/>
      <c r="O124" s="11"/>
      <c r="P124" s="224"/>
      <c r="Q124" s="224"/>
      <c r="R124" s="11"/>
      <c r="S124" s="224"/>
      <c r="T124" s="224"/>
      <c r="V124" s="11"/>
      <c r="W124" s="11"/>
      <c r="X124" s="11"/>
      <c r="Y124" s="11"/>
      <c r="Z124" s="11"/>
      <c r="AA124" s="11"/>
      <c r="AB124" s="11"/>
      <c r="AC124" s="11"/>
      <c r="AD124" s="11"/>
    </row>
    <row r="125" spans="1:30" x14ac:dyDescent="0.25">
      <c r="A125" s="55"/>
      <c r="B125" s="11"/>
      <c r="C125" s="11" t="s">
        <v>305</v>
      </c>
      <c r="D125" s="11"/>
      <c r="E125" s="248">
        <v>8225</v>
      </c>
      <c r="F125" s="11">
        <v>44</v>
      </c>
      <c r="G125" s="224">
        <v>123.4436363636364</v>
      </c>
      <c r="H125" s="224">
        <v>60059.410000000011</v>
      </c>
      <c r="I125" s="224">
        <v>1364.9865909090911</v>
      </c>
      <c r="J125" s="273">
        <v>10.568181818181818</v>
      </c>
      <c r="L125" s="11">
        <v>5</v>
      </c>
      <c r="M125" s="224">
        <v>3054.0899999999997</v>
      </c>
      <c r="N125" s="224">
        <v>610.81799999999998</v>
      </c>
      <c r="O125" s="11">
        <v>1</v>
      </c>
      <c r="P125" s="224">
        <v>585.39</v>
      </c>
      <c r="Q125" s="224">
        <v>585.39</v>
      </c>
      <c r="R125" s="11">
        <v>3</v>
      </c>
      <c r="S125" s="224">
        <v>3372.81</v>
      </c>
      <c r="T125" s="224">
        <v>1124.27</v>
      </c>
      <c r="V125" s="11"/>
      <c r="W125" s="11"/>
      <c r="X125" s="11"/>
      <c r="Y125" s="11"/>
      <c r="Z125" s="11"/>
      <c r="AA125" s="11"/>
      <c r="AB125" s="11"/>
      <c r="AC125" s="11"/>
      <c r="AD125" s="11"/>
    </row>
    <row r="126" spans="1:30" x14ac:dyDescent="0.25">
      <c r="A126" s="55"/>
      <c r="B126" s="11"/>
      <c r="C126" s="11" t="s">
        <v>306</v>
      </c>
      <c r="D126" s="11"/>
      <c r="E126" s="248">
        <v>8226</v>
      </c>
      <c r="F126" s="11">
        <v>30</v>
      </c>
      <c r="G126" s="224">
        <v>113.268</v>
      </c>
      <c r="H126" s="224">
        <v>40119.200000000012</v>
      </c>
      <c r="I126" s="224">
        <v>1337.3066666666671</v>
      </c>
      <c r="J126" s="273">
        <v>12.366666666666667</v>
      </c>
      <c r="L126" s="11">
        <v>3</v>
      </c>
      <c r="M126" s="224">
        <v>4303.5</v>
      </c>
      <c r="N126" s="224">
        <v>1434.5</v>
      </c>
      <c r="O126" s="11">
        <v>3</v>
      </c>
      <c r="P126" s="224">
        <v>2502.5700000000002</v>
      </c>
      <c r="Q126" s="224">
        <v>834.19</v>
      </c>
      <c r="R126" s="11">
        <v>3</v>
      </c>
      <c r="S126" s="224">
        <v>3393.49</v>
      </c>
      <c r="T126" s="224">
        <v>1131.1633333333332</v>
      </c>
      <c r="V126" s="11"/>
      <c r="W126" s="11"/>
      <c r="X126" s="11"/>
      <c r="Y126" s="11"/>
      <c r="Z126" s="11"/>
      <c r="AA126" s="11"/>
      <c r="AB126" s="11"/>
      <c r="AC126" s="11"/>
      <c r="AD126" s="11"/>
    </row>
    <row r="127" spans="1:30" x14ac:dyDescent="0.25">
      <c r="A127" s="55"/>
      <c r="B127" s="11"/>
      <c r="C127" s="11" t="s">
        <v>307</v>
      </c>
      <c r="D127" s="11"/>
      <c r="E127" s="248">
        <v>8230</v>
      </c>
      <c r="F127" s="11">
        <v>10</v>
      </c>
      <c r="G127" s="224">
        <v>125.60999999999999</v>
      </c>
      <c r="H127" s="224">
        <v>20303.399999999998</v>
      </c>
      <c r="I127" s="224">
        <v>2030.3399999999997</v>
      </c>
      <c r="J127" s="273">
        <v>12.4</v>
      </c>
      <c r="L127" s="11">
        <v>2</v>
      </c>
      <c r="M127" s="224">
        <v>856.54</v>
      </c>
      <c r="N127" s="224">
        <v>428.27</v>
      </c>
      <c r="O127" s="11">
        <v>1</v>
      </c>
      <c r="P127" s="224">
        <v>1159.8800000000001</v>
      </c>
      <c r="Q127" s="224">
        <v>1159.8800000000001</v>
      </c>
      <c r="R127" s="11">
        <v>3</v>
      </c>
      <c r="S127" s="224">
        <v>3433.2500000000005</v>
      </c>
      <c r="T127" s="224">
        <v>1144.4166666666667</v>
      </c>
      <c r="V127" s="11"/>
      <c r="W127" s="11"/>
      <c r="X127" s="11"/>
      <c r="Y127" s="11"/>
      <c r="Z127" s="11"/>
      <c r="AA127" s="11"/>
      <c r="AB127" s="11"/>
      <c r="AC127" s="11"/>
      <c r="AD127" s="11"/>
    </row>
    <row r="128" spans="1:30" x14ac:dyDescent="0.25">
      <c r="A128" s="55"/>
      <c r="B128" s="11"/>
      <c r="C128" s="11" t="s">
        <v>308</v>
      </c>
      <c r="D128" s="11"/>
      <c r="E128" s="248">
        <v>8067</v>
      </c>
      <c r="F128" s="11">
        <v>1</v>
      </c>
      <c r="G128" s="224">
        <v>69.760000000000005</v>
      </c>
      <c r="H128" s="224">
        <v>837.09</v>
      </c>
      <c r="I128" s="224">
        <v>837.09</v>
      </c>
      <c r="J128" s="273">
        <v>12</v>
      </c>
      <c r="L128" s="11"/>
      <c r="M128" s="224"/>
      <c r="N128" s="224"/>
      <c r="O128" s="11"/>
      <c r="P128" s="224"/>
      <c r="Q128" s="224"/>
      <c r="R128" s="11"/>
      <c r="S128" s="224"/>
      <c r="T128" s="224"/>
      <c r="V128" s="11"/>
      <c r="W128" s="11"/>
      <c r="X128" s="11"/>
      <c r="Y128" s="11"/>
      <c r="Z128" s="11"/>
      <c r="AA128" s="11"/>
      <c r="AB128" s="11"/>
      <c r="AC128" s="11"/>
      <c r="AD128" s="11"/>
    </row>
    <row r="129" spans="1:30" x14ac:dyDescent="0.25">
      <c r="A129" s="55"/>
      <c r="B129" s="11"/>
      <c r="C129" s="11" t="s">
        <v>309</v>
      </c>
      <c r="D129" s="11"/>
      <c r="E129" s="248">
        <v>8066</v>
      </c>
      <c r="F129" s="11">
        <v>43</v>
      </c>
      <c r="G129" s="224">
        <v>109.25209302325585</v>
      </c>
      <c r="H129" s="224">
        <v>52121.290000000015</v>
      </c>
      <c r="I129" s="224">
        <v>1212.1230232558144</v>
      </c>
      <c r="J129" s="273">
        <v>11.186046511627907</v>
      </c>
      <c r="L129" s="11">
        <v>2</v>
      </c>
      <c r="M129" s="224">
        <v>708.56</v>
      </c>
      <c r="N129" s="224">
        <v>354.28</v>
      </c>
      <c r="O129" s="11">
        <v>1</v>
      </c>
      <c r="P129" s="224">
        <v>1406.27</v>
      </c>
      <c r="Q129" s="224">
        <v>1406.27</v>
      </c>
      <c r="R129" s="11">
        <v>6</v>
      </c>
      <c r="S129" s="224">
        <v>4238.3599999999997</v>
      </c>
      <c r="T129" s="224">
        <v>706.39333333333332</v>
      </c>
      <c r="V129" s="11"/>
      <c r="W129" s="11"/>
      <c r="X129" s="11"/>
      <c r="Y129" s="11"/>
      <c r="Z129" s="11"/>
      <c r="AA129" s="11"/>
      <c r="AB129" s="11"/>
      <c r="AC129" s="11"/>
      <c r="AD129" s="11"/>
    </row>
    <row r="130" spans="1:30" x14ac:dyDescent="0.25">
      <c r="A130" s="55"/>
      <c r="B130" s="11"/>
      <c r="C130" s="11" t="s">
        <v>310</v>
      </c>
      <c r="D130" s="11"/>
      <c r="E130" s="248">
        <v>8067</v>
      </c>
      <c r="F130" s="11">
        <v>2</v>
      </c>
      <c r="G130" s="224">
        <v>110.11</v>
      </c>
      <c r="H130" s="224">
        <v>2642.6</v>
      </c>
      <c r="I130" s="224">
        <v>1321.3</v>
      </c>
      <c r="J130" s="273">
        <v>12</v>
      </c>
      <c r="L130" s="11">
        <v>1</v>
      </c>
      <c r="M130" s="224">
        <v>1445.01</v>
      </c>
      <c r="N130" s="224">
        <v>1445.01</v>
      </c>
      <c r="O130" s="11">
        <v>1</v>
      </c>
      <c r="P130" s="224">
        <v>2165.2199999999998</v>
      </c>
      <c r="Q130" s="224">
        <v>2165.2199999999998</v>
      </c>
      <c r="R130" s="11">
        <v>1</v>
      </c>
      <c r="S130" s="224">
        <v>429.71</v>
      </c>
      <c r="T130" s="224">
        <v>429.71</v>
      </c>
      <c r="V130" s="11"/>
      <c r="W130" s="11"/>
      <c r="X130" s="11"/>
      <c r="Y130" s="11"/>
      <c r="Z130" s="11"/>
      <c r="AA130" s="11"/>
      <c r="AB130" s="11"/>
      <c r="AC130" s="11"/>
      <c r="AD130" s="11"/>
    </row>
    <row r="131" spans="1:30" x14ac:dyDescent="0.25">
      <c r="A131" s="55"/>
      <c r="B131" s="11"/>
      <c r="C131" s="11" t="s">
        <v>311</v>
      </c>
      <c r="D131" s="11"/>
      <c r="E131" s="248">
        <v>8069</v>
      </c>
      <c r="F131" s="11">
        <v>38</v>
      </c>
      <c r="G131" s="224">
        <v>96.196842105263158</v>
      </c>
      <c r="H131" s="224">
        <v>36637.97</v>
      </c>
      <c r="I131" s="224">
        <v>964.15710526315797</v>
      </c>
      <c r="J131" s="273">
        <v>10.157894736842104</v>
      </c>
      <c r="L131" s="11">
        <v>4</v>
      </c>
      <c r="M131" s="224">
        <v>3879.44</v>
      </c>
      <c r="N131" s="224">
        <v>969.86</v>
      </c>
      <c r="O131" s="11">
        <v>1</v>
      </c>
      <c r="P131" s="224">
        <v>2722.07</v>
      </c>
      <c r="Q131" s="224">
        <v>2722.07</v>
      </c>
      <c r="R131" s="11">
        <v>7</v>
      </c>
      <c r="S131" s="224">
        <v>6406.47</v>
      </c>
      <c r="T131" s="224">
        <v>915.21</v>
      </c>
      <c r="V131" s="11"/>
      <c r="W131" s="11"/>
      <c r="X131" s="11"/>
      <c r="Y131" s="11"/>
      <c r="Z131" s="11"/>
      <c r="AA131" s="11"/>
      <c r="AB131" s="11"/>
      <c r="AC131" s="11"/>
      <c r="AD131" s="11"/>
    </row>
    <row r="132" spans="1:30" x14ac:dyDescent="0.25">
      <c r="A132" s="55"/>
      <c r="B132" s="11"/>
      <c r="C132" s="11" t="s">
        <v>312</v>
      </c>
      <c r="D132" s="11"/>
      <c r="E132" s="248">
        <v>8070</v>
      </c>
      <c r="F132" s="11">
        <v>56</v>
      </c>
      <c r="G132" s="224">
        <v>107.31232142857142</v>
      </c>
      <c r="H132" s="224">
        <v>69268.890000000029</v>
      </c>
      <c r="I132" s="224">
        <v>1236.9444642857147</v>
      </c>
      <c r="J132" s="273">
        <v>11.517857142857142</v>
      </c>
      <c r="L132" s="11">
        <v>7</v>
      </c>
      <c r="M132" s="224">
        <v>7085.7900000000009</v>
      </c>
      <c r="N132" s="224">
        <v>1012.2557142857144</v>
      </c>
      <c r="O132" s="11">
        <v>1</v>
      </c>
      <c r="P132" s="224">
        <v>517.82000000000005</v>
      </c>
      <c r="Q132" s="224">
        <v>517.82000000000005</v>
      </c>
      <c r="R132" s="11">
        <v>6</v>
      </c>
      <c r="S132" s="224">
        <v>13277.800000000001</v>
      </c>
      <c r="T132" s="224">
        <v>2212.9666666666667</v>
      </c>
      <c r="V132" s="11"/>
      <c r="W132" s="11"/>
      <c r="X132" s="11"/>
      <c r="Y132" s="11"/>
      <c r="Z132" s="11"/>
      <c r="AA132" s="11"/>
      <c r="AB132" s="11"/>
      <c r="AC132" s="11"/>
      <c r="AD132" s="11"/>
    </row>
    <row r="133" spans="1:30" x14ac:dyDescent="0.25">
      <c r="A133" s="55"/>
      <c r="B133" s="11"/>
      <c r="C133" s="11" t="s">
        <v>313</v>
      </c>
      <c r="D133" s="11"/>
      <c r="E133" s="248">
        <v>8098</v>
      </c>
      <c r="F133" s="11">
        <v>2</v>
      </c>
      <c r="G133" s="224">
        <v>112.465</v>
      </c>
      <c r="H133" s="224">
        <v>1796.1699999999998</v>
      </c>
      <c r="I133" s="224">
        <v>898.08499999999992</v>
      </c>
      <c r="J133" s="273">
        <v>8</v>
      </c>
      <c r="L133" s="11"/>
      <c r="M133" s="224"/>
      <c r="N133" s="224"/>
      <c r="O133" s="11"/>
      <c r="P133" s="224"/>
      <c r="Q133" s="224"/>
      <c r="R133" s="11"/>
      <c r="S133" s="224"/>
      <c r="T133" s="224"/>
      <c r="V133" s="11"/>
      <c r="W133" s="11"/>
      <c r="X133" s="11"/>
      <c r="Y133" s="11"/>
      <c r="Z133" s="11"/>
      <c r="AA133" s="11"/>
      <c r="AB133" s="11"/>
      <c r="AC133" s="11"/>
      <c r="AD133" s="11"/>
    </row>
    <row r="134" spans="1:30" x14ac:dyDescent="0.25">
      <c r="A134" s="55"/>
      <c r="B134" s="11"/>
      <c r="C134" s="11" t="s">
        <v>314</v>
      </c>
      <c r="D134" s="11"/>
      <c r="E134" s="248">
        <v>8021</v>
      </c>
      <c r="F134" s="11">
        <v>74</v>
      </c>
      <c r="G134" s="224">
        <v>86.410810810810787</v>
      </c>
      <c r="H134" s="224">
        <v>58171.59</v>
      </c>
      <c r="I134" s="224">
        <v>786.10256756756758</v>
      </c>
      <c r="J134" s="273">
        <v>9.121621621621621</v>
      </c>
      <c r="L134" s="11">
        <v>12</v>
      </c>
      <c r="M134" s="224">
        <v>5686.17</v>
      </c>
      <c r="N134" s="224">
        <v>473.84750000000003</v>
      </c>
      <c r="O134" s="11">
        <v>4</v>
      </c>
      <c r="P134" s="224">
        <v>3781.29</v>
      </c>
      <c r="Q134" s="224">
        <v>945.32249999999999</v>
      </c>
      <c r="R134" s="11">
        <v>7</v>
      </c>
      <c r="S134" s="224">
        <v>5999.2300000000005</v>
      </c>
      <c r="T134" s="224">
        <v>857.03285714285721</v>
      </c>
      <c r="V134" s="11"/>
      <c r="W134" s="11"/>
      <c r="X134" s="11"/>
      <c r="Y134" s="11"/>
      <c r="Z134" s="11"/>
      <c r="AA134" s="11"/>
      <c r="AB134" s="11"/>
      <c r="AC134" s="11"/>
      <c r="AD134" s="11"/>
    </row>
    <row r="135" spans="1:30" x14ac:dyDescent="0.25">
      <c r="A135" s="55"/>
      <c r="B135" s="11"/>
      <c r="C135" s="11" t="s">
        <v>314</v>
      </c>
      <c r="D135" s="11"/>
      <c r="E135" s="248">
        <v>8009</v>
      </c>
      <c r="F135" s="11"/>
      <c r="G135" s="224"/>
      <c r="H135" s="224"/>
      <c r="I135" s="224"/>
      <c r="J135" s="273"/>
      <c r="L135" s="11"/>
      <c r="M135" s="224"/>
      <c r="N135" s="224"/>
      <c r="O135" s="11"/>
      <c r="P135" s="224"/>
      <c r="Q135" s="224"/>
      <c r="R135" s="11">
        <v>1</v>
      </c>
      <c r="S135" s="224">
        <v>500</v>
      </c>
      <c r="T135" s="224">
        <v>500</v>
      </c>
      <c r="V135" s="11"/>
      <c r="W135" s="11"/>
      <c r="X135" s="11"/>
      <c r="Y135" s="11"/>
      <c r="Z135" s="11"/>
      <c r="AA135" s="11"/>
      <c r="AB135" s="11"/>
      <c r="AC135" s="11"/>
      <c r="AD135" s="11"/>
    </row>
    <row r="136" spans="1:30" x14ac:dyDescent="0.25">
      <c r="A136" s="55"/>
      <c r="B136" s="11"/>
      <c r="C136" s="11" t="s">
        <v>315</v>
      </c>
      <c r="D136" s="11"/>
      <c r="E136" s="248">
        <v>8071</v>
      </c>
      <c r="F136" s="11">
        <v>25</v>
      </c>
      <c r="G136" s="224">
        <v>94.35599999999998</v>
      </c>
      <c r="H136" s="224">
        <v>24053.309999999998</v>
      </c>
      <c r="I136" s="224">
        <v>962.13239999999996</v>
      </c>
      <c r="J136" s="273">
        <v>10.24</v>
      </c>
      <c r="L136" s="11">
        <v>2</v>
      </c>
      <c r="M136" s="224">
        <v>247.73999999999998</v>
      </c>
      <c r="N136" s="224">
        <v>123.86999999999999</v>
      </c>
      <c r="O136" s="11">
        <v>4</v>
      </c>
      <c r="P136" s="224">
        <v>2654.0099999999998</v>
      </c>
      <c r="Q136" s="224">
        <v>663.50249999999994</v>
      </c>
      <c r="R136" s="11">
        <v>4</v>
      </c>
      <c r="S136" s="224">
        <v>5287.35</v>
      </c>
      <c r="T136" s="224">
        <v>1321.8375000000001</v>
      </c>
      <c r="V136" s="11"/>
      <c r="W136" s="11"/>
      <c r="X136" s="11"/>
      <c r="Y136" s="11"/>
      <c r="Z136" s="11"/>
      <c r="AA136" s="11"/>
      <c r="AB136" s="11"/>
      <c r="AC136" s="11"/>
      <c r="AD136" s="11"/>
    </row>
    <row r="137" spans="1:30" x14ac:dyDescent="0.25">
      <c r="A137" s="55"/>
      <c r="B137" s="11"/>
      <c r="C137" s="11" t="s">
        <v>316</v>
      </c>
      <c r="D137" s="11"/>
      <c r="E137" s="248">
        <v>8318</v>
      </c>
      <c r="F137" s="11">
        <v>5</v>
      </c>
      <c r="G137" s="224">
        <v>123.86600000000001</v>
      </c>
      <c r="H137" s="224">
        <v>6963.46</v>
      </c>
      <c r="I137" s="224">
        <v>1392.692</v>
      </c>
      <c r="J137" s="273">
        <v>9</v>
      </c>
      <c r="L137" s="11"/>
      <c r="M137" s="224"/>
      <c r="N137" s="224"/>
      <c r="O137" s="11">
        <v>1</v>
      </c>
      <c r="P137" s="224">
        <v>534.73</v>
      </c>
      <c r="Q137" s="224">
        <v>534.73</v>
      </c>
      <c r="R137" s="11"/>
      <c r="S137" s="224"/>
      <c r="T137" s="224"/>
      <c r="V137" s="11"/>
      <c r="W137" s="11"/>
      <c r="X137" s="11"/>
      <c r="Y137" s="11"/>
      <c r="Z137" s="11"/>
      <c r="AA137" s="11"/>
      <c r="AB137" s="11"/>
      <c r="AC137" s="11"/>
      <c r="AD137" s="11"/>
    </row>
    <row r="138" spans="1:30" x14ac:dyDescent="0.25">
      <c r="A138" s="55"/>
      <c r="B138" s="11"/>
      <c r="C138" s="11" t="s">
        <v>317</v>
      </c>
      <c r="D138" s="11"/>
      <c r="E138" s="248">
        <v>8318</v>
      </c>
      <c r="F138" s="11">
        <v>1</v>
      </c>
      <c r="G138" s="224">
        <v>341.42</v>
      </c>
      <c r="H138" s="224">
        <v>1344.24</v>
      </c>
      <c r="I138" s="224">
        <v>1344.24</v>
      </c>
      <c r="J138" s="273">
        <v>4</v>
      </c>
      <c r="L138" s="11">
        <v>1</v>
      </c>
      <c r="M138" s="224">
        <v>1344.24</v>
      </c>
      <c r="N138" s="224">
        <v>1344.24</v>
      </c>
      <c r="O138" s="11"/>
      <c r="P138" s="224"/>
      <c r="Q138" s="224"/>
      <c r="R138" s="11"/>
      <c r="S138" s="224"/>
      <c r="T138" s="224"/>
      <c r="V138" s="11"/>
      <c r="W138" s="11"/>
      <c r="X138" s="11"/>
      <c r="Y138" s="11"/>
      <c r="Z138" s="11"/>
      <c r="AA138" s="11"/>
      <c r="AB138" s="11"/>
      <c r="AC138" s="11"/>
      <c r="AD138" s="11"/>
    </row>
    <row r="139" spans="1:30" x14ac:dyDescent="0.25">
      <c r="A139" s="55"/>
      <c r="B139" s="11"/>
      <c r="C139" s="11" t="s">
        <v>318</v>
      </c>
      <c r="D139" s="11"/>
      <c r="E139" s="248">
        <v>8318</v>
      </c>
      <c r="F139" s="11">
        <v>1</v>
      </c>
      <c r="G139" s="224">
        <v>148.68</v>
      </c>
      <c r="H139" s="224">
        <v>1784.08</v>
      </c>
      <c r="I139" s="224">
        <v>1784.08</v>
      </c>
      <c r="J139" s="273">
        <v>12</v>
      </c>
      <c r="L139" s="11"/>
      <c r="M139" s="224"/>
      <c r="N139" s="224"/>
      <c r="O139" s="11"/>
      <c r="P139" s="224"/>
      <c r="Q139" s="224"/>
      <c r="R139" s="11"/>
      <c r="S139" s="224"/>
      <c r="T139" s="224"/>
      <c r="V139" s="11"/>
      <c r="W139" s="11"/>
      <c r="X139" s="11"/>
      <c r="Y139" s="11"/>
      <c r="Z139" s="11"/>
      <c r="AA139" s="11"/>
      <c r="AB139" s="11"/>
      <c r="AC139" s="11"/>
      <c r="AD139" s="11"/>
    </row>
    <row r="140" spans="1:30" x14ac:dyDescent="0.25">
      <c r="A140" s="55"/>
      <c r="B140" s="11"/>
      <c r="C140" s="11" t="s">
        <v>319</v>
      </c>
      <c r="D140" s="11"/>
      <c r="E140" s="248">
        <v>8232</v>
      </c>
      <c r="F140" s="11">
        <v>114</v>
      </c>
      <c r="G140" s="224">
        <v>124.45508771929829</v>
      </c>
      <c r="H140" s="224">
        <v>152215.99999999994</v>
      </c>
      <c r="I140" s="224">
        <v>1335.228070175438</v>
      </c>
      <c r="J140" s="273">
        <v>10.912280701754385</v>
      </c>
      <c r="L140" s="11">
        <v>13</v>
      </c>
      <c r="M140" s="224">
        <v>9164.51</v>
      </c>
      <c r="N140" s="224">
        <v>704.96230769230772</v>
      </c>
      <c r="O140" s="11">
        <v>4</v>
      </c>
      <c r="P140" s="224">
        <v>4881.6400000000003</v>
      </c>
      <c r="Q140" s="224">
        <v>1220.4100000000001</v>
      </c>
      <c r="R140" s="11">
        <v>23</v>
      </c>
      <c r="S140" s="224">
        <v>33945.14</v>
      </c>
      <c r="T140" s="224">
        <v>1475.8756521739131</v>
      </c>
      <c r="V140" s="11"/>
      <c r="W140" s="11"/>
      <c r="X140" s="11"/>
      <c r="Y140" s="11"/>
      <c r="Z140" s="11"/>
      <c r="AA140" s="11"/>
      <c r="AB140" s="11"/>
      <c r="AC140" s="11"/>
      <c r="AD140" s="11"/>
    </row>
    <row r="141" spans="1:30" x14ac:dyDescent="0.25">
      <c r="A141" s="55"/>
      <c r="B141" s="11"/>
      <c r="C141" s="11" t="s">
        <v>320</v>
      </c>
      <c r="D141" s="11"/>
      <c r="E141" s="248">
        <v>8240</v>
      </c>
      <c r="F141" s="11">
        <v>2</v>
      </c>
      <c r="G141" s="224">
        <v>143.99</v>
      </c>
      <c r="H141" s="224">
        <v>4017.87</v>
      </c>
      <c r="I141" s="224">
        <v>2008.9349999999999</v>
      </c>
      <c r="J141" s="273">
        <v>18</v>
      </c>
      <c r="L141" s="11"/>
      <c r="M141" s="224"/>
      <c r="N141" s="224"/>
      <c r="O141" s="11"/>
      <c r="P141" s="224"/>
      <c r="Q141" s="224"/>
      <c r="R141" s="11"/>
      <c r="S141" s="224"/>
      <c r="T141" s="224"/>
      <c r="V141" s="11"/>
      <c r="W141" s="11"/>
      <c r="X141" s="11"/>
      <c r="Y141" s="11"/>
      <c r="Z141" s="11"/>
      <c r="AA141" s="11"/>
      <c r="AB141" s="11"/>
      <c r="AC141" s="11"/>
      <c r="AD141" s="11"/>
    </row>
    <row r="142" spans="1:30" x14ac:dyDescent="0.25">
      <c r="A142" s="55"/>
      <c r="B142" s="11"/>
      <c r="C142" s="11" t="s">
        <v>321</v>
      </c>
      <c r="D142" s="11"/>
      <c r="E142" s="248">
        <v>8348</v>
      </c>
      <c r="F142" s="11">
        <v>1</v>
      </c>
      <c r="G142" s="224">
        <v>70.09</v>
      </c>
      <c r="H142" s="224">
        <v>420.52</v>
      </c>
      <c r="I142" s="224">
        <v>420.52</v>
      </c>
      <c r="J142" s="273">
        <v>6</v>
      </c>
      <c r="L142" s="11"/>
      <c r="M142" s="224"/>
      <c r="N142" s="224"/>
      <c r="O142" s="11"/>
      <c r="P142" s="224"/>
      <c r="Q142" s="224"/>
      <c r="R142" s="11"/>
      <c r="S142" s="224"/>
      <c r="T142" s="224"/>
      <c r="V142" s="11"/>
      <c r="W142" s="11"/>
      <c r="X142" s="11"/>
      <c r="Y142" s="11"/>
      <c r="Z142" s="11"/>
      <c r="AA142" s="11"/>
      <c r="AB142" s="11"/>
      <c r="AC142" s="11"/>
      <c r="AD142" s="11"/>
    </row>
    <row r="143" spans="1:30" x14ac:dyDescent="0.25">
      <c r="A143" s="55"/>
      <c r="B143" s="11"/>
      <c r="C143" s="11" t="s">
        <v>322</v>
      </c>
      <c r="D143" s="11"/>
      <c r="E143" s="248">
        <v>8349</v>
      </c>
      <c r="F143" s="11">
        <v>10</v>
      </c>
      <c r="G143" s="224">
        <v>92.951999999999998</v>
      </c>
      <c r="H143" s="224">
        <v>9007.8700000000008</v>
      </c>
      <c r="I143" s="224">
        <v>900.78700000000003</v>
      </c>
      <c r="J143" s="273">
        <v>10.8</v>
      </c>
      <c r="L143" s="11">
        <v>1</v>
      </c>
      <c r="M143" s="224">
        <v>398.91</v>
      </c>
      <c r="N143" s="224">
        <v>398.91</v>
      </c>
      <c r="O143" s="11"/>
      <c r="P143" s="224"/>
      <c r="Q143" s="224"/>
      <c r="R143" s="11">
        <v>4</v>
      </c>
      <c r="S143" s="224">
        <v>3592.35</v>
      </c>
      <c r="T143" s="224">
        <v>898.08749999999998</v>
      </c>
      <c r="V143" s="11"/>
      <c r="W143" s="11"/>
      <c r="X143" s="11"/>
      <c r="Y143" s="11"/>
      <c r="Z143" s="11"/>
      <c r="AA143" s="11"/>
      <c r="AB143" s="11"/>
      <c r="AC143" s="11"/>
      <c r="AD143" s="11"/>
    </row>
    <row r="144" spans="1:30" x14ac:dyDescent="0.25">
      <c r="A144" s="55"/>
      <c r="B144" s="11"/>
      <c r="C144" s="11" t="s">
        <v>323</v>
      </c>
      <c r="D144" s="11"/>
      <c r="E144" s="248">
        <v>8350</v>
      </c>
      <c r="F144" s="11">
        <v>2</v>
      </c>
      <c r="G144" s="224">
        <v>114.16</v>
      </c>
      <c r="H144" s="224">
        <v>2193.5500000000002</v>
      </c>
      <c r="I144" s="224">
        <v>1096.7750000000001</v>
      </c>
      <c r="J144" s="273">
        <v>9</v>
      </c>
      <c r="L144" s="11"/>
      <c r="M144" s="224"/>
      <c r="N144" s="224"/>
      <c r="O144" s="11"/>
      <c r="P144" s="224"/>
      <c r="Q144" s="224"/>
      <c r="R144" s="11"/>
      <c r="S144" s="224"/>
      <c r="T144" s="224"/>
      <c r="V144" s="11"/>
      <c r="W144" s="11"/>
      <c r="X144" s="11"/>
      <c r="Y144" s="11"/>
      <c r="Z144" s="11"/>
      <c r="AA144" s="11"/>
      <c r="AB144" s="11"/>
      <c r="AC144" s="11"/>
      <c r="AD144" s="11"/>
    </row>
    <row r="145" spans="1:30" x14ac:dyDescent="0.25">
      <c r="A145" s="55"/>
      <c r="B145" s="11"/>
      <c r="C145" s="11" t="s">
        <v>324</v>
      </c>
      <c r="D145" s="11"/>
      <c r="E145" s="248">
        <v>8242</v>
      </c>
      <c r="F145" s="11">
        <v>15</v>
      </c>
      <c r="G145" s="224">
        <v>91.37133333333334</v>
      </c>
      <c r="H145" s="224">
        <v>14609.26</v>
      </c>
      <c r="I145" s="224">
        <v>973.95066666666673</v>
      </c>
      <c r="J145" s="273">
        <v>10.6</v>
      </c>
      <c r="L145" s="11">
        <v>2</v>
      </c>
      <c r="M145" s="224">
        <v>1105.83</v>
      </c>
      <c r="N145" s="224">
        <v>552.91499999999996</v>
      </c>
      <c r="O145" s="11">
        <v>2</v>
      </c>
      <c r="P145" s="224">
        <v>460.87</v>
      </c>
      <c r="Q145" s="224">
        <v>230.435</v>
      </c>
      <c r="R145" s="11">
        <v>1</v>
      </c>
      <c r="S145" s="224">
        <v>1316.8</v>
      </c>
      <c r="T145" s="224">
        <v>1316.8</v>
      </c>
      <c r="V145" s="11"/>
      <c r="W145" s="11"/>
      <c r="X145" s="11"/>
      <c r="Y145" s="11"/>
      <c r="Z145" s="11"/>
      <c r="AA145" s="11"/>
      <c r="AB145" s="11"/>
      <c r="AC145" s="11"/>
      <c r="AD145" s="11"/>
    </row>
    <row r="146" spans="1:30" x14ac:dyDescent="0.25">
      <c r="A146" s="55"/>
      <c r="B146" s="11"/>
      <c r="C146" s="11" t="s">
        <v>325</v>
      </c>
      <c r="D146" s="11"/>
      <c r="E146" s="248">
        <v>8352</v>
      </c>
      <c r="F146" s="11">
        <v>3</v>
      </c>
      <c r="G146" s="224">
        <v>141.40666666666667</v>
      </c>
      <c r="H146" s="224">
        <v>3029.4500000000003</v>
      </c>
      <c r="I146" s="224">
        <v>1009.8166666666667</v>
      </c>
      <c r="J146" s="273">
        <v>8</v>
      </c>
      <c r="L146" s="11"/>
      <c r="M146" s="224"/>
      <c r="N146" s="224"/>
      <c r="O146" s="11"/>
      <c r="P146" s="224"/>
      <c r="Q146" s="224"/>
      <c r="R146" s="11"/>
      <c r="S146" s="224"/>
      <c r="T146" s="224"/>
      <c r="V146" s="11"/>
      <c r="W146" s="11"/>
      <c r="X146" s="11"/>
      <c r="Y146" s="11"/>
      <c r="Z146" s="11"/>
      <c r="AA146" s="11"/>
      <c r="AB146" s="11"/>
      <c r="AC146" s="11"/>
      <c r="AD146" s="11"/>
    </row>
    <row r="147" spans="1:30" x14ac:dyDescent="0.25">
      <c r="A147" s="55"/>
      <c r="B147" s="11"/>
      <c r="C147" s="11" t="s">
        <v>326</v>
      </c>
      <c r="D147" s="11"/>
      <c r="E147" s="248">
        <v>8078</v>
      </c>
      <c r="F147" s="11">
        <v>37</v>
      </c>
      <c r="G147" s="224">
        <v>99.081081081081081</v>
      </c>
      <c r="H147" s="224">
        <v>34618.790000000008</v>
      </c>
      <c r="I147" s="224">
        <v>935.64297297297321</v>
      </c>
      <c r="J147" s="273">
        <v>9.6486486486486491</v>
      </c>
      <c r="L147" s="11">
        <v>2</v>
      </c>
      <c r="M147" s="224">
        <v>314.20000000000005</v>
      </c>
      <c r="N147" s="224">
        <v>157.10000000000002</v>
      </c>
      <c r="O147" s="11">
        <v>2</v>
      </c>
      <c r="P147" s="224">
        <v>1256.1599999999999</v>
      </c>
      <c r="Q147" s="224">
        <v>628.07999999999993</v>
      </c>
      <c r="R147" s="11">
        <v>5</v>
      </c>
      <c r="S147" s="224">
        <v>5234.5499999999993</v>
      </c>
      <c r="T147" s="224">
        <v>1046.9099999999999</v>
      </c>
      <c r="V147" s="11"/>
      <c r="W147" s="11"/>
      <c r="X147" s="11"/>
      <c r="Y147" s="11"/>
      <c r="Z147" s="11"/>
      <c r="AA147" s="11"/>
      <c r="AB147" s="11"/>
      <c r="AC147" s="11"/>
      <c r="AD147" s="11"/>
    </row>
    <row r="148" spans="1:30" x14ac:dyDescent="0.25">
      <c r="A148" s="55"/>
      <c r="B148" s="11"/>
      <c r="C148" s="11" t="s">
        <v>327</v>
      </c>
      <c r="D148" s="11"/>
      <c r="E148" s="248">
        <v>8078</v>
      </c>
      <c r="F148" s="11">
        <v>1</v>
      </c>
      <c r="G148" s="224">
        <v>52.97</v>
      </c>
      <c r="H148" s="224">
        <v>635.55999999999995</v>
      </c>
      <c r="I148" s="224">
        <v>635.55999999999995</v>
      </c>
      <c r="J148" s="273">
        <v>12</v>
      </c>
      <c r="L148" s="11"/>
      <c r="M148" s="224"/>
      <c r="N148" s="224"/>
      <c r="O148" s="11"/>
      <c r="P148" s="224"/>
      <c r="Q148" s="224"/>
      <c r="R148" s="11"/>
      <c r="S148" s="224"/>
      <c r="T148" s="224"/>
      <c r="V148" s="11"/>
      <c r="W148" s="11"/>
      <c r="X148" s="11"/>
      <c r="Y148" s="11"/>
      <c r="Z148" s="11"/>
      <c r="AA148" s="11"/>
      <c r="AB148" s="11"/>
      <c r="AC148" s="11"/>
      <c r="AD148" s="11"/>
    </row>
    <row r="149" spans="1:30" x14ac:dyDescent="0.25">
      <c r="A149" s="55"/>
      <c r="B149" s="11"/>
      <c r="C149" s="11" t="s">
        <v>327</v>
      </c>
      <c r="D149" s="11"/>
      <c r="E149" s="248">
        <v>8079</v>
      </c>
      <c r="F149" s="11">
        <v>32</v>
      </c>
      <c r="G149" s="224">
        <v>142.30875000000003</v>
      </c>
      <c r="H149" s="224">
        <v>32748.829999999991</v>
      </c>
      <c r="I149" s="224">
        <v>1023.4009374999997</v>
      </c>
      <c r="J149" s="273">
        <v>10.5</v>
      </c>
      <c r="L149" s="11">
        <v>3</v>
      </c>
      <c r="M149" s="224">
        <v>2273.2399999999998</v>
      </c>
      <c r="N149" s="224">
        <v>757.74666666666656</v>
      </c>
      <c r="O149" s="11">
        <v>1</v>
      </c>
      <c r="P149" s="224">
        <v>2358.1</v>
      </c>
      <c r="Q149" s="224">
        <v>2358.1</v>
      </c>
      <c r="R149" s="11">
        <v>5</v>
      </c>
      <c r="S149" s="224">
        <v>4057.38</v>
      </c>
      <c r="T149" s="224">
        <v>811.476</v>
      </c>
      <c r="V149" s="11"/>
      <c r="W149" s="11"/>
      <c r="X149" s="11"/>
      <c r="Y149" s="11"/>
      <c r="Z149" s="11"/>
      <c r="AA149" s="11"/>
      <c r="AB149" s="11"/>
      <c r="AC149" s="11"/>
      <c r="AD149" s="11"/>
    </row>
    <row r="150" spans="1:30" x14ac:dyDescent="0.25">
      <c r="A150" s="55"/>
      <c r="B150" s="11"/>
      <c r="C150" s="11" t="s">
        <v>328</v>
      </c>
      <c r="D150" s="11"/>
      <c r="E150" s="248">
        <v>8243</v>
      </c>
      <c r="F150" s="11">
        <v>7</v>
      </c>
      <c r="G150" s="224">
        <v>52.680000000000007</v>
      </c>
      <c r="H150" s="224">
        <v>6483.21</v>
      </c>
      <c r="I150" s="224">
        <v>926.1728571428572</v>
      </c>
      <c r="J150" s="273">
        <v>16.285714285714285</v>
      </c>
      <c r="L150" s="11">
        <v>2</v>
      </c>
      <c r="M150" s="224">
        <v>606.79</v>
      </c>
      <c r="N150" s="224">
        <v>303.39499999999998</v>
      </c>
      <c r="O150" s="11"/>
      <c r="P150" s="224"/>
      <c r="Q150" s="224"/>
      <c r="R150" s="11"/>
      <c r="S150" s="224"/>
      <c r="T150" s="224"/>
      <c r="V150" s="11"/>
      <c r="W150" s="11"/>
      <c r="X150" s="11"/>
      <c r="Y150" s="11"/>
      <c r="Z150" s="11"/>
      <c r="AA150" s="11"/>
      <c r="AB150" s="11"/>
      <c r="AC150" s="11"/>
      <c r="AD150" s="11"/>
    </row>
    <row r="151" spans="1:30" x14ac:dyDescent="0.25">
      <c r="A151" s="55"/>
      <c r="B151" s="11"/>
      <c r="C151" s="11" t="s">
        <v>329</v>
      </c>
      <c r="D151" s="11"/>
      <c r="E151" s="248">
        <v>8302</v>
      </c>
      <c r="F151" s="11">
        <v>1</v>
      </c>
      <c r="G151" s="224">
        <v>82.85</v>
      </c>
      <c r="H151" s="224">
        <v>1988.37</v>
      </c>
      <c r="I151" s="224">
        <v>1988.37</v>
      </c>
      <c r="J151" s="273">
        <v>24</v>
      </c>
      <c r="L151" s="11"/>
      <c r="M151" s="224"/>
      <c r="N151" s="224"/>
      <c r="O151" s="11"/>
      <c r="P151" s="224"/>
      <c r="Q151" s="224"/>
      <c r="R151" s="11">
        <v>1</v>
      </c>
      <c r="S151" s="224">
        <v>2610.2399999999998</v>
      </c>
      <c r="T151" s="224">
        <v>2610.2399999999998</v>
      </c>
      <c r="V151" s="11"/>
      <c r="W151" s="11"/>
      <c r="X151" s="11"/>
      <c r="Y151" s="11"/>
      <c r="Z151" s="11"/>
      <c r="AA151" s="11"/>
      <c r="AB151" s="11"/>
      <c r="AC151" s="11"/>
      <c r="AD151" s="11"/>
    </row>
    <row r="152" spans="1:30" x14ac:dyDescent="0.25">
      <c r="A152" s="55"/>
      <c r="B152" s="11"/>
      <c r="C152" s="11" t="s">
        <v>330</v>
      </c>
      <c r="D152" s="11"/>
      <c r="E152" s="248">
        <v>8012</v>
      </c>
      <c r="F152" s="11">
        <v>1</v>
      </c>
      <c r="G152" s="224">
        <v>79.959999999999994</v>
      </c>
      <c r="H152" s="224">
        <v>959.52</v>
      </c>
      <c r="I152" s="224">
        <v>959.52</v>
      </c>
      <c r="J152" s="273">
        <v>12</v>
      </c>
      <c r="L152" s="11"/>
      <c r="M152" s="224"/>
      <c r="N152" s="224"/>
      <c r="O152" s="11"/>
      <c r="P152" s="224"/>
      <c r="Q152" s="224"/>
      <c r="R152" s="11"/>
      <c r="S152" s="224"/>
      <c r="T152" s="224"/>
      <c r="V152" s="11"/>
      <c r="W152" s="11"/>
      <c r="X152" s="11"/>
      <c r="Y152" s="11"/>
      <c r="Z152" s="11"/>
      <c r="AA152" s="11"/>
      <c r="AB152" s="11"/>
      <c r="AC152" s="11"/>
      <c r="AD152" s="11"/>
    </row>
    <row r="153" spans="1:30" x14ac:dyDescent="0.25">
      <c r="A153" s="55"/>
      <c r="B153" s="11"/>
      <c r="C153" s="11" t="s">
        <v>330</v>
      </c>
      <c r="D153" s="11"/>
      <c r="E153" s="248">
        <v>8080</v>
      </c>
      <c r="F153" s="11">
        <v>111</v>
      </c>
      <c r="G153" s="224">
        <v>112.96522522522518</v>
      </c>
      <c r="H153" s="224">
        <v>120179.20000000001</v>
      </c>
      <c r="I153" s="224">
        <v>1082.6954954954956</v>
      </c>
      <c r="J153" s="273">
        <v>10.009009009009009</v>
      </c>
      <c r="L153" s="11">
        <v>11</v>
      </c>
      <c r="M153" s="224">
        <v>8290.74</v>
      </c>
      <c r="N153" s="224">
        <v>753.70363636363629</v>
      </c>
      <c r="O153" s="11">
        <v>17</v>
      </c>
      <c r="P153" s="224">
        <v>23326.149999999998</v>
      </c>
      <c r="Q153" s="224">
        <v>1372.1264705882352</v>
      </c>
      <c r="R153" s="11">
        <v>13</v>
      </c>
      <c r="S153" s="224">
        <v>12861.67</v>
      </c>
      <c r="T153" s="224">
        <v>989.35923076923075</v>
      </c>
      <c r="V153" s="11"/>
      <c r="W153" s="11"/>
      <c r="X153" s="11"/>
      <c r="Y153" s="11"/>
      <c r="Z153" s="11"/>
      <c r="AA153" s="11"/>
      <c r="AB153" s="11"/>
      <c r="AC153" s="11"/>
      <c r="AD153" s="11"/>
    </row>
    <row r="154" spans="1:30" x14ac:dyDescent="0.25">
      <c r="A154" s="55"/>
      <c r="B154" s="11"/>
      <c r="C154" s="11" t="s">
        <v>331</v>
      </c>
      <c r="D154" s="11"/>
      <c r="E154" s="248">
        <v>8088</v>
      </c>
      <c r="F154" s="11">
        <v>4</v>
      </c>
      <c r="G154" s="224">
        <v>191.6825</v>
      </c>
      <c r="H154" s="224">
        <v>8349.2799999999988</v>
      </c>
      <c r="I154" s="224">
        <v>2087.3199999999997</v>
      </c>
      <c r="J154" s="273">
        <v>13.5</v>
      </c>
      <c r="L154" s="11"/>
      <c r="M154" s="224"/>
      <c r="N154" s="224"/>
      <c r="O154" s="11"/>
      <c r="P154" s="224"/>
      <c r="Q154" s="224"/>
      <c r="R154" s="11"/>
      <c r="S154" s="224"/>
      <c r="T154" s="224"/>
      <c r="V154" s="11"/>
      <c r="W154" s="11"/>
      <c r="X154" s="11"/>
      <c r="Y154" s="11"/>
      <c r="Z154" s="11"/>
      <c r="AA154" s="11"/>
      <c r="AB154" s="11"/>
      <c r="AC154" s="11"/>
      <c r="AD154" s="11"/>
    </row>
    <row r="155" spans="1:30" x14ac:dyDescent="0.25">
      <c r="A155" s="55"/>
      <c r="B155" s="11"/>
      <c r="C155" s="11" t="s">
        <v>332</v>
      </c>
      <c r="D155" s="11"/>
      <c r="E155" s="248">
        <v>8353</v>
      </c>
      <c r="F155" s="11">
        <v>1</v>
      </c>
      <c r="G155" s="224">
        <v>242.18</v>
      </c>
      <c r="H155" s="224">
        <v>2906.13</v>
      </c>
      <c r="I155" s="224">
        <v>2906.13</v>
      </c>
      <c r="J155" s="273">
        <v>12</v>
      </c>
      <c r="L155" s="11"/>
      <c r="M155" s="224"/>
      <c r="N155" s="224"/>
      <c r="O155" s="11"/>
      <c r="P155" s="224"/>
      <c r="Q155" s="224"/>
      <c r="R155" s="11"/>
      <c r="S155" s="224"/>
      <c r="T155" s="224"/>
      <c r="V155" s="11"/>
      <c r="W155" s="11"/>
      <c r="X155" s="11"/>
      <c r="Y155" s="11"/>
      <c r="Z155" s="11"/>
      <c r="AA155" s="11"/>
      <c r="AB155" s="11"/>
      <c r="AC155" s="11"/>
      <c r="AD155" s="11"/>
    </row>
    <row r="156" spans="1:30" x14ac:dyDescent="0.25">
      <c r="A156" s="55"/>
      <c r="B156" s="11"/>
      <c r="C156" s="11" t="s">
        <v>333</v>
      </c>
      <c r="D156" s="11"/>
      <c r="E156" s="248">
        <v>8018</v>
      </c>
      <c r="F156" s="11">
        <v>1</v>
      </c>
      <c r="G156" s="224">
        <v>108.15</v>
      </c>
      <c r="H156" s="224">
        <v>648.89</v>
      </c>
      <c r="I156" s="224">
        <v>648.89</v>
      </c>
      <c r="J156" s="273">
        <v>6</v>
      </c>
      <c r="L156" s="11"/>
      <c r="M156" s="224"/>
      <c r="N156" s="224"/>
      <c r="O156" s="11"/>
      <c r="P156" s="224"/>
      <c r="Q156" s="224"/>
      <c r="R156" s="11"/>
      <c r="S156" s="224"/>
      <c r="T156" s="224"/>
      <c r="V156" s="11"/>
      <c r="W156" s="11"/>
      <c r="X156" s="11"/>
      <c r="Y156" s="11"/>
      <c r="Z156" s="11"/>
      <c r="AA156" s="11"/>
      <c r="AB156" s="11"/>
      <c r="AC156" s="11"/>
      <c r="AD156" s="11"/>
    </row>
    <row r="157" spans="1:30" x14ac:dyDescent="0.25">
      <c r="A157" s="55"/>
      <c r="B157" s="11"/>
      <c r="C157" s="11" t="s">
        <v>333</v>
      </c>
      <c r="D157" s="11"/>
      <c r="E157" s="248">
        <v>8081</v>
      </c>
      <c r="F157" s="11">
        <v>328</v>
      </c>
      <c r="G157" s="224">
        <v>123.60658536585363</v>
      </c>
      <c r="H157" s="224">
        <v>432479.79999999987</v>
      </c>
      <c r="I157" s="224">
        <v>1318.5359756097557</v>
      </c>
      <c r="J157" s="273">
        <v>10.625</v>
      </c>
      <c r="L157" s="11">
        <v>31</v>
      </c>
      <c r="M157" s="224">
        <v>22211.05000000001</v>
      </c>
      <c r="N157" s="224">
        <v>716.4854838709681</v>
      </c>
      <c r="O157" s="11">
        <v>39</v>
      </c>
      <c r="P157" s="224">
        <v>47929.159999999996</v>
      </c>
      <c r="Q157" s="224">
        <v>1228.9528205128204</v>
      </c>
      <c r="R157" s="11">
        <v>40</v>
      </c>
      <c r="S157" s="224">
        <v>57337.62999999999</v>
      </c>
      <c r="T157" s="224">
        <v>1433.4407499999998</v>
      </c>
      <c r="V157" s="11"/>
      <c r="W157" s="11"/>
      <c r="X157" s="11"/>
      <c r="Y157" s="11"/>
      <c r="Z157" s="11"/>
      <c r="AA157" s="11"/>
      <c r="AB157" s="11"/>
      <c r="AC157" s="11"/>
      <c r="AD157" s="11"/>
    </row>
    <row r="158" spans="1:30" x14ac:dyDescent="0.25">
      <c r="A158" s="55"/>
      <c r="B158" s="11"/>
      <c r="C158" s="11" t="s">
        <v>333</v>
      </c>
      <c r="D158" s="11"/>
      <c r="E158" s="248">
        <v>8036</v>
      </c>
      <c r="F158" s="11"/>
      <c r="G158" s="224"/>
      <c r="H158" s="224"/>
      <c r="I158" s="224"/>
      <c r="J158" s="273"/>
      <c r="L158" s="11"/>
      <c r="M158" s="224"/>
      <c r="N158" s="224"/>
      <c r="O158" s="11"/>
      <c r="P158" s="224"/>
      <c r="Q158" s="224"/>
      <c r="R158" s="11">
        <v>1</v>
      </c>
      <c r="S158" s="224">
        <v>1747.01</v>
      </c>
      <c r="T158" s="224">
        <v>1747.01</v>
      </c>
      <c r="V158" s="11"/>
      <c r="W158" s="11"/>
      <c r="X158" s="11"/>
      <c r="Y158" s="11"/>
      <c r="Z158" s="11"/>
      <c r="AA158" s="11"/>
      <c r="AB158" s="11"/>
      <c r="AC158" s="11"/>
      <c r="AD158" s="11"/>
    </row>
    <row r="159" spans="1:30" x14ac:dyDescent="0.25">
      <c r="A159" s="55"/>
      <c r="B159" s="11"/>
      <c r="C159" s="11" t="s">
        <v>334</v>
      </c>
      <c r="D159" s="11"/>
      <c r="E159" s="248">
        <v>8083</v>
      </c>
      <c r="F159" s="11">
        <v>48</v>
      </c>
      <c r="G159" s="224">
        <v>92.523125000000007</v>
      </c>
      <c r="H159" s="224">
        <v>46036.410000000018</v>
      </c>
      <c r="I159" s="224">
        <v>959.09187500000041</v>
      </c>
      <c r="J159" s="273">
        <v>10.166666666666666</v>
      </c>
      <c r="L159" s="11">
        <v>5</v>
      </c>
      <c r="M159" s="224">
        <v>1581.52</v>
      </c>
      <c r="N159" s="224">
        <v>316.30399999999997</v>
      </c>
      <c r="O159" s="11">
        <v>4</v>
      </c>
      <c r="P159" s="224">
        <v>3557.62</v>
      </c>
      <c r="Q159" s="224">
        <v>889.40499999999997</v>
      </c>
      <c r="R159" s="11">
        <v>11</v>
      </c>
      <c r="S159" s="224">
        <v>10944.420000000002</v>
      </c>
      <c r="T159" s="224">
        <v>994.94727272727289</v>
      </c>
      <c r="V159" s="11"/>
      <c r="W159" s="11"/>
      <c r="X159" s="11"/>
      <c r="Y159" s="11"/>
      <c r="Z159" s="11"/>
      <c r="AA159" s="11"/>
      <c r="AB159" s="11"/>
      <c r="AC159" s="11"/>
      <c r="AD159" s="11"/>
    </row>
    <row r="160" spans="1:30" x14ac:dyDescent="0.25">
      <c r="A160" s="55"/>
      <c r="B160" s="11"/>
      <c r="C160" s="11" t="s">
        <v>335</v>
      </c>
      <c r="D160" s="11"/>
      <c r="E160" s="248">
        <v>8244</v>
      </c>
      <c r="F160" s="11">
        <v>26</v>
      </c>
      <c r="G160" s="224">
        <v>101.87730769230771</v>
      </c>
      <c r="H160" s="224">
        <v>26780.850000000002</v>
      </c>
      <c r="I160" s="224">
        <v>1030.0326923076923</v>
      </c>
      <c r="J160" s="273">
        <v>10.73076923076923</v>
      </c>
      <c r="L160" s="11">
        <v>3</v>
      </c>
      <c r="M160" s="224">
        <v>2583.23</v>
      </c>
      <c r="N160" s="224">
        <v>861.07666666666671</v>
      </c>
      <c r="O160" s="11">
        <v>1</v>
      </c>
      <c r="P160" s="224">
        <v>577.41999999999996</v>
      </c>
      <c r="Q160" s="224">
        <v>577.41999999999996</v>
      </c>
      <c r="R160" s="11">
        <v>10</v>
      </c>
      <c r="S160" s="224">
        <v>10564.550000000001</v>
      </c>
      <c r="T160" s="224">
        <v>1056.4550000000002</v>
      </c>
      <c r="V160" s="11"/>
      <c r="W160" s="11"/>
      <c r="X160" s="11"/>
      <c r="Y160" s="11"/>
      <c r="Z160" s="11"/>
      <c r="AA160" s="11"/>
      <c r="AB160" s="11"/>
      <c r="AC160" s="11"/>
      <c r="AD160" s="11"/>
    </row>
    <row r="161" spans="1:30" x14ac:dyDescent="0.25">
      <c r="A161" s="55"/>
      <c r="B161" s="11"/>
      <c r="C161" s="11" t="s">
        <v>336</v>
      </c>
      <c r="D161" s="11"/>
      <c r="E161" s="248">
        <v>8246</v>
      </c>
      <c r="F161" s="11">
        <v>1</v>
      </c>
      <c r="G161" s="224">
        <v>150.91999999999999</v>
      </c>
      <c r="H161" s="224">
        <v>1358.22</v>
      </c>
      <c r="I161" s="224">
        <v>1358.22</v>
      </c>
      <c r="J161" s="273">
        <v>9</v>
      </c>
      <c r="L161" s="11"/>
      <c r="M161" s="224"/>
      <c r="N161" s="224"/>
      <c r="O161" s="11"/>
      <c r="P161" s="224"/>
      <c r="Q161" s="224"/>
      <c r="R161" s="11"/>
      <c r="S161" s="224"/>
      <c r="T161" s="224"/>
      <c r="V161" s="11"/>
      <c r="W161" s="11"/>
      <c r="X161" s="11"/>
      <c r="Y161" s="11"/>
      <c r="Z161" s="11"/>
      <c r="AA161" s="11"/>
      <c r="AB161" s="11"/>
      <c r="AC161" s="11"/>
      <c r="AD161" s="11"/>
    </row>
    <row r="162" spans="1:30" x14ac:dyDescent="0.25">
      <c r="A162" s="55"/>
      <c r="B162" s="11"/>
      <c r="C162" s="11" t="s">
        <v>337</v>
      </c>
      <c r="D162" s="11"/>
      <c r="E162" s="248">
        <v>8247</v>
      </c>
      <c r="F162" s="11">
        <v>1</v>
      </c>
      <c r="G162" s="224">
        <v>58.85</v>
      </c>
      <c r="H162" s="224">
        <v>706.2</v>
      </c>
      <c r="I162" s="224">
        <v>706.2</v>
      </c>
      <c r="J162" s="273">
        <v>12</v>
      </c>
      <c r="L162" s="11"/>
      <c r="M162" s="224"/>
      <c r="N162" s="224"/>
      <c r="O162" s="11"/>
      <c r="P162" s="224"/>
      <c r="Q162" s="224"/>
      <c r="R162" s="11">
        <v>1</v>
      </c>
      <c r="S162" s="224">
        <v>432.96</v>
      </c>
      <c r="T162" s="224">
        <v>432.96</v>
      </c>
      <c r="V162" s="11"/>
      <c r="W162" s="11"/>
      <c r="X162" s="11"/>
      <c r="Y162" s="11"/>
      <c r="Z162" s="11"/>
      <c r="AA162" s="11"/>
      <c r="AB162" s="11"/>
      <c r="AC162" s="11"/>
      <c r="AD162" s="11"/>
    </row>
    <row r="163" spans="1:30" x14ac:dyDescent="0.25">
      <c r="A163" s="55"/>
      <c r="B163" s="11"/>
      <c r="C163" s="11" t="s">
        <v>338</v>
      </c>
      <c r="D163" s="11"/>
      <c r="E163" s="248">
        <v>8084</v>
      </c>
      <c r="F163" s="11">
        <v>39</v>
      </c>
      <c r="G163" s="224">
        <v>93.83</v>
      </c>
      <c r="H163" s="224">
        <v>38760.480000000003</v>
      </c>
      <c r="I163" s="224">
        <v>993.8584615384616</v>
      </c>
      <c r="J163" s="273">
        <v>10.589743589743589</v>
      </c>
      <c r="L163" s="11">
        <v>3</v>
      </c>
      <c r="M163" s="224">
        <v>739.1099999999999</v>
      </c>
      <c r="N163" s="224">
        <v>246.36999999999998</v>
      </c>
      <c r="O163" s="11">
        <v>1</v>
      </c>
      <c r="P163" s="224">
        <v>2096.0500000000002</v>
      </c>
      <c r="Q163" s="224">
        <v>2096.0500000000002</v>
      </c>
      <c r="R163" s="11">
        <v>2</v>
      </c>
      <c r="S163" s="224">
        <v>1457.63</v>
      </c>
      <c r="T163" s="224">
        <v>728.81500000000005</v>
      </c>
      <c r="V163" s="11"/>
      <c r="W163" s="11"/>
      <c r="X163" s="11"/>
      <c r="Y163" s="11"/>
      <c r="Z163" s="11"/>
      <c r="AA163" s="11"/>
      <c r="AB163" s="11"/>
      <c r="AC163" s="11"/>
      <c r="AD163" s="11"/>
    </row>
    <row r="164" spans="1:30" x14ac:dyDescent="0.25">
      <c r="A164" s="55"/>
      <c r="B164" s="11"/>
      <c r="C164" s="11" t="s">
        <v>339</v>
      </c>
      <c r="D164" s="11"/>
      <c r="E164" s="248">
        <v>8248</v>
      </c>
      <c r="F164" s="11">
        <v>1</v>
      </c>
      <c r="G164" s="224">
        <v>51.49</v>
      </c>
      <c r="H164" s="224">
        <v>617.86</v>
      </c>
      <c r="I164" s="224">
        <v>617.86</v>
      </c>
      <c r="J164" s="273">
        <v>12</v>
      </c>
      <c r="L164" s="11"/>
      <c r="M164" s="224"/>
      <c r="N164" s="224"/>
      <c r="O164" s="11"/>
      <c r="P164" s="224"/>
      <c r="Q164" s="224"/>
      <c r="R164" s="11"/>
      <c r="S164" s="224"/>
      <c r="T164" s="224"/>
      <c r="V164" s="11"/>
      <c r="W164" s="11"/>
      <c r="X164" s="11"/>
      <c r="Y164" s="11"/>
      <c r="Z164" s="11"/>
      <c r="AA164" s="11"/>
      <c r="AB164" s="11"/>
      <c r="AC164" s="11"/>
      <c r="AD164" s="11"/>
    </row>
    <row r="165" spans="1:30" x14ac:dyDescent="0.25">
      <c r="A165" s="55"/>
      <c r="B165" s="11"/>
      <c r="C165" s="11" t="s">
        <v>340</v>
      </c>
      <c r="D165" s="11"/>
      <c r="E165" s="248">
        <v>8085</v>
      </c>
      <c r="F165" s="11">
        <v>50</v>
      </c>
      <c r="G165" s="224">
        <v>125.01740000000001</v>
      </c>
      <c r="H165" s="224">
        <v>61721.749999999985</v>
      </c>
      <c r="I165" s="224">
        <v>1234.4349999999997</v>
      </c>
      <c r="J165" s="273">
        <v>10.06</v>
      </c>
      <c r="L165" s="11">
        <v>7</v>
      </c>
      <c r="M165" s="224">
        <v>3250.8100000000004</v>
      </c>
      <c r="N165" s="224">
        <v>464.40142857142865</v>
      </c>
      <c r="O165" s="11">
        <v>1</v>
      </c>
      <c r="P165" s="224">
        <v>291.60000000000002</v>
      </c>
      <c r="Q165" s="224">
        <v>291.60000000000002</v>
      </c>
      <c r="R165" s="11">
        <v>14</v>
      </c>
      <c r="S165" s="224">
        <v>14194.38</v>
      </c>
      <c r="T165" s="224">
        <v>1013.8842857142856</v>
      </c>
      <c r="V165" s="11"/>
      <c r="W165" s="11"/>
      <c r="X165" s="11"/>
      <c r="Y165" s="11"/>
      <c r="Z165" s="11"/>
      <c r="AA165" s="11"/>
      <c r="AB165" s="11"/>
      <c r="AC165" s="11"/>
      <c r="AD165" s="11"/>
    </row>
    <row r="166" spans="1:30" x14ac:dyDescent="0.25">
      <c r="A166" s="55"/>
      <c r="B166" s="11"/>
      <c r="C166" s="11" t="s">
        <v>341</v>
      </c>
      <c r="D166" s="11"/>
      <c r="E166" s="248">
        <v>8088</v>
      </c>
      <c r="F166" s="11">
        <v>3</v>
      </c>
      <c r="G166" s="224">
        <v>92.530000000000015</v>
      </c>
      <c r="H166" s="224">
        <v>1561.2900000000002</v>
      </c>
      <c r="I166" s="224">
        <v>520.43000000000006</v>
      </c>
      <c r="J166" s="273">
        <v>5.666666666666667</v>
      </c>
      <c r="L166" s="11">
        <v>2</v>
      </c>
      <c r="M166" s="224">
        <v>964.33</v>
      </c>
      <c r="N166" s="224">
        <v>482.16500000000002</v>
      </c>
      <c r="O166" s="11"/>
      <c r="P166" s="224"/>
      <c r="Q166" s="224"/>
      <c r="R166" s="11"/>
      <c r="S166" s="224"/>
      <c r="T166" s="224"/>
      <c r="V166" s="11"/>
      <c r="W166" s="11"/>
      <c r="X166" s="11"/>
      <c r="Y166" s="11"/>
      <c r="Z166" s="11"/>
      <c r="AA166" s="11"/>
      <c r="AB166" s="11"/>
      <c r="AC166" s="11"/>
      <c r="AD166" s="11"/>
    </row>
    <row r="167" spans="1:30" x14ac:dyDescent="0.25">
      <c r="A167" s="55"/>
      <c r="B167" s="11"/>
      <c r="C167" s="11" t="s">
        <v>342</v>
      </c>
      <c r="D167" s="11"/>
      <c r="E167" s="248">
        <v>8012</v>
      </c>
      <c r="F167" s="11">
        <v>2</v>
      </c>
      <c r="G167" s="224">
        <v>73.8</v>
      </c>
      <c r="H167" s="224">
        <v>1771.11</v>
      </c>
      <c r="I167" s="224">
        <v>885.55499999999995</v>
      </c>
      <c r="J167" s="273">
        <v>12</v>
      </c>
      <c r="L167" s="11"/>
      <c r="M167" s="224"/>
      <c r="N167" s="224"/>
      <c r="O167" s="11"/>
      <c r="P167" s="224"/>
      <c r="Q167" s="224"/>
      <c r="R167" s="11"/>
      <c r="S167" s="224"/>
      <c r="T167" s="224"/>
      <c r="V167" s="11"/>
      <c r="W167" s="11"/>
      <c r="X167" s="11"/>
      <c r="Y167" s="11"/>
      <c r="Z167" s="11"/>
      <c r="AA167" s="11"/>
      <c r="AB167" s="11"/>
      <c r="AC167" s="11"/>
      <c r="AD167" s="11"/>
    </row>
    <row r="168" spans="1:30" x14ac:dyDescent="0.25">
      <c r="A168" s="55"/>
      <c r="B168" s="11"/>
      <c r="C168" s="11" t="s">
        <v>343</v>
      </c>
      <c r="D168" s="11"/>
      <c r="E168" s="248">
        <v>8302</v>
      </c>
      <c r="F168" s="11">
        <v>1</v>
      </c>
      <c r="G168" s="224">
        <v>75.430000000000007</v>
      </c>
      <c r="H168" s="224">
        <v>905.13</v>
      </c>
      <c r="I168" s="224">
        <v>905.13</v>
      </c>
      <c r="J168" s="273">
        <v>12</v>
      </c>
      <c r="L168" s="11"/>
      <c r="M168" s="224"/>
      <c r="N168" s="224"/>
      <c r="O168" s="11"/>
      <c r="P168" s="224"/>
      <c r="Q168" s="224"/>
      <c r="R168" s="11"/>
      <c r="S168" s="224"/>
      <c r="T168" s="224"/>
      <c r="V168" s="11"/>
      <c r="W168" s="11"/>
      <c r="X168" s="11"/>
      <c r="Y168" s="11"/>
      <c r="Z168" s="11"/>
      <c r="AA168" s="11"/>
      <c r="AB168" s="11"/>
      <c r="AC168" s="11"/>
      <c r="AD168" s="11"/>
    </row>
    <row r="169" spans="1:30" x14ac:dyDescent="0.25">
      <c r="A169" s="55"/>
      <c r="B169" s="11"/>
      <c r="C169" s="11" t="s">
        <v>344</v>
      </c>
      <c r="D169" s="11"/>
      <c r="E169" s="248">
        <v>8223</v>
      </c>
      <c r="F169" s="11">
        <v>1</v>
      </c>
      <c r="G169" s="224">
        <v>41.59</v>
      </c>
      <c r="H169" s="224">
        <v>498.98</v>
      </c>
      <c r="I169" s="224">
        <v>498.98</v>
      </c>
      <c r="J169" s="273">
        <v>12</v>
      </c>
      <c r="L169" s="11"/>
      <c r="M169" s="224"/>
      <c r="N169" s="224"/>
      <c r="O169" s="11"/>
      <c r="P169" s="224"/>
      <c r="Q169" s="224"/>
      <c r="R169" s="11"/>
      <c r="S169" s="224"/>
      <c r="T169" s="224"/>
      <c r="V169" s="11"/>
      <c r="W169" s="11"/>
      <c r="X169" s="11"/>
      <c r="Y169" s="11"/>
      <c r="Z169" s="11"/>
      <c r="AA169" s="11"/>
      <c r="AB169" s="11"/>
      <c r="AC169" s="11"/>
      <c r="AD169" s="11"/>
    </row>
    <row r="170" spans="1:30" x14ac:dyDescent="0.25">
      <c r="A170" s="55"/>
      <c r="B170" s="11"/>
      <c r="C170" s="11" t="s">
        <v>345</v>
      </c>
      <c r="D170" s="11"/>
      <c r="E170" s="248">
        <v>8406</v>
      </c>
      <c r="F170" s="11">
        <v>29</v>
      </c>
      <c r="G170" s="224">
        <v>159.80137931034483</v>
      </c>
      <c r="H170" s="224">
        <v>48398.890000000007</v>
      </c>
      <c r="I170" s="224">
        <v>1668.9272413793105</v>
      </c>
      <c r="J170" s="273">
        <v>11.551724137931034</v>
      </c>
      <c r="L170" s="11">
        <v>2</v>
      </c>
      <c r="M170" s="224">
        <v>3415.4700000000003</v>
      </c>
      <c r="N170" s="224">
        <v>1707.7350000000001</v>
      </c>
      <c r="O170" s="11">
        <v>1</v>
      </c>
      <c r="P170" s="224">
        <v>2646.24</v>
      </c>
      <c r="Q170" s="224">
        <v>2646.24</v>
      </c>
      <c r="R170" s="11">
        <v>9</v>
      </c>
      <c r="S170" s="224">
        <v>14191.48</v>
      </c>
      <c r="T170" s="224">
        <v>1576.8311111111111</v>
      </c>
      <c r="V170" s="11"/>
      <c r="W170" s="11"/>
      <c r="X170" s="11"/>
      <c r="Y170" s="11"/>
      <c r="Z170" s="11"/>
      <c r="AA170" s="11"/>
      <c r="AB170" s="11"/>
      <c r="AC170" s="11"/>
      <c r="AD170" s="11"/>
    </row>
    <row r="171" spans="1:30" x14ac:dyDescent="0.25">
      <c r="A171" s="55"/>
      <c r="B171" s="11"/>
      <c r="C171" s="11" t="s">
        <v>346</v>
      </c>
      <c r="D171" s="11"/>
      <c r="E171" s="248">
        <v>8251</v>
      </c>
      <c r="F171" s="11">
        <v>16</v>
      </c>
      <c r="G171" s="224">
        <v>83.791875000000005</v>
      </c>
      <c r="H171" s="224">
        <v>11596.720000000001</v>
      </c>
      <c r="I171" s="224">
        <v>724.79500000000007</v>
      </c>
      <c r="J171" s="273">
        <v>8.625</v>
      </c>
      <c r="L171" s="11">
        <v>2</v>
      </c>
      <c r="M171" s="224">
        <v>1114.94</v>
      </c>
      <c r="N171" s="224">
        <v>557.47</v>
      </c>
      <c r="O171" s="11">
        <v>1</v>
      </c>
      <c r="P171" s="224">
        <v>354.46</v>
      </c>
      <c r="Q171" s="224">
        <v>354.46</v>
      </c>
      <c r="R171" s="11">
        <v>7</v>
      </c>
      <c r="S171" s="224">
        <v>5224.2899999999991</v>
      </c>
      <c r="T171" s="224">
        <v>746.32714285714269</v>
      </c>
      <c r="V171" s="11"/>
      <c r="W171" s="11"/>
      <c r="X171" s="11"/>
      <c r="Y171" s="11"/>
      <c r="Z171" s="11"/>
      <c r="AA171" s="11"/>
      <c r="AB171" s="11"/>
      <c r="AC171" s="11"/>
      <c r="AD171" s="11"/>
    </row>
    <row r="172" spans="1:30" x14ac:dyDescent="0.25">
      <c r="A172" s="55"/>
      <c r="B172" s="11"/>
      <c r="C172" s="11" t="s">
        <v>347</v>
      </c>
      <c r="D172" s="11"/>
      <c r="E172" s="248">
        <v>8088</v>
      </c>
      <c r="F172" s="11">
        <v>17</v>
      </c>
      <c r="G172" s="224">
        <v>102.5035294117647</v>
      </c>
      <c r="H172" s="224">
        <v>21905.279999999999</v>
      </c>
      <c r="I172" s="224">
        <v>1288.5458823529411</v>
      </c>
      <c r="J172" s="273">
        <v>11.941176470588236</v>
      </c>
      <c r="L172" s="11"/>
      <c r="M172" s="224"/>
      <c r="N172" s="224"/>
      <c r="O172" s="11">
        <v>2</v>
      </c>
      <c r="P172" s="224">
        <v>3530.79</v>
      </c>
      <c r="Q172" s="224">
        <v>1765.395</v>
      </c>
      <c r="R172" s="11">
        <v>3</v>
      </c>
      <c r="S172" s="224">
        <v>2086.41</v>
      </c>
      <c r="T172" s="224">
        <v>695.46999999999991</v>
      </c>
      <c r="V172" s="11"/>
      <c r="W172" s="11"/>
      <c r="X172" s="11"/>
      <c r="Y172" s="11"/>
      <c r="Z172" s="11"/>
      <c r="AA172" s="11"/>
      <c r="AB172" s="11"/>
      <c r="AC172" s="11"/>
      <c r="AD172" s="11"/>
    </row>
    <row r="173" spans="1:30" x14ac:dyDescent="0.25">
      <c r="A173" s="55"/>
      <c r="B173" s="11"/>
      <c r="C173" s="11" t="s">
        <v>348</v>
      </c>
      <c r="D173" s="11"/>
      <c r="E173" s="248">
        <v>8332</v>
      </c>
      <c r="F173" s="11">
        <v>1</v>
      </c>
      <c r="G173" s="224">
        <v>68.95</v>
      </c>
      <c r="H173" s="224">
        <v>413.69</v>
      </c>
      <c r="I173" s="224">
        <v>413.69</v>
      </c>
      <c r="J173" s="273">
        <v>6</v>
      </c>
      <c r="L173" s="11">
        <v>1</v>
      </c>
      <c r="M173" s="224">
        <v>413.69</v>
      </c>
      <c r="N173" s="224">
        <v>413.69</v>
      </c>
      <c r="O173" s="11"/>
      <c r="P173" s="224"/>
      <c r="Q173" s="224"/>
      <c r="R173" s="11"/>
      <c r="S173" s="224"/>
      <c r="T173" s="224"/>
      <c r="V173" s="11"/>
      <c r="W173" s="11"/>
      <c r="X173" s="11"/>
      <c r="Y173" s="11"/>
      <c r="Z173" s="11"/>
      <c r="AA173" s="11"/>
      <c r="AB173" s="11"/>
      <c r="AC173" s="11"/>
      <c r="AD173" s="11"/>
    </row>
    <row r="174" spans="1:30" x14ac:dyDescent="0.25">
      <c r="A174" s="55"/>
      <c r="B174" s="11"/>
      <c r="C174" s="11" t="s">
        <v>348</v>
      </c>
      <c r="D174" s="11"/>
      <c r="E174" s="248">
        <v>8360</v>
      </c>
      <c r="F174" s="11">
        <v>199</v>
      </c>
      <c r="G174" s="224">
        <v>102.41035175879396</v>
      </c>
      <c r="H174" s="224">
        <v>206652.30999999988</v>
      </c>
      <c r="I174" s="224">
        <v>1038.4538190954768</v>
      </c>
      <c r="J174" s="273">
        <v>10.010050251256281</v>
      </c>
      <c r="L174" s="11">
        <v>21</v>
      </c>
      <c r="M174" s="224">
        <v>12586.87</v>
      </c>
      <c r="N174" s="224">
        <v>599.37476190476195</v>
      </c>
      <c r="O174" s="11">
        <v>11</v>
      </c>
      <c r="P174" s="224">
        <v>7760.9699999999984</v>
      </c>
      <c r="Q174" s="224">
        <v>705.54272727272712</v>
      </c>
      <c r="R174" s="11">
        <v>49</v>
      </c>
      <c r="S174" s="224">
        <v>63613.06</v>
      </c>
      <c r="T174" s="224">
        <v>1298.2257142857143</v>
      </c>
      <c r="V174" s="11"/>
      <c r="W174" s="11"/>
      <c r="X174" s="11"/>
      <c r="Y174" s="11"/>
      <c r="Z174" s="11"/>
      <c r="AA174" s="11"/>
      <c r="AB174" s="11"/>
      <c r="AC174" s="11"/>
      <c r="AD174" s="11"/>
    </row>
    <row r="175" spans="1:30" x14ac:dyDescent="0.25">
      <c r="A175" s="55"/>
      <c r="B175" s="11"/>
      <c r="C175" s="11" t="s">
        <v>348</v>
      </c>
      <c r="D175" s="11"/>
      <c r="E175" s="248">
        <v>8361</v>
      </c>
      <c r="F175" s="11">
        <v>66</v>
      </c>
      <c r="G175" s="224">
        <v>105.43621212121212</v>
      </c>
      <c r="H175" s="224">
        <v>73423.01999999999</v>
      </c>
      <c r="I175" s="224">
        <v>1112.4699999999998</v>
      </c>
      <c r="J175" s="273">
        <v>10.560606060606061</v>
      </c>
      <c r="L175" s="11">
        <v>8</v>
      </c>
      <c r="M175" s="224">
        <v>4985.1400000000003</v>
      </c>
      <c r="N175" s="224">
        <v>623.14250000000004</v>
      </c>
      <c r="O175" s="11">
        <v>5</v>
      </c>
      <c r="P175" s="224">
        <v>5058.8899999999994</v>
      </c>
      <c r="Q175" s="224">
        <v>1011.7779999999999</v>
      </c>
      <c r="R175" s="11">
        <v>16</v>
      </c>
      <c r="S175" s="224">
        <v>18711.640000000003</v>
      </c>
      <c r="T175" s="224">
        <v>1169.4775000000002</v>
      </c>
      <c r="V175" s="11"/>
      <c r="W175" s="11"/>
      <c r="X175" s="11"/>
      <c r="Y175" s="11"/>
      <c r="Z175" s="11"/>
      <c r="AA175" s="11"/>
      <c r="AB175" s="11"/>
      <c r="AC175" s="11"/>
      <c r="AD175" s="11"/>
    </row>
    <row r="176" spans="1:30" x14ac:dyDescent="0.25">
      <c r="A176" s="55"/>
      <c r="B176" s="11"/>
      <c r="C176" s="11" t="s">
        <v>348</v>
      </c>
      <c r="D176" s="11"/>
      <c r="E176" s="248">
        <v>8344</v>
      </c>
      <c r="F176" s="11"/>
      <c r="G176" s="224"/>
      <c r="H176" s="224"/>
      <c r="I176" s="224"/>
      <c r="J176" s="273"/>
      <c r="L176" s="11"/>
      <c r="M176" s="224"/>
      <c r="N176" s="224"/>
      <c r="O176" s="11"/>
      <c r="P176" s="224"/>
      <c r="Q176" s="224"/>
      <c r="R176" s="11">
        <v>1</v>
      </c>
      <c r="S176" s="224">
        <v>1303.17</v>
      </c>
      <c r="T176" s="224">
        <v>1303.17</v>
      </c>
      <c r="V176" s="11"/>
      <c r="W176" s="11"/>
      <c r="X176" s="11"/>
      <c r="Y176" s="11"/>
      <c r="Z176" s="11"/>
      <c r="AA176" s="11"/>
      <c r="AB176" s="11"/>
      <c r="AC176" s="11"/>
      <c r="AD176" s="11"/>
    </row>
    <row r="177" spans="1:30" x14ac:dyDescent="0.25">
      <c r="A177" s="55"/>
      <c r="B177" s="11"/>
      <c r="C177" s="11" t="s">
        <v>349</v>
      </c>
      <c r="D177" s="11"/>
      <c r="E177" s="248">
        <v>8043</v>
      </c>
      <c r="F177" s="11">
        <v>84</v>
      </c>
      <c r="G177" s="224">
        <v>112.90642857142861</v>
      </c>
      <c r="H177" s="224">
        <v>109392.25</v>
      </c>
      <c r="I177" s="224">
        <v>1302.2886904761904</v>
      </c>
      <c r="J177" s="273">
        <v>11.202380952380953</v>
      </c>
      <c r="L177" s="11">
        <v>11</v>
      </c>
      <c r="M177" s="224">
        <v>7094.7500000000009</v>
      </c>
      <c r="N177" s="224">
        <v>644.97727272727286</v>
      </c>
      <c r="O177" s="11">
        <v>7</v>
      </c>
      <c r="P177" s="224">
        <v>12316.910000000002</v>
      </c>
      <c r="Q177" s="224">
        <v>1759.5585714285717</v>
      </c>
      <c r="R177" s="11">
        <v>21</v>
      </c>
      <c r="S177" s="224">
        <v>28934.249999999996</v>
      </c>
      <c r="T177" s="224">
        <v>1377.8214285714284</v>
      </c>
      <c r="V177" s="11"/>
      <c r="W177" s="11"/>
      <c r="X177" s="11"/>
      <c r="Y177" s="11"/>
      <c r="Z177" s="11"/>
      <c r="AA177" s="11"/>
      <c r="AB177" s="11"/>
      <c r="AC177" s="11"/>
      <c r="AD177" s="11"/>
    </row>
    <row r="178" spans="1:30" x14ac:dyDescent="0.25">
      <c r="A178" s="55"/>
      <c r="B178" s="11"/>
      <c r="C178" s="11" t="s">
        <v>350</v>
      </c>
      <c r="D178" s="11"/>
      <c r="E178" s="248">
        <v>8012</v>
      </c>
      <c r="F178" s="11">
        <v>9</v>
      </c>
      <c r="G178" s="224">
        <v>122.44111111111114</v>
      </c>
      <c r="H178" s="224">
        <v>9603.590000000002</v>
      </c>
      <c r="I178" s="224">
        <v>1067.0655555555559</v>
      </c>
      <c r="J178" s="273">
        <v>7.7777777777777777</v>
      </c>
      <c r="L178" s="11"/>
      <c r="M178" s="224"/>
      <c r="N178" s="224"/>
      <c r="O178" s="11">
        <v>1</v>
      </c>
      <c r="P178" s="224">
        <v>605.91999999999996</v>
      </c>
      <c r="Q178" s="224">
        <v>605.91999999999996</v>
      </c>
      <c r="R178" s="11">
        <v>1</v>
      </c>
      <c r="S178" s="224">
        <v>1730.12</v>
      </c>
      <c r="T178" s="224">
        <v>1730.12</v>
      </c>
      <c r="V178" s="11"/>
      <c r="W178" s="11"/>
      <c r="X178" s="11"/>
      <c r="Y178" s="11"/>
      <c r="Z178" s="11"/>
      <c r="AA178" s="11"/>
      <c r="AB178" s="11"/>
      <c r="AC178" s="11"/>
      <c r="AD178" s="11"/>
    </row>
    <row r="179" spans="1:30" x14ac:dyDescent="0.25">
      <c r="A179" s="55"/>
      <c r="B179" s="11"/>
      <c r="C179" s="11" t="s">
        <v>350</v>
      </c>
      <c r="D179" s="11"/>
      <c r="E179" s="248">
        <v>8028</v>
      </c>
      <c r="F179" s="11">
        <v>1</v>
      </c>
      <c r="G179" s="224">
        <v>57.58</v>
      </c>
      <c r="H179" s="224">
        <v>172.75</v>
      </c>
      <c r="I179" s="224">
        <v>172.75</v>
      </c>
      <c r="J179" s="273">
        <v>3</v>
      </c>
      <c r="L179" s="11">
        <v>1</v>
      </c>
      <c r="M179" s="224">
        <v>172.75</v>
      </c>
      <c r="N179" s="224">
        <v>172.75</v>
      </c>
      <c r="O179" s="11"/>
      <c r="P179" s="224"/>
      <c r="Q179" s="224"/>
      <c r="R179" s="11"/>
      <c r="S179" s="224"/>
      <c r="T179" s="224"/>
      <c r="V179" s="11"/>
      <c r="W179" s="11"/>
      <c r="X179" s="11"/>
      <c r="Y179" s="11"/>
      <c r="Z179" s="11"/>
      <c r="AA179" s="11"/>
      <c r="AB179" s="11"/>
      <c r="AC179" s="11"/>
      <c r="AD179" s="11"/>
    </row>
    <row r="180" spans="1:30" x14ac:dyDescent="0.25">
      <c r="A180" s="55"/>
      <c r="B180" s="11"/>
      <c r="C180" s="11" t="s">
        <v>350</v>
      </c>
      <c r="D180" s="11"/>
      <c r="E180" s="248">
        <v>8080</v>
      </c>
      <c r="F180" s="11">
        <v>11</v>
      </c>
      <c r="G180" s="224">
        <v>76.459090909090904</v>
      </c>
      <c r="H180" s="224">
        <v>8284.2099999999991</v>
      </c>
      <c r="I180" s="224">
        <v>753.1099999999999</v>
      </c>
      <c r="J180" s="273">
        <v>10.363636363636363</v>
      </c>
      <c r="L180" s="11">
        <v>1</v>
      </c>
      <c r="M180" s="224">
        <v>751.09</v>
      </c>
      <c r="N180" s="224">
        <v>751.09</v>
      </c>
      <c r="O180" s="11"/>
      <c r="P180" s="224"/>
      <c r="Q180" s="224"/>
      <c r="R180" s="11"/>
      <c r="S180" s="224"/>
      <c r="T180" s="224"/>
      <c r="V180" s="11"/>
      <c r="W180" s="11"/>
      <c r="X180" s="11"/>
      <c r="Y180" s="11"/>
      <c r="Z180" s="11"/>
      <c r="AA180" s="11"/>
      <c r="AB180" s="11"/>
      <c r="AC180" s="11"/>
      <c r="AD180" s="11"/>
    </row>
    <row r="181" spans="1:30" x14ac:dyDescent="0.25">
      <c r="A181" s="55"/>
      <c r="B181" s="11"/>
      <c r="C181" s="11" t="s">
        <v>350</v>
      </c>
      <c r="D181" s="11"/>
      <c r="E181" s="248">
        <v>8081</v>
      </c>
      <c r="F181" s="11">
        <v>1</v>
      </c>
      <c r="G181" s="224">
        <v>142.91</v>
      </c>
      <c r="H181" s="224">
        <v>1714.88</v>
      </c>
      <c r="I181" s="224">
        <v>1714.88</v>
      </c>
      <c r="J181" s="273">
        <v>12</v>
      </c>
      <c r="L181" s="11"/>
      <c r="M181" s="224"/>
      <c r="N181" s="224"/>
      <c r="O181" s="11"/>
      <c r="P181" s="224"/>
      <c r="Q181" s="224"/>
      <c r="R181" s="11"/>
      <c r="S181" s="224"/>
      <c r="T181" s="224"/>
      <c r="V181" s="11"/>
      <c r="W181" s="11"/>
      <c r="X181" s="11"/>
      <c r="Y181" s="11"/>
      <c r="Z181" s="11"/>
      <c r="AA181" s="11"/>
      <c r="AB181" s="11"/>
      <c r="AC181" s="11"/>
      <c r="AD181" s="11"/>
    </row>
    <row r="182" spans="1:30" x14ac:dyDescent="0.25">
      <c r="A182" s="55"/>
      <c r="B182" s="11"/>
      <c r="C182" s="11" t="s">
        <v>351</v>
      </c>
      <c r="D182" s="11"/>
      <c r="E182" s="248">
        <v>8004</v>
      </c>
      <c r="F182" s="11">
        <v>3</v>
      </c>
      <c r="G182" s="224">
        <v>93.206666666666663</v>
      </c>
      <c r="H182" s="224">
        <v>4855.4399999999996</v>
      </c>
      <c r="I182" s="224">
        <v>1618.4799999999998</v>
      </c>
      <c r="J182" s="273">
        <v>16</v>
      </c>
      <c r="L182" s="11"/>
      <c r="M182" s="224"/>
      <c r="N182" s="224"/>
      <c r="O182" s="11"/>
      <c r="P182" s="224"/>
      <c r="Q182" s="224"/>
      <c r="R182" s="11">
        <v>1</v>
      </c>
      <c r="S182" s="224">
        <v>373.08</v>
      </c>
      <c r="T182" s="224">
        <v>373.08</v>
      </c>
      <c r="V182" s="11"/>
      <c r="W182" s="11"/>
      <c r="X182" s="11"/>
      <c r="Y182" s="11"/>
      <c r="Z182" s="11"/>
      <c r="AA182" s="11"/>
      <c r="AB182" s="11"/>
      <c r="AC182" s="11"/>
      <c r="AD182" s="11"/>
    </row>
    <row r="183" spans="1:30" x14ac:dyDescent="0.25">
      <c r="A183" s="55"/>
      <c r="B183" s="11"/>
      <c r="C183" s="11" t="s">
        <v>352</v>
      </c>
      <c r="D183" s="11"/>
      <c r="E183" s="248">
        <v>8089</v>
      </c>
      <c r="F183" s="11">
        <v>7</v>
      </c>
      <c r="G183" s="224">
        <v>72.507142857142853</v>
      </c>
      <c r="H183" s="224">
        <v>5535.0300000000007</v>
      </c>
      <c r="I183" s="224">
        <v>790.71857142857152</v>
      </c>
      <c r="J183" s="273">
        <v>10.285714285714286</v>
      </c>
      <c r="L183" s="11">
        <v>2</v>
      </c>
      <c r="M183" s="224">
        <v>2523.63</v>
      </c>
      <c r="N183" s="224">
        <v>1261.8150000000001</v>
      </c>
      <c r="O183" s="11">
        <v>1</v>
      </c>
      <c r="P183" s="224">
        <v>236.09</v>
      </c>
      <c r="Q183" s="224">
        <v>236.09</v>
      </c>
      <c r="R183" s="11">
        <v>5</v>
      </c>
      <c r="S183" s="224">
        <v>5519.9800000000005</v>
      </c>
      <c r="T183" s="224">
        <v>1103.9960000000001</v>
      </c>
      <c r="V183" s="11"/>
      <c r="W183" s="11"/>
      <c r="X183" s="11"/>
      <c r="Y183" s="11"/>
      <c r="Z183" s="11"/>
      <c r="AA183" s="11"/>
      <c r="AB183" s="11"/>
      <c r="AC183" s="11"/>
      <c r="AD183" s="11"/>
    </row>
    <row r="184" spans="1:30" x14ac:dyDescent="0.25">
      <c r="A184" s="55"/>
      <c r="B184" s="11"/>
      <c r="C184" s="11" t="s">
        <v>353</v>
      </c>
      <c r="D184" s="11"/>
      <c r="E184" s="248">
        <v>8090</v>
      </c>
      <c r="F184" s="11">
        <v>32</v>
      </c>
      <c r="G184" s="224">
        <v>122.0728125</v>
      </c>
      <c r="H184" s="224">
        <v>40356.799999999988</v>
      </c>
      <c r="I184" s="224">
        <v>1261.1499999999996</v>
      </c>
      <c r="J184" s="273">
        <v>10.8125</v>
      </c>
      <c r="L184" s="11">
        <v>6</v>
      </c>
      <c r="M184" s="224">
        <v>5250.9100000000008</v>
      </c>
      <c r="N184" s="224">
        <v>875.15166666666676</v>
      </c>
      <c r="O184" s="11">
        <v>3</v>
      </c>
      <c r="P184" s="224">
        <v>4059.5</v>
      </c>
      <c r="Q184" s="224">
        <v>1353.1666666666667</v>
      </c>
      <c r="R184" s="11">
        <v>16</v>
      </c>
      <c r="S184" s="224">
        <v>18569.410000000003</v>
      </c>
      <c r="T184" s="224">
        <v>1160.5881250000002</v>
      </c>
      <c r="V184" s="11"/>
      <c r="W184" s="11"/>
      <c r="X184" s="11"/>
      <c r="Y184" s="11"/>
      <c r="Z184" s="11"/>
      <c r="AA184" s="11"/>
      <c r="AB184" s="11"/>
      <c r="AC184" s="11"/>
      <c r="AD184" s="11"/>
    </row>
    <row r="185" spans="1:30" x14ac:dyDescent="0.25">
      <c r="A185" s="55"/>
      <c r="B185" s="11"/>
      <c r="C185" s="11" t="s">
        <v>354</v>
      </c>
      <c r="D185" s="11"/>
      <c r="E185" s="248">
        <v>8091</v>
      </c>
      <c r="F185" s="11">
        <v>14</v>
      </c>
      <c r="G185" s="224">
        <v>135.02714285714285</v>
      </c>
      <c r="H185" s="224">
        <v>19983.3</v>
      </c>
      <c r="I185" s="224">
        <v>1427.3785714285714</v>
      </c>
      <c r="J185" s="273">
        <v>10.714285714285714</v>
      </c>
      <c r="L185" s="11">
        <v>1</v>
      </c>
      <c r="M185" s="224">
        <v>331.72</v>
      </c>
      <c r="N185" s="224">
        <v>331.72</v>
      </c>
      <c r="O185" s="11"/>
      <c r="P185" s="224"/>
      <c r="Q185" s="224"/>
      <c r="R185" s="11">
        <v>2</v>
      </c>
      <c r="S185" s="224">
        <v>1239.75</v>
      </c>
      <c r="T185" s="224">
        <v>619.875</v>
      </c>
      <c r="V185" s="11"/>
      <c r="W185" s="11"/>
      <c r="X185" s="11"/>
      <c r="Y185" s="11"/>
      <c r="Z185" s="11"/>
      <c r="AA185" s="11"/>
      <c r="AB185" s="11"/>
      <c r="AC185" s="11"/>
      <c r="AD185" s="11"/>
    </row>
    <row r="186" spans="1:30" x14ac:dyDescent="0.25">
      <c r="A186" s="55"/>
      <c r="B186" s="11"/>
      <c r="C186" s="11" t="s">
        <v>355</v>
      </c>
      <c r="D186" s="11"/>
      <c r="E186" s="248">
        <v>8204</v>
      </c>
      <c r="F186" s="11">
        <v>2</v>
      </c>
      <c r="G186" s="224">
        <v>157.995</v>
      </c>
      <c r="H186" s="224">
        <v>6704.93</v>
      </c>
      <c r="I186" s="224">
        <v>3352.4650000000001</v>
      </c>
      <c r="J186" s="273">
        <v>18</v>
      </c>
      <c r="L186" s="11">
        <v>1</v>
      </c>
      <c r="M186" s="224">
        <v>878.44</v>
      </c>
      <c r="N186" s="224">
        <v>878.44</v>
      </c>
      <c r="O186" s="11"/>
      <c r="P186" s="224"/>
      <c r="Q186" s="224"/>
      <c r="R186" s="11"/>
      <c r="S186" s="224"/>
      <c r="T186" s="224"/>
      <c r="V186" s="11"/>
      <c r="W186" s="11"/>
      <c r="X186" s="11"/>
      <c r="Y186" s="11"/>
      <c r="Z186" s="11"/>
      <c r="AA186" s="11"/>
      <c r="AB186" s="11"/>
      <c r="AC186" s="11"/>
      <c r="AD186" s="11"/>
    </row>
    <row r="187" spans="1:30" x14ac:dyDescent="0.25">
      <c r="A187" s="55"/>
      <c r="B187" s="11"/>
      <c r="C187" s="11" t="s">
        <v>356</v>
      </c>
      <c r="D187" s="11"/>
      <c r="E187" s="248">
        <v>8051</v>
      </c>
      <c r="F187" s="11">
        <v>6</v>
      </c>
      <c r="G187" s="224">
        <v>107.75999999999999</v>
      </c>
      <c r="H187" s="224">
        <v>3710.2200000000003</v>
      </c>
      <c r="I187" s="224">
        <v>618.37</v>
      </c>
      <c r="J187" s="273">
        <v>6</v>
      </c>
      <c r="L187" s="11">
        <v>1</v>
      </c>
      <c r="M187" s="224">
        <v>227.34</v>
      </c>
      <c r="N187" s="224">
        <v>227.34</v>
      </c>
      <c r="O187" s="11"/>
      <c r="P187" s="224"/>
      <c r="Q187" s="224"/>
      <c r="R187" s="11"/>
      <c r="S187" s="224"/>
      <c r="T187" s="224"/>
      <c r="V187" s="11"/>
      <c r="W187" s="11"/>
      <c r="X187" s="11"/>
      <c r="Y187" s="11"/>
      <c r="Z187" s="11"/>
      <c r="AA187" s="11"/>
      <c r="AB187" s="11"/>
      <c r="AC187" s="11"/>
      <c r="AD187" s="11"/>
    </row>
    <row r="188" spans="1:30" x14ac:dyDescent="0.25">
      <c r="A188" s="55"/>
      <c r="B188" s="11"/>
      <c r="C188" s="11" t="s">
        <v>356</v>
      </c>
      <c r="D188" s="11"/>
      <c r="E188" s="248">
        <v>8086</v>
      </c>
      <c r="F188" s="11">
        <v>1</v>
      </c>
      <c r="G188" s="224">
        <v>139.94</v>
      </c>
      <c r="H188" s="224">
        <v>1259.3800000000001</v>
      </c>
      <c r="I188" s="224">
        <v>1259.3800000000001</v>
      </c>
      <c r="J188" s="273">
        <v>9</v>
      </c>
      <c r="L188" s="11"/>
      <c r="M188" s="224"/>
      <c r="N188" s="224"/>
      <c r="O188" s="11"/>
      <c r="P188" s="224"/>
      <c r="Q188" s="224"/>
      <c r="R188" s="11"/>
      <c r="S188" s="224"/>
      <c r="T188" s="224"/>
      <c r="V188" s="11"/>
      <c r="W188" s="11"/>
      <c r="X188" s="11"/>
      <c r="Y188" s="11"/>
      <c r="Z188" s="11"/>
      <c r="AA188" s="11"/>
      <c r="AB188" s="11"/>
      <c r="AC188" s="11"/>
      <c r="AD188" s="11"/>
    </row>
    <row r="189" spans="1:30" x14ac:dyDescent="0.25">
      <c r="A189" s="55"/>
      <c r="B189" s="11"/>
      <c r="C189" s="11" t="s">
        <v>356</v>
      </c>
      <c r="D189" s="11"/>
      <c r="E189" s="248">
        <v>8096</v>
      </c>
      <c r="F189" s="11">
        <v>3</v>
      </c>
      <c r="G189" s="224">
        <v>141.36666666666667</v>
      </c>
      <c r="H189" s="224">
        <v>5614.19</v>
      </c>
      <c r="I189" s="224">
        <v>1871.3966666666665</v>
      </c>
      <c r="J189" s="273">
        <v>14.333333333333334</v>
      </c>
      <c r="L189" s="11"/>
      <c r="M189" s="224"/>
      <c r="N189" s="224"/>
      <c r="O189" s="11"/>
      <c r="P189" s="224"/>
      <c r="Q189" s="224"/>
      <c r="R189" s="11">
        <v>1</v>
      </c>
      <c r="S189" s="224">
        <v>1149</v>
      </c>
      <c r="T189" s="224">
        <v>1149</v>
      </c>
      <c r="V189" s="11"/>
      <c r="W189" s="11"/>
      <c r="X189" s="11"/>
      <c r="Y189" s="11"/>
      <c r="Z189" s="11"/>
      <c r="AA189" s="11"/>
      <c r="AB189" s="11"/>
      <c r="AC189" s="11"/>
      <c r="AD189" s="11"/>
    </row>
    <row r="190" spans="1:30" x14ac:dyDescent="0.25">
      <c r="A190" s="55"/>
      <c r="B190" s="11"/>
      <c r="C190" s="11" t="s">
        <v>357</v>
      </c>
      <c r="D190" s="11"/>
      <c r="E190" s="248">
        <v>8051</v>
      </c>
      <c r="F190" s="11">
        <v>1</v>
      </c>
      <c r="G190" s="224">
        <v>44.11</v>
      </c>
      <c r="H190" s="224">
        <v>529.26</v>
      </c>
      <c r="I190" s="224">
        <v>529.26</v>
      </c>
      <c r="J190" s="273">
        <v>12</v>
      </c>
      <c r="L190" s="11"/>
      <c r="M190" s="224"/>
      <c r="N190" s="224"/>
      <c r="O190" s="11"/>
      <c r="P190" s="224"/>
      <c r="Q190" s="224"/>
      <c r="R190" s="11"/>
      <c r="S190" s="224"/>
      <c r="T190" s="224"/>
      <c r="V190" s="11"/>
      <c r="W190" s="11"/>
      <c r="X190" s="11"/>
      <c r="Y190" s="11"/>
      <c r="Z190" s="11"/>
      <c r="AA190" s="11"/>
      <c r="AB190" s="11"/>
      <c r="AC190" s="11"/>
      <c r="AD190" s="11"/>
    </row>
    <row r="191" spans="1:30" x14ac:dyDescent="0.25">
      <c r="A191" s="55"/>
      <c r="B191" s="11"/>
      <c r="C191" s="11" t="s">
        <v>358</v>
      </c>
      <c r="D191" s="11"/>
      <c r="E191" s="248">
        <v>8252</v>
      </c>
      <c r="F191" s="11">
        <v>2</v>
      </c>
      <c r="G191" s="224">
        <v>154.94</v>
      </c>
      <c r="H191" s="224">
        <v>3230.37</v>
      </c>
      <c r="I191" s="224">
        <v>1615.1849999999999</v>
      </c>
      <c r="J191" s="273">
        <v>9</v>
      </c>
      <c r="L191" s="11"/>
      <c r="M191" s="224"/>
      <c r="N191" s="224"/>
      <c r="O191" s="11"/>
      <c r="P191" s="224"/>
      <c r="Q191" s="224"/>
      <c r="R191" s="11"/>
      <c r="S191" s="224"/>
      <c r="T191" s="224"/>
      <c r="V191" s="11"/>
      <c r="W191" s="11"/>
      <c r="X191" s="11"/>
      <c r="Y191" s="11"/>
      <c r="Z191" s="11"/>
      <c r="AA191" s="11"/>
      <c r="AB191" s="11"/>
      <c r="AC191" s="11"/>
      <c r="AD191" s="11"/>
    </row>
    <row r="192" spans="1:30" x14ac:dyDescent="0.25">
      <c r="A192" s="55"/>
      <c r="B192" s="11"/>
      <c r="C192" s="11" t="s">
        <v>359</v>
      </c>
      <c r="D192" s="11"/>
      <c r="E192" s="248">
        <v>8260</v>
      </c>
      <c r="F192" s="11">
        <v>39</v>
      </c>
      <c r="G192" s="224">
        <v>110.00410256410258</v>
      </c>
      <c r="H192" s="224">
        <v>45124.139999999985</v>
      </c>
      <c r="I192" s="224">
        <v>1157.0292307692305</v>
      </c>
      <c r="J192" s="273">
        <v>11.666666666666666</v>
      </c>
      <c r="L192" s="11">
        <v>8</v>
      </c>
      <c r="M192" s="224">
        <v>5871.08</v>
      </c>
      <c r="N192" s="224">
        <v>733.88499999999999</v>
      </c>
      <c r="O192" s="11">
        <v>1</v>
      </c>
      <c r="P192" s="224">
        <v>521.14</v>
      </c>
      <c r="Q192" s="224">
        <v>521.14</v>
      </c>
      <c r="R192" s="11">
        <v>6</v>
      </c>
      <c r="S192" s="224">
        <v>3818.91</v>
      </c>
      <c r="T192" s="224">
        <v>636.48500000000001</v>
      </c>
      <c r="V192" s="11"/>
      <c r="W192" s="11"/>
      <c r="X192" s="11"/>
      <c r="Y192" s="11"/>
      <c r="Z192" s="11"/>
      <c r="AA192" s="11"/>
      <c r="AB192" s="11"/>
      <c r="AC192" s="11"/>
      <c r="AD192" s="11"/>
    </row>
    <row r="193" spans="1:30" x14ac:dyDescent="0.25">
      <c r="A193" s="55"/>
      <c r="B193" s="11"/>
      <c r="C193" s="11" t="s">
        <v>360</v>
      </c>
      <c r="D193" s="11"/>
      <c r="E193" s="248">
        <v>8094</v>
      </c>
      <c r="F193" s="11">
        <v>195</v>
      </c>
      <c r="G193" s="224">
        <v>110.01179487179483</v>
      </c>
      <c r="H193" s="224">
        <v>235115.53999999995</v>
      </c>
      <c r="I193" s="224">
        <v>1205.7207179487177</v>
      </c>
      <c r="J193" s="273">
        <v>11.138461538461538</v>
      </c>
      <c r="L193" s="11">
        <v>23</v>
      </c>
      <c r="M193" s="224">
        <v>16428.599999999995</v>
      </c>
      <c r="N193" s="224">
        <v>714.28695652173894</v>
      </c>
      <c r="O193" s="11">
        <v>15</v>
      </c>
      <c r="P193" s="224">
        <v>16986.130000000005</v>
      </c>
      <c r="Q193" s="224">
        <v>1132.4086666666669</v>
      </c>
      <c r="R193" s="11">
        <v>29</v>
      </c>
      <c r="S193" s="224">
        <v>32495.839999999993</v>
      </c>
      <c r="T193" s="224">
        <v>1120.5462068965514</v>
      </c>
      <c r="V193" s="11"/>
      <c r="W193" s="11"/>
      <c r="X193" s="11"/>
      <c r="Y193" s="11"/>
      <c r="Z193" s="11"/>
      <c r="AA193" s="11"/>
      <c r="AB193" s="11"/>
      <c r="AC193" s="11"/>
      <c r="AD193" s="11"/>
    </row>
    <row r="194" spans="1:30" x14ac:dyDescent="0.25">
      <c r="A194" s="55"/>
      <c r="B194" s="11"/>
      <c r="C194" s="11" t="s">
        <v>361</v>
      </c>
      <c r="D194" s="11"/>
      <c r="E194" s="248">
        <v>8081</v>
      </c>
      <c r="F194" s="11">
        <v>6</v>
      </c>
      <c r="G194" s="224">
        <v>112.37166666666666</v>
      </c>
      <c r="H194" s="224">
        <v>5622.73</v>
      </c>
      <c r="I194" s="224">
        <v>937.12166666666656</v>
      </c>
      <c r="J194" s="273">
        <v>7.5</v>
      </c>
      <c r="L194" s="11">
        <v>1</v>
      </c>
      <c r="M194" s="224">
        <v>672.99</v>
      </c>
      <c r="N194" s="224">
        <v>672.99</v>
      </c>
      <c r="O194" s="11">
        <v>2</v>
      </c>
      <c r="P194" s="224">
        <v>2996.6400000000003</v>
      </c>
      <c r="Q194" s="224">
        <v>1498.3200000000002</v>
      </c>
      <c r="R194" s="11"/>
      <c r="S194" s="224"/>
      <c r="T194" s="224"/>
      <c r="V194" s="11"/>
      <c r="W194" s="11"/>
      <c r="X194" s="11"/>
      <c r="Y194" s="11"/>
      <c r="Z194" s="11"/>
      <c r="AA194" s="11"/>
      <c r="AB194" s="11"/>
      <c r="AC194" s="11"/>
      <c r="AD194" s="11"/>
    </row>
    <row r="195" spans="1:30" x14ac:dyDescent="0.25">
      <c r="A195" s="55"/>
      <c r="B195" s="11"/>
      <c r="C195" s="11" t="s">
        <v>361</v>
      </c>
      <c r="D195" s="11"/>
      <c r="E195" s="248">
        <v>8095</v>
      </c>
      <c r="F195" s="11">
        <v>4</v>
      </c>
      <c r="G195" s="224">
        <v>101.07</v>
      </c>
      <c r="H195" s="224">
        <v>4840.7299999999996</v>
      </c>
      <c r="I195" s="224">
        <v>1210.1824999999999</v>
      </c>
      <c r="J195" s="273">
        <v>12</v>
      </c>
      <c r="L195" s="11">
        <v>1</v>
      </c>
      <c r="M195" s="224">
        <v>1021.41</v>
      </c>
      <c r="N195" s="224">
        <v>1021.41</v>
      </c>
      <c r="O195" s="11"/>
      <c r="P195" s="224"/>
      <c r="Q195" s="224"/>
      <c r="R195" s="11"/>
      <c r="S195" s="224"/>
      <c r="T195" s="224"/>
      <c r="V195" s="11"/>
      <c r="W195" s="11"/>
      <c r="X195" s="11"/>
      <c r="Y195" s="11"/>
      <c r="Z195" s="11"/>
      <c r="AA195" s="11"/>
      <c r="AB195" s="11"/>
      <c r="AC195" s="11"/>
      <c r="AD195" s="11"/>
    </row>
    <row r="196" spans="1:30" x14ac:dyDescent="0.25">
      <c r="A196" s="55"/>
      <c r="B196" s="11"/>
      <c r="C196" s="11" t="s">
        <v>362</v>
      </c>
      <c r="D196" s="11"/>
      <c r="E196" s="248">
        <v>8004</v>
      </c>
      <c r="F196" s="11">
        <v>2</v>
      </c>
      <c r="G196" s="224">
        <v>233.91500000000002</v>
      </c>
      <c r="H196" s="224">
        <v>4496.5200000000004</v>
      </c>
      <c r="I196" s="224">
        <v>2248.2600000000002</v>
      </c>
      <c r="J196" s="273">
        <v>9</v>
      </c>
      <c r="L196" s="11"/>
      <c r="M196" s="224"/>
      <c r="N196" s="224"/>
      <c r="O196" s="11"/>
      <c r="P196" s="224"/>
      <c r="Q196" s="224"/>
      <c r="R196" s="11"/>
      <c r="S196" s="224"/>
      <c r="T196" s="224"/>
      <c r="V196" s="11"/>
      <c r="W196" s="11"/>
      <c r="X196" s="11"/>
      <c r="Y196" s="11"/>
      <c r="Z196" s="11"/>
      <c r="AA196" s="11"/>
      <c r="AB196" s="11"/>
      <c r="AC196" s="11"/>
      <c r="AD196" s="11"/>
    </row>
    <row r="197" spans="1:30" x14ac:dyDescent="0.25">
      <c r="A197" s="55"/>
      <c r="B197" s="11"/>
      <c r="C197" s="11" t="s">
        <v>362</v>
      </c>
      <c r="D197" s="11"/>
      <c r="E197" s="248">
        <v>8009</v>
      </c>
      <c r="F197" s="11">
        <v>3</v>
      </c>
      <c r="G197" s="224">
        <v>83.486666666666665</v>
      </c>
      <c r="H197" s="224">
        <v>2478.06</v>
      </c>
      <c r="I197" s="224">
        <v>826.02</v>
      </c>
      <c r="J197" s="273">
        <v>9.3333333333333339</v>
      </c>
      <c r="L197" s="11"/>
      <c r="M197" s="224"/>
      <c r="N197" s="224"/>
      <c r="O197" s="11"/>
      <c r="P197" s="224"/>
      <c r="Q197" s="224"/>
      <c r="R197" s="11"/>
      <c r="S197" s="224"/>
      <c r="T197" s="224"/>
      <c r="V197" s="11"/>
      <c r="W197" s="11"/>
      <c r="X197" s="11"/>
      <c r="Y197" s="11"/>
      <c r="Z197" s="11"/>
      <c r="AA197" s="11"/>
      <c r="AB197" s="11"/>
      <c r="AC197" s="11"/>
      <c r="AD197" s="11"/>
    </row>
    <row r="198" spans="1:30" x14ac:dyDescent="0.25">
      <c r="A198" s="55"/>
      <c r="B198" s="11"/>
      <c r="C198" s="11" t="s">
        <v>362</v>
      </c>
      <c r="D198" s="11"/>
      <c r="E198" s="248">
        <v>8037</v>
      </c>
      <c r="F198" s="11">
        <v>1</v>
      </c>
      <c r="G198" s="224">
        <v>86.67</v>
      </c>
      <c r="H198" s="224">
        <v>1039.94</v>
      </c>
      <c r="I198" s="224">
        <v>1039.94</v>
      </c>
      <c r="J198" s="273">
        <v>12</v>
      </c>
      <c r="L198" s="11"/>
      <c r="M198" s="224"/>
      <c r="N198" s="224"/>
      <c r="O198" s="11">
        <v>1</v>
      </c>
      <c r="P198" s="224">
        <v>3300.1</v>
      </c>
      <c r="Q198" s="224">
        <v>3300.1</v>
      </c>
      <c r="R198" s="11"/>
      <c r="S198" s="224"/>
      <c r="T198" s="224"/>
      <c r="V198" s="11"/>
      <c r="W198" s="11"/>
      <c r="X198" s="11"/>
      <c r="Y198" s="11"/>
      <c r="Z198" s="11"/>
      <c r="AA198" s="11"/>
      <c r="AB198" s="11"/>
      <c r="AC198" s="11"/>
      <c r="AD198" s="11"/>
    </row>
    <row r="199" spans="1:30" x14ac:dyDescent="0.25">
      <c r="A199" s="55"/>
      <c r="B199" s="11"/>
      <c r="C199" s="11" t="s">
        <v>362</v>
      </c>
      <c r="D199" s="11"/>
      <c r="E199" s="248">
        <v>8081</v>
      </c>
      <c r="F199" s="11">
        <v>27</v>
      </c>
      <c r="G199" s="224">
        <v>105.51666666666667</v>
      </c>
      <c r="H199" s="224">
        <v>28171.869999999995</v>
      </c>
      <c r="I199" s="224">
        <v>1043.4025925925923</v>
      </c>
      <c r="J199" s="273">
        <v>10.37037037037037</v>
      </c>
      <c r="L199" s="11">
        <v>2</v>
      </c>
      <c r="M199" s="224">
        <v>1216.44</v>
      </c>
      <c r="N199" s="224">
        <v>608.22</v>
      </c>
      <c r="O199" s="11">
        <v>3</v>
      </c>
      <c r="P199" s="224">
        <v>1178.7700000000002</v>
      </c>
      <c r="Q199" s="224">
        <v>392.9233333333334</v>
      </c>
      <c r="R199" s="11">
        <v>5</v>
      </c>
      <c r="S199" s="224">
        <v>7693.09</v>
      </c>
      <c r="T199" s="224">
        <v>1538.6179999999999</v>
      </c>
      <c r="V199" s="11"/>
      <c r="W199" s="11"/>
      <c r="X199" s="11"/>
      <c r="Y199" s="11"/>
      <c r="Z199" s="11"/>
      <c r="AA199" s="11"/>
      <c r="AB199" s="11"/>
      <c r="AC199" s="11"/>
      <c r="AD199" s="11"/>
    </row>
    <row r="200" spans="1:30" x14ac:dyDescent="0.25">
      <c r="A200" s="55"/>
      <c r="B200" s="11"/>
      <c r="C200" s="11" t="s">
        <v>363</v>
      </c>
      <c r="D200" s="11"/>
      <c r="E200" s="248">
        <v>8270</v>
      </c>
      <c r="F200" s="11">
        <v>7</v>
      </c>
      <c r="G200" s="224">
        <v>105.72571428571429</v>
      </c>
      <c r="H200" s="224">
        <v>6562.8799999999992</v>
      </c>
      <c r="I200" s="224">
        <v>937.55428571428558</v>
      </c>
      <c r="J200" s="273">
        <v>9</v>
      </c>
      <c r="L200" s="11">
        <v>1</v>
      </c>
      <c r="M200" s="224">
        <v>1637.28</v>
      </c>
      <c r="N200" s="224">
        <v>1637.28</v>
      </c>
      <c r="O200" s="11"/>
      <c r="P200" s="224"/>
      <c r="Q200" s="224"/>
      <c r="R200" s="11">
        <v>2</v>
      </c>
      <c r="S200" s="224">
        <v>970.49</v>
      </c>
      <c r="T200" s="224">
        <v>485.245</v>
      </c>
      <c r="V200" s="11"/>
      <c r="W200" s="11"/>
      <c r="X200" s="11"/>
      <c r="Y200" s="11"/>
      <c r="Z200" s="11"/>
      <c r="AA200" s="11"/>
      <c r="AB200" s="11"/>
      <c r="AC200" s="11"/>
      <c r="AD200" s="11"/>
    </row>
    <row r="201" spans="1:30" x14ac:dyDescent="0.25">
      <c r="A201" s="55"/>
      <c r="B201" s="11"/>
      <c r="C201" s="11" t="s">
        <v>364</v>
      </c>
      <c r="D201" s="11"/>
      <c r="E201" s="248">
        <v>8097</v>
      </c>
      <c r="F201" s="11">
        <v>13</v>
      </c>
      <c r="G201" s="224">
        <v>96.432307692307688</v>
      </c>
      <c r="H201" s="224">
        <v>13160.62</v>
      </c>
      <c r="I201" s="224">
        <v>1012.3553846153847</v>
      </c>
      <c r="J201" s="273">
        <v>11.076923076923077</v>
      </c>
      <c r="L201" s="11">
        <v>1</v>
      </c>
      <c r="M201" s="224">
        <v>785.74</v>
      </c>
      <c r="N201" s="224">
        <v>785.74</v>
      </c>
      <c r="O201" s="11"/>
      <c r="P201" s="224"/>
      <c r="Q201" s="224"/>
      <c r="R201" s="11">
        <v>3</v>
      </c>
      <c r="S201" s="224">
        <v>3520.9500000000003</v>
      </c>
      <c r="T201" s="224">
        <v>1173.6500000000001</v>
      </c>
      <c r="V201" s="11"/>
      <c r="W201" s="11"/>
      <c r="X201" s="11"/>
      <c r="Y201" s="11"/>
      <c r="Z201" s="11"/>
      <c r="AA201" s="11"/>
      <c r="AB201" s="11"/>
      <c r="AC201" s="11"/>
      <c r="AD201" s="11"/>
    </row>
    <row r="202" spans="1:30" x14ac:dyDescent="0.25">
      <c r="A202" s="55"/>
      <c r="B202" s="11"/>
      <c r="C202" s="11" t="s">
        <v>365</v>
      </c>
      <c r="D202" s="11"/>
      <c r="E202" s="248">
        <v>8098</v>
      </c>
      <c r="F202" s="11">
        <v>8</v>
      </c>
      <c r="G202" s="224">
        <v>108.48875</v>
      </c>
      <c r="H202" s="224">
        <v>9679.0499999999993</v>
      </c>
      <c r="I202" s="224">
        <v>1209.8812499999999</v>
      </c>
      <c r="J202" s="273">
        <v>10.5</v>
      </c>
      <c r="L202" s="11">
        <v>1</v>
      </c>
      <c r="M202" s="224">
        <v>893.55</v>
      </c>
      <c r="N202" s="224">
        <v>893.55</v>
      </c>
      <c r="O202" s="11">
        <v>1</v>
      </c>
      <c r="P202" s="224">
        <v>700</v>
      </c>
      <c r="Q202" s="224">
        <v>700</v>
      </c>
      <c r="R202" s="11">
        <v>1</v>
      </c>
      <c r="S202" s="224">
        <v>1200</v>
      </c>
      <c r="T202" s="224">
        <v>1200</v>
      </c>
      <c r="V202" s="11"/>
      <c r="W202" s="11"/>
      <c r="X202" s="11"/>
      <c r="Y202" s="11"/>
      <c r="Z202" s="11"/>
      <c r="AA202" s="11"/>
      <c r="AB202" s="11"/>
      <c r="AC202" s="11"/>
      <c r="AD202" s="11"/>
    </row>
    <row r="203" spans="1:30" x14ac:dyDescent="0.25">
      <c r="A203" s="55"/>
      <c r="B203" s="11"/>
      <c r="C203" s="11" t="s">
        <v>366</v>
      </c>
      <c r="D203" s="11"/>
      <c r="E203" s="248">
        <v>8085</v>
      </c>
      <c r="F203" s="11">
        <v>2</v>
      </c>
      <c r="G203" s="224">
        <v>50.734999999999999</v>
      </c>
      <c r="H203" s="224">
        <v>1074.03</v>
      </c>
      <c r="I203" s="224">
        <v>537.01499999999999</v>
      </c>
      <c r="J203" s="273">
        <v>9</v>
      </c>
      <c r="L203" s="11"/>
      <c r="M203" s="224"/>
      <c r="N203" s="224"/>
      <c r="O203" s="11"/>
      <c r="P203" s="224"/>
      <c r="Q203" s="224"/>
      <c r="R203" s="11"/>
      <c r="S203" s="224"/>
      <c r="T203" s="224"/>
      <c r="V203" s="11"/>
      <c r="W203" s="11"/>
      <c r="X203" s="11"/>
      <c r="Y203" s="11"/>
      <c r="Z203" s="11"/>
      <c r="AA203" s="11"/>
      <c r="AB203" s="11"/>
      <c r="AC203" s="11"/>
      <c r="AD203" s="11"/>
    </row>
    <row r="204" spans="1:30" x14ac:dyDescent="0.25">
      <c r="A204" s="55"/>
      <c r="B204" s="11"/>
      <c r="C204" s="11" t="s">
        <v>367</v>
      </c>
      <c r="D204" s="11"/>
      <c r="E204" s="248">
        <v>8085</v>
      </c>
      <c r="F204" s="11">
        <v>1</v>
      </c>
      <c r="G204" s="224">
        <v>208.96</v>
      </c>
      <c r="H204" s="224">
        <v>1253.73</v>
      </c>
      <c r="I204" s="224">
        <v>1253.73</v>
      </c>
      <c r="J204" s="273">
        <v>6</v>
      </c>
      <c r="L204" s="11"/>
      <c r="M204" s="224"/>
      <c r="N204" s="224"/>
      <c r="O204" s="11"/>
      <c r="P204" s="224"/>
      <c r="Q204" s="224"/>
      <c r="R204" s="11"/>
      <c r="S204" s="224"/>
      <c r="T204" s="224"/>
      <c r="V204" s="11"/>
      <c r="W204" s="11"/>
      <c r="X204" s="11"/>
      <c r="Y204" s="11"/>
      <c r="Z204" s="11"/>
      <c r="AA204" s="11"/>
      <c r="AB204" s="11"/>
      <c r="AC204" s="11"/>
      <c r="AD204" s="11"/>
    </row>
    <row r="205" spans="1:30" x14ac:dyDescent="0.25">
      <c r="A205" s="55"/>
      <c r="B205" s="11"/>
      <c r="C205" s="11" t="s">
        <v>368</v>
      </c>
      <c r="D205" s="11"/>
      <c r="E205" s="248">
        <v>8085</v>
      </c>
      <c r="F205" s="11">
        <v>6</v>
      </c>
      <c r="G205" s="224">
        <v>101.98666666666666</v>
      </c>
      <c r="H205" s="224">
        <v>3844</v>
      </c>
      <c r="I205" s="224">
        <v>640.66666666666663</v>
      </c>
      <c r="J205" s="273">
        <v>6.5</v>
      </c>
      <c r="L205" s="11"/>
      <c r="M205" s="224"/>
      <c r="N205" s="224"/>
      <c r="O205" s="11"/>
      <c r="P205" s="224"/>
      <c r="Q205" s="224"/>
      <c r="R205" s="11"/>
      <c r="S205" s="224"/>
      <c r="T205" s="224"/>
      <c r="V205" s="11"/>
      <c r="W205" s="11"/>
      <c r="X205" s="11"/>
      <c r="Y205" s="11"/>
      <c r="Z205" s="11"/>
      <c r="AA205" s="11"/>
      <c r="AB205" s="11"/>
      <c r="AC205" s="11"/>
      <c r="AD205" s="11"/>
    </row>
    <row r="206" spans="1:30" x14ac:dyDescent="0.25">
      <c r="A206" s="55"/>
      <c r="B206" s="11"/>
      <c r="C206" s="11"/>
      <c r="D206" s="11"/>
      <c r="E206" s="248"/>
      <c r="F206" s="11"/>
      <c r="G206" s="224"/>
      <c r="H206" s="224"/>
      <c r="I206" s="224"/>
      <c r="J206" s="273"/>
      <c r="L206" s="11"/>
      <c r="M206" s="224"/>
      <c r="N206" s="224"/>
      <c r="O206" s="11"/>
      <c r="P206" s="224"/>
      <c r="Q206" s="224"/>
      <c r="R206" s="11"/>
      <c r="S206" s="224"/>
      <c r="T206" s="224"/>
      <c r="V206" s="11"/>
      <c r="W206" s="11"/>
      <c r="X206" s="11"/>
      <c r="Y206" s="11"/>
      <c r="Z206" s="11"/>
      <c r="AA206" s="11"/>
      <c r="AB206" s="11"/>
      <c r="AC206" s="11"/>
      <c r="AD206" s="11"/>
    </row>
    <row r="207" spans="1:30" ht="15.75" thickBot="1" x14ac:dyDescent="0.3">
      <c r="A207" s="55"/>
      <c r="B207" s="11"/>
      <c r="C207" s="11"/>
      <c r="D207" s="11"/>
      <c r="E207" s="247"/>
      <c r="F207" s="11"/>
      <c r="G207" s="224"/>
      <c r="H207" s="224"/>
      <c r="I207" s="224"/>
      <c r="J207" s="273"/>
      <c r="L207" s="11"/>
      <c r="M207" s="224"/>
      <c r="N207" s="224"/>
      <c r="O207" s="11"/>
      <c r="P207" s="224"/>
      <c r="Q207" s="224"/>
      <c r="R207" s="11"/>
      <c r="S207" s="224"/>
      <c r="T207" s="224"/>
      <c r="V207" s="11"/>
      <c r="W207" s="11"/>
      <c r="X207" s="11"/>
      <c r="Y207" s="11"/>
      <c r="Z207" s="11"/>
      <c r="AA207" s="11"/>
      <c r="AB207" s="11"/>
      <c r="AC207" s="11"/>
      <c r="AD207" s="11"/>
    </row>
    <row r="208" spans="1:30" ht="15.75" thickBot="1" x14ac:dyDescent="0.3">
      <c r="A208" s="55"/>
      <c r="B208" s="90" t="s">
        <v>51</v>
      </c>
      <c r="C208" s="97"/>
      <c r="D208" s="97"/>
      <c r="E208" s="286"/>
      <c r="F208" s="92">
        <v>4342</v>
      </c>
      <c r="G208" s="229">
        <v>110.98116766467059</v>
      </c>
      <c r="H208" s="281">
        <v>5056679.2400000151</v>
      </c>
      <c r="I208" s="229">
        <v>1164.5967848917585</v>
      </c>
      <c r="J208" s="273">
        <v>10.50322432058959</v>
      </c>
      <c r="L208" s="94">
        <v>517</v>
      </c>
      <c r="M208" s="281">
        <v>360301.48</v>
      </c>
      <c r="N208" s="229">
        <v>696.90808510638294</v>
      </c>
      <c r="O208" s="92">
        <v>298</v>
      </c>
      <c r="P208" s="281">
        <v>387985.99999999994</v>
      </c>
      <c r="Q208" s="229">
        <v>1301.9664429530199</v>
      </c>
      <c r="R208" s="92">
        <v>803</v>
      </c>
      <c r="S208" s="281">
        <v>942732.12999999989</v>
      </c>
      <c r="T208" s="229">
        <v>1174.012615193026</v>
      </c>
      <c r="V208" s="94"/>
      <c r="W208" s="92"/>
      <c r="X208" s="96" t="s">
        <v>129</v>
      </c>
      <c r="Y208" s="92"/>
      <c r="Z208" s="92"/>
      <c r="AA208" s="96" t="s">
        <v>129</v>
      </c>
      <c r="AB208" s="92"/>
      <c r="AC208" s="92"/>
      <c r="AD208" s="99" t="s">
        <v>129</v>
      </c>
    </row>
    <row r="209" spans="1:30" s="4" customFormat="1" ht="12.75" x14ac:dyDescent="0.2">
      <c r="A209" s="55"/>
      <c r="E209" s="256"/>
      <c r="G209" s="260"/>
      <c r="H209" s="260"/>
      <c r="I209" s="260"/>
      <c r="J209" s="273"/>
      <c r="L209" s="50"/>
      <c r="M209" s="260"/>
      <c r="N209" s="260"/>
      <c r="P209" s="260"/>
      <c r="Q209" s="260"/>
      <c r="S209" s="260"/>
      <c r="T209" s="260"/>
      <c r="V209" s="50"/>
    </row>
    <row r="210" spans="1:30" ht="76.5" x14ac:dyDescent="0.25">
      <c r="A210" s="175">
        <v>44531</v>
      </c>
      <c r="B210" s="66" t="s">
        <v>105</v>
      </c>
      <c r="C210" s="66" t="s">
        <v>34</v>
      </c>
      <c r="D210" s="66" t="s">
        <v>35</v>
      </c>
      <c r="E210" s="257" t="s">
        <v>36</v>
      </c>
      <c r="F210" s="67" t="s">
        <v>130</v>
      </c>
      <c r="G210" s="280" t="s">
        <v>107</v>
      </c>
      <c r="H210" s="280" t="s">
        <v>131</v>
      </c>
      <c r="I210" s="280" t="s">
        <v>109</v>
      </c>
      <c r="J210" s="272" t="s">
        <v>110</v>
      </c>
      <c r="K210" s="70"/>
      <c r="L210" s="67" t="s">
        <v>111</v>
      </c>
      <c r="M210" s="280" t="s">
        <v>132</v>
      </c>
      <c r="N210" s="280" t="s">
        <v>113</v>
      </c>
      <c r="O210" s="67" t="s">
        <v>114</v>
      </c>
      <c r="P210" s="280" t="s">
        <v>115</v>
      </c>
      <c r="Q210" s="280" t="s">
        <v>116</v>
      </c>
      <c r="R210" s="67" t="s">
        <v>117</v>
      </c>
      <c r="S210" s="280" t="s">
        <v>118</v>
      </c>
      <c r="T210" s="280" t="s">
        <v>119</v>
      </c>
      <c r="U210" s="70"/>
      <c r="V210" s="67" t="s">
        <v>120</v>
      </c>
      <c r="W210" s="67" t="s">
        <v>121</v>
      </c>
      <c r="X210" s="67" t="s">
        <v>122</v>
      </c>
      <c r="Y210" s="67" t="s">
        <v>123</v>
      </c>
      <c r="Z210" s="67" t="s">
        <v>124</v>
      </c>
      <c r="AA210" s="67" t="s">
        <v>125</v>
      </c>
      <c r="AB210" s="67" t="s">
        <v>126</v>
      </c>
      <c r="AC210" s="67" t="s">
        <v>127</v>
      </c>
      <c r="AD210" s="67" t="s">
        <v>128</v>
      </c>
    </row>
    <row r="211" spans="1:30" x14ac:dyDescent="0.25">
      <c r="A211" s="55"/>
      <c r="B211" s="11"/>
      <c r="C211" s="11" t="s">
        <v>213</v>
      </c>
      <c r="D211" s="11"/>
      <c r="E211" s="247">
        <v>8201</v>
      </c>
      <c r="F211" s="11">
        <v>41</v>
      </c>
      <c r="G211" s="224">
        <v>77.375121951219498</v>
      </c>
      <c r="H211" s="224">
        <v>40215.399999999994</v>
      </c>
      <c r="I211" s="224">
        <v>980.86341463414624</v>
      </c>
      <c r="J211" s="273">
        <v>12.682926829268293</v>
      </c>
      <c r="L211" s="11">
        <v>12</v>
      </c>
      <c r="M211" s="224">
        <v>12664.900000000001</v>
      </c>
      <c r="N211" s="224">
        <v>1055.4083333333335</v>
      </c>
      <c r="O211" s="11">
        <v>3</v>
      </c>
      <c r="P211" s="224">
        <v>2084.81</v>
      </c>
      <c r="Q211" s="224">
        <v>694.93666666666661</v>
      </c>
      <c r="R211" s="11">
        <v>6</v>
      </c>
      <c r="S211" s="224">
        <v>5586.94</v>
      </c>
      <c r="T211" s="224">
        <v>931.15666666666664</v>
      </c>
      <c r="V211" s="11"/>
      <c r="W211" s="11"/>
      <c r="X211" s="11"/>
      <c r="Y211" s="11"/>
      <c r="Z211" s="11"/>
      <c r="AA211" s="11"/>
      <c r="AB211" s="11"/>
      <c r="AC211" s="11"/>
      <c r="AD211" s="11"/>
    </row>
    <row r="212" spans="1:30" x14ac:dyDescent="0.25">
      <c r="A212" s="55"/>
      <c r="B212" s="11"/>
      <c r="C212" s="11" t="s">
        <v>214</v>
      </c>
      <c r="D212" s="11"/>
      <c r="E212" s="247">
        <v>8004</v>
      </c>
      <c r="F212" s="11">
        <v>18</v>
      </c>
      <c r="G212" s="224">
        <v>99.058333333333337</v>
      </c>
      <c r="H212" s="224">
        <v>22901.11</v>
      </c>
      <c r="I212" s="224">
        <v>1272.2838888888889</v>
      </c>
      <c r="J212" s="273">
        <v>12.5</v>
      </c>
      <c r="L212" s="11">
        <v>3</v>
      </c>
      <c r="M212" s="224">
        <v>3166.4199999999996</v>
      </c>
      <c r="N212" s="224">
        <v>1055.4733333333331</v>
      </c>
      <c r="O212" s="11">
        <v>1</v>
      </c>
      <c r="P212" s="224">
        <v>158.37</v>
      </c>
      <c r="Q212" s="224">
        <v>158.37</v>
      </c>
      <c r="R212" s="11">
        <v>4</v>
      </c>
      <c r="S212" s="224">
        <v>3602.59</v>
      </c>
      <c r="T212" s="224">
        <v>900.64750000000004</v>
      </c>
      <c r="V212" s="11"/>
      <c r="W212" s="11"/>
      <c r="X212" s="11"/>
      <c r="Y212" s="11"/>
      <c r="Z212" s="11"/>
      <c r="AA212" s="11"/>
      <c r="AB212" s="11"/>
      <c r="AC212" s="11"/>
      <c r="AD212" s="11"/>
    </row>
    <row r="213" spans="1:30" x14ac:dyDescent="0.25">
      <c r="A213" s="55"/>
      <c r="B213" s="11"/>
      <c r="C213" s="11" t="s">
        <v>215</v>
      </c>
      <c r="D213" s="11"/>
      <c r="E213" s="247">
        <v>8401</v>
      </c>
      <c r="F213" s="11">
        <v>99</v>
      </c>
      <c r="G213" s="224">
        <v>95.125252525252563</v>
      </c>
      <c r="H213" s="224">
        <v>114111.95999999999</v>
      </c>
      <c r="I213" s="224">
        <v>1152.6460606060605</v>
      </c>
      <c r="J213" s="273">
        <v>12.808080808080808</v>
      </c>
      <c r="L213" s="11">
        <v>20</v>
      </c>
      <c r="M213" s="224">
        <v>25874.840000000004</v>
      </c>
      <c r="N213" s="224">
        <v>1293.7420000000002</v>
      </c>
      <c r="O213" s="11">
        <v>10</v>
      </c>
      <c r="P213" s="224">
        <v>4322.54</v>
      </c>
      <c r="Q213" s="224">
        <v>432.25400000000002</v>
      </c>
      <c r="R213" s="11">
        <v>23</v>
      </c>
      <c r="S213" s="224">
        <v>27141.120000000003</v>
      </c>
      <c r="T213" s="224">
        <v>1180.048695652174</v>
      </c>
      <c r="V213" s="11"/>
      <c r="W213" s="11"/>
      <c r="X213" s="11"/>
      <c r="Y213" s="11"/>
      <c r="Z213" s="11"/>
      <c r="AA213" s="11"/>
      <c r="AB213" s="11"/>
      <c r="AC213" s="11"/>
      <c r="AD213" s="11"/>
    </row>
    <row r="214" spans="1:30" x14ac:dyDescent="0.25">
      <c r="A214" s="55"/>
      <c r="B214" s="11"/>
      <c r="C214" s="11" t="s">
        <v>216</v>
      </c>
      <c r="D214" s="11"/>
      <c r="E214" s="247">
        <v>8202</v>
      </c>
      <c r="F214" s="11"/>
      <c r="G214" s="224"/>
      <c r="H214" s="224"/>
      <c r="I214" s="224"/>
      <c r="J214" s="273"/>
      <c r="L214" s="11"/>
      <c r="M214" s="224"/>
      <c r="N214" s="224"/>
      <c r="O214" s="11"/>
      <c r="P214" s="224"/>
      <c r="Q214" s="224"/>
      <c r="R214" s="11">
        <v>1</v>
      </c>
      <c r="S214" s="224">
        <v>3966.57</v>
      </c>
      <c r="T214" s="224">
        <v>3966.57</v>
      </c>
      <c r="V214" s="11"/>
      <c r="W214" s="11"/>
      <c r="X214" s="11"/>
      <c r="Y214" s="11"/>
      <c r="Z214" s="11"/>
      <c r="AA214" s="11"/>
      <c r="AB214" s="11"/>
      <c r="AC214" s="11"/>
      <c r="AD214" s="11"/>
    </row>
    <row r="215" spans="1:30" x14ac:dyDescent="0.25">
      <c r="A215" s="55"/>
      <c r="B215" s="11"/>
      <c r="C215" s="11" t="s">
        <v>217</v>
      </c>
      <c r="D215" s="11"/>
      <c r="E215" s="247">
        <v>8009</v>
      </c>
      <c r="F215" s="11">
        <v>40</v>
      </c>
      <c r="G215" s="224">
        <v>97.400749999999988</v>
      </c>
      <c r="H215" s="224">
        <v>45806.27</v>
      </c>
      <c r="I215" s="224">
        <v>1145.1567499999999</v>
      </c>
      <c r="J215" s="273">
        <v>10.775</v>
      </c>
      <c r="L215" s="11">
        <v>12</v>
      </c>
      <c r="M215" s="224">
        <v>18866.88</v>
      </c>
      <c r="N215" s="224">
        <v>1572.24</v>
      </c>
      <c r="O215" s="11">
        <v>6</v>
      </c>
      <c r="P215" s="224">
        <v>2101.7600000000002</v>
      </c>
      <c r="Q215" s="224">
        <v>350.29333333333335</v>
      </c>
      <c r="R215" s="11">
        <v>2</v>
      </c>
      <c r="S215" s="224">
        <v>2088.11</v>
      </c>
      <c r="T215" s="224">
        <v>1044.0550000000001</v>
      </c>
      <c r="V215" s="11"/>
      <c r="W215" s="11"/>
      <c r="X215" s="11"/>
      <c r="Y215" s="11"/>
      <c r="Z215" s="11"/>
      <c r="AA215" s="11"/>
      <c r="AB215" s="11"/>
      <c r="AC215" s="11"/>
      <c r="AD215" s="11"/>
    </row>
    <row r="216" spans="1:30" x14ac:dyDescent="0.25">
      <c r="A216" s="55"/>
      <c r="B216" s="11"/>
      <c r="C216" s="11" t="s">
        <v>218</v>
      </c>
      <c r="D216" s="11"/>
      <c r="E216" s="247">
        <v>8091</v>
      </c>
      <c r="F216" s="11">
        <v>3</v>
      </c>
      <c r="G216" s="224">
        <v>78.11</v>
      </c>
      <c r="H216" s="224">
        <v>3905.5200000000004</v>
      </c>
      <c r="I216" s="224">
        <v>1301.8400000000001</v>
      </c>
      <c r="J216" s="273">
        <v>16</v>
      </c>
      <c r="L216" s="11"/>
      <c r="M216" s="224"/>
      <c r="N216" s="224"/>
      <c r="O216" s="11"/>
      <c r="P216" s="224"/>
      <c r="Q216" s="224"/>
      <c r="R216" s="11"/>
      <c r="S216" s="224"/>
      <c r="T216" s="224"/>
      <c r="V216" s="11"/>
      <c r="W216" s="11"/>
      <c r="X216" s="11"/>
      <c r="Y216" s="11"/>
      <c r="Z216" s="11"/>
      <c r="AA216" s="11"/>
      <c r="AB216" s="11"/>
      <c r="AC216" s="11"/>
      <c r="AD216" s="11"/>
    </row>
    <row r="217" spans="1:30" x14ac:dyDescent="0.25">
      <c r="A217" s="55"/>
      <c r="B217" s="11"/>
      <c r="C217" s="11" t="s">
        <v>219</v>
      </c>
      <c r="D217" s="11"/>
      <c r="E217" s="247">
        <v>8012</v>
      </c>
      <c r="F217" s="11">
        <v>73</v>
      </c>
      <c r="G217" s="224">
        <v>83.704657534246593</v>
      </c>
      <c r="H217" s="224">
        <v>71403.31</v>
      </c>
      <c r="I217" s="224">
        <v>978.12753424657535</v>
      </c>
      <c r="J217" s="273">
        <v>11.917808219178083</v>
      </c>
      <c r="L217" s="11">
        <v>17</v>
      </c>
      <c r="M217" s="224">
        <v>15465.300000000003</v>
      </c>
      <c r="N217" s="224">
        <v>909.72352941176484</v>
      </c>
      <c r="O217" s="11">
        <v>8</v>
      </c>
      <c r="P217" s="224">
        <v>4132.43</v>
      </c>
      <c r="Q217" s="224">
        <v>516.55375000000004</v>
      </c>
      <c r="R217" s="11">
        <v>9</v>
      </c>
      <c r="S217" s="224">
        <v>11069.460000000001</v>
      </c>
      <c r="T217" s="224">
        <v>1229.94</v>
      </c>
      <c r="V217" s="11"/>
      <c r="W217" s="11"/>
      <c r="X217" s="11"/>
      <c r="Y217" s="11"/>
      <c r="Z217" s="11"/>
      <c r="AA217" s="11"/>
      <c r="AB217" s="11"/>
      <c r="AC217" s="11"/>
      <c r="AD217" s="11"/>
    </row>
    <row r="218" spans="1:30" x14ac:dyDescent="0.25">
      <c r="A218" s="55"/>
      <c r="B218" s="11"/>
      <c r="C218" s="11" t="s">
        <v>219</v>
      </c>
      <c r="D218" s="11"/>
      <c r="E218" s="247">
        <v>8021</v>
      </c>
      <c r="F218" s="11"/>
      <c r="G218" s="224"/>
      <c r="H218" s="224"/>
      <c r="I218" s="224"/>
      <c r="J218" s="273"/>
      <c r="L218" s="11"/>
      <c r="M218" s="224"/>
      <c r="N218" s="224"/>
      <c r="O218" s="11">
        <v>1</v>
      </c>
      <c r="P218" s="224">
        <v>134.85</v>
      </c>
      <c r="Q218" s="224">
        <v>134.85</v>
      </c>
      <c r="R218" s="11"/>
      <c r="S218" s="224"/>
      <c r="T218" s="224"/>
      <c r="V218" s="11"/>
      <c r="W218" s="11"/>
      <c r="X218" s="11"/>
      <c r="Y218" s="11"/>
      <c r="Z218" s="11"/>
      <c r="AA218" s="11"/>
      <c r="AB218" s="11"/>
      <c r="AC218" s="11"/>
      <c r="AD218" s="11"/>
    </row>
    <row r="219" spans="1:30" x14ac:dyDescent="0.25">
      <c r="A219" s="55"/>
      <c r="B219" s="11"/>
      <c r="C219" s="11" t="s">
        <v>221</v>
      </c>
      <c r="D219" s="11"/>
      <c r="E219" s="247">
        <v>8302</v>
      </c>
      <c r="F219" s="11">
        <v>48</v>
      </c>
      <c r="G219" s="224">
        <v>94.601874999999993</v>
      </c>
      <c r="H219" s="224">
        <v>55400.039999999986</v>
      </c>
      <c r="I219" s="224">
        <v>1154.1674999999998</v>
      </c>
      <c r="J219" s="273">
        <v>12.3125</v>
      </c>
      <c r="L219" s="11">
        <v>11</v>
      </c>
      <c r="M219" s="224">
        <v>11533.080000000004</v>
      </c>
      <c r="N219" s="224">
        <v>1048.4618181818184</v>
      </c>
      <c r="O219" s="11">
        <v>7</v>
      </c>
      <c r="P219" s="224">
        <v>1984.81</v>
      </c>
      <c r="Q219" s="224">
        <v>283.54428571428571</v>
      </c>
      <c r="R219" s="11">
        <v>10</v>
      </c>
      <c r="S219" s="224">
        <v>10527.04</v>
      </c>
      <c r="T219" s="224">
        <v>1052.7040000000002</v>
      </c>
      <c r="V219" s="11"/>
      <c r="W219" s="11"/>
      <c r="X219" s="11"/>
      <c r="Y219" s="11"/>
      <c r="Z219" s="11"/>
      <c r="AA219" s="11"/>
      <c r="AB219" s="11"/>
      <c r="AC219" s="11"/>
      <c r="AD219" s="11"/>
    </row>
    <row r="220" spans="1:30" x14ac:dyDescent="0.25">
      <c r="A220" s="55"/>
      <c r="B220" s="11"/>
      <c r="C220" s="11" t="s">
        <v>221</v>
      </c>
      <c r="D220" s="11"/>
      <c r="E220" s="247">
        <v>8352</v>
      </c>
      <c r="F220" s="11">
        <v>1</v>
      </c>
      <c r="G220" s="224">
        <v>90.99</v>
      </c>
      <c r="H220" s="224">
        <v>1091.79</v>
      </c>
      <c r="I220" s="224">
        <v>1091.79</v>
      </c>
      <c r="J220" s="273">
        <v>12</v>
      </c>
      <c r="L220" s="11"/>
      <c r="M220" s="224"/>
      <c r="N220" s="224"/>
      <c r="O220" s="11"/>
      <c r="P220" s="224"/>
      <c r="Q220" s="224"/>
      <c r="R220" s="11"/>
      <c r="S220" s="224"/>
      <c r="T220" s="224"/>
      <c r="V220" s="11"/>
      <c r="W220" s="11"/>
      <c r="X220" s="11"/>
      <c r="Y220" s="11"/>
      <c r="Z220" s="11"/>
      <c r="AA220" s="11"/>
      <c r="AB220" s="11"/>
      <c r="AC220" s="11"/>
      <c r="AD220" s="11"/>
    </row>
    <row r="221" spans="1:30" x14ac:dyDescent="0.25">
      <c r="A221" s="55"/>
      <c r="B221" s="11"/>
      <c r="C221" s="11" t="s">
        <v>222</v>
      </c>
      <c r="D221" s="11"/>
      <c r="E221" s="247">
        <v>8203</v>
      </c>
      <c r="F221" s="11">
        <v>16</v>
      </c>
      <c r="G221" s="224">
        <v>71.351250000000022</v>
      </c>
      <c r="H221" s="224">
        <v>13749.219999999998</v>
      </c>
      <c r="I221" s="224">
        <v>859.32624999999985</v>
      </c>
      <c r="J221" s="273">
        <v>14.75</v>
      </c>
      <c r="L221" s="11">
        <v>2</v>
      </c>
      <c r="M221" s="224">
        <v>1772</v>
      </c>
      <c r="N221" s="224">
        <v>886</v>
      </c>
      <c r="O221" s="11">
        <v>1</v>
      </c>
      <c r="P221" s="224">
        <v>754.25</v>
      </c>
      <c r="Q221" s="224">
        <v>754.25</v>
      </c>
      <c r="R221" s="11"/>
      <c r="S221" s="224"/>
      <c r="T221" s="224"/>
      <c r="V221" s="11"/>
      <c r="W221" s="11"/>
      <c r="X221" s="11"/>
      <c r="Y221" s="11"/>
      <c r="Z221" s="11"/>
      <c r="AA221" s="11"/>
      <c r="AB221" s="11"/>
      <c r="AC221" s="11"/>
      <c r="AD221" s="11"/>
    </row>
    <row r="222" spans="1:30" x14ac:dyDescent="0.25">
      <c r="A222" s="55"/>
      <c r="B222" s="11"/>
      <c r="C222" s="11" t="s">
        <v>223</v>
      </c>
      <c r="D222" s="11"/>
      <c r="E222" s="247">
        <v>8310</v>
      </c>
      <c r="F222" s="11">
        <v>5</v>
      </c>
      <c r="G222" s="224">
        <v>89.804000000000002</v>
      </c>
      <c r="H222" s="224">
        <v>5286.4800000000005</v>
      </c>
      <c r="I222" s="224">
        <v>1057.296</v>
      </c>
      <c r="J222" s="273">
        <v>10.199999999999999</v>
      </c>
      <c r="L222" s="11"/>
      <c r="M222" s="224"/>
      <c r="N222" s="224"/>
      <c r="O222" s="11"/>
      <c r="P222" s="224"/>
      <c r="Q222" s="224"/>
      <c r="R222" s="11"/>
      <c r="S222" s="224"/>
      <c r="T222" s="224"/>
      <c r="V222" s="11"/>
      <c r="W222" s="11"/>
      <c r="X222" s="11"/>
      <c r="Y222" s="11"/>
      <c r="Z222" s="11"/>
      <c r="AA222" s="11"/>
      <c r="AB222" s="11"/>
      <c r="AC222" s="11"/>
      <c r="AD222" s="11"/>
    </row>
    <row r="223" spans="1:30" x14ac:dyDescent="0.25">
      <c r="A223" s="55"/>
      <c r="B223" s="11"/>
      <c r="C223" s="11" t="s">
        <v>224</v>
      </c>
      <c r="D223" s="11"/>
      <c r="E223" s="247">
        <v>8094</v>
      </c>
      <c r="F223" s="11">
        <v>1</v>
      </c>
      <c r="G223" s="224">
        <v>66.63</v>
      </c>
      <c r="H223" s="224">
        <v>399.73</v>
      </c>
      <c r="I223" s="224">
        <v>399.73</v>
      </c>
      <c r="J223" s="273">
        <v>6</v>
      </c>
      <c r="L223" s="11"/>
      <c r="M223" s="224"/>
      <c r="N223" s="224"/>
      <c r="O223" s="11"/>
      <c r="P223" s="224"/>
      <c r="Q223" s="224"/>
      <c r="R223" s="11"/>
      <c r="S223" s="224"/>
      <c r="T223" s="224"/>
      <c r="V223" s="11"/>
      <c r="W223" s="11"/>
      <c r="X223" s="11"/>
      <c r="Y223" s="11"/>
      <c r="Z223" s="11"/>
      <c r="AA223" s="11"/>
      <c r="AB223" s="11"/>
      <c r="AC223" s="11"/>
      <c r="AD223" s="11"/>
    </row>
    <row r="224" spans="1:30" x14ac:dyDescent="0.25">
      <c r="A224" s="55"/>
      <c r="B224" s="11"/>
      <c r="C224" s="11" t="s">
        <v>226</v>
      </c>
      <c r="D224" s="11"/>
      <c r="E224" s="247">
        <v>8204</v>
      </c>
      <c r="F224" s="11">
        <v>11</v>
      </c>
      <c r="G224" s="224">
        <v>94.680909090909097</v>
      </c>
      <c r="H224" s="224">
        <v>11118.67</v>
      </c>
      <c r="I224" s="224">
        <v>1010.7881818181818</v>
      </c>
      <c r="J224" s="273">
        <v>15</v>
      </c>
      <c r="L224" s="11">
        <v>1</v>
      </c>
      <c r="M224" s="224">
        <v>848.94</v>
      </c>
      <c r="N224" s="224">
        <v>848.94</v>
      </c>
      <c r="O224" s="11"/>
      <c r="P224" s="224"/>
      <c r="Q224" s="224"/>
      <c r="R224" s="11">
        <v>1</v>
      </c>
      <c r="S224" s="224">
        <v>2731.24</v>
      </c>
      <c r="T224" s="224">
        <v>2731.24</v>
      </c>
      <c r="V224" s="11"/>
      <c r="W224" s="11"/>
      <c r="X224" s="11"/>
      <c r="Y224" s="11"/>
      <c r="Z224" s="11"/>
      <c r="AA224" s="11"/>
      <c r="AB224" s="11"/>
      <c r="AC224" s="11"/>
      <c r="AD224" s="11"/>
    </row>
    <row r="225" spans="1:30" x14ac:dyDescent="0.25">
      <c r="A225" s="55"/>
      <c r="B225" s="11"/>
      <c r="C225" s="11" t="s">
        <v>227</v>
      </c>
      <c r="D225" s="11"/>
      <c r="E225" s="247">
        <v>8210</v>
      </c>
      <c r="F225" s="11">
        <v>11</v>
      </c>
      <c r="G225" s="224">
        <v>82.606363636363639</v>
      </c>
      <c r="H225" s="224">
        <v>8988.6099999999988</v>
      </c>
      <c r="I225" s="224">
        <v>817.1463636363635</v>
      </c>
      <c r="J225" s="273">
        <v>10.090909090909092</v>
      </c>
      <c r="L225" s="11">
        <v>4</v>
      </c>
      <c r="M225" s="224">
        <v>2731.65</v>
      </c>
      <c r="N225" s="224">
        <v>682.91250000000002</v>
      </c>
      <c r="O225" s="11"/>
      <c r="P225" s="224"/>
      <c r="Q225" s="224"/>
      <c r="R225" s="11">
        <v>1</v>
      </c>
      <c r="S225" s="224">
        <v>764</v>
      </c>
      <c r="T225" s="224">
        <v>764</v>
      </c>
      <c r="V225" s="11"/>
      <c r="W225" s="11"/>
      <c r="X225" s="11"/>
      <c r="Y225" s="11"/>
      <c r="Z225" s="11"/>
      <c r="AA225" s="11"/>
      <c r="AB225" s="11"/>
      <c r="AC225" s="11"/>
      <c r="AD225" s="11"/>
    </row>
    <row r="226" spans="1:30" x14ac:dyDescent="0.25">
      <c r="A226" s="55"/>
      <c r="B226" s="11"/>
      <c r="C226" s="11" t="s">
        <v>228</v>
      </c>
      <c r="D226" s="11"/>
      <c r="E226" s="247">
        <v>8069</v>
      </c>
      <c r="F226" s="11">
        <v>15</v>
      </c>
      <c r="G226" s="224">
        <v>92.869333333333344</v>
      </c>
      <c r="H226" s="224">
        <v>16474.47</v>
      </c>
      <c r="I226" s="224">
        <v>1098.298</v>
      </c>
      <c r="J226" s="273">
        <v>10.666666666666666</v>
      </c>
      <c r="L226" s="11">
        <v>3</v>
      </c>
      <c r="M226" s="224">
        <v>1227.49</v>
      </c>
      <c r="N226" s="224">
        <v>409.16333333333336</v>
      </c>
      <c r="O226" s="11">
        <v>1</v>
      </c>
      <c r="P226" s="224">
        <v>561.55999999999995</v>
      </c>
      <c r="Q226" s="224">
        <v>561.55999999999995</v>
      </c>
      <c r="R226" s="11">
        <v>2</v>
      </c>
      <c r="S226" s="224">
        <v>2210.6800000000003</v>
      </c>
      <c r="T226" s="224">
        <v>1105.3400000000001</v>
      </c>
      <c r="V226" s="11"/>
      <c r="W226" s="11"/>
      <c r="X226" s="11"/>
      <c r="Y226" s="11"/>
      <c r="Z226" s="11"/>
      <c r="AA226" s="11"/>
      <c r="AB226" s="11"/>
      <c r="AC226" s="11"/>
      <c r="AD226" s="11"/>
    </row>
    <row r="227" spans="1:30" x14ac:dyDescent="0.25">
      <c r="A227" s="55"/>
      <c r="B227" s="11"/>
      <c r="C227" s="11" t="s">
        <v>229</v>
      </c>
      <c r="D227" s="11"/>
      <c r="E227" s="247">
        <v>8018</v>
      </c>
      <c r="F227" s="11">
        <v>1</v>
      </c>
      <c r="G227" s="224">
        <v>166.66</v>
      </c>
      <c r="H227" s="224">
        <v>3999.63</v>
      </c>
      <c r="I227" s="224">
        <v>3999.63</v>
      </c>
      <c r="J227" s="273">
        <v>24</v>
      </c>
      <c r="L227" s="11"/>
      <c r="M227" s="224"/>
      <c r="N227" s="224"/>
      <c r="O227" s="11">
        <v>1</v>
      </c>
      <c r="P227" s="224">
        <v>602.32000000000005</v>
      </c>
      <c r="Q227" s="224">
        <v>602.32000000000005</v>
      </c>
      <c r="R227" s="11"/>
      <c r="S227" s="224"/>
      <c r="T227" s="224"/>
      <c r="V227" s="11"/>
      <c r="W227" s="11"/>
      <c r="X227" s="11"/>
      <c r="Y227" s="11"/>
      <c r="Z227" s="11"/>
      <c r="AA227" s="11"/>
      <c r="AB227" s="11"/>
      <c r="AC227" s="11"/>
      <c r="AD227" s="11"/>
    </row>
    <row r="228" spans="1:30" x14ac:dyDescent="0.25">
      <c r="A228" s="55"/>
      <c r="B228" s="11"/>
      <c r="C228" s="11" t="s">
        <v>230</v>
      </c>
      <c r="D228" s="11"/>
      <c r="E228" s="247">
        <v>8311</v>
      </c>
      <c r="F228" s="11">
        <v>2</v>
      </c>
      <c r="G228" s="224">
        <v>103.83</v>
      </c>
      <c r="H228" s="224">
        <v>2689.24</v>
      </c>
      <c r="I228" s="224">
        <v>1344.62</v>
      </c>
      <c r="J228" s="273">
        <v>13</v>
      </c>
      <c r="L228" s="11">
        <v>1</v>
      </c>
      <c r="M228" s="224">
        <v>1306.45</v>
      </c>
      <c r="N228" s="224">
        <v>1306.45</v>
      </c>
      <c r="O228" s="11"/>
      <c r="P228" s="224"/>
      <c r="Q228" s="224"/>
      <c r="R228" s="11"/>
      <c r="S228" s="224"/>
      <c r="T228" s="224"/>
      <c r="V228" s="11"/>
      <c r="W228" s="11"/>
      <c r="X228" s="11"/>
      <c r="Y228" s="11"/>
      <c r="Z228" s="11"/>
      <c r="AA228" s="11"/>
      <c r="AB228" s="11"/>
      <c r="AC228" s="11"/>
      <c r="AD228" s="11"/>
    </row>
    <row r="229" spans="1:30" x14ac:dyDescent="0.25">
      <c r="A229" s="55"/>
      <c r="B229" s="11"/>
      <c r="C229" s="11" t="s">
        <v>231</v>
      </c>
      <c r="D229" s="11"/>
      <c r="E229" s="247">
        <v>8003</v>
      </c>
      <c r="F229" s="11">
        <v>18</v>
      </c>
      <c r="G229" s="224">
        <v>98.807777777777758</v>
      </c>
      <c r="H229" s="224">
        <v>22663.490000000005</v>
      </c>
      <c r="I229" s="224">
        <v>1259.0827777777781</v>
      </c>
      <c r="J229" s="273">
        <v>12</v>
      </c>
      <c r="L229" s="11">
        <v>4</v>
      </c>
      <c r="M229" s="224">
        <v>6440.5599999999995</v>
      </c>
      <c r="N229" s="224">
        <v>1610.1399999999999</v>
      </c>
      <c r="O229" s="11">
        <v>2</v>
      </c>
      <c r="P229" s="224">
        <v>1270.67</v>
      </c>
      <c r="Q229" s="224">
        <v>635.33500000000004</v>
      </c>
      <c r="R229" s="11">
        <v>3</v>
      </c>
      <c r="S229" s="224">
        <v>2160.3200000000002</v>
      </c>
      <c r="T229" s="224">
        <v>720.10666666666668</v>
      </c>
      <c r="V229" s="11"/>
      <c r="W229" s="11"/>
      <c r="X229" s="11"/>
      <c r="Y229" s="11"/>
      <c r="Z229" s="11"/>
      <c r="AA229" s="11"/>
      <c r="AB229" s="11"/>
      <c r="AC229" s="11"/>
      <c r="AD229" s="11"/>
    </row>
    <row r="230" spans="1:30" x14ac:dyDescent="0.25">
      <c r="A230" s="55"/>
      <c r="B230" s="11"/>
      <c r="C230" s="11" t="s">
        <v>232</v>
      </c>
      <c r="D230" s="11"/>
      <c r="E230" s="247">
        <v>8089</v>
      </c>
      <c r="F230" s="11">
        <v>3</v>
      </c>
      <c r="G230" s="224">
        <v>105.58999999999999</v>
      </c>
      <c r="H230" s="224">
        <v>5276.59</v>
      </c>
      <c r="I230" s="224">
        <v>1758.8633333333335</v>
      </c>
      <c r="J230" s="273">
        <v>17</v>
      </c>
      <c r="L230" s="11"/>
      <c r="M230" s="224"/>
      <c r="N230" s="224"/>
      <c r="O230" s="11">
        <v>2</v>
      </c>
      <c r="P230" s="224">
        <v>1738.73</v>
      </c>
      <c r="Q230" s="224">
        <v>869.36500000000001</v>
      </c>
      <c r="R230" s="11"/>
      <c r="S230" s="224"/>
      <c r="T230" s="224"/>
      <c r="V230" s="11"/>
      <c r="W230" s="11"/>
      <c r="X230" s="11"/>
      <c r="Y230" s="11"/>
      <c r="Z230" s="11"/>
      <c r="AA230" s="11"/>
      <c r="AB230" s="11"/>
      <c r="AC230" s="11"/>
      <c r="AD230" s="11"/>
    </row>
    <row r="231" spans="1:30" x14ac:dyDescent="0.25">
      <c r="A231" s="55"/>
      <c r="B231" s="11"/>
      <c r="C231" s="11" t="s">
        <v>233</v>
      </c>
      <c r="D231" s="11"/>
      <c r="E231" s="247">
        <v>8020</v>
      </c>
      <c r="F231" s="11">
        <v>2</v>
      </c>
      <c r="G231" s="224">
        <v>114.61</v>
      </c>
      <c r="H231" s="224">
        <v>3437.59</v>
      </c>
      <c r="I231" s="224">
        <v>1718.7950000000001</v>
      </c>
      <c r="J231" s="273">
        <v>16</v>
      </c>
      <c r="L231" s="11"/>
      <c r="M231" s="224"/>
      <c r="N231" s="224"/>
      <c r="O231" s="11"/>
      <c r="P231" s="224"/>
      <c r="Q231" s="224"/>
      <c r="R231" s="11"/>
      <c r="S231" s="224"/>
      <c r="T231" s="224"/>
      <c r="V231" s="11"/>
      <c r="W231" s="11"/>
      <c r="X231" s="11"/>
      <c r="Y231" s="11"/>
      <c r="Z231" s="11"/>
      <c r="AA231" s="11"/>
      <c r="AB231" s="11"/>
      <c r="AC231" s="11"/>
      <c r="AD231" s="11"/>
    </row>
    <row r="232" spans="1:30" x14ac:dyDescent="0.25">
      <c r="A232" s="55"/>
      <c r="B232" s="11"/>
      <c r="C232" s="11" t="s">
        <v>234</v>
      </c>
      <c r="D232" s="11"/>
      <c r="E232" s="247">
        <v>8312</v>
      </c>
      <c r="F232" s="11">
        <v>25</v>
      </c>
      <c r="G232" s="224">
        <v>91.607599999999991</v>
      </c>
      <c r="H232" s="224">
        <v>27927.990000000005</v>
      </c>
      <c r="I232" s="224">
        <v>1117.1196000000002</v>
      </c>
      <c r="J232" s="273">
        <v>12.64</v>
      </c>
      <c r="L232" s="11">
        <v>3</v>
      </c>
      <c r="M232" s="224">
        <v>2002.67</v>
      </c>
      <c r="N232" s="224">
        <v>667.55666666666673</v>
      </c>
      <c r="O232" s="11">
        <v>2</v>
      </c>
      <c r="P232" s="224">
        <v>189.61</v>
      </c>
      <c r="Q232" s="224">
        <v>94.805000000000007</v>
      </c>
      <c r="R232" s="11">
        <v>4</v>
      </c>
      <c r="S232" s="224">
        <v>3372.1</v>
      </c>
      <c r="T232" s="224">
        <v>843.02499999999998</v>
      </c>
      <c r="V232" s="11"/>
      <c r="W232" s="11"/>
      <c r="X232" s="11"/>
      <c r="Y232" s="11"/>
      <c r="Z232" s="11"/>
      <c r="AA232" s="11"/>
      <c r="AB232" s="11"/>
      <c r="AC232" s="11"/>
      <c r="AD232" s="11"/>
    </row>
    <row r="233" spans="1:30" x14ac:dyDescent="0.25">
      <c r="A233" s="55"/>
      <c r="B233" s="11"/>
      <c r="C233" s="11" t="s">
        <v>235</v>
      </c>
      <c r="D233" s="11"/>
      <c r="E233" s="247">
        <v>8021</v>
      </c>
      <c r="F233" s="11">
        <v>47</v>
      </c>
      <c r="G233" s="224">
        <v>87.713404255319148</v>
      </c>
      <c r="H233" s="224">
        <v>45167.369999999995</v>
      </c>
      <c r="I233" s="224">
        <v>961.00787234042548</v>
      </c>
      <c r="J233" s="273">
        <v>11.787234042553191</v>
      </c>
      <c r="L233" s="11">
        <v>9</v>
      </c>
      <c r="M233" s="224">
        <v>8701.08</v>
      </c>
      <c r="N233" s="224">
        <v>966.78666666666663</v>
      </c>
      <c r="O233" s="11">
        <v>3</v>
      </c>
      <c r="P233" s="224">
        <v>1108.06</v>
      </c>
      <c r="Q233" s="224">
        <v>369.3533333333333</v>
      </c>
      <c r="R233" s="11">
        <v>7</v>
      </c>
      <c r="S233" s="224">
        <v>7829.48</v>
      </c>
      <c r="T233" s="224">
        <v>1118.4971428571428</v>
      </c>
      <c r="V233" s="11"/>
      <c r="W233" s="11"/>
      <c r="X233" s="11"/>
      <c r="Y233" s="11"/>
      <c r="Z233" s="11"/>
      <c r="AA233" s="11"/>
      <c r="AB233" s="11"/>
      <c r="AC233" s="11"/>
      <c r="AD233" s="11"/>
    </row>
    <row r="234" spans="1:30" x14ac:dyDescent="0.25">
      <c r="A234" s="55"/>
      <c r="B234" s="11"/>
      <c r="C234" s="11" t="s">
        <v>236</v>
      </c>
      <c r="D234" s="11"/>
      <c r="E234" s="247">
        <v>8332</v>
      </c>
      <c r="F234" s="11"/>
      <c r="G234" s="224"/>
      <c r="H234" s="224"/>
      <c r="I234" s="224"/>
      <c r="J234" s="273"/>
      <c r="L234" s="11"/>
      <c r="M234" s="224"/>
      <c r="N234" s="224"/>
      <c r="O234" s="11"/>
      <c r="P234" s="224"/>
      <c r="Q234" s="224"/>
      <c r="R234" s="11">
        <v>1</v>
      </c>
      <c r="S234" s="224">
        <v>218.31</v>
      </c>
      <c r="T234" s="224">
        <v>218.31</v>
      </c>
      <c r="V234" s="11"/>
      <c r="W234" s="11"/>
      <c r="X234" s="11"/>
      <c r="Y234" s="11"/>
      <c r="Z234" s="11"/>
      <c r="AA234" s="11"/>
      <c r="AB234" s="11"/>
      <c r="AC234" s="11"/>
      <c r="AD234" s="11"/>
    </row>
    <row r="235" spans="1:30" x14ac:dyDescent="0.25">
      <c r="A235" s="55"/>
      <c r="B235" s="11"/>
      <c r="C235" s="11" t="s">
        <v>370</v>
      </c>
      <c r="D235" s="11"/>
      <c r="E235" s="247">
        <v>8270</v>
      </c>
      <c r="F235" s="11">
        <v>1</v>
      </c>
      <c r="G235" s="224">
        <v>87.93</v>
      </c>
      <c r="H235" s="224">
        <v>2110.2800000000002</v>
      </c>
      <c r="I235" s="224">
        <v>2110.2800000000002</v>
      </c>
      <c r="J235" s="273">
        <v>24</v>
      </c>
      <c r="L235" s="11"/>
      <c r="M235" s="224"/>
      <c r="N235" s="224"/>
      <c r="O235" s="11"/>
      <c r="P235" s="224"/>
      <c r="Q235" s="224"/>
      <c r="R235" s="11"/>
      <c r="S235" s="224"/>
      <c r="T235" s="224"/>
      <c r="V235" s="11"/>
      <c r="W235" s="11"/>
      <c r="X235" s="11"/>
      <c r="Y235" s="11"/>
      <c r="Z235" s="11"/>
      <c r="AA235" s="11"/>
      <c r="AB235" s="11"/>
      <c r="AC235" s="11"/>
      <c r="AD235" s="11"/>
    </row>
    <row r="236" spans="1:30" x14ac:dyDescent="0.25">
      <c r="A236" s="55"/>
      <c r="B236" s="11"/>
      <c r="C236" s="11" t="s">
        <v>237</v>
      </c>
      <c r="D236" s="11"/>
      <c r="E236" s="247">
        <v>8023</v>
      </c>
      <c r="F236" s="11">
        <v>1</v>
      </c>
      <c r="G236" s="224">
        <v>99.35</v>
      </c>
      <c r="H236" s="224">
        <v>596.05999999999995</v>
      </c>
      <c r="I236" s="224">
        <v>596.05999999999995</v>
      </c>
      <c r="J236" s="273">
        <v>6</v>
      </c>
      <c r="L236" s="11"/>
      <c r="M236" s="224"/>
      <c r="N236" s="224"/>
      <c r="O236" s="11"/>
      <c r="P236" s="224"/>
      <c r="Q236" s="224"/>
      <c r="R236" s="11">
        <v>1</v>
      </c>
      <c r="S236" s="224">
        <v>635.35</v>
      </c>
      <c r="T236" s="224">
        <v>635.35</v>
      </c>
      <c r="V236" s="11"/>
      <c r="W236" s="11"/>
      <c r="X236" s="11"/>
      <c r="Y236" s="11"/>
      <c r="Z236" s="11"/>
      <c r="AA236" s="11"/>
      <c r="AB236" s="11"/>
      <c r="AC236" s="11"/>
      <c r="AD236" s="11"/>
    </row>
    <row r="237" spans="1:30" x14ac:dyDescent="0.25">
      <c r="A237" s="55"/>
      <c r="B237" s="11"/>
      <c r="C237" s="11" t="s">
        <v>369</v>
      </c>
      <c r="D237" s="11"/>
      <c r="E237" s="247">
        <v>8352</v>
      </c>
      <c r="F237" s="11">
        <v>1</v>
      </c>
      <c r="G237" s="224">
        <v>84.53</v>
      </c>
      <c r="H237" s="224">
        <v>1014.36</v>
      </c>
      <c r="I237" s="224">
        <v>1014.36</v>
      </c>
      <c r="J237" s="273">
        <v>12</v>
      </c>
      <c r="L237" s="11">
        <v>1</v>
      </c>
      <c r="M237" s="224">
        <v>1014.36</v>
      </c>
      <c r="N237" s="224">
        <v>1014.36</v>
      </c>
      <c r="O237" s="11"/>
      <c r="P237" s="224"/>
      <c r="Q237" s="224"/>
      <c r="R237" s="11"/>
      <c r="S237" s="224"/>
      <c r="T237" s="224"/>
      <c r="V237" s="11"/>
      <c r="W237" s="11"/>
      <c r="X237" s="11"/>
      <c r="Y237" s="11"/>
      <c r="Z237" s="11"/>
      <c r="AA237" s="11"/>
      <c r="AB237" s="11"/>
      <c r="AC237" s="11"/>
      <c r="AD237" s="11"/>
    </row>
    <row r="238" spans="1:30" x14ac:dyDescent="0.25">
      <c r="A238" s="55"/>
      <c r="B238" s="11"/>
      <c r="C238" s="11" t="s">
        <v>238</v>
      </c>
      <c r="D238" s="11"/>
      <c r="E238" s="247">
        <v>8251</v>
      </c>
      <c r="F238" s="11">
        <v>2</v>
      </c>
      <c r="G238" s="224">
        <v>91.04</v>
      </c>
      <c r="H238" s="224">
        <v>790.98</v>
      </c>
      <c r="I238" s="224">
        <v>395.49</v>
      </c>
      <c r="J238" s="273">
        <v>5.5</v>
      </c>
      <c r="L238" s="11"/>
      <c r="M238" s="224"/>
      <c r="N238" s="224"/>
      <c r="O238" s="11"/>
      <c r="P238" s="224"/>
      <c r="Q238" s="224"/>
      <c r="R238" s="11">
        <v>1</v>
      </c>
      <c r="S238" s="224">
        <v>140.22</v>
      </c>
      <c r="T238" s="224">
        <v>140.22</v>
      </c>
      <c r="V238" s="11"/>
      <c r="W238" s="11"/>
      <c r="X238" s="11"/>
      <c r="Y238" s="11"/>
      <c r="Z238" s="11"/>
      <c r="AA238" s="11"/>
      <c r="AB238" s="11"/>
      <c r="AC238" s="11"/>
      <c r="AD238" s="11"/>
    </row>
    <row r="239" spans="1:30" x14ac:dyDescent="0.25">
      <c r="A239" s="55"/>
      <c r="B239" s="11"/>
      <c r="C239" s="11" t="s">
        <v>239</v>
      </c>
      <c r="D239" s="11"/>
      <c r="E239" s="247">
        <v>8080</v>
      </c>
      <c r="F239" s="11">
        <v>1</v>
      </c>
      <c r="G239" s="224">
        <v>57.97</v>
      </c>
      <c r="H239" s="224">
        <v>695.59</v>
      </c>
      <c r="I239" s="224">
        <v>695.59</v>
      </c>
      <c r="J239" s="273">
        <v>12</v>
      </c>
      <c r="L239" s="11"/>
      <c r="M239" s="224"/>
      <c r="N239" s="224"/>
      <c r="O239" s="11"/>
      <c r="P239" s="224"/>
      <c r="Q239" s="224"/>
      <c r="R239" s="11"/>
      <c r="S239" s="224"/>
      <c r="T239" s="224"/>
      <c r="V239" s="11"/>
      <c r="W239" s="11"/>
      <c r="X239" s="11"/>
      <c r="Y239" s="11"/>
      <c r="Z239" s="11"/>
      <c r="AA239" s="11"/>
      <c r="AB239" s="11"/>
      <c r="AC239" s="11"/>
      <c r="AD239" s="11"/>
    </row>
    <row r="240" spans="1:30" x14ac:dyDescent="0.25">
      <c r="A240" s="55"/>
      <c r="B240" s="11"/>
      <c r="C240" s="11" t="s">
        <v>239</v>
      </c>
      <c r="D240" s="11"/>
      <c r="E240" s="247">
        <v>8090</v>
      </c>
      <c r="F240" s="11">
        <v>3</v>
      </c>
      <c r="G240" s="224">
        <v>94.963333333333324</v>
      </c>
      <c r="H240" s="224">
        <v>1676.72</v>
      </c>
      <c r="I240" s="224">
        <v>558.90666666666664</v>
      </c>
      <c r="J240" s="273">
        <v>7</v>
      </c>
      <c r="L240" s="11">
        <v>2</v>
      </c>
      <c r="M240" s="224">
        <v>1263.19</v>
      </c>
      <c r="N240" s="224">
        <v>631.59500000000003</v>
      </c>
      <c r="O240" s="11"/>
      <c r="P240" s="224"/>
      <c r="Q240" s="224"/>
      <c r="R240" s="11">
        <v>1</v>
      </c>
      <c r="S240" s="224">
        <v>560.39</v>
      </c>
      <c r="T240" s="224">
        <v>560.39</v>
      </c>
      <c r="V240" s="11"/>
      <c r="W240" s="11"/>
      <c r="X240" s="11"/>
      <c r="Y240" s="11"/>
      <c r="Z240" s="11"/>
      <c r="AA240" s="11"/>
      <c r="AB240" s="11"/>
      <c r="AC240" s="11"/>
      <c r="AD240" s="11"/>
    </row>
    <row r="241" spans="1:30" x14ac:dyDescent="0.25">
      <c r="A241" s="55"/>
      <c r="B241" s="11"/>
      <c r="C241" s="11" t="s">
        <v>239</v>
      </c>
      <c r="D241" s="11"/>
      <c r="E241" s="247">
        <v>8096</v>
      </c>
      <c r="F241" s="11">
        <v>15</v>
      </c>
      <c r="G241" s="224">
        <v>81.567999999999998</v>
      </c>
      <c r="H241" s="224">
        <v>14750.960000000001</v>
      </c>
      <c r="I241" s="224">
        <v>983.39733333333345</v>
      </c>
      <c r="J241" s="273">
        <v>10.866666666666667</v>
      </c>
      <c r="L241" s="11">
        <v>5</v>
      </c>
      <c r="M241" s="224">
        <v>4067.31</v>
      </c>
      <c r="N241" s="224">
        <v>813.46199999999999</v>
      </c>
      <c r="O241" s="11">
        <v>2</v>
      </c>
      <c r="P241" s="224">
        <v>1547.71</v>
      </c>
      <c r="Q241" s="224">
        <v>773.85500000000002</v>
      </c>
      <c r="R241" s="11">
        <v>2</v>
      </c>
      <c r="S241" s="224">
        <v>2497.2199999999998</v>
      </c>
      <c r="T241" s="224">
        <v>1248.6099999999999</v>
      </c>
      <c r="V241" s="11"/>
      <c r="W241" s="11"/>
      <c r="X241" s="11"/>
      <c r="Y241" s="11"/>
      <c r="Z241" s="11"/>
      <c r="AA241" s="11"/>
      <c r="AB241" s="11"/>
      <c r="AC241" s="11"/>
      <c r="AD241" s="11"/>
    </row>
    <row r="242" spans="1:30" x14ac:dyDescent="0.25">
      <c r="A242" s="55"/>
      <c r="B242" s="11"/>
      <c r="C242" s="11" t="s">
        <v>239</v>
      </c>
      <c r="D242" s="11"/>
      <c r="E242" s="247">
        <v>8097</v>
      </c>
      <c r="F242" s="11">
        <v>1</v>
      </c>
      <c r="G242" s="224">
        <v>65.900000000000006</v>
      </c>
      <c r="H242" s="224">
        <v>790.79</v>
      </c>
      <c r="I242" s="224">
        <v>790.79</v>
      </c>
      <c r="J242" s="273">
        <v>12</v>
      </c>
      <c r="L242" s="11"/>
      <c r="M242" s="224"/>
      <c r="N242" s="224"/>
      <c r="O242" s="11"/>
      <c r="P242" s="224"/>
      <c r="Q242" s="224"/>
      <c r="R242" s="11"/>
      <c r="S242" s="224"/>
      <c r="T242" s="224"/>
      <c r="V242" s="11"/>
      <c r="W242" s="11"/>
      <c r="X242" s="11"/>
      <c r="Y242" s="11"/>
      <c r="Z242" s="11"/>
      <c r="AA242" s="11"/>
      <c r="AB242" s="11"/>
      <c r="AC242" s="11"/>
      <c r="AD242" s="11"/>
    </row>
    <row r="243" spans="1:30" x14ac:dyDescent="0.25">
      <c r="A243" s="55"/>
      <c r="B243" s="11"/>
      <c r="C243" s="11" t="s">
        <v>371</v>
      </c>
      <c r="D243" s="11"/>
      <c r="E243" s="247">
        <v>8097</v>
      </c>
      <c r="F243" s="11">
        <v>1</v>
      </c>
      <c r="G243" s="224">
        <v>84.64</v>
      </c>
      <c r="H243" s="224">
        <v>507.81</v>
      </c>
      <c r="I243" s="224">
        <v>507.81</v>
      </c>
      <c r="J243" s="273">
        <v>6</v>
      </c>
      <c r="L243" s="11"/>
      <c r="M243" s="224"/>
      <c r="N243" s="224"/>
      <c r="O243" s="11"/>
      <c r="P243" s="224"/>
      <c r="Q243" s="224"/>
      <c r="R243" s="11"/>
      <c r="S243" s="224"/>
      <c r="T243" s="224"/>
      <c r="V243" s="11"/>
      <c r="W243" s="11"/>
      <c r="X243" s="11"/>
      <c r="Y243" s="11"/>
      <c r="Z243" s="11"/>
      <c r="AA243" s="11"/>
      <c r="AB243" s="11"/>
      <c r="AC243" s="11"/>
      <c r="AD243" s="11"/>
    </row>
    <row r="244" spans="1:30" x14ac:dyDescent="0.25">
      <c r="A244" s="55"/>
      <c r="B244" s="11"/>
      <c r="C244" s="11" t="s">
        <v>241</v>
      </c>
      <c r="D244" s="11"/>
      <c r="E244" s="247">
        <v>8316</v>
      </c>
      <c r="F244" s="11">
        <v>1</v>
      </c>
      <c r="G244" s="224">
        <v>53.73</v>
      </c>
      <c r="H244" s="224">
        <v>644.69000000000005</v>
      </c>
      <c r="I244" s="224">
        <v>644.69000000000005</v>
      </c>
      <c r="J244" s="273">
        <v>12</v>
      </c>
      <c r="L244" s="11">
        <v>1</v>
      </c>
      <c r="M244" s="224">
        <v>644.69000000000005</v>
      </c>
      <c r="N244" s="224">
        <v>644.69000000000005</v>
      </c>
      <c r="O244" s="11"/>
      <c r="P244" s="224"/>
      <c r="Q244" s="224"/>
      <c r="R244" s="11">
        <v>1</v>
      </c>
      <c r="S244" s="224">
        <v>1231.52</v>
      </c>
      <c r="T244" s="224">
        <v>1231.52</v>
      </c>
      <c r="V244" s="11"/>
      <c r="W244" s="11"/>
      <c r="X244" s="11"/>
      <c r="Y244" s="11"/>
      <c r="Z244" s="11"/>
      <c r="AA244" s="11"/>
      <c r="AB244" s="11"/>
      <c r="AC244" s="11"/>
      <c r="AD244" s="11"/>
    </row>
    <row r="245" spans="1:30" x14ac:dyDescent="0.25">
      <c r="A245" s="55"/>
      <c r="B245" s="11"/>
      <c r="C245" s="11" t="s">
        <v>243</v>
      </c>
      <c r="D245" s="11"/>
      <c r="E245" s="247">
        <v>8056</v>
      </c>
      <c r="F245" s="11">
        <v>1</v>
      </c>
      <c r="G245" s="224">
        <v>93.54</v>
      </c>
      <c r="H245" s="224">
        <v>841.86</v>
      </c>
      <c r="I245" s="224">
        <v>841.86</v>
      </c>
      <c r="J245" s="273">
        <v>9</v>
      </c>
      <c r="L245" s="11">
        <v>1</v>
      </c>
      <c r="M245" s="224">
        <v>841.86</v>
      </c>
      <c r="N245" s="224">
        <v>841.86</v>
      </c>
      <c r="O245" s="11"/>
      <c r="P245" s="224"/>
      <c r="Q245" s="224"/>
      <c r="R245" s="11">
        <v>1</v>
      </c>
      <c r="S245" s="224">
        <v>1270</v>
      </c>
      <c r="T245" s="224">
        <v>1270</v>
      </c>
      <c r="V245" s="11"/>
      <c r="W245" s="11"/>
      <c r="X245" s="11"/>
      <c r="Y245" s="11"/>
      <c r="Z245" s="11"/>
      <c r="AA245" s="11"/>
      <c r="AB245" s="11"/>
      <c r="AC245" s="11"/>
      <c r="AD245" s="11"/>
    </row>
    <row r="246" spans="1:30" x14ac:dyDescent="0.25">
      <c r="A246" s="55"/>
      <c r="B246" s="11"/>
      <c r="C246" s="11" t="s">
        <v>244</v>
      </c>
      <c r="D246" s="11"/>
      <c r="E246" s="247">
        <v>8215</v>
      </c>
      <c r="F246" s="11">
        <v>20</v>
      </c>
      <c r="G246" s="224">
        <v>85.415499999999994</v>
      </c>
      <c r="H246" s="224">
        <v>21707.370000000003</v>
      </c>
      <c r="I246" s="224">
        <v>1085.3685</v>
      </c>
      <c r="J246" s="273">
        <v>12.85</v>
      </c>
      <c r="L246" s="11">
        <v>5</v>
      </c>
      <c r="M246" s="224">
        <v>7344.92</v>
      </c>
      <c r="N246" s="224">
        <v>1468.9839999999999</v>
      </c>
      <c r="O246" s="11">
        <v>4</v>
      </c>
      <c r="P246" s="224">
        <v>1407.4899999999998</v>
      </c>
      <c r="Q246" s="224">
        <v>351.87249999999995</v>
      </c>
      <c r="R246" s="11">
        <v>5</v>
      </c>
      <c r="S246" s="224">
        <v>5046.53</v>
      </c>
      <c r="T246" s="224">
        <v>1009.3059999999999</v>
      </c>
      <c r="V246" s="11"/>
      <c r="W246" s="11"/>
      <c r="X246" s="11"/>
      <c r="Y246" s="11"/>
      <c r="Z246" s="11"/>
      <c r="AA246" s="11"/>
      <c r="AB246" s="11"/>
      <c r="AC246" s="11"/>
      <c r="AD246" s="11"/>
    </row>
    <row r="247" spans="1:30" x14ac:dyDescent="0.25">
      <c r="A247" s="55"/>
      <c r="B247" s="11"/>
      <c r="C247" s="11" t="s">
        <v>245</v>
      </c>
      <c r="D247" s="11"/>
      <c r="E247" s="247">
        <v>8234</v>
      </c>
      <c r="F247" s="11">
        <v>94</v>
      </c>
      <c r="G247" s="224">
        <v>84.192765957446781</v>
      </c>
      <c r="H247" s="224">
        <v>105696.88999999996</v>
      </c>
      <c r="I247" s="224">
        <v>1124.4349999999995</v>
      </c>
      <c r="J247" s="273">
        <v>13.446808510638299</v>
      </c>
      <c r="L247" s="11">
        <v>20</v>
      </c>
      <c r="M247" s="224">
        <v>20432.939999999999</v>
      </c>
      <c r="N247" s="224">
        <v>1021.6469999999999</v>
      </c>
      <c r="O247" s="11">
        <v>5</v>
      </c>
      <c r="P247" s="224">
        <v>3002.2299999999996</v>
      </c>
      <c r="Q247" s="224">
        <v>600.44599999999991</v>
      </c>
      <c r="R247" s="11">
        <v>20</v>
      </c>
      <c r="S247" s="224">
        <v>20011.87</v>
      </c>
      <c r="T247" s="224">
        <v>1000.5934999999999</v>
      </c>
      <c r="V247" s="11"/>
      <c r="W247" s="11"/>
      <c r="X247" s="11"/>
      <c r="Y247" s="11"/>
      <c r="Z247" s="11"/>
      <c r="AA247" s="11"/>
      <c r="AB247" s="11"/>
      <c r="AC247" s="11"/>
      <c r="AD247" s="11"/>
    </row>
    <row r="248" spans="1:30" x14ac:dyDescent="0.25">
      <c r="A248" s="55"/>
      <c r="B248" s="11"/>
      <c r="C248" s="11" t="s">
        <v>246</v>
      </c>
      <c r="D248" s="11"/>
      <c r="E248" s="247">
        <v>8234</v>
      </c>
      <c r="F248" s="11">
        <v>10</v>
      </c>
      <c r="G248" s="224">
        <v>78.511999999999986</v>
      </c>
      <c r="H248" s="224">
        <v>6384.41</v>
      </c>
      <c r="I248" s="224">
        <v>638.44100000000003</v>
      </c>
      <c r="J248" s="273">
        <v>8.3000000000000007</v>
      </c>
      <c r="L248" s="11">
        <v>1</v>
      </c>
      <c r="M248" s="224">
        <v>273.72000000000003</v>
      </c>
      <c r="N248" s="224">
        <v>273.72000000000003</v>
      </c>
      <c r="O248" s="11"/>
      <c r="P248" s="224"/>
      <c r="Q248" s="224"/>
      <c r="R248" s="11">
        <v>3</v>
      </c>
      <c r="S248" s="224">
        <v>5574.5899999999992</v>
      </c>
      <c r="T248" s="224">
        <v>1858.1966666666665</v>
      </c>
      <c r="V248" s="11"/>
      <c r="W248" s="11"/>
      <c r="X248" s="11"/>
      <c r="Y248" s="11"/>
      <c r="Z248" s="11"/>
      <c r="AA248" s="11"/>
      <c r="AB248" s="11"/>
      <c r="AC248" s="11"/>
      <c r="AD248" s="11"/>
    </row>
    <row r="249" spans="1:30" x14ac:dyDescent="0.25">
      <c r="A249" s="55"/>
      <c r="B249" s="11"/>
      <c r="C249" s="11" t="s">
        <v>248</v>
      </c>
      <c r="D249" s="11"/>
      <c r="E249" s="247">
        <v>8318</v>
      </c>
      <c r="F249" s="11">
        <v>8</v>
      </c>
      <c r="G249" s="224">
        <v>47.07</v>
      </c>
      <c r="H249" s="224">
        <v>4188.25</v>
      </c>
      <c r="I249" s="224">
        <v>523.53125</v>
      </c>
      <c r="J249" s="273">
        <v>10.625</v>
      </c>
      <c r="L249" s="11">
        <v>1</v>
      </c>
      <c r="M249" s="224">
        <v>110.01</v>
      </c>
      <c r="N249" s="224">
        <v>110.01</v>
      </c>
      <c r="O249" s="11">
        <v>1</v>
      </c>
      <c r="P249" s="224">
        <v>209.73</v>
      </c>
      <c r="Q249" s="224">
        <v>209.73</v>
      </c>
      <c r="R249" s="11">
        <v>2</v>
      </c>
      <c r="S249" s="224">
        <v>3917.56</v>
      </c>
      <c r="T249" s="224">
        <v>1958.78</v>
      </c>
      <c r="V249" s="11"/>
      <c r="W249" s="11"/>
      <c r="X249" s="11"/>
      <c r="Y249" s="11"/>
      <c r="Z249" s="11"/>
      <c r="AA249" s="11"/>
      <c r="AB249" s="11"/>
      <c r="AC249" s="11"/>
      <c r="AD249" s="11"/>
    </row>
    <row r="250" spans="1:30" x14ac:dyDescent="0.25">
      <c r="A250" s="55"/>
      <c r="B250" s="11"/>
      <c r="C250" s="11" t="s">
        <v>250</v>
      </c>
      <c r="D250" s="11"/>
      <c r="E250" s="247">
        <v>8081</v>
      </c>
      <c r="F250" s="11">
        <v>1</v>
      </c>
      <c r="G250" s="224">
        <v>53.82</v>
      </c>
      <c r="H250" s="224">
        <v>322.88</v>
      </c>
      <c r="I250" s="224">
        <v>322.88</v>
      </c>
      <c r="J250" s="273">
        <v>6</v>
      </c>
      <c r="L250" s="11"/>
      <c r="M250" s="224"/>
      <c r="N250" s="224"/>
      <c r="O250" s="11"/>
      <c r="P250" s="224"/>
      <c r="Q250" s="224"/>
      <c r="R250" s="11"/>
      <c r="S250" s="224"/>
      <c r="T250" s="224"/>
      <c r="V250" s="11"/>
      <c r="W250" s="11"/>
      <c r="X250" s="11"/>
      <c r="Y250" s="11"/>
      <c r="Z250" s="11"/>
      <c r="AA250" s="11"/>
      <c r="AB250" s="11"/>
      <c r="AC250" s="11"/>
      <c r="AD250" s="11"/>
    </row>
    <row r="251" spans="1:30" x14ac:dyDescent="0.25">
      <c r="A251" s="55"/>
      <c r="B251" s="11"/>
      <c r="C251" s="11" t="s">
        <v>372</v>
      </c>
      <c r="D251" s="11"/>
      <c r="E251" s="247">
        <v>8342</v>
      </c>
      <c r="F251" s="11">
        <v>1</v>
      </c>
      <c r="G251" s="224">
        <v>45.82</v>
      </c>
      <c r="H251" s="224">
        <v>549.78</v>
      </c>
      <c r="I251" s="224">
        <v>549.78</v>
      </c>
      <c r="J251" s="273">
        <v>12</v>
      </c>
      <c r="L251" s="11"/>
      <c r="M251" s="224"/>
      <c r="N251" s="224"/>
      <c r="O251" s="11"/>
      <c r="P251" s="224"/>
      <c r="Q251" s="224"/>
      <c r="R251" s="11"/>
      <c r="S251" s="224"/>
      <c r="T251" s="224"/>
      <c r="V251" s="11"/>
      <c r="W251" s="11"/>
      <c r="X251" s="11"/>
      <c r="Y251" s="11"/>
      <c r="Z251" s="11"/>
      <c r="AA251" s="11"/>
      <c r="AB251" s="11"/>
      <c r="AC251" s="11"/>
      <c r="AD251" s="11"/>
    </row>
    <row r="252" spans="1:30" x14ac:dyDescent="0.25">
      <c r="A252" s="55"/>
      <c r="B252" s="11"/>
      <c r="C252" s="11" t="s">
        <v>251</v>
      </c>
      <c r="D252" s="11"/>
      <c r="E252" s="247">
        <v>8053</v>
      </c>
      <c r="F252" s="11">
        <v>3</v>
      </c>
      <c r="G252" s="224">
        <v>113.75999999999999</v>
      </c>
      <c r="H252" s="224">
        <v>3297.33</v>
      </c>
      <c r="I252" s="224">
        <v>1099.1099999999999</v>
      </c>
      <c r="J252" s="273">
        <v>10.666666666666666</v>
      </c>
      <c r="L252" s="11">
        <v>1</v>
      </c>
      <c r="M252" s="224">
        <v>1595.53</v>
      </c>
      <c r="N252" s="224">
        <v>1595.53</v>
      </c>
      <c r="O252" s="11">
        <v>1</v>
      </c>
      <c r="P252" s="224">
        <v>885.83</v>
      </c>
      <c r="Q252" s="224">
        <v>885.83</v>
      </c>
      <c r="R252" s="11">
        <v>1</v>
      </c>
      <c r="S252" s="224">
        <v>1103.52</v>
      </c>
      <c r="T252" s="224">
        <v>1103.52</v>
      </c>
      <c r="V252" s="11"/>
      <c r="W252" s="11"/>
      <c r="X252" s="11"/>
      <c r="Y252" s="11"/>
      <c r="Z252" s="11"/>
      <c r="AA252" s="11"/>
      <c r="AB252" s="11"/>
      <c r="AC252" s="11"/>
      <c r="AD252" s="11"/>
    </row>
    <row r="253" spans="1:30" x14ac:dyDescent="0.25">
      <c r="A253" s="55"/>
      <c r="B253" s="11"/>
      <c r="C253" s="11" t="s">
        <v>252</v>
      </c>
      <c r="D253" s="11"/>
      <c r="E253" s="247">
        <v>8332</v>
      </c>
      <c r="F253" s="11">
        <v>1</v>
      </c>
      <c r="G253" s="224">
        <v>63.75</v>
      </c>
      <c r="H253" s="224">
        <v>510</v>
      </c>
      <c r="I253" s="224">
        <v>510</v>
      </c>
      <c r="J253" s="273">
        <v>8</v>
      </c>
      <c r="L253" s="11"/>
      <c r="M253" s="224"/>
      <c r="N253" s="224"/>
      <c r="O253" s="11"/>
      <c r="P253" s="224"/>
      <c r="Q253" s="224"/>
      <c r="R253" s="11"/>
      <c r="S253" s="224"/>
      <c r="T253" s="224"/>
      <c r="V253" s="11"/>
      <c r="W253" s="11"/>
      <c r="X253" s="11"/>
      <c r="Y253" s="11"/>
      <c r="Z253" s="11"/>
      <c r="AA253" s="11"/>
      <c r="AB253" s="11"/>
      <c r="AC253" s="11"/>
      <c r="AD253" s="11"/>
    </row>
    <row r="254" spans="1:30" x14ac:dyDescent="0.25">
      <c r="A254" s="55"/>
      <c r="B254" s="11"/>
      <c r="C254" s="11" t="s">
        <v>253</v>
      </c>
      <c r="D254" s="11"/>
      <c r="E254" s="247">
        <v>8320</v>
      </c>
      <c r="F254" s="11">
        <v>2</v>
      </c>
      <c r="G254" s="224">
        <v>65.09</v>
      </c>
      <c r="H254" s="224">
        <v>935.06999999999994</v>
      </c>
      <c r="I254" s="224">
        <v>467.53499999999997</v>
      </c>
      <c r="J254" s="273">
        <v>7.5</v>
      </c>
      <c r="L254" s="11">
        <v>1</v>
      </c>
      <c r="M254" s="224">
        <v>473.01</v>
      </c>
      <c r="N254" s="224">
        <v>473.01</v>
      </c>
      <c r="O254" s="11"/>
      <c r="P254" s="224"/>
      <c r="Q254" s="224"/>
      <c r="R254" s="11">
        <v>2</v>
      </c>
      <c r="S254" s="224">
        <v>3888.86</v>
      </c>
      <c r="T254" s="224">
        <v>1944.43</v>
      </c>
      <c r="V254" s="11"/>
      <c r="W254" s="11"/>
      <c r="X254" s="11"/>
      <c r="Y254" s="11"/>
      <c r="Z254" s="11"/>
      <c r="AA254" s="11"/>
      <c r="AB254" s="11"/>
      <c r="AC254" s="11"/>
      <c r="AD254" s="11"/>
    </row>
    <row r="255" spans="1:30" x14ac:dyDescent="0.25">
      <c r="A255" s="55"/>
      <c r="B255" s="11"/>
      <c r="C255" s="11" t="s">
        <v>254</v>
      </c>
      <c r="D255" s="11"/>
      <c r="E255" s="247">
        <v>8322</v>
      </c>
      <c r="F255" s="11">
        <v>1</v>
      </c>
      <c r="G255" s="224">
        <v>122</v>
      </c>
      <c r="H255" s="224">
        <v>1097.94</v>
      </c>
      <c r="I255" s="224">
        <v>1097.94</v>
      </c>
      <c r="J255" s="273">
        <v>9</v>
      </c>
      <c r="L255" s="11"/>
      <c r="M255" s="224"/>
      <c r="N255" s="224"/>
      <c r="O255" s="11"/>
      <c r="P255" s="224"/>
      <c r="Q255" s="224"/>
      <c r="R255" s="11"/>
      <c r="S255" s="224"/>
      <c r="T255" s="224"/>
      <c r="V255" s="11"/>
      <c r="W255" s="11"/>
      <c r="X255" s="11"/>
      <c r="Y255" s="11"/>
      <c r="Z255" s="11"/>
      <c r="AA255" s="11"/>
      <c r="AB255" s="11"/>
      <c r="AC255" s="11"/>
      <c r="AD255" s="11"/>
    </row>
    <row r="256" spans="1:30" x14ac:dyDescent="0.25">
      <c r="A256" s="55"/>
      <c r="B256" s="11"/>
      <c r="C256" s="11" t="s">
        <v>255</v>
      </c>
      <c r="D256" s="11"/>
      <c r="E256" s="247">
        <v>8322</v>
      </c>
      <c r="F256" s="11">
        <v>21</v>
      </c>
      <c r="G256" s="224">
        <v>74.516666666666666</v>
      </c>
      <c r="H256" s="224">
        <v>21297.8</v>
      </c>
      <c r="I256" s="224">
        <v>1014.1809523809524</v>
      </c>
      <c r="J256" s="273">
        <v>12.666666666666666</v>
      </c>
      <c r="L256" s="11">
        <v>2</v>
      </c>
      <c r="M256" s="224">
        <v>3040.88</v>
      </c>
      <c r="N256" s="224">
        <v>1520.44</v>
      </c>
      <c r="O256" s="11">
        <v>1</v>
      </c>
      <c r="P256" s="224">
        <v>2765.8</v>
      </c>
      <c r="Q256" s="224">
        <v>2765.8</v>
      </c>
      <c r="R256" s="11">
        <v>5</v>
      </c>
      <c r="S256" s="224">
        <v>3922.11</v>
      </c>
      <c r="T256" s="224">
        <v>784.42200000000003</v>
      </c>
      <c r="V256" s="11"/>
      <c r="W256" s="11"/>
      <c r="X256" s="11"/>
      <c r="Y256" s="11"/>
      <c r="Z256" s="11"/>
      <c r="AA256" s="11"/>
      <c r="AB256" s="11"/>
      <c r="AC256" s="11"/>
      <c r="AD256" s="11"/>
    </row>
    <row r="257" spans="1:30" x14ac:dyDescent="0.25">
      <c r="A257" s="55"/>
      <c r="B257" s="11"/>
      <c r="C257" s="11" t="s">
        <v>256</v>
      </c>
      <c r="D257" s="11"/>
      <c r="E257" s="247">
        <v>8205</v>
      </c>
      <c r="F257" s="11">
        <v>73</v>
      </c>
      <c r="G257" s="224">
        <v>79.208493150684944</v>
      </c>
      <c r="H257" s="224">
        <v>77779.599999999977</v>
      </c>
      <c r="I257" s="224">
        <v>1065.4739726027394</v>
      </c>
      <c r="J257" s="273">
        <v>13.63013698630137</v>
      </c>
      <c r="L257" s="11">
        <v>16</v>
      </c>
      <c r="M257" s="224">
        <v>17393.530000000002</v>
      </c>
      <c r="N257" s="224">
        <v>1087.0956250000002</v>
      </c>
      <c r="O257" s="11">
        <v>9</v>
      </c>
      <c r="P257" s="224">
        <v>2524.6899999999996</v>
      </c>
      <c r="Q257" s="224">
        <v>280.52111111111105</v>
      </c>
      <c r="R257" s="11">
        <v>7</v>
      </c>
      <c r="S257" s="224">
        <v>5420.1200000000008</v>
      </c>
      <c r="T257" s="224">
        <v>774.30285714285731</v>
      </c>
      <c r="V257" s="11"/>
      <c r="W257" s="11"/>
      <c r="X257" s="11"/>
      <c r="Y257" s="11"/>
      <c r="Z257" s="11"/>
      <c r="AA257" s="11"/>
      <c r="AB257" s="11"/>
      <c r="AC257" s="11"/>
      <c r="AD257" s="11"/>
    </row>
    <row r="258" spans="1:30" x14ac:dyDescent="0.25">
      <c r="A258" s="55"/>
      <c r="B258" s="11"/>
      <c r="C258" s="11" t="s">
        <v>257</v>
      </c>
      <c r="D258" s="11"/>
      <c r="E258" s="247">
        <v>8026</v>
      </c>
      <c r="F258" s="11">
        <v>3</v>
      </c>
      <c r="G258" s="224">
        <v>68.873333333333335</v>
      </c>
      <c r="H258" s="224">
        <v>3864.2999999999997</v>
      </c>
      <c r="I258" s="224">
        <v>1288.0999999999999</v>
      </c>
      <c r="J258" s="273">
        <v>17</v>
      </c>
      <c r="L258" s="11">
        <v>1</v>
      </c>
      <c r="M258" s="224">
        <v>2403.2199999999998</v>
      </c>
      <c r="N258" s="224">
        <v>2403.2199999999998</v>
      </c>
      <c r="O258" s="11">
        <v>1</v>
      </c>
      <c r="P258" s="224">
        <v>520.37</v>
      </c>
      <c r="Q258" s="224">
        <v>520.37</v>
      </c>
      <c r="R258" s="11">
        <v>1</v>
      </c>
      <c r="S258" s="224">
        <v>836.29</v>
      </c>
      <c r="T258" s="224">
        <v>836.29</v>
      </c>
      <c r="V258" s="11"/>
      <c r="W258" s="11"/>
      <c r="X258" s="11"/>
      <c r="Y258" s="11"/>
      <c r="Z258" s="11"/>
      <c r="AA258" s="11"/>
      <c r="AB258" s="11"/>
      <c r="AC258" s="11"/>
      <c r="AD258" s="11"/>
    </row>
    <row r="259" spans="1:30" x14ac:dyDescent="0.25">
      <c r="A259" s="55"/>
      <c r="B259" s="11"/>
      <c r="C259" s="11" t="s">
        <v>258</v>
      </c>
      <c r="D259" s="11"/>
      <c r="E259" s="247">
        <v>8027</v>
      </c>
      <c r="F259" s="11">
        <v>8</v>
      </c>
      <c r="G259" s="224">
        <v>74.13</v>
      </c>
      <c r="H259" s="224">
        <v>6003.9299999999994</v>
      </c>
      <c r="I259" s="224">
        <v>750.49124999999992</v>
      </c>
      <c r="J259" s="273">
        <v>11.875</v>
      </c>
      <c r="L259" s="11">
        <v>3</v>
      </c>
      <c r="M259" s="224">
        <v>1529.4299999999998</v>
      </c>
      <c r="N259" s="224">
        <v>509.80999999999995</v>
      </c>
      <c r="O259" s="11"/>
      <c r="P259" s="224"/>
      <c r="Q259" s="224"/>
      <c r="R259" s="11"/>
      <c r="S259" s="224"/>
      <c r="T259" s="224"/>
      <c r="V259" s="11"/>
      <c r="W259" s="11"/>
      <c r="X259" s="11"/>
      <c r="Y259" s="11"/>
      <c r="Z259" s="11"/>
      <c r="AA259" s="11"/>
      <c r="AB259" s="11"/>
      <c r="AC259" s="11"/>
      <c r="AD259" s="11"/>
    </row>
    <row r="260" spans="1:30" x14ac:dyDescent="0.25">
      <c r="A260" s="55"/>
      <c r="B260" s="11"/>
      <c r="C260" s="11" t="s">
        <v>259</v>
      </c>
      <c r="D260" s="11"/>
      <c r="E260" s="247">
        <v>8028</v>
      </c>
      <c r="F260" s="11">
        <v>38</v>
      </c>
      <c r="G260" s="224">
        <v>90.556315789473686</v>
      </c>
      <c r="H260" s="224">
        <v>44578.069999999992</v>
      </c>
      <c r="I260" s="224">
        <v>1173.1071052631578</v>
      </c>
      <c r="J260" s="273">
        <v>12.263157894736842</v>
      </c>
      <c r="L260" s="11">
        <v>12</v>
      </c>
      <c r="M260" s="224">
        <v>17672.320000000003</v>
      </c>
      <c r="N260" s="224">
        <v>1472.6933333333336</v>
      </c>
      <c r="O260" s="11">
        <v>3</v>
      </c>
      <c r="P260" s="224">
        <v>996.56000000000006</v>
      </c>
      <c r="Q260" s="224">
        <v>332.18666666666667</v>
      </c>
      <c r="R260" s="11">
        <v>3</v>
      </c>
      <c r="S260" s="224">
        <v>2973.7599999999998</v>
      </c>
      <c r="T260" s="224">
        <v>991.25333333333322</v>
      </c>
      <c r="V260" s="11"/>
      <c r="W260" s="11"/>
      <c r="X260" s="11"/>
      <c r="Y260" s="11"/>
      <c r="Z260" s="11"/>
      <c r="AA260" s="11"/>
      <c r="AB260" s="11"/>
      <c r="AC260" s="11"/>
      <c r="AD260" s="11"/>
    </row>
    <row r="261" spans="1:30" x14ac:dyDescent="0.25">
      <c r="A261" s="55"/>
      <c r="B261" s="11"/>
      <c r="C261" s="11" t="s">
        <v>260</v>
      </c>
      <c r="D261" s="11"/>
      <c r="E261" s="247">
        <v>8029</v>
      </c>
      <c r="F261" s="11">
        <v>8</v>
      </c>
      <c r="G261" s="224">
        <v>80.863749999999996</v>
      </c>
      <c r="H261" s="224">
        <v>8595.9700000000012</v>
      </c>
      <c r="I261" s="224">
        <v>1074.4962500000001</v>
      </c>
      <c r="J261" s="273">
        <v>12.75</v>
      </c>
      <c r="L261" s="11">
        <v>2</v>
      </c>
      <c r="M261" s="224">
        <v>994.04</v>
      </c>
      <c r="N261" s="224">
        <v>497.02</v>
      </c>
      <c r="O261" s="11">
        <v>2</v>
      </c>
      <c r="P261" s="224">
        <v>936.18000000000006</v>
      </c>
      <c r="Q261" s="224">
        <v>468.09000000000003</v>
      </c>
      <c r="R261" s="11">
        <v>1</v>
      </c>
      <c r="S261" s="224">
        <v>510</v>
      </c>
      <c r="T261" s="224">
        <v>510</v>
      </c>
      <c r="V261" s="11"/>
      <c r="W261" s="11"/>
      <c r="X261" s="11"/>
      <c r="Y261" s="11"/>
      <c r="Z261" s="11"/>
      <c r="AA261" s="11"/>
      <c r="AB261" s="11"/>
      <c r="AC261" s="11"/>
      <c r="AD261" s="11"/>
    </row>
    <row r="262" spans="1:30" x14ac:dyDescent="0.25">
      <c r="A262" s="55"/>
      <c r="B262" s="11"/>
      <c r="C262" s="11" t="s">
        <v>261</v>
      </c>
      <c r="D262" s="11"/>
      <c r="E262" s="247">
        <v>8012</v>
      </c>
      <c r="F262" s="11">
        <v>9</v>
      </c>
      <c r="G262" s="224">
        <v>72.177777777777763</v>
      </c>
      <c r="H262" s="224">
        <v>8934.2999999999993</v>
      </c>
      <c r="I262" s="224">
        <v>992.69999999999993</v>
      </c>
      <c r="J262" s="273">
        <v>14.666666666666666</v>
      </c>
      <c r="L262" s="11">
        <v>3</v>
      </c>
      <c r="M262" s="224">
        <v>2682.68</v>
      </c>
      <c r="N262" s="224">
        <v>894.22666666666657</v>
      </c>
      <c r="O262" s="11"/>
      <c r="P262" s="224"/>
      <c r="Q262" s="224"/>
      <c r="R262" s="11"/>
      <c r="S262" s="224"/>
      <c r="T262" s="224"/>
      <c r="V262" s="11"/>
      <c r="W262" s="11"/>
      <c r="X262" s="11"/>
      <c r="Y262" s="11"/>
      <c r="Z262" s="11"/>
      <c r="AA262" s="11"/>
      <c r="AB262" s="11"/>
      <c r="AC262" s="11"/>
      <c r="AD262" s="11"/>
    </row>
    <row r="263" spans="1:30" x14ac:dyDescent="0.25">
      <c r="A263" s="55"/>
      <c r="B263" s="11"/>
      <c r="C263" s="11" t="s">
        <v>261</v>
      </c>
      <c r="D263" s="11"/>
      <c r="E263" s="247">
        <v>8021</v>
      </c>
      <c r="F263" s="11">
        <v>3</v>
      </c>
      <c r="G263" s="224">
        <v>129.91666666666666</v>
      </c>
      <c r="H263" s="224">
        <v>1936.8200000000002</v>
      </c>
      <c r="I263" s="224">
        <v>645.60666666666668</v>
      </c>
      <c r="J263" s="273">
        <v>7</v>
      </c>
      <c r="L263" s="11"/>
      <c r="M263" s="224"/>
      <c r="N263" s="224"/>
      <c r="O263" s="11"/>
      <c r="P263" s="224"/>
      <c r="Q263" s="224"/>
      <c r="R263" s="11">
        <v>1</v>
      </c>
      <c r="S263" s="224">
        <v>863.62</v>
      </c>
      <c r="T263" s="224">
        <v>863.62</v>
      </c>
      <c r="V263" s="11"/>
      <c r="W263" s="11"/>
      <c r="X263" s="11"/>
      <c r="Y263" s="11"/>
      <c r="Z263" s="11"/>
      <c r="AA263" s="11"/>
      <c r="AB263" s="11"/>
      <c r="AC263" s="11"/>
      <c r="AD263" s="11"/>
    </row>
    <row r="264" spans="1:30" x14ac:dyDescent="0.25">
      <c r="A264" s="55"/>
      <c r="B264" s="11"/>
      <c r="C264" s="11" t="s">
        <v>261</v>
      </c>
      <c r="D264" s="11"/>
      <c r="E264" s="247">
        <v>8029</v>
      </c>
      <c r="F264" s="11">
        <v>1</v>
      </c>
      <c r="G264" s="224">
        <v>79.459999999999994</v>
      </c>
      <c r="H264" s="224">
        <v>476.72</v>
      </c>
      <c r="I264" s="224">
        <v>476.72</v>
      </c>
      <c r="J264" s="273">
        <v>6</v>
      </c>
      <c r="L264" s="11"/>
      <c r="M264" s="224"/>
      <c r="N264" s="224"/>
      <c r="O264" s="11">
        <v>1</v>
      </c>
      <c r="P264" s="224">
        <v>418.66</v>
      </c>
      <c r="Q264" s="224">
        <v>418.66</v>
      </c>
      <c r="R264" s="11"/>
      <c r="S264" s="224"/>
      <c r="T264" s="224"/>
      <c r="V264" s="11"/>
      <c r="W264" s="11"/>
      <c r="X264" s="11"/>
      <c r="Y264" s="11"/>
      <c r="Z264" s="11"/>
      <c r="AA264" s="11"/>
      <c r="AB264" s="11"/>
      <c r="AC264" s="11"/>
      <c r="AD264" s="11"/>
    </row>
    <row r="265" spans="1:30" x14ac:dyDescent="0.25">
      <c r="A265" s="55"/>
      <c r="B265" s="11"/>
      <c r="C265" s="11" t="s">
        <v>261</v>
      </c>
      <c r="D265" s="11"/>
      <c r="E265" s="247">
        <v>8081</v>
      </c>
      <c r="F265" s="11">
        <v>6</v>
      </c>
      <c r="G265" s="224">
        <v>139.875</v>
      </c>
      <c r="H265" s="224">
        <v>14490.670000000002</v>
      </c>
      <c r="I265" s="224">
        <v>2415.1116666666671</v>
      </c>
      <c r="J265" s="273">
        <v>11.666666666666666</v>
      </c>
      <c r="L265" s="11"/>
      <c r="M265" s="224"/>
      <c r="N265" s="224"/>
      <c r="O265" s="11"/>
      <c r="P265" s="224"/>
      <c r="Q265" s="224"/>
      <c r="R265" s="11"/>
      <c r="S265" s="224"/>
      <c r="T265" s="224"/>
      <c r="V265" s="11"/>
      <c r="W265" s="11"/>
      <c r="X265" s="11"/>
      <c r="Y265" s="11"/>
      <c r="Z265" s="11"/>
      <c r="AA265" s="11"/>
      <c r="AB265" s="11"/>
      <c r="AC265" s="11"/>
      <c r="AD265" s="11"/>
    </row>
    <row r="266" spans="1:30" x14ac:dyDescent="0.25">
      <c r="A266" s="55"/>
      <c r="B266" s="11"/>
      <c r="C266" s="11" t="s">
        <v>261</v>
      </c>
      <c r="D266" s="11"/>
      <c r="E266" s="247">
        <v>8083</v>
      </c>
      <c r="F266" s="11">
        <v>1</v>
      </c>
      <c r="G266" s="224">
        <v>113.17</v>
      </c>
      <c r="H266" s="224">
        <v>2036.9</v>
      </c>
      <c r="I266" s="224">
        <v>2036.9</v>
      </c>
      <c r="J266" s="273">
        <v>18</v>
      </c>
      <c r="L266" s="11"/>
      <c r="M266" s="224"/>
      <c r="N266" s="224"/>
      <c r="O266" s="11"/>
      <c r="P266" s="224"/>
      <c r="Q266" s="224"/>
      <c r="R266" s="11"/>
      <c r="S266" s="224"/>
      <c r="T266" s="224"/>
      <c r="V266" s="11"/>
      <c r="W266" s="11"/>
      <c r="X266" s="11"/>
      <c r="Y266" s="11"/>
      <c r="Z266" s="11"/>
      <c r="AA266" s="11"/>
      <c r="AB266" s="11"/>
      <c r="AC266" s="11"/>
      <c r="AD266" s="11"/>
    </row>
    <row r="267" spans="1:30" x14ac:dyDescent="0.25">
      <c r="A267" s="55"/>
      <c r="B267" s="11"/>
      <c r="C267" s="11" t="s">
        <v>262</v>
      </c>
      <c r="D267" s="11"/>
      <c r="E267" s="247">
        <v>8219</v>
      </c>
      <c r="F267" s="11">
        <v>1</v>
      </c>
      <c r="G267" s="224">
        <v>52.67</v>
      </c>
      <c r="H267" s="224">
        <v>158.02000000000001</v>
      </c>
      <c r="I267" s="224">
        <v>158.02000000000001</v>
      </c>
      <c r="J267" s="273">
        <v>3</v>
      </c>
      <c r="L267" s="11">
        <v>1</v>
      </c>
      <c r="M267" s="224">
        <v>97.9</v>
      </c>
      <c r="N267" s="224">
        <v>97.9</v>
      </c>
      <c r="O267" s="11">
        <v>1</v>
      </c>
      <c r="P267" s="224">
        <v>97.9</v>
      </c>
      <c r="Q267" s="224">
        <v>97.9</v>
      </c>
      <c r="R267" s="11"/>
      <c r="S267" s="224"/>
      <c r="T267" s="224"/>
      <c r="V267" s="11"/>
      <c r="W267" s="11"/>
      <c r="X267" s="11"/>
      <c r="Y267" s="11"/>
      <c r="Z267" s="11"/>
      <c r="AA267" s="11"/>
      <c r="AB267" s="11"/>
      <c r="AC267" s="11"/>
      <c r="AD267" s="11"/>
    </row>
    <row r="268" spans="1:30" x14ac:dyDescent="0.25">
      <c r="A268" s="55"/>
      <c r="B268" s="11"/>
      <c r="C268" s="11" t="s">
        <v>263</v>
      </c>
      <c r="D268" s="11"/>
      <c r="E268" s="247">
        <v>8027</v>
      </c>
      <c r="F268" s="11">
        <v>1</v>
      </c>
      <c r="G268" s="224">
        <v>83.88</v>
      </c>
      <c r="H268" s="224">
        <v>503.25</v>
      </c>
      <c r="I268" s="224">
        <v>503.25</v>
      </c>
      <c r="J268" s="273">
        <v>6</v>
      </c>
      <c r="L268" s="11"/>
      <c r="M268" s="224"/>
      <c r="N268" s="224"/>
      <c r="O268" s="11"/>
      <c r="P268" s="224"/>
      <c r="Q268" s="224"/>
      <c r="R268" s="11"/>
      <c r="S268" s="224"/>
      <c r="T268" s="224"/>
      <c r="V268" s="11"/>
      <c r="W268" s="11"/>
      <c r="X268" s="11"/>
      <c r="Y268" s="11"/>
      <c r="Z268" s="11"/>
      <c r="AA268" s="11"/>
      <c r="AB268" s="11"/>
      <c r="AC268" s="11"/>
      <c r="AD268" s="11"/>
    </row>
    <row r="269" spans="1:30" x14ac:dyDescent="0.25">
      <c r="A269" s="55"/>
      <c r="B269" s="11"/>
      <c r="C269" s="11" t="s">
        <v>265</v>
      </c>
      <c r="D269" s="11"/>
      <c r="E269" s="247">
        <v>8330</v>
      </c>
      <c r="F269" s="11">
        <v>2</v>
      </c>
      <c r="G269" s="224">
        <v>65.69</v>
      </c>
      <c r="H269" s="224">
        <v>485.46000000000004</v>
      </c>
      <c r="I269" s="224">
        <v>242.73000000000002</v>
      </c>
      <c r="J269" s="273">
        <v>4.5</v>
      </c>
      <c r="L269" s="11"/>
      <c r="M269" s="224"/>
      <c r="N269" s="224"/>
      <c r="O269" s="11"/>
      <c r="P269" s="224"/>
      <c r="Q269" s="224"/>
      <c r="R269" s="11"/>
      <c r="S269" s="224"/>
      <c r="T269" s="224"/>
      <c r="V269" s="11"/>
      <c r="W269" s="11"/>
      <c r="X269" s="11"/>
      <c r="Y269" s="11"/>
      <c r="Z269" s="11"/>
      <c r="AA269" s="11"/>
      <c r="AB269" s="11"/>
      <c r="AC269" s="11"/>
      <c r="AD269" s="11"/>
    </row>
    <row r="270" spans="1:30" x14ac:dyDescent="0.25">
      <c r="A270" s="55"/>
      <c r="B270" s="11"/>
      <c r="C270" s="11" t="s">
        <v>266</v>
      </c>
      <c r="D270" s="11"/>
      <c r="E270" s="247">
        <v>8037</v>
      </c>
      <c r="F270" s="11">
        <v>25</v>
      </c>
      <c r="G270" s="224">
        <v>71.287600000000012</v>
      </c>
      <c r="H270" s="224">
        <v>17894.300000000003</v>
      </c>
      <c r="I270" s="224">
        <v>715.77200000000016</v>
      </c>
      <c r="J270" s="273">
        <v>9.92</v>
      </c>
      <c r="L270" s="11">
        <v>4</v>
      </c>
      <c r="M270" s="224">
        <v>2377.58</v>
      </c>
      <c r="N270" s="224">
        <v>594.39499999999998</v>
      </c>
      <c r="O270" s="11">
        <v>1</v>
      </c>
      <c r="P270" s="224">
        <v>643.69000000000005</v>
      </c>
      <c r="Q270" s="224">
        <v>643.69000000000005</v>
      </c>
      <c r="R270" s="11">
        <v>4</v>
      </c>
      <c r="S270" s="224">
        <v>6598.3099999999995</v>
      </c>
      <c r="T270" s="224">
        <v>1649.5774999999999</v>
      </c>
      <c r="V270" s="11"/>
      <c r="W270" s="11"/>
      <c r="X270" s="11"/>
      <c r="Y270" s="11"/>
      <c r="Z270" s="11"/>
      <c r="AA270" s="11"/>
      <c r="AB270" s="11"/>
      <c r="AC270" s="11"/>
      <c r="AD270" s="11"/>
    </row>
    <row r="271" spans="1:30" x14ac:dyDescent="0.25">
      <c r="A271" s="55"/>
      <c r="B271" s="11"/>
      <c r="C271" s="11" t="s">
        <v>267</v>
      </c>
      <c r="D271" s="11"/>
      <c r="E271" s="247">
        <v>8062</v>
      </c>
      <c r="F271" s="11">
        <v>4</v>
      </c>
      <c r="G271" s="224">
        <v>82.227499999999992</v>
      </c>
      <c r="H271" s="224">
        <v>6076.51</v>
      </c>
      <c r="I271" s="224">
        <v>1519.1275000000001</v>
      </c>
      <c r="J271" s="273">
        <v>18</v>
      </c>
      <c r="L271" s="11"/>
      <c r="M271" s="224"/>
      <c r="N271" s="224"/>
      <c r="O271" s="11">
        <v>1</v>
      </c>
      <c r="P271" s="224">
        <v>259.52</v>
      </c>
      <c r="Q271" s="224">
        <v>259.52</v>
      </c>
      <c r="R271" s="11"/>
      <c r="S271" s="224"/>
      <c r="T271" s="224"/>
      <c r="V271" s="11"/>
      <c r="W271" s="11"/>
      <c r="X271" s="11"/>
      <c r="Y271" s="11"/>
      <c r="Z271" s="11"/>
      <c r="AA271" s="11"/>
      <c r="AB271" s="11"/>
      <c r="AC271" s="11"/>
      <c r="AD271" s="11"/>
    </row>
    <row r="272" spans="1:30" x14ac:dyDescent="0.25">
      <c r="A272" s="55"/>
      <c r="B272" s="11"/>
      <c r="C272" s="11" t="s">
        <v>268</v>
      </c>
      <c r="D272" s="11"/>
      <c r="E272" s="247">
        <v>8039</v>
      </c>
      <c r="F272" s="11">
        <v>1</v>
      </c>
      <c r="G272" s="224">
        <v>86.17</v>
      </c>
      <c r="H272" s="224">
        <v>2067.85</v>
      </c>
      <c r="I272" s="224">
        <v>2067.85</v>
      </c>
      <c r="J272" s="273">
        <v>24</v>
      </c>
      <c r="L272" s="11"/>
      <c r="M272" s="224"/>
      <c r="N272" s="224"/>
      <c r="O272" s="11"/>
      <c r="P272" s="224"/>
      <c r="Q272" s="224"/>
      <c r="R272" s="11"/>
      <c r="S272" s="224"/>
      <c r="T272" s="224"/>
      <c r="V272" s="11"/>
      <c r="W272" s="11"/>
      <c r="X272" s="11"/>
      <c r="Y272" s="11"/>
      <c r="Z272" s="11"/>
      <c r="AA272" s="11"/>
      <c r="AB272" s="11"/>
      <c r="AC272" s="11"/>
      <c r="AD272" s="11"/>
    </row>
    <row r="273" spans="1:30" x14ac:dyDescent="0.25">
      <c r="A273" s="55"/>
      <c r="B273" s="11"/>
      <c r="C273" s="11" t="s">
        <v>270</v>
      </c>
      <c r="D273" s="11"/>
      <c r="E273" s="247">
        <v>8302</v>
      </c>
      <c r="F273" s="11">
        <v>1</v>
      </c>
      <c r="G273" s="224">
        <v>76.58</v>
      </c>
      <c r="H273" s="224">
        <v>459.45</v>
      </c>
      <c r="I273" s="224">
        <v>459.45</v>
      </c>
      <c r="J273" s="273">
        <v>6</v>
      </c>
      <c r="L273" s="11"/>
      <c r="M273" s="224"/>
      <c r="N273" s="224"/>
      <c r="O273" s="11"/>
      <c r="P273" s="224"/>
      <c r="Q273" s="224"/>
      <c r="R273" s="11"/>
      <c r="S273" s="224"/>
      <c r="T273" s="224"/>
      <c r="V273" s="11"/>
      <c r="W273" s="11"/>
      <c r="X273" s="11"/>
      <c r="Y273" s="11"/>
      <c r="Z273" s="11"/>
      <c r="AA273" s="11"/>
      <c r="AB273" s="11"/>
      <c r="AC273" s="11"/>
      <c r="AD273" s="11"/>
    </row>
    <row r="274" spans="1:30" x14ac:dyDescent="0.25">
      <c r="A274" s="55"/>
      <c r="B274" s="11"/>
      <c r="C274" s="11" t="s">
        <v>271</v>
      </c>
      <c r="D274" s="11"/>
      <c r="E274" s="247">
        <v>8326</v>
      </c>
      <c r="F274" s="11">
        <v>7</v>
      </c>
      <c r="G274" s="224">
        <v>116.60428571428572</v>
      </c>
      <c r="H274" s="224">
        <v>9156.24</v>
      </c>
      <c r="I274" s="224">
        <v>1308.0342857142857</v>
      </c>
      <c r="J274" s="273">
        <v>11.428571428571429</v>
      </c>
      <c r="L274" s="11">
        <v>2</v>
      </c>
      <c r="M274" s="224">
        <v>2285.15</v>
      </c>
      <c r="N274" s="224">
        <v>1142.575</v>
      </c>
      <c r="O274" s="11"/>
      <c r="P274" s="224"/>
      <c r="Q274" s="224"/>
      <c r="R274" s="11"/>
      <c r="S274" s="224"/>
      <c r="T274" s="224"/>
      <c r="V274" s="11"/>
      <c r="W274" s="11"/>
      <c r="X274" s="11"/>
      <c r="Y274" s="11"/>
      <c r="Z274" s="11"/>
      <c r="AA274" s="11"/>
      <c r="AB274" s="11"/>
      <c r="AC274" s="11"/>
      <c r="AD274" s="11"/>
    </row>
    <row r="275" spans="1:30" x14ac:dyDescent="0.25">
      <c r="A275" s="55"/>
      <c r="B275" s="11"/>
      <c r="C275" s="11" t="s">
        <v>272</v>
      </c>
      <c r="D275" s="11"/>
      <c r="E275" s="247">
        <v>8021</v>
      </c>
      <c r="F275" s="11">
        <v>9</v>
      </c>
      <c r="G275" s="224">
        <v>91.90000000000002</v>
      </c>
      <c r="H275" s="224">
        <v>9637.7900000000009</v>
      </c>
      <c r="I275" s="224">
        <v>1070.8655555555556</v>
      </c>
      <c r="J275" s="273">
        <v>10.666666666666666</v>
      </c>
      <c r="L275" s="11">
        <v>3</v>
      </c>
      <c r="M275" s="224">
        <v>6042.9699999999993</v>
      </c>
      <c r="N275" s="224">
        <v>2014.323333333333</v>
      </c>
      <c r="O275" s="11"/>
      <c r="P275" s="224"/>
      <c r="Q275" s="224"/>
      <c r="R275" s="11">
        <v>1</v>
      </c>
      <c r="S275" s="224">
        <v>779.81</v>
      </c>
      <c r="T275" s="224">
        <v>779.81</v>
      </c>
      <c r="V275" s="11"/>
      <c r="W275" s="11"/>
      <c r="X275" s="11"/>
      <c r="Y275" s="11"/>
      <c r="Z275" s="11"/>
      <c r="AA275" s="11"/>
      <c r="AB275" s="11"/>
      <c r="AC275" s="11"/>
      <c r="AD275" s="11"/>
    </row>
    <row r="276" spans="1:30" x14ac:dyDescent="0.25">
      <c r="A276" s="55"/>
      <c r="B276" s="11"/>
      <c r="C276" s="11" t="s">
        <v>273</v>
      </c>
      <c r="D276" s="11"/>
      <c r="E276" s="247">
        <v>8045</v>
      </c>
      <c r="F276" s="11">
        <v>6</v>
      </c>
      <c r="G276" s="224">
        <v>69.545000000000002</v>
      </c>
      <c r="H276" s="224">
        <v>1888.6000000000001</v>
      </c>
      <c r="I276" s="224">
        <v>314.76666666666671</v>
      </c>
      <c r="J276" s="273">
        <v>4.666666666666667</v>
      </c>
      <c r="L276" s="11">
        <v>2</v>
      </c>
      <c r="M276" s="224">
        <v>375.58000000000004</v>
      </c>
      <c r="N276" s="224">
        <v>187.79000000000002</v>
      </c>
      <c r="O276" s="11"/>
      <c r="P276" s="224"/>
      <c r="Q276" s="224"/>
      <c r="R276" s="11">
        <v>1</v>
      </c>
      <c r="S276" s="224">
        <v>424.47</v>
      </c>
      <c r="T276" s="224">
        <v>424.47</v>
      </c>
      <c r="V276" s="11"/>
      <c r="W276" s="11"/>
      <c r="X276" s="11"/>
      <c r="Y276" s="11"/>
      <c r="Z276" s="11"/>
      <c r="AA276" s="11"/>
      <c r="AB276" s="11"/>
      <c r="AC276" s="11"/>
      <c r="AD276" s="11"/>
    </row>
    <row r="277" spans="1:30" x14ac:dyDescent="0.25">
      <c r="A277" s="55"/>
      <c r="B277" s="11"/>
      <c r="C277" s="11" t="s">
        <v>273</v>
      </c>
      <c r="D277" s="11"/>
      <c r="E277" s="247">
        <v>8049</v>
      </c>
      <c r="F277" s="11">
        <v>1</v>
      </c>
      <c r="G277" s="224">
        <v>135.03</v>
      </c>
      <c r="H277" s="224">
        <v>1620.35</v>
      </c>
      <c r="I277" s="224">
        <v>1620.35</v>
      </c>
      <c r="J277" s="273">
        <v>12</v>
      </c>
      <c r="L277" s="11"/>
      <c r="M277" s="224"/>
      <c r="N277" s="224"/>
      <c r="O277" s="11"/>
      <c r="P277" s="224"/>
      <c r="Q277" s="224"/>
      <c r="R277" s="11"/>
      <c r="S277" s="224"/>
      <c r="T277" s="224"/>
      <c r="V277" s="11"/>
      <c r="W277" s="11"/>
      <c r="X277" s="11"/>
      <c r="Y277" s="11"/>
      <c r="Z277" s="11"/>
      <c r="AA277" s="11"/>
      <c r="AB277" s="11"/>
      <c r="AC277" s="11"/>
      <c r="AD277" s="11"/>
    </row>
    <row r="278" spans="1:30" x14ac:dyDescent="0.25">
      <c r="A278" s="55"/>
      <c r="B278" s="11"/>
      <c r="C278" s="11" t="s">
        <v>274</v>
      </c>
      <c r="D278" s="11"/>
      <c r="E278" s="247">
        <v>8327</v>
      </c>
      <c r="F278" s="11">
        <v>2</v>
      </c>
      <c r="G278" s="224">
        <v>123.565</v>
      </c>
      <c r="H278" s="224">
        <v>2965.44</v>
      </c>
      <c r="I278" s="224">
        <v>1482.72</v>
      </c>
      <c r="J278" s="273">
        <v>12</v>
      </c>
      <c r="L278" s="11">
        <v>1</v>
      </c>
      <c r="M278" s="224">
        <v>2201.73</v>
      </c>
      <c r="N278" s="224">
        <v>2201.73</v>
      </c>
      <c r="O278" s="11"/>
      <c r="P278" s="224"/>
      <c r="Q278" s="224"/>
      <c r="R278" s="11"/>
      <c r="S278" s="224"/>
      <c r="T278" s="224"/>
      <c r="V278" s="11"/>
      <c r="W278" s="11"/>
      <c r="X278" s="11"/>
      <c r="Y278" s="11"/>
      <c r="Z278" s="11"/>
      <c r="AA278" s="11"/>
      <c r="AB278" s="11"/>
      <c r="AC278" s="11"/>
      <c r="AD278" s="11"/>
    </row>
    <row r="279" spans="1:30" x14ac:dyDescent="0.25">
      <c r="A279" s="55"/>
      <c r="B279" s="11"/>
      <c r="C279" s="11" t="s">
        <v>275</v>
      </c>
      <c r="D279" s="11"/>
      <c r="E279" s="247">
        <v>8021</v>
      </c>
      <c r="F279" s="11">
        <v>46</v>
      </c>
      <c r="G279" s="224">
        <v>87.736956521739131</v>
      </c>
      <c r="H279" s="224">
        <v>36124.969999999994</v>
      </c>
      <c r="I279" s="224">
        <v>785.32543478260857</v>
      </c>
      <c r="J279" s="273">
        <v>9.3478260869565215</v>
      </c>
      <c r="L279" s="11">
        <v>13</v>
      </c>
      <c r="M279" s="224">
        <v>8327.2900000000009</v>
      </c>
      <c r="N279" s="224">
        <v>640.56076923076932</v>
      </c>
      <c r="O279" s="11">
        <v>2</v>
      </c>
      <c r="P279" s="224">
        <v>679.68000000000006</v>
      </c>
      <c r="Q279" s="224">
        <v>339.84000000000003</v>
      </c>
      <c r="R279" s="11">
        <v>5</v>
      </c>
      <c r="S279" s="224">
        <v>3759.3199999999997</v>
      </c>
      <c r="T279" s="224">
        <v>751.86399999999992</v>
      </c>
      <c r="V279" s="11"/>
      <c r="W279" s="11"/>
      <c r="X279" s="11"/>
      <c r="Y279" s="11"/>
      <c r="Z279" s="11"/>
      <c r="AA279" s="11"/>
      <c r="AB279" s="11"/>
      <c r="AC279" s="11"/>
      <c r="AD279" s="11"/>
    </row>
    <row r="280" spans="1:30" x14ac:dyDescent="0.25">
      <c r="A280" s="55"/>
      <c r="B280" s="11"/>
      <c r="C280" s="11" t="s">
        <v>276</v>
      </c>
      <c r="D280" s="11"/>
      <c r="E280" s="247">
        <v>8221</v>
      </c>
      <c r="F280" s="11">
        <v>18</v>
      </c>
      <c r="G280" s="224">
        <v>120.39499999999998</v>
      </c>
      <c r="H280" s="224">
        <v>28413.700000000008</v>
      </c>
      <c r="I280" s="224">
        <v>1578.5388888888892</v>
      </c>
      <c r="J280" s="273">
        <v>13.111111111111111</v>
      </c>
      <c r="L280" s="11">
        <v>4</v>
      </c>
      <c r="M280" s="224">
        <v>6405.18</v>
      </c>
      <c r="N280" s="224">
        <v>1601.2950000000001</v>
      </c>
      <c r="O280" s="11">
        <v>2</v>
      </c>
      <c r="P280" s="224">
        <v>1949.1000000000001</v>
      </c>
      <c r="Q280" s="224">
        <v>974.55000000000007</v>
      </c>
      <c r="R280" s="11">
        <v>2</v>
      </c>
      <c r="S280" s="224">
        <v>1518.63</v>
      </c>
      <c r="T280" s="224">
        <v>759.31500000000005</v>
      </c>
      <c r="V280" s="11"/>
      <c r="W280" s="11"/>
      <c r="X280" s="11"/>
      <c r="Y280" s="11"/>
      <c r="Z280" s="11"/>
      <c r="AA280" s="11"/>
      <c r="AB280" s="11"/>
      <c r="AC280" s="11"/>
      <c r="AD280" s="11"/>
    </row>
    <row r="281" spans="1:30" x14ac:dyDescent="0.25">
      <c r="A281" s="55"/>
      <c r="B281" s="11"/>
      <c r="C281" s="11" t="s">
        <v>277</v>
      </c>
      <c r="D281" s="11"/>
      <c r="E281" s="247">
        <v>8085</v>
      </c>
      <c r="F281" s="11">
        <v>1</v>
      </c>
      <c r="G281" s="224">
        <v>166.67</v>
      </c>
      <c r="H281" s="224">
        <v>1000</v>
      </c>
      <c r="I281" s="224">
        <v>1000</v>
      </c>
      <c r="J281" s="273">
        <v>6</v>
      </c>
      <c r="L281" s="11"/>
      <c r="M281" s="224"/>
      <c r="N281" s="224"/>
      <c r="O281" s="11"/>
      <c r="P281" s="224"/>
      <c r="Q281" s="224"/>
      <c r="R281" s="11"/>
      <c r="S281" s="224"/>
      <c r="T281" s="224"/>
      <c r="V281" s="11"/>
      <c r="W281" s="11"/>
      <c r="X281" s="11"/>
      <c r="Y281" s="11"/>
      <c r="Z281" s="11"/>
      <c r="AA281" s="11"/>
      <c r="AB281" s="11"/>
      <c r="AC281" s="11"/>
      <c r="AD281" s="11"/>
    </row>
    <row r="282" spans="1:30" x14ac:dyDescent="0.25">
      <c r="A282" s="55"/>
      <c r="B282" s="11"/>
      <c r="C282" s="11" t="s">
        <v>278</v>
      </c>
      <c r="D282" s="11"/>
      <c r="E282" s="247">
        <v>8403</v>
      </c>
      <c r="F282" s="11">
        <v>2</v>
      </c>
      <c r="G282" s="224">
        <v>168.83</v>
      </c>
      <c r="H282" s="224">
        <v>6108.21</v>
      </c>
      <c r="I282" s="224">
        <v>3054.105</v>
      </c>
      <c r="J282" s="273">
        <v>18</v>
      </c>
      <c r="L282" s="11">
        <v>1</v>
      </c>
      <c r="M282" s="224">
        <v>4112.62</v>
      </c>
      <c r="N282" s="224">
        <v>4112.62</v>
      </c>
      <c r="O282" s="11"/>
      <c r="P282" s="224"/>
      <c r="Q282" s="224"/>
      <c r="R282" s="11">
        <v>1</v>
      </c>
      <c r="S282" s="224">
        <v>251.81</v>
      </c>
      <c r="T282" s="224">
        <v>251.81</v>
      </c>
      <c r="V282" s="11"/>
      <c r="W282" s="11"/>
      <c r="X282" s="11"/>
      <c r="Y282" s="11"/>
      <c r="Z282" s="11"/>
      <c r="AA282" s="11"/>
      <c r="AB282" s="11"/>
      <c r="AC282" s="11"/>
      <c r="AD282" s="11"/>
    </row>
    <row r="283" spans="1:30" x14ac:dyDescent="0.25">
      <c r="A283" s="55"/>
      <c r="B283" s="11"/>
      <c r="C283" s="11" t="s">
        <v>279</v>
      </c>
      <c r="D283" s="11"/>
      <c r="E283" s="247">
        <v>8204</v>
      </c>
      <c r="F283" s="11">
        <v>1</v>
      </c>
      <c r="G283" s="224">
        <v>96.45</v>
      </c>
      <c r="H283" s="224">
        <v>675.09</v>
      </c>
      <c r="I283" s="224">
        <v>675.09</v>
      </c>
      <c r="J283" s="273">
        <v>7</v>
      </c>
      <c r="L283" s="11"/>
      <c r="M283" s="224"/>
      <c r="N283" s="224"/>
      <c r="O283" s="11"/>
      <c r="P283" s="224"/>
      <c r="Q283" s="224"/>
      <c r="R283" s="11"/>
      <c r="S283" s="224"/>
      <c r="T283" s="224"/>
      <c r="V283" s="11"/>
      <c r="W283" s="11"/>
      <c r="X283" s="11"/>
      <c r="Y283" s="11"/>
      <c r="Z283" s="11"/>
      <c r="AA283" s="11"/>
      <c r="AB283" s="11"/>
      <c r="AC283" s="11"/>
      <c r="AD283" s="11"/>
    </row>
    <row r="284" spans="1:30" x14ac:dyDescent="0.25">
      <c r="A284" s="55"/>
      <c r="B284" s="11"/>
      <c r="C284" s="11" t="s">
        <v>279</v>
      </c>
      <c r="D284" s="11"/>
      <c r="E284" s="247">
        <v>8251</v>
      </c>
      <c r="F284" s="11"/>
      <c r="G284" s="224"/>
      <c r="H284" s="224"/>
      <c r="I284" s="224"/>
      <c r="J284" s="273"/>
      <c r="L284" s="11"/>
      <c r="M284" s="224"/>
      <c r="N284" s="224"/>
      <c r="O284" s="11">
        <v>2</v>
      </c>
      <c r="P284" s="224">
        <v>856.15</v>
      </c>
      <c r="Q284" s="224">
        <v>428.07499999999999</v>
      </c>
      <c r="R284" s="11">
        <v>1</v>
      </c>
      <c r="S284" s="224">
        <v>469.87</v>
      </c>
      <c r="T284" s="224">
        <v>469.87</v>
      </c>
      <c r="V284" s="11"/>
      <c r="W284" s="11"/>
      <c r="X284" s="11"/>
      <c r="Y284" s="11"/>
      <c r="Z284" s="11"/>
      <c r="AA284" s="11"/>
      <c r="AB284" s="11"/>
      <c r="AC284" s="11"/>
      <c r="AD284" s="11"/>
    </row>
    <row r="285" spans="1:30" x14ac:dyDescent="0.25">
      <c r="A285" s="55"/>
      <c r="B285" s="11"/>
      <c r="C285" s="11" t="s">
        <v>280</v>
      </c>
      <c r="D285" s="11"/>
      <c r="E285" s="247">
        <v>8049</v>
      </c>
      <c r="F285" s="11">
        <v>12</v>
      </c>
      <c r="G285" s="224">
        <v>87.002500000000012</v>
      </c>
      <c r="H285" s="224">
        <v>11247.27</v>
      </c>
      <c r="I285" s="224">
        <v>937.27250000000004</v>
      </c>
      <c r="J285" s="273">
        <v>10.75</v>
      </c>
      <c r="L285" s="11">
        <v>1</v>
      </c>
      <c r="M285" s="224">
        <v>400.53</v>
      </c>
      <c r="N285" s="224">
        <v>400.53</v>
      </c>
      <c r="O285" s="11">
        <v>3</v>
      </c>
      <c r="P285" s="224">
        <v>1437.8600000000001</v>
      </c>
      <c r="Q285" s="224">
        <v>479.28666666666669</v>
      </c>
      <c r="R285" s="11"/>
      <c r="S285" s="224"/>
      <c r="T285" s="224"/>
      <c r="V285" s="11"/>
      <c r="W285" s="11"/>
      <c r="X285" s="11"/>
      <c r="Y285" s="11"/>
      <c r="Z285" s="11"/>
      <c r="AA285" s="11"/>
      <c r="AB285" s="11"/>
      <c r="AC285" s="11"/>
      <c r="AD285" s="11"/>
    </row>
    <row r="286" spans="1:30" x14ac:dyDescent="0.25">
      <c r="A286" s="55"/>
      <c r="B286" s="11"/>
      <c r="C286" s="11" t="s">
        <v>281</v>
      </c>
      <c r="D286" s="11"/>
      <c r="E286" s="247">
        <v>8328</v>
      </c>
      <c r="F286" s="11">
        <v>4</v>
      </c>
      <c r="G286" s="224">
        <v>124.00999999999999</v>
      </c>
      <c r="H286" s="224">
        <v>9079.23</v>
      </c>
      <c r="I286" s="224">
        <v>2269.8074999999999</v>
      </c>
      <c r="J286" s="273">
        <v>15.75</v>
      </c>
      <c r="L286" s="11"/>
      <c r="M286" s="224"/>
      <c r="N286" s="224"/>
      <c r="O286" s="11"/>
      <c r="P286" s="224"/>
      <c r="Q286" s="224"/>
      <c r="R286" s="11"/>
      <c r="S286" s="224"/>
      <c r="T286" s="224"/>
      <c r="V286" s="11"/>
      <c r="W286" s="11"/>
      <c r="X286" s="11"/>
      <c r="Y286" s="11"/>
      <c r="Z286" s="11"/>
      <c r="AA286" s="11"/>
      <c r="AB286" s="11"/>
      <c r="AC286" s="11"/>
      <c r="AD286" s="11"/>
    </row>
    <row r="287" spans="1:30" x14ac:dyDescent="0.25">
      <c r="A287" s="55"/>
      <c r="B287" s="11"/>
      <c r="C287" s="11" t="s">
        <v>282</v>
      </c>
      <c r="D287" s="11"/>
      <c r="E287" s="247">
        <v>8051</v>
      </c>
      <c r="F287" s="11">
        <v>20</v>
      </c>
      <c r="G287" s="224">
        <v>87.237499999999983</v>
      </c>
      <c r="H287" s="224">
        <v>12884.779999999999</v>
      </c>
      <c r="I287" s="224">
        <v>644.23899999999992</v>
      </c>
      <c r="J287" s="273">
        <v>7.65</v>
      </c>
      <c r="L287" s="11">
        <v>4</v>
      </c>
      <c r="M287" s="224">
        <v>5148.66</v>
      </c>
      <c r="N287" s="224">
        <v>1287.165</v>
      </c>
      <c r="O287" s="11">
        <v>2</v>
      </c>
      <c r="P287" s="224">
        <v>1256.69</v>
      </c>
      <c r="Q287" s="224">
        <v>628.34500000000003</v>
      </c>
      <c r="R287" s="11">
        <v>1</v>
      </c>
      <c r="S287" s="224">
        <v>150.04</v>
      </c>
      <c r="T287" s="224">
        <v>150.04</v>
      </c>
      <c r="V287" s="11"/>
      <c r="W287" s="11"/>
      <c r="X287" s="11"/>
      <c r="Y287" s="11"/>
      <c r="Z287" s="11"/>
      <c r="AA287" s="11"/>
      <c r="AB287" s="11"/>
      <c r="AC287" s="11"/>
      <c r="AD287" s="11"/>
    </row>
    <row r="288" spans="1:30" x14ac:dyDescent="0.25">
      <c r="A288" s="55"/>
      <c r="B288" s="11"/>
      <c r="C288" s="11" t="s">
        <v>283</v>
      </c>
      <c r="D288" s="11"/>
      <c r="E288" s="247">
        <v>8402</v>
      </c>
      <c r="F288" s="11">
        <v>13</v>
      </c>
      <c r="G288" s="224">
        <v>114.86615384615385</v>
      </c>
      <c r="H288" s="224">
        <v>29606.619999999992</v>
      </c>
      <c r="I288" s="224">
        <v>2277.4323076923069</v>
      </c>
      <c r="J288" s="273">
        <v>15.076923076923077</v>
      </c>
      <c r="L288" s="11">
        <v>2</v>
      </c>
      <c r="M288" s="224">
        <v>4944.49</v>
      </c>
      <c r="N288" s="224">
        <v>2472.2449999999999</v>
      </c>
      <c r="O288" s="11">
        <v>1</v>
      </c>
      <c r="P288" s="224">
        <v>1012.49</v>
      </c>
      <c r="Q288" s="224">
        <v>1012.49</v>
      </c>
      <c r="R288" s="11">
        <v>1</v>
      </c>
      <c r="S288" s="224">
        <v>646.54</v>
      </c>
      <c r="T288" s="224">
        <v>646.54</v>
      </c>
      <c r="V288" s="11"/>
      <c r="W288" s="11"/>
      <c r="X288" s="11"/>
      <c r="Y288" s="11"/>
      <c r="Z288" s="11"/>
      <c r="AA288" s="11"/>
      <c r="AB288" s="11"/>
      <c r="AC288" s="11"/>
      <c r="AD288" s="11"/>
    </row>
    <row r="289" spans="1:30" x14ac:dyDescent="0.25">
      <c r="A289" s="55"/>
      <c r="B289" s="11"/>
      <c r="C289" s="11" t="s">
        <v>284</v>
      </c>
      <c r="D289" s="11"/>
      <c r="E289" s="247">
        <v>8053</v>
      </c>
      <c r="F289" s="11">
        <v>25</v>
      </c>
      <c r="G289" s="224">
        <v>65.397599999999997</v>
      </c>
      <c r="H289" s="224">
        <v>20563.379999999997</v>
      </c>
      <c r="I289" s="224">
        <v>822.53519999999992</v>
      </c>
      <c r="J289" s="273">
        <v>12.08</v>
      </c>
      <c r="L289" s="11">
        <v>9</v>
      </c>
      <c r="M289" s="224">
        <v>4387.6400000000003</v>
      </c>
      <c r="N289" s="224">
        <v>487.51555555555558</v>
      </c>
      <c r="O289" s="11"/>
      <c r="P289" s="224"/>
      <c r="Q289" s="224"/>
      <c r="R289" s="11">
        <v>1</v>
      </c>
      <c r="S289" s="224">
        <v>603.32000000000005</v>
      </c>
      <c r="T289" s="224">
        <v>603.32000000000005</v>
      </c>
      <c r="V289" s="11"/>
      <c r="W289" s="11"/>
      <c r="X289" s="11"/>
      <c r="Y289" s="11"/>
      <c r="Z289" s="11"/>
      <c r="AA289" s="11"/>
      <c r="AB289" s="11"/>
      <c r="AC289" s="11"/>
      <c r="AD289" s="11"/>
    </row>
    <row r="290" spans="1:30" x14ac:dyDescent="0.25">
      <c r="A290" s="55"/>
      <c r="B290" s="11"/>
      <c r="C290" s="11" t="s">
        <v>285</v>
      </c>
      <c r="D290" s="11"/>
      <c r="E290" s="247">
        <v>8223</v>
      </c>
      <c r="F290" s="11">
        <v>6</v>
      </c>
      <c r="G290" s="224">
        <v>95.27833333333335</v>
      </c>
      <c r="H290" s="224">
        <v>5224.07</v>
      </c>
      <c r="I290" s="224">
        <v>870.67833333333328</v>
      </c>
      <c r="J290" s="273">
        <v>9</v>
      </c>
      <c r="L290" s="11">
        <v>1</v>
      </c>
      <c r="M290" s="224">
        <v>1959.87</v>
      </c>
      <c r="N290" s="224">
        <v>1959.87</v>
      </c>
      <c r="O290" s="11"/>
      <c r="P290" s="224"/>
      <c r="Q290" s="224"/>
      <c r="R290" s="11"/>
      <c r="S290" s="224"/>
      <c r="T290" s="224"/>
      <c r="V290" s="11"/>
      <c r="W290" s="11"/>
      <c r="X290" s="11"/>
      <c r="Y290" s="11"/>
      <c r="Z290" s="11"/>
      <c r="AA290" s="11"/>
      <c r="AB290" s="11"/>
      <c r="AC290" s="11"/>
      <c r="AD290" s="11"/>
    </row>
    <row r="291" spans="1:30" x14ac:dyDescent="0.25">
      <c r="A291" s="55"/>
      <c r="B291" s="11"/>
      <c r="C291" s="11" t="s">
        <v>286</v>
      </c>
      <c r="D291" s="11"/>
      <c r="E291" s="247">
        <v>8329</v>
      </c>
      <c r="F291" s="11">
        <v>2</v>
      </c>
      <c r="G291" s="224">
        <v>54.239999999999995</v>
      </c>
      <c r="H291" s="224">
        <v>1631.97</v>
      </c>
      <c r="I291" s="224">
        <v>815.98500000000001</v>
      </c>
      <c r="J291" s="273">
        <v>15</v>
      </c>
      <c r="L291" s="11"/>
      <c r="M291" s="224"/>
      <c r="N291" s="224"/>
      <c r="O291" s="11"/>
      <c r="P291" s="224"/>
      <c r="Q291" s="224"/>
      <c r="R291" s="11"/>
      <c r="S291" s="224"/>
      <c r="T291" s="224"/>
      <c r="V291" s="11"/>
      <c r="W291" s="11"/>
      <c r="X291" s="11"/>
      <c r="Y291" s="11"/>
      <c r="Z291" s="11"/>
      <c r="AA291" s="11"/>
      <c r="AB291" s="11"/>
      <c r="AC291" s="11"/>
      <c r="AD291" s="11"/>
    </row>
    <row r="292" spans="1:30" x14ac:dyDescent="0.25">
      <c r="A292" s="55"/>
      <c r="B292" s="11"/>
      <c r="C292" s="11" t="s">
        <v>287</v>
      </c>
      <c r="D292" s="11"/>
      <c r="E292" s="247">
        <v>8330</v>
      </c>
      <c r="F292" s="11">
        <v>67</v>
      </c>
      <c r="G292" s="224">
        <v>76.207462686567141</v>
      </c>
      <c r="H292" s="224">
        <v>55300.06</v>
      </c>
      <c r="I292" s="224">
        <v>825.37402985074618</v>
      </c>
      <c r="J292" s="273">
        <v>9.1940298507462686</v>
      </c>
      <c r="L292" s="11">
        <v>15</v>
      </c>
      <c r="M292" s="224">
        <v>12864.23</v>
      </c>
      <c r="N292" s="224">
        <v>857.6153333333333</v>
      </c>
      <c r="O292" s="11">
        <v>4</v>
      </c>
      <c r="P292" s="224">
        <v>2856.79</v>
      </c>
      <c r="Q292" s="224">
        <v>714.19749999999999</v>
      </c>
      <c r="R292" s="11">
        <v>13</v>
      </c>
      <c r="S292" s="224">
        <v>11411.01</v>
      </c>
      <c r="T292" s="224">
        <v>877.77</v>
      </c>
      <c r="V292" s="11"/>
      <c r="W292" s="11"/>
      <c r="X292" s="11"/>
      <c r="Y292" s="11"/>
      <c r="Z292" s="11"/>
      <c r="AA292" s="11"/>
      <c r="AB292" s="11"/>
      <c r="AC292" s="11"/>
      <c r="AD292" s="11"/>
    </row>
    <row r="293" spans="1:30" x14ac:dyDescent="0.25">
      <c r="A293" s="55"/>
      <c r="B293" s="11"/>
      <c r="C293" s="11" t="s">
        <v>373</v>
      </c>
      <c r="D293" s="11"/>
      <c r="E293" s="247">
        <v>8330</v>
      </c>
      <c r="F293" s="11">
        <v>1</v>
      </c>
      <c r="G293" s="224">
        <v>81.59</v>
      </c>
      <c r="H293" s="224">
        <v>1958.08</v>
      </c>
      <c r="I293" s="224">
        <v>1958.08</v>
      </c>
      <c r="J293" s="273">
        <v>24</v>
      </c>
      <c r="L293" s="11">
        <v>1</v>
      </c>
      <c r="M293" s="224">
        <v>1958.08</v>
      </c>
      <c r="N293" s="224">
        <v>1958.08</v>
      </c>
      <c r="O293" s="11"/>
      <c r="P293" s="224"/>
      <c r="Q293" s="224"/>
      <c r="R293" s="11"/>
      <c r="S293" s="224"/>
      <c r="T293" s="224"/>
      <c r="V293" s="11"/>
      <c r="W293" s="11"/>
      <c r="X293" s="11"/>
      <c r="Y293" s="11"/>
      <c r="Z293" s="11"/>
      <c r="AA293" s="11"/>
      <c r="AB293" s="11"/>
      <c r="AC293" s="11"/>
      <c r="AD293" s="11"/>
    </row>
    <row r="294" spans="1:30" x14ac:dyDescent="0.25">
      <c r="A294" s="55"/>
      <c r="B294" s="11"/>
      <c r="C294" s="11" t="s">
        <v>288</v>
      </c>
      <c r="D294" s="11"/>
      <c r="E294" s="247">
        <v>8055</v>
      </c>
      <c r="F294" s="11">
        <v>33</v>
      </c>
      <c r="G294" s="224">
        <v>109.93545454545456</v>
      </c>
      <c r="H294" s="224">
        <v>42674.61</v>
      </c>
      <c r="I294" s="224">
        <v>1293.17</v>
      </c>
      <c r="J294" s="273">
        <v>11.696969696969697</v>
      </c>
      <c r="L294" s="11">
        <v>10</v>
      </c>
      <c r="M294" s="224">
        <v>11654.689999999999</v>
      </c>
      <c r="N294" s="224">
        <v>1165.4689999999998</v>
      </c>
      <c r="O294" s="11">
        <v>3</v>
      </c>
      <c r="P294" s="224">
        <v>2149.59</v>
      </c>
      <c r="Q294" s="224">
        <v>716.53000000000009</v>
      </c>
      <c r="R294" s="11">
        <v>3</v>
      </c>
      <c r="S294" s="224">
        <v>5673.8</v>
      </c>
      <c r="T294" s="224">
        <v>1891.2666666666667</v>
      </c>
      <c r="V294" s="11"/>
      <c r="W294" s="11"/>
      <c r="X294" s="11"/>
      <c r="Y294" s="11"/>
      <c r="Z294" s="11"/>
      <c r="AA294" s="11"/>
      <c r="AB294" s="11"/>
      <c r="AC294" s="11"/>
      <c r="AD294" s="11"/>
    </row>
    <row r="295" spans="1:30" x14ac:dyDescent="0.25">
      <c r="A295" s="55"/>
      <c r="B295" s="11"/>
      <c r="C295" s="11" t="s">
        <v>290</v>
      </c>
      <c r="D295" s="11"/>
      <c r="E295" s="247">
        <v>8056</v>
      </c>
      <c r="F295" s="11"/>
      <c r="G295" s="224"/>
      <c r="H295" s="224"/>
      <c r="I295" s="224"/>
      <c r="J295" s="273"/>
      <c r="L295" s="11"/>
      <c r="M295" s="224"/>
      <c r="N295" s="224"/>
      <c r="O295" s="11"/>
      <c r="P295" s="224"/>
      <c r="Q295" s="224"/>
      <c r="R295" s="11">
        <v>3</v>
      </c>
      <c r="S295" s="224">
        <v>6164.7</v>
      </c>
      <c r="T295" s="224">
        <v>2054.9</v>
      </c>
      <c r="V295" s="11"/>
      <c r="W295" s="11"/>
      <c r="X295" s="11"/>
      <c r="Y295" s="11"/>
      <c r="Z295" s="11"/>
      <c r="AA295" s="11"/>
      <c r="AB295" s="11"/>
      <c r="AC295" s="11"/>
      <c r="AD295" s="11"/>
    </row>
    <row r="296" spans="1:30" x14ac:dyDescent="0.25">
      <c r="A296" s="55"/>
      <c r="B296" s="11"/>
      <c r="C296" s="11" t="s">
        <v>291</v>
      </c>
      <c r="D296" s="11"/>
      <c r="E296" s="247">
        <v>8210</v>
      </c>
      <c r="F296" s="11">
        <v>1</v>
      </c>
      <c r="G296" s="224">
        <v>150.29</v>
      </c>
      <c r="H296" s="224">
        <v>1653.19</v>
      </c>
      <c r="I296" s="224">
        <v>1653.19</v>
      </c>
      <c r="J296" s="273">
        <v>11</v>
      </c>
      <c r="L296" s="11"/>
      <c r="M296" s="224"/>
      <c r="N296" s="224"/>
      <c r="O296" s="11"/>
      <c r="P296" s="224"/>
      <c r="Q296" s="224"/>
      <c r="R296" s="11"/>
      <c r="S296" s="224"/>
      <c r="T296" s="224"/>
      <c r="V296" s="11"/>
      <c r="W296" s="11"/>
      <c r="X296" s="11"/>
      <c r="Y296" s="11"/>
      <c r="Z296" s="11"/>
      <c r="AA296" s="11"/>
      <c r="AB296" s="11"/>
      <c r="AC296" s="11"/>
      <c r="AD296" s="11"/>
    </row>
    <row r="297" spans="1:30" x14ac:dyDescent="0.25">
      <c r="A297" s="55"/>
      <c r="B297" s="11"/>
      <c r="C297" s="11" t="s">
        <v>291</v>
      </c>
      <c r="D297" s="11"/>
      <c r="E297" s="247">
        <v>8242</v>
      </c>
      <c r="F297" s="11">
        <v>1</v>
      </c>
      <c r="G297" s="224">
        <v>72.41</v>
      </c>
      <c r="H297" s="224">
        <v>651.66</v>
      </c>
      <c r="I297" s="224">
        <v>651.66</v>
      </c>
      <c r="J297" s="273">
        <v>9</v>
      </c>
      <c r="L297" s="11"/>
      <c r="M297" s="224"/>
      <c r="N297" s="224"/>
      <c r="O297" s="11"/>
      <c r="P297" s="224"/>
      <c r="Q297" s="224"/>
      <c r="R297" s="11"/>
      <c r="S297" s="224"/>
      <c r="T297" s="224"/>
      <c r="V297" s="11"/>
      <c r="W297" s="11"/>
      <c r="X297" s="11"/>
      <c r="Y297" s="11"/>
      <c r="Z297" s="11"/>
      <c r="AA297" s="11"/>
      <c r="AB297" s="11"/>
      <c r="AC297" s="11"/>
      <c r="AD297" s="11"/>
    </row>
    <row r="298" spans="1:30" x14ac:dyDescent="0.25">
      <c r="A298" s="55"/>
      <c r="B298" s="11"/>
      <c r="C298" s="11" t="s">
        <v>292</v>
      </c>
      <c r="D298" s="11"/>
      <c r="E298" s="247">
        <v>8332</v>
      </c>
      <c r="F298" s="11">
        <v>116</v>
      </c>
      <c r="G298" s="224">
        <v>85.143189655172407</v>
      </c>
      <c r="H298" s="224">
        <v>108733.97999999998</v>
      </c>
      <c r="I298" s="224">
        <v>937.36189655172393</v>
      </c>
      <c r="J298" s="273">
        <v>10.5</v>
      </c>
      <c r="L298" s="11">
        <v>22</v>
      </c>
      <c r="M298" s="224">
        <v>24721.96</v>
      </c>
      <c r="N298" s="224">
        <v>1123.7254545454546</v>
      </c>
      <c r="O298" s="11">
        <v>3</v>
      </c>
      <c r="P298" s="224">
        <v>781.3599999999999</v>
      </c>
      <c r="Q298" s="224">
        <v>260.45333333333332</v>
      </c>
      <c r="R298" s="11">
        <v>13</v>
      </c>
      <c r="S298" s="224">
        <v>12834.689999999999</v>
      </c>
      <c r="T298" s="224">
        <v>987.28384615384607</v>
      </c>
      <c r="V298" s="11"/>
      <c r="W298" s="11"/>
      <c r="X298" s="11"/>
      <c r="Y298" s="11"/>
      <c r="Z298" s="11"/>
      <c r="AA298" s="11"/>
      <c r="AB298" s="11"/>
      <c r="AC298" s="11"/>
      <c r="AD298" s="11"/>
    </row>
    <row r="299" spans="1:30" x14ac:dyDescent="0.25">
      <c r="A299" s="55"/>
      <c r="B299" s="11"/>
      <c r="C299" s="11" t="s">
        <v>292</v>
      </c>
      <c r="D299" s="11"/>
      <c r="E299" s="247">
        <v>8352</v>
      </c>
      <c r="F299" s="11">
        <v>1</v>
      </c>
      <c r="G299" s="224">
        <v>56.34</v>
      </c>
      <c r="H299" s="224">
        <v>225.33</v>
      </c>
      <c r="I299" s="224">
        <v>225.33</v>
      </c>
      <c r="J299" s="273">
        <v>4</v>
      </c>
      <c r="L299" s="11"/>
      <c r="M299" s="224"/>
      <c r="N299" s="224"/>
      <c r="O299" s="11"/>
      <c r="P299" s="224"/>
      <c r="Q299" s="224"/>
      <c r="R299" s="11"/>
      <c r="S299" s="224"/>
      <c r="T299" s="224"/>
      <c r="V299" s="11"/>
      <c r="W299" s="11"/>
      <c r="X299" s="11"/>
      <c r="Y299" s="11"/>
      <c r="Z299" s="11"/>
      <c r="AA299" s="11"/>
      <c r="AB299" s="11"/>
      <c r="AC299" s="11"/>
      <c r="AD299" s="11"/>
    </row>
    <row r="300" spans="1:30" x14ac:dyDescent="0.25">
      <c r="A300" s="55"/>
      <c r="B300" s="11"/>
      <c r="C300" s="11" t="s">
        <v>293</v>
      </c>
      <c r="D300" s="11"/>
      <c r="E300" s="247">
        <v>8341</v>
      </c>
      <c r="F300" s="11">
        <v>4</v>
      </c>
      <c r="G300" s="224">
        <v>62.462500000000006</v>
      </c>
      <c r="H300" s="224">
        <v>3479.88</v>
      </c>
      <c r="I300" s="224">
        <v>869.97</v>
      </c>
      <c r="J300" s="273">
        <v>14</v>
      </c>
      <c r="L300" s="11"/>
      <c r="M300" s="224"/>
      <c r="N300" s="224"/>
      <c r="O300" s="11"/>
      <c r="P300" s="224"/>
      <c r="Q300" s="224"/>
      <c r="R300" s="11">
        <v>1</v>
      </c>
      <c r="S300" s="224">
        <v>218.13</v>
      </c>
      <c r="T300" s="224">
        <v>218.13</v>
      </c>
      <c r="V300" s="11"/>
      <c r="W300" s="11"/>
      <c r="X300" s="11"/>
      <c r="Y300" s="11"/>
      <c r="Z300" s="11"/>
      <c r="AA300" s="11"/>
      <c r="AB300" s="11"/>
      <c r="AC300" s="11"/>
      <c r="AD300" s="11"/>
    </row>
    <row r="301" spans="1:30" x14ac:dyDescent="0.25">
      <c r="A301" s="55"/>
      <c r="B301" s="11"/>
      <c r="C301" s="11" t="s">
        <v>294</v>
      </c>
      <c r="D301" s="11"/>
      <c r="E301" s="247">
        <v>8342</v>
      </c>
      <c r="F301" s="11">
        <v>1</v>
      </c>
      <c r="G301" s="224">
        <v>88.94</v>
      </c>
      <c r="H301" s="224">
        <v>711.48</v>
      </c>
      <c r="I301" s="224">
        <v>711.48</v>
      </c>
      <c r="J301" s="273">
        <v>8</v>
      </c>
      <c r="L301" s="11"/>
      <c r="M301" s="224"/>
      <c r="N301" s="224"/>
      <c r="O301" s="11"/>
      <c r="P301" s="224"/>
      <c r="Q301" s="224"/>
      <c r="R301" s="11"/>
      <c r="S301" s="224"/>
      <c r="T301" s="224"/>
      <c r="V301" s="11"/>
      <c r="W301" s="11"/>
      <c r="X301" s="11"/>
      <c r="Y301" s="11"/>
      <c r="Z301" s="11"/>
      <c r="AA301" s="11"/>
      <c r="AB301" s="11"/>
      <c r="AC301" s="11"/>
      <c r="AD301" s="11"/>
    </row>
    <row r="302" spans="1:30" x14ac:dyDescent="0.25">
      <c r="A302" s="55"/>
      <c r="B302" s="11"/>
      <c r="C302" s="11" t="s">
        <v>295</v>
      </c>
      <c r="D302" s="11"/>
      <c r="E302" s="247">
        <v>8094</v>
      </c>
      <c r="F302" s="11">
        <v>7</v>
      </c>
      <c r="G302" s="224">
        <v>92.712857142857146</v>
      </c>
      <c r="H302" s="224">
        <v>6977.58</v>
      </c>
      <c r="I302" s="224">
        <v>996.79714285714283</v>
      </c>
      <c r="J302" s="273">
        <v>9.2857142857142865</v>
      </c>
      <c r="L302" s="11">
        <v>4</v>
      </c>
      <c r="M302" s="224">
        <v>6083.64</v>
      </c>
      <c r="N302" s="224">
        <v>1520.91</v>
      </c>
      <c r="O302" s="11">
        <v>1</v>
      </c>
      <c r="P302" s="224">
        <v>1484.3</v>
      </c>
      <c r="Q302" s="224">
        <v>1484.3</v>
      </c>
      <c r="R302" s="11">
        <v>1</v>
      </c>
      <c r="S302" s="224">
        <v>632.21</v>
      </c>
      <c r="T302" s="224">
        <v>632.21</v>
      </c>
      <c r="V302" s="11"/>
      <c r="W302" s="11"/>
      <c r="X302" s="11"/>
      <c r="Y302" s="11"/>
      <c r="Z302" s="11"/>
      <c r="AA302" s="11"/>
      <c r="AB302" s="11"/>
      <c r="AC302" s="11"/>
      <c r="AD302" s="11"/>
    </row>
    <row r="303" spans="1:30" x14ac:dyDescent="0.25">
      <c r="A303" s="55"/>
      <c r="B303" s="11"/>
      <c r="C303" s="11" t="s">
        <v>296</v>
      </c>
      <c r="D303" s="11"/>
      <c r="E303" s="247">
        <v>8343</v>
      </c>
      <c r="F303" s="11">
        <v>5</v>
      </c>
      <c r="G303" s="224">
        <v>160.52000000000001</v>
      </c>
      <c r="H303" s="224">
        <v>5274.6</v>
      </c>
      <c r="I303" s="224">
        <v>1054.92</v>
      </c>
      <c r="J303" s="273">
        <v>10.8</v>
      </c>
      <c r="L303" s="11"/>
      <c r="M303" s="224"/>
      <c r="N303" s="224"/>
      <c r="O303" s="11"/>
      <c r="P303" s="224"/>
      <c r="Q303" s="224"/>
      <c r="R303" s="11">
        <v>1</v>
      </c>
      <c r="S303" s="224">
        <v>490.16</v>
      </c>
      <c r="T303" s="224">
        <v>490.16</v>
      </c>
      <c r="V303" s="11"/>
      <c r="W303" s="11"/>
      <c r="X303" s="11"/>
      <c r="Y303" s="11"/>
      <c r="Z303" s="11"/>
      <c r="AA303" s="11"/>
      <c r="AB303" s="11"/>
      <c r="AC303" s="11"/>
      <c r="AD303" s="11"/>
    </row>
    <row r="304" spans="1:30" x14ac:dyDescent="0.25">
      <c r="A304" s="55"/>
      <c r="B304" s="11"/>
      <c r="C304" s="11" t="s">
        <v>297</v>
      </c>
      <c r="D304" s="11"/>
      <c r="E304" s="247">
        <v>8061</v>
      </c>
      <c r="F304" s="11">
        <v>8</v>
      </c>
      <c r="G304" s="224">
        <v>76.911249999999995</v>
      </c>
      <c r="H304" s="224">
        <v>6786.1100000000006</v>
      </c>
      <c r="I304" s="224">
        <v>848.26375000000007</v>
      </c>
      <c r="J304" s="273">
        <v>10.875</v>
      </c>
      <c r="L304" s="11">
        <v>3</v>
      </c>
      <c r="M304" s="224">
        <v>1647.66</v>
      </c>
      <c r="N304" s="224">
        <v>549.22</v>
      </c>
      <c r="O304" s="11">
        <v>1</v>
      </c>
      <c r="P304" s="224">
        <v>5.25</v>
      </c>
      <c r="Q304" s="224">
        <v>5.25</v>
      </c>
      <c r="R304" s="11"/>
      <c r="S304" s="224"/>
      <c r="T304" s="224"/>
      <c r="V304" s="11"/>
      <c r="W304" s="11"/>
      <c r="X304" s="11"/>
      <c r="Y304" s="11"/>
      <c r="Z304" s="11"/>
      <c r="AA304" s="11"/>
      <c r="AB304" s="11"/>
      <c r="AC304" s="11"/>
      <c r="AD304" s="11"/>
    </row>
    <row r="305" spans="1:30" x14ac:dyDescent="0.25">
      <c r="A305" s="55"/>
      <c r="B305" s="11"/>
      <c r="C305" s="11" t="s">
        <v>374</v>
      </c>
      <c r="D305" s="11"/>
      <c r="E305" s="247">
        <v>8061</v>
      </c>
      <c r="F305" s="11">
        <v>1</v>
      </c>
      <c r="G305" s="224">
        <v>92.98</v>
      </c>
      <c r="H305" s="224">
        <v>557.86</v>
      </c>
      <c r="I305" s="224">
        <v>557.86</v>
      </c>
      <c r="J305" s="273">
        <v>6</v>
      </c>
      <c r="L305" s="11">
        <v>1</v>
      </c>
      <c r="M305" s="224">
        <v>557.86</v>
      </c>
      <c r="N305" s="224">
        <v>557.86</v>
      </c>
      <c r="O305" s="11"/>
      <c r="P305" s="224"/>
      <c r="Q305" s="224"/>
      <c r="R305" s="11"/>
      <c r="S305" s="224"/>
      <c r="T305" s="224"/>
      <c r="V305" s="11"/>
      <c r="W305" s="11"/>
      <c r="X305" s="11"/>
      <c r="Y305" s="11"/>
      <c r="Z305" s="11"/>
      <c r="AA305" s="11"/>
      <c r="AB305" s="11"/>
      <c r="AC305" s="11"/>
      <c r="AD305" s="11"/>
    </row>
    <row r="306" spans="1:30" x14ac:dyDescent="0.25">
      <c r="A306" s="55"/>
      <c r="B306" s="11"/>
      <c r="C306" s="11" t="s">
        <v>298</v>
      </c>
      <c r="D306" s="11"/>
      <c r="E306" s="247">
        <v>8062</v>
      </c>
      <c r="F306" s="11">
        <v>18</v>
      </c>
      <c r="G306" s="224">
        <v>92.496111111111134</v>
      </c>
      <c r="H306" s="224">
        <v>18580.329999999998</v>
      </c>
      <c r="I306" s="224">
        <v>1032.2405555555554</v>
      </c>
      <c r="J306" s="273">
        <v>10.444444444444445</v>
      </c>
      <c r="L306" s="11">
        <v>6</v>
      </c>
      <c r="M306" s="224">
        <v>5860.3799999999992</v>
      </c>
      <c r="N306" s="224">
        <v>976.7299999999999</v>
      </c>
      <c r="O306" s="11"/>
      <c r="P306" s="224"/>
      <c r="Q306" s="224"/>
      <c r="R306" s="11">
        <v>5</v>
      </c>
      <c r="S306" s="224">
        <v>6252.16</v>
      </c>
      <c r="T306" s="224">
        <v>1250.432</v>
      </c>
      <c r="V306" s="11"/>
      <c r="W306" s="11"/>
      <c r="X306" s="11"/>
      <c r="Y306" s="11"/>
      <c r="Z306" s="11"/>
      <c r="AA306" s="11"/>
      <c r="AB306" s="11"/>
      <c r="AC306" s="11"/>
      <c r="AD306" s="11"/>
    </row>
    <row r="307" spans="1:30" x14ac:dyDescent="0.25">
      <c r="A307" s="55"/>
      <c r="B307" s="11"/>
      <c r="C307" s="11" t="s">
        <v>299</v>
      </c>
      <c r="D307" s="11"/>
      <c r="E307" s="247">
        <v>8215</v>
      </c>
      <c r="F307" s="11">
        <v>1</v>
      </c>
      <c r="G307" s="224">
        <v>66.45</v>
      </c>
      <c r="H307" s="224">
        <v>1196.07</v>
      </c>
      <c r="I307" s="224">
        <v>1196.07</v>
      </c>
      <c r="J307" s="273">
        <v>18</v>
      </c>
      <c r="L307" s="11"/>
      <c r="M307" s="224"/>
      <c r="N307" s="224"/>
      <c r="O307" s="11"/>
      <c r="P307" s="224"/>
      <c r="Q307" s="224"/>
      <c r="R307" s="11"/>
      <c r="S307" s="224"/>
      <c r="T307" s="224"/>
      <c r="V307" s="11"/>
      <c r="W307" s="11"/>
      <c r="X307" s="11"/>
      <c r="Y307" s="11"/>
      <c r="Z307" s="11"/>
      <c r="AA307" s="11"/>
      <c r="AB307" s="11"/>
      <c r="AC307" s="11"/>
      <c r="AD307" s="11"/>
    </row>
    <row r="308" spans="1:30" x14ac:dyDescent="0.25">
      <c r="A308" s="55"/>
      <c r="B308" s="11"/>
      <c r="C308" s="11" t="s">
        <v>375</v>
      </c>
      <c r="D308" s="11"/>
      <c r="E308" s="247">
        <v>8037</v>
      </c>
      <c r="F308" s="11"/>
      <c r="G308" s="224"/>
      <c r="H308" s="224"/>
      <c r="I308" s="224"/>
      <c r="J308" s="273"/>
      <c r="L308" s="11"/>
      <c r="M308" s="224"/>
      <c r="N308" s="224"/>
      <c r="O308" s="11">
        <v>1</v>
      </c>
      <c r="P308" s="224">
        <v>435.98</v>
      </c>
      <c r="Q308" s="224">
        <v>435.98</v>
      </c>
      <c r="R308" s="11"/>
      <c r="S308" s="224"/>
      <c r="T308" s="224"/>
      <c r="V308" s="11"/>
      <c r="W308" s="11"/>
      <c r="X308" s="11"/>
      <c r="Y308" s="11"/>
      <c r="Z308" s="11"/>
      <c r="AA308" s="11"/>
      <c r="AB308" s="11"/>
      <c r="AC308" s="11"/>
      <c r="AD308" s="11"/>
    </row>
    <row r="309" spans="1:30" x14ac:dyDescent="0.25">
      <c r="A309" s="55"/>
      <c r="B309" s="11"/>
      <c r="C309" s="11" t="s">
        <v>300</v>
      </c>
      <c r="D309" s="11"/>
      <c r="E309" s="247">
        <v>8344</v>
      </c>
      <c r="F309" s="11">
        <v>8</v>
      </c>
      <c r="G309" s="224">
        <v>95.547499999999999</v>
      </c>
      <c r="H309" s="224">
        <v>5746.52</v>
      </c>
      <c r="I309" s="224">
        <v>718.31500000000005</v>
      </c>
      <c r="J309" s="273">
        <v>7.375</v>
      </c>
      <c r="L309" s="11">
        <v>1</v>
      </c>
      <c r="M309" s="224">
        <v>380</v>
      </c>
      <c r="N309" s="224">
        <v>380</v>
      </c>
      <c r="O309" s="11">
        <v>1</v>
      </c>
      <c r="P309" s="224">
        <v>600.27</v>
      </c>
      <c r="Q309" s="224">
        <v>600.27</v>
      </c>
      <c r="R309" s="11">
        <v>1</v>
      </c>
      <c r="S309" s="224">
        <v>719.73</v>
      </c>
      <c r="T309" s="224">
        <v>719.73</v>
      </c>
      <c r="V309" s="11"/>
      <c r="W309" s="11"/>
      <c r="X309" s="11"/>
      <c r="Y309" s="11"/>
      <c r="Z309" s="11"/>
      <c r="AA309" s="11"/>
      <c r="AB309" s="11"/>
      <c r="AC309" s="11"/>
      <c r="AD309" s="11"/>
    </row>
    <row r="310" spans="1:30" x14ac:dyDescent="0.25">
      <c r="A310" s="55"/>
      <c r="B310" s="11"/>
      <c r="C310" s="11" t="s">
        <v>301</v>
      </c>
      <c r="D310" s="11"/>
      <c r="E310" s="247">
        <v>8345</v>
      </c>
      <c r="F310" s="11">
        <v>2</v>
      </c>
      <c r="G310" s="224">
        <v>71.064999999999998</v>
      </c>
      <c r="H310" s="224">
        <v>2259.5499999999997</v>
      </c>
      <c r="I310" s="224">
        <v>1129.7749999999999</v>
      </c>
      <c r="J310" s="273">
        <v>16</v>
      </c>
      <c r="L310" s="11"/>
      <c r="M310" s="224"/>
      <c r="N310" s="224"/>
      <c r="O310" s="11"/>
      <c r="P310" s="224"/>
      <c r="Q310" s="224"/>
      <c r="R310" s="11">
        <v>1</v>
      </c>
      <c r="S310" s="224">
        <v>663.25</v>
      </c>
      <c r="T310" s="224">
        <v>663.25</v>
      </c>
      <c r="V310" s="11"/>
      <c r="W310" s="11"/>
      <c r="X310" s="11"/>
      <c r="Y310" s="11"/>
      <c r="Z310" s="11"/>
      <c r="AA310" s="11"/>
      <c r="AB310" s="11"/>
      <c r="AC310" s="11"/>
      <c r="AD310" s="11"/>
    </row>
    <row r="311" spans="1:30" x14ac:dyDescent="0.25">
      <c r="A311" s="55"/>
      <c r="B311" s="11"/>
      <c r="C311" s="11" t="s">
        <v>302</v>
      </c>
      <c r="D311" s="11"/>
      <c r="E311" s="247">
        <v>8346</v>
      </c>
      <c r="F311" s="11">
        <v>1</v>
      </c>
      <c r="G311" s="224">
        <v>99.77</v>
      </c>
      <c r="H311" s="224">
        <v>1197.22</v>
      </c>
      <c r="I311" s="224">
        <v>1197.22</v>
      </c>
      <c r="J311" s="273">
        <v>12</v>
      </c>
      <c r="L311" s="11"/>
      <c r="M311" s="224"/>
      <c r="N311" s="224"/>
      <c r="O311" s="11"/>
      <c r="P311" s="224"/>
      <c r="Q311" s="224"/>
      <c r="R311" s="11"/>
      <c r="S311" s="224"/>
      <c r="T311" s="224"/>
      <c r="V311" s="11"/>
      <c r="W311" s="11"/>
      <c r="X311" s="11"/>
      <c r="Y311" s="11"/>
      <c r="Z311" s="11"/>
      <c r="AA311" s="11"/>
      <c r="AB311" s="11"/>
      <c r="AC311" s="11"/>
      <c r="AD311" s="11"/>
    </row>
    <row r="312" spans="1:30" x14ac:dyDescent="0.25">
      <c r="A312" s="55"/>
      <c r="B312" s="11"/>
      <c r="C312" s="11" t="s">
        <v>303</v>
      </c>
      <c r="D312" s="11"/>
      <c r="E312" s="247">
        <v>8204</v>
      </c>
      <c r="F312" s="11">
        <v>1</v>
      </c>
      <c r="G312" s="224">
        <v>204.13</v>
      </c>
      <c r="H312" s="224">
        <v>1224.74</v>
      </c>
      <c r="I312" s="224">
        <v>1224.74</v>
      </c>
      <c r="J312" s="273">
        <v>6</v>
      </c>
      <c r="L312" s="11">
        <v>1</v>
      </c>
      <c r="M312" s="224">
        <v>1224.74</v>
      </c>
      <c r="N312" s="224">
        <v>1224.74</v>
      </c>
      <c r="O312" s="11"/>
      <c r="P312" s="224"/>
      <c r="Q312" s="224"/>
      <c r="R312" s="11"/>
      <c r="S312" s="224"/>
      <c r="T312" s="224"/>
      <c r="V312" s="11"/>
      <c r="W312" s="11"/>
      <c r="X312" s="11"/>
      <c r="Y312" s="11"/>
      <c r="Z312" s="11"/>
      <c r="AA312" s="11"/>
      <c r="AB312" s="11"/>
      <c r="AC312" s="11"/>
      <c r="AD312" s="11"/>
    </row>
    <row r="313" spans="1:30" x14ac:dyDescent="0.25">
      <c r="A313" s="55"/>
      <c r="B313" s="11"/>
      <c r="C313" s="11" t="s">
        <v>304</v>
      </c>
      <c r="D313" s="11"/>
      <c r="E313" s="247">
        <v>8260</v>
      </c>
      <c r="F313" s="11">
        <v>1</v>
      </c>
      <c r="G313" s="224">
        <v>94.81</v>
      </c>
      <c r="H313" s="224">
        <v>284.44</v>
      </c>
      <c r="I313" s="224">
        <v>284.44</v>
      </c>
      <c r="J313" s="273">
        <v>3</v>
      </c>
      <c r="L313" s="11"/>
      <c r="M313" s="224"/>
      <c r="N313" s="224"/>
      <c r="O313" s="11"/>
      <c r="P313" s="224"/>
      <c r="Q313" s="224"/>
      <c r="R313" s="11"/>
      <c r="S313" s="224"/>
      <c r="T313" s="224"/>
      <c r="V313" s="11"/>
      <c r="W313" s="11"/>
      <c r="X313" s="11"/>
      <c r="Y313" s="11"/>
      <c r="Z313" s="11"/>
      <c r="AA313" s="11"/>
      <c r="AB313" s="11"/>
      <c r="AC313" s="11"/>
      <c r="AD313" s="11"/>
    </row>
    <row r="314" spans="1:30" x14ac:dyDescent="0.25">
      <c r="A314" s="55"/>
      <c r="B314" s="11"/>
      <c r="C314" s="11" t="s">
        <v>305</v>
      </c>
      <c r="D314" s="11"/>
      <c r="E314" s="247">
        <v>8225</v>
      </c>
      <c r="F314" s="11">
        <v>27</v>
      </c>
      <c r="G314" s="224">
        <v>99.126666666666665</v>
      </c>
      <c r="H314" s="224">
        <v>38328.68</v>
      </c>
      <c r="I314" s="224">
        <v>1419.5807407407408</v>
      </c>
      <c r="J314" s="273">
        <v>13.62962962962963</v>
      </c>
      <c r="L314" s="11">
        <v>4</v>
      </c>
      <c r="M314" s="224">
        <v>4974.1900000000005</v>
      </c>
      <c r="N314" s="224">
        <v>1243.5475000000001</v>
      </c>
      <c r="O314" s="11"/>
      <c r="P314" s="224"/>
      <c r="Q314" s="224"/>
      <c r="R314" s="11">
        <v>5</v>
      </c>
      <c r="S314" s="224">
        <v>5770.04</v>
      </c>
      <c r="T314" s="224">
        <v>1154.008</v>
      </c>
      <c r="V314" s="11"/>
      <c r="W314" s="11"/>
      <c r="X314" s="11"/>
      <c r="Y314" s="11"/>
      <c r="Z314" s="11"/>
      <c r="AA314" s="11"/>
      <c r="AB314" s="11"/>
      <c r="AC314" s="11"/>
      <c r="AD314" s="11"/>
    </row>
    <row r="315" spans="1:30" x14ac:dyDescent="0.25">
      <c r="A315" s="55"/>
      <c r="B315" s="11"/>
      <c r="C315" s="11" t="s">
        <v>306</v>
      </c>
      <c r="D315" s="11"/>
      <c r="E315" s="247">
        <v>8226</v>
      </c>
      <c r="F315" s="11">
        <v>7</v>
      </c>
      <c r="G315" s="224">
        <v>85.761428571428581</v>
      </c>
      <c r="H315" s="224">
        <v>8846.4599999999991</v>
      </c>
      <c r="I315" s="224">
        <v>1263.78</v>
      </c>
      <c r="J315" s="273">
        <v>15.857142857142858</v>
      </c>
      <c r="L315" s="11">
        <v>3</v>
      </c>
      <c r="M315" s="224">
        <v>4257.5999999999995</v>
      </c>
      <c r="N315" s="224">
        <v>1419.1999999999998</v>
      </c>
      <c r="O315" s="11"/>
      <c r="P315" s="224"/>
      <c r="Q315" s="224"/>
      <c r="R315" s="11"/>
      <c r="S315" s="224"/>
      <c r="T315" s="224"/>
      <c r="V315" s="11"/>
      <c r="W315" s="11"/>
      <c r="X315" s="11"/>
      <c r="Y315" s="11"/>
      <c r="Z315" s="11"/>
      <c r="AA315" s="11"/>
      <c r="AB315" s="11"/>
      <c r="AC315" s="11"/>
      <c r="AD315" s="11"/>
    </row>
    <row r="316" spans="1:30" x14ac:dyDescent="0.25">
      <c r="A316" s="55"/>
      <c r="B316" s="11"/>
      <c r="C316" s="11" t="s">
        <v>307</v>
      </c>
      <c r="D316" s="11"/>
      <c r="E316" s="247">
        <v>8230</v>
      </c>
      <c r="F316" s="11">
        <v>8</v>
      </c>
      <c r="G316" s="224">
        <v>102.76875000000001</v>
      </c>
      <c r="H316" s="224">
        <v>8153.6100000000006</v>
      </c>
      <c r="I316" s="224">
        <v>1019.2012500000001</v>
      </c>
      <c r="J316" s="273">
        <v>11.375</v>
      </c>
      <c r="L316" s="11">
        <v>2</v>
      </c>
      <c r="M316" s="224">
        <v>2462.5500000000002</v>
      </c>
      <c r="N316" s="224">
        <v>1231.2750000000001</v>
      </c>
      <c r="O316" s="11"/>
      <c r="P316" s="224"/>
      <c r="Q316" s="224"/>
      <c r="R316" s="11">
        <v>1</v>
      </c>
      <c r="S316" s="224">
        <v>1952.51</v>
      </c>
      <c r="T316" s="224">
        <v>1952.51</v>
      </c>
      <c r="V316" s="11"/>
      <c r="W316" s="11"/>
      <c r="X316" s="11"/>
      <c r="Y316" s="11"/>
      <c r="Z316" s="11"/>
      <c r="AA316" s="11"/>
      <c r="AB316" s="11"/>
      <c r="AC316" s="11"/>
      <c r="AD316" s="11"/>
    </row>
    <row r="317" spans="1:30" x14ac:dyDescent="0.25">
      <c r="A317" s="55"/>
      <c r="B317" s="11"/>
      <c r="C317" s="11" t="s">
        <v>309</v>
      </c>
      <c r="D317" s="11"/>
      <c r="E317" s="247">
        <v>8066</v>
      </c>
      <c r="F317" s="11">
        <v>13</v>
      </c>
      <c r="G317" s="224">
        <v>61.202307692307691</v>
      </c>
      <c r="H317" s="224">
        <v>11402.980000000001</v>
      </c>
      <c r="I317" s="224">
        <v>877.15230769230777</v>
      </c>
      <c r="J317" s="273">
        <v>14.846153846153847</v>
      </c>
      <c r="L317" s="11">
        <v>1</v>
      </c>
      <c r="M317" s="224">
        <v>334.98</v>
      </c>
      <c r="N317" s="224">
        <v>334.98</v>
      </c>
      <c r="O317" s="11"/>
      <c r="P317" s="224"/>
      <c r="Q317" s="224"/>
      <c r="R317" s="11">
        <v>2</v>
      </c>
      <c r="S317" s="224">
        <v>2608.1999999999998</v>
      </c>
      <c r="T317" s="224">
        <v>1304.0999999999999</v>
      </c>
      <c r="V317" s="11"/>
      <c r="W317" s="11"/>
      <c r="X317" s="11"/>
      <c r="Y317" s="11"/>
      <c r="Z317" s="11"/>
      <c r="AA317" s="11"/>
      <c r="AB317" s="11"/>
      <c r="AC317" s="11"/>
      <c r="AD317" s="11"/>
    </row>
    <row r="318" spans="1:30" x14ac:dyDescent="0.25">
      <c r="A318" s="55"/>
      <c r="B318" s="11"/>
      <c r="C318" s="11" t="s">
        <v>310</v>
      </c>
      <c r="D318" s="11"/>
      <c r="E318" s="247">
        <v>8067</v>
      </c>
      <c r="F318" s="11">
        <v>4</v>
      </c>
      <c r="G318" s="224">
        <v>81.847499999999997</v>
      </c>
      <c r="H318" s="224">
        <v>2904.89</v>
      </c>
      <c r="I318" s="224">
        <v>726.22249999999997</v>
      </c>
      <c r="J318" s="273">
        <v>8.25</v>
      </c>
      <c r="L318" s="11"/>
      <c r="M318" s="224"/>
      <c r="N318" s="224"/>
      <c r="O318" s="11"/>
      <c r="P318" s="224"/>
      <c r="Q318" s="224"/>
      <c r="R318" s="11">
        <v>1</v>
      </c>
      <c r="S318" s="224">
        <v>737.34</v>
      </c>
      <c r="T318" s="224">
        <v>737.34</v>
      </c>
      <c r="V318" s="11"/>
      <c r="W318" s="11"/>
      <c r="X318" s="11"/>
      <c r="Y318" s="11"/>
      <c r="Z318" s="11"/>
      <c r="AA318" s="11"/>
      <c r="AB318" s="11"/>
      <c r="AC318" s="11"/>
      <c r="AD318" s="11"/>
    </row>
    <row r="319" spans="1:30" x14ac:dyDescent="0.25">
      <c r="A319" s="55"/>
      <c r="B319" s="11"/>
      <c r="C319" s="11" t="s">
        <v>311</v>
      </c>
      <c r="D319" s="11"/>
      <c r="E319" s="247">
        <v>8069</v>
      </c>
      <c r="F319" s="11">
        <v>29</v>
      </c>
      <c r="G319" s="224">
        <v>75.210000000000008</v>
      </c>
      <c r="H319" s="224">
        <v>30988.39</v>
      </c>
      <c r="I319" s="224">
        <v>1068.5651724137931</v>
      </c>
      <c r="J319" s="273">
        <v>13.586206896551724</v>
      </c>
      <c r="L319" s="11">
        <v>12</v>
      </c>
      <c r="M319" s="224">
        <v>9802.44</v>
      </c>
      <c r="N319" s="224">
        <v>816.87</v>
      </c>
      <c r="O319" s="11">
        <v>1</v>
      </c>
      <c r="P319" s="224">
        <v>119.34</v>
      </c>
      <c r="Q319" s="224">
        <v>119.34</v>
      </c>
      <c r="R319" s="11">
        <v>3</v>
      </c>
      <c r="S319" s="224">
        <v>1773.19</v>
      </c>
      <c r="T319" s="224">
        <v>591.06333333333339</v>
      </c>
      <c r="V319" s="11"/>
      <c r="W319" s="11"/>
      <c r="X319" s="11"/>
      <c r="Y319" s="11"/>
      <c r="Z319" s="11"/>
      <c r="AA319" s="11"/>
      <c r="AB319" s="11"/>
      <c r="AC319" s="11"/>
      <c r="AD319" s="11"/>
    </row>
    <row r="320" spans="1:30" x14ac:dyDescent="0.25">
      <c r="A320" s="55"/>
      <c r="B320" s="11"/>
      <c r="C320" s="11" t="s">
        <v>312</v>
      </c>
      <c r="D320" s="11"/>
      <c r="E320" s="247">
        <v>8070</v>
      </c>
      <c r="F320" s="11">
        <v>21</v>
      </c>
      <c r="G320" s="224">
        <v>71.722380952380945</v>
      </c>
      <c r="H320" s="224">
        <v>20760.459999999995</v>
      </c>
      <c r="I320" s="224">
        <v>988.59333333333313</v>
      </c>
      <c r="J320" s="273">
        <v>13</v>
      </c>
      <c r="L320" s="11">
        <v>5</v>
      </c>
      <c r="M320" s="224">
        <v>3479.16</v>
      </c>
      <c r="N320" s="224">
        <v>695.83199999999999</v>
      </c>
      <c r="O320" s="11">
        <v>1</v>
      </c>
      <c r="P320" s="224">
        <v>240.9</v>
      </c>
      <c r="Q320" s="224">
        <v>240.9</v>
      </c>
      <c r="R320" s="11"/>
      <c r="S320" s="224"/>
      <c r="T320" s="224"/>
      <c r="V320" s="11"/>
      <c r="W320" s="11"/>
      <c r="X320" s="11"/>
      <c r="Y320" s="11"/>
      <c r="Z320" s="11"/>
      <c r="AA320" s="11"/>
      <c r="AB320" s="11"/>
      <c r="AC320" s="11"/>
      <c r="AD320" s="11"/>
    </row>
    <row r="321" spans="1:30" x14ac:dyDescent="0.25">
      <c r="A321" s="55"/>
      <c r="B321" s="11"/>
      <c r="C321" s="11" t="s">
        <v>314</v>
      </c>
      <c r="D321" s="11"/>
      <c r="E321" s="247">
        <v>8021</v>
      </c>
      <c r="F321" s="11">
        <v>29</v>
      </c>
      <c r="G321" s="224">
        <v>82.851724137931029</v>
      </c>
      <c r="H321" s="224">
        <v>27629.780000000002</v>
      </c>
      <c r="I321" s="224">
        <v>952.75103448275866</v>
      </c>
      <c r="J321" s="273">
        <v>11.689655172413794</v>
      </c>
      <c r="L321" s="11">
        <v>9</v>
      </c>
      <c r="M321" s="224">
        <v>7928</v>
      </c>
      <c r="N321" s="224">
        <v>880.88888888888891</v>
      </c>
      <c r="O321" s="11">
        <v>2</v>
      </c>
      <c r="P321" s="224">
        <v>579.79999999999995</v>
      </c>
      <c r="Q321" s="224">
        <v>289.89999999999998</v>
      </c>
      <c r="R321" s="11">
        <v>5</v>
      </c>
      <c r="S321" s="224">
        <v>4683.9799999999996</v>
      </c>
      <c r="T321" s="224">
        <v>936.79599999999994</v>
      </c>
      <c r="V321" s="11"/>
      <c r="W321" s="11"/>
      <c r="X321" s="11"/>
      <c r="Y321" s="11"/>
      <c r="Z321" s="11"/>
      <c r="AA321" s="11"/>
      <c r="AB321" s="11"/>
      <c r="AC321" s="11"/>
      <c r="AD321" s="11"/>
    </row>
    <row r="322" spans="1:30" x14ac:dyDescent="0.25">
      <c r="A322" s="55"/>
      <c r="B322" s="11"/>
      <c r="C322" s="11" t="s">
        <v>315</v>
      </c>
      <c r="D322" s="11"/>
      <c r="E322" s="247">
        <v>8071</v>
      </c>
      <c r="F322" s="11">
        <v>15</v>
      </c>
      <c r="G322" s="224">
        <v>75.268666666666661</v>
      </c>
      <c r="H322" s="224">
        <v>13988.13</v>
      </c>
      <c r="I322" s="224">
        <v>932.54199999999992</v>
      </c>
      <c r="J322" s="273">
        <v>10.8</v>
      </c>
      <c r="L322" s="11">
        <v>1</v>
      </c>
      <c r="M322" s="224">
        <v>321.62</v>
      </c>
      <c r="N322" s="224">
        <v>321.62</v>
      </c>
      <c r="O322" s="11">
        <v>1</v>
      </c>
      <c r="P322" s="224">
        <v>624.63</v>
      </c>
      <c r="Q322" s="224">
        <v>624.63</v>
      </c>
      <c r="R322" s="11">
        <v>6</v>
      </c>
      <c r="S322" s="224">
        <v>3319.23</v>
      </c>
      <c r="T322" s="224">
        <v>553.20500000000004</v>
      </c>
      <c r="V322" s="11"/>
      <c r="W322" s="11"/>
      <c r="X322" s="11"/>
      <c r="Y322" s="11"/>
      <c r="Z322" s="11"/>
      <c r="AA322" s="11"/>
      <c r="AB322" s="11"/>
      <c r="AC322" s="11"/>
      <c r="AD322" s="11"/>
    </row>
    <row r="323" spans="1:30" x14ac:dyDescent="0.25">
      <c r="A323" s="55"/>
      <c r="B323" s="11"/>
      <c r="C323" s="11" t="s">
        <v>316</v>
      </c>
      <c r="D323" s="11"/>
      <c r="E323" s="247">
        <v>8318</v>
      </c>
      <c r="F323" s="11">
        <v>2</v>
      </c>
      <c r="G323" s="224">
        <v>138.41999999999999</v>
      </c>
      <c r="H323" s="224">
        <v>1334.53</v>
      </c>
      <c r="I323" s="224">
        <v>667.26499999999999</v>
      </c>
      <c r="J323" s="273">
        <v>4.5</v>
      </c>
      <c r="L323" s="11"/>
      <c r="M323" s="224"/>
      <c r="N323" s="224"/>
      <c r="O323" s="11"/>
      <c r="P323" s="224"/>
      <c r="Q323" s="224"/>
      <c r="R323" s="11"/>
      <c r="S323" s="224"/>
      <c r="T323" s="224"/>
      <c r="V323" s="11"/>
      <c r="W323" s="11"/>
      <c r="X323" s="11"/>
      <c r="Y323" s="11"/>
      <c r="Z323" s="11"/>
      <c r="AA323" s="11"/>
      <c r="AB323" s="11"/>
      <c r="AC323" s="11"/>
      <c r="AD323" s="11"/>
    </row>
    <row r="324" spans="1:30" x14ac:dyDescent="0.25">
      <c r="A324" s="55"/>
      <c r="B324" s="11"/>
      <c r="C324" s="11" t="s">
        <v>317</v>
      </c>
      <c r="D324" s="11"/>
      <c r="E324" s="247">
        <v>8318</v>
      </c>
      <c r="F324" s="11">
        <v>1</v>
      </c>
      <c r="G324" s="224">
        <v>67.849999999999994</v>
      </c>
      <c r="H324" s="224">
        <v>1628.24</v>
      </c>
      <c r="I324" s="224">
        <v>1628.24</v>
      </c>
      <c r="J324" s="273">
        <v>24</v>
      </c>
      <c r="L324" s="11">
        <v>1</v>
      </c>
      <c r="M324" s="224">
        <v>1628.24</v>
      </c>
      <c r="N324" s="224">
        <v>1628.24</v>
      </c>
      <c r="O324" s="11"/>
      <c r="P324" s="224"/>
      <c r="Q324" s="224"/>
      <c r="R324" s="11"/>
      <c r="S324" s="224"/>
      <c r="T324" s="224"/>
      <c r="V324" s="11"/>
      <c r="W324" s="11"/>
      <c r="X324" s="11"/>
      <c r="Y324" s="11"/>
      <c r="Z324" s="11"/>
      <c r="AA324" s="11"/>
      <c r="AB324" s="11"/>
      <c r="AC324" s="11"/>
      <c r="AD324" s="11"/>
    </row>
    <row r="325" spans="1:30" x14ac:dyDescent="0.25">
      <c r="A325" s="55"/>
      <c r="B325" s="11"/>
      <c r="C325" s="11" t="s">
        <v>319</v>
      </c>
      <c r="D325" s="11"/>
      <c r="E325" s="247">
        <v>8232</v>
      </c>
      <c r="F325" s="11">
        <v>66</v>
      </c>
      <c r="G325" s="224">
        <v>93.353484848484868</v>
      </c>
      <c r="H325" s="224">
        <v>70122.66</v>
      </c>
      <c r="I325" s="224">
        <v>1062.4645454545455</v>
      </c>
      <c r="J325" s="273">
        <v>11.803030303030303</v>
      </c>
      <c r="L325" s="11">
        <v>10</v>
      </c>
      <c r="M325" s="224">
        <v>18282.89</v>
      </c>
      <c r="N325" s="224">
        <v>1828.289</v>
      </c>
      <c r="O325" s="11">
        <v>10</v>
      </c>
      <c r="P325" s="224">
        <v>4205.5499999999993</v>
      </c>
      <c r="Q325" s="224">
        <v>420.55499999999995</v>
      </c>
      <c r="R325" s="11">
        <v>3</v>
      </c>
      <c r="S325" s="224">
        <v>3967.13</v>
      </c>
      <c r="T325" s="224">
        <v>1322.3766666666668</v>
      </c>
      <c r="V325" s="11"/>
      <c r="W325" s="11"/>
      <c r="X325" s="11"/>
      <c r="Y325" s="11"/>
      <c r="Z325" s="11"/>
      <c r="AA325" s="11"/>
      <c r="AB325" s="11"/>
      <c r="AC325" s="11"/>
      <c r="AD325" s="11"/>
    </row>
    <row r="326" spans="1:30" x14ac:dyDescent="0.25">
      <c r="A326" s="55"/>
      <c r="B326" s="11"/>
      <c r="C326" s="11" t="s">
        <v>320</v>
      </c>
      <c r="D326" s="11"/>
      <c r="E326" s="247">
        <v>8240</v>
      </c>
      <c r="F326" s="11">
        <v>2</v>
      </c>
      <c r="G326" s="224">
        <v>78.465000000000003</v>
      </c>
      <c r="H326" s="224">
        <v>1620.55</v>
      </c>
      <c r="I326" s="224">
        <v>810.27499999999998</v>
      </c>
      <c r="J326" s="273">
        <v>10</v>
      </c>
      <c r="L326" s="11"/>
      <c r="M326" s="224"/>
      <c r="N326" s="224"/>
      <c r="O326" s="11"/>
      <c r="P326" s="224"/>
      <c r="Q326" s="224"/>
      <c r="R326" s="11"/>
      <c r="S326" s="224"/>
      <c r="T326" s="224"/>
      <c r="V326" s="11"/>
      <c r="W326" s="11"/>
      <c r="X326" s="11"/>
      <c r="Y326" s="11"/>
      <c r="Z326" s="11"/>
      <c r="AA326" s="11"/>
      <c r="AB326" s="11"/>
      <c r="AC326" s="11"/>
      <c r="AD326" s="11"/>
    </row>
    <row r="327" spans="1:30" x14ac:dyDescent="0.25">
      <c r="A327" s="55"/>
      <c r="B327" s="11"/>
      <c r="C327" s="11" t="s">
        <v>321</v>
      </c>
      <c r="D327" s="11"/>
      <c r="E327" s="247">
        <v>8348</v>
      </c>
      <c r="F327" s="11">
        <v>1</v>
      </c>
      <c r="G327" s="224">
        <v>92.66</v>
      </c>
      <c r="H327" s="224">
        <v>555.96</v>
      </c>
      <c r="I327" s="224">
        <v>555.96</v>
      </c>
      <c r="J327" s="273">
        <v>6</v>
      </c>
      <c r="L327" s="11">
        <v>1</v>
      </c>
      <c r="M327" s="224">
        <v>555.96</v>
      </c>
      <c r="N327" s="224">
        <v>555.96</v>
      </c>
      <c r="O327" s="11"/>
      <c r="P327" s="224"/>
      <c r="Q327" s="224"/>
      <c r="R327" s="11"/>
      <c r="S327" s="224"/>
      <c r="T327" s="224"/>
      <c r="V327" s="11"/>
      <c r="W327" s="11"/>
      <c r="X327" s="11"/>
      <c r="Y327" s="11"/>
      <c r="Z327" s="11"/>
      <c r="AA327" s="11"/>
      <c r="AB327" s="11"/>
      <c r="AC327" s="11"/>
      <c r="AD327" s="11"/>
    </row>
    <row r="328" spans="1:30" x14ac:dyDescent="0.25">
      <c r="A328" s="55"/>
      <c r="B328" s="11"/>
      <c r="C328" s="11" t="s">
        <v>322</v>
      </c>
      <c r="D328" s="11"/>
      <c r="E328" s="247">
        <v>8349</v>
      </c>
      <c r="F328" s="11">
        <v>8</v>
      </c>
      <c r="G328" s="224">
        <v>80.533749999999998</v>
      </c>
      <c r="H328" s="224">
        <v>5814.41</v>
      </c>
      <c r="I328" s="224">
        <v>726.80124999999998</v>
      </c>
      <c r="J328" s="273">
        <v>8.375</v>
      </c>
      <c r="L328" s="11">
        <v>3</v>
      </c>
      <c r="M328" s="224">
        <v>2582.96</v>
      </c>
      <c r="N328" s="224">
        <v>860.98666666666668</v>
      </c>
      <c r="O328" s="11"/>
      <c r="P328" s="224"/>
      <c r="Q328" s="224"/>
      <c r="R328" s="11">
        <v>1</v>
      </c>
      <c r="S328" s="224">
        <v>985.12</v>
      </c>
      <c r="T328" s="224">
        <v>985.12</v>
      </c>
      <c r="V328" s="11"/>
      <c r="W328" s="11"/>
      <c r="X328" s="11"/>
      <c r="Y328" s="11"/>
      <c r="Z328" s="11"/>
      <c r="AA328" s="11"/>
      <c r="AB328" s="11"/>
      <c r="AC328" s="11"/>
      <c r="AD328" s="11"/>
    </row>
    <row r="329" spans="1:30" x14ac:dyDescent="0.25">
      <c r="A329" s="55"/>
      <c r="B329" s="11"/>
      <c r="C329" s="11" t="s">
        <v>324</v>
      </c>
      <c r="D329" s="11"/>
      <c r="E329" s="247">
        <v>8242</v>
      </c>
      <c r="F329" s="11">
        <v>8</v>
      </c>
      <c r="G329" s="224">
        <v>66.492500000000007</v>
      </c>
      <c r="H329" s="224">
        <v>7076.0700000000006</v>
      </c>
      <c r="I329" s="224">
        <v>884.50875000000008</v>
      </c>
      <c r="J329" s="273">
        <v>11</v>
      </c>
      <c r="L329" s="11">
        <v>1</v>
      </c>
      <c r="M329" s="224">
        <v>653.63</v>
      </c>
      <c r="N329" s="224">
        <v>653.63</v>
      </c>
      <c r="O329" s="11"/>
      <c r="P329" s="224"/>
      <c r="Q329" s="224"/>
      <c r="R329" s="11"/>
      <c r="S329" s="224"/>
      <c r="T329" s="224"/>
      <c r="V329" s="11"/>
      <c r="W329" s="11"/>
      <c r="X329" s="11"/>
      <c r="Y329" s="11"/>
      <c r="Z329" s="11"/>
      <c r="AA329" s="11"/>
      <c r="AB329" s="11"/>
      <c r="AC329" s="11"/>
      <c r="AD329" s="11"/>
    </row>
    <row r="330" spans="1:30" x14ac:dyDescent="0.25">
      <c r="A330" s="55"/>
      <c r="B330" s="11"/>
      <c r="C330" s="11" t="s">
        <v>326</v>
      </c>
      <c r="D330" s="11"/>
      <c r="E330" s="247">
        <v>8029</v>
      </c>
      <c r="F330" s="11">
        <v>1</v>
      </c>
      <c r="G330" s="224">
        <v>197.94</v>
      </c>
      <c r="H330" s="224">
        <v>1979.39</v>
      </c>
      <c r="I330" s="224">
        <v>1979.39</v>
      </c>
      <c r="J330" s="273">
        <v>10</v>
      </c>
      <c r="L330" s="11"/>
      <c r="M330" s="224"/>
      <c r="N330" s="224"/>
      <c r="O330" s="11"/>
      <c r="P330" s="224"/>
      <c r="Q330" s="224"/>
      <c r="R330" s="11"/>
      <c r="S330" s="224"/>
      <c r="T330" s="224"/>
      <c r="V330" s="11"/>
      <c r="W330" s="11"/>
      <c r="X330" s="11"/>
      <c r="Y330" s="11"/>
      <c r="Z330" s="11"/>
      <c r="AA330" s="11"/>
      <c r="AB330" s="11"/>
      <c r="AC330" s="11"/>
      <c r="AD330" s="11"/>
    </row>
    <row r="331" spans="1:30" x14ac:dyDescent="0.25">
      <c r="A331" s="55"/>
      <c r="B331" s="11"/>
      <c r="C331" s="11" t="s">
        <v>326</v>
      </c>
      <c r="D331" s="11"/>
      <c r="E331" s="247">
        <v>8078</v>
      </c>
      <c r="F331" s="11">
        <v>17</v>
      </c>
      <c r="G331" s="224">
        <v>79.932941176470578</v>
      </c>
      <c r="H331" s="224">
        <v>15018.080000000002</v>
      </c>
      <c r="I331" s="224">
        <v>883.41647058823537</v>
      </c>
      <c r="J331" s="273">
        <v>11.176470588235293</v>
      </c>
      <c r="L331" s="11">
        <v>7</v>
      </c>
      <c r="M331" s="224">
        <v>5602.9400000000005</v>
      </c>
      <c r="N331" s="224">
        <v>800.42000000000007</v>
      </c>
      <c r="O331" s="11">
        <v>4</v>
      </c>
      <c r="P331" s="224">
        <v>860.67</v>
      </c>
      <c r="Q331" s="224">
        <v>215.16749999999999</v>
      </c>
      <c r="R331" s="11">
        <v>3</v>
      </c>
      <c r="S331" s="224">
        <v>1539.84</v>
      </c>
      <c r="T331" s="224">
        <v>513.28</v>
      </c>
      <c r="V331" s="11"/>
      <c r="W331" s="11"/>
      <c r="X331" s="11"/>
      <c r="Y331" s="11"/>
      <c r="Z331" s="11"/>
      <c r="AA331" s="11"/>
      <c r="AB331" s="11"/>
      <c r="AC331" s="11"/>
      <c r="AD331" s="11"/>
    </row>
    <row r="332" spans="1:30" x14ac:dyDescent="0.25">
      <c r="A332" s="55"/>
      <c r="B332" s="11"/>
      <c r="C332" s="11" t="s">
        <v>327</v>
      </c>
      <c r="D332" s="11"/>
      <c r="E332" s="247">
        <v>8079</v>
      </c>
      <c r="F332" s="11">
        <v>17</v>
      </c>
      <c r="G332" s="224">
        <v>75.046470588235294</v>
      </c>
      <c r="H332" s="224">
        <v>15824.73</v>
      </c>
      <c r="I332" s="224">
        <v>930.8664705882353</v>
      </c>
      <c r="J332" s="273">
        <v>12.529411764705882</v>
      </c>
      <c r="L332" s="11">
        <v>6</v>
      </c>
      <c r="M332" s="224">
        <v>6576.5099999999993</v>
      </c>
      <c r="N332" s="224">
        <v>1096.0849999999998</v>
      </c>
      <c r="O332" s="11">
        <v>5</v>
      </c>
      <c r="P332" s="224">
        <v>2243.85</v>
      </c>
      <c r="Q332" s="224">
        <v>448.77</v>
      </c>
      <c r="R332" s="11">
        <v>1</v>
      </c>
      <c r="S332" s="224">
        <v>521.09</v>
      </c>
      <c r="T332" s="224">
        <v>521.09</v>
      </c>
      <c r="V332" s="11"/>
      <c r="W332" s="11"/>
      <c r="X332" s="11"/>
      <c r="Y332" s="11"/>
      <c r="Z332" s="11"/>
      <c r="AA332" s="11"/>
      <c r="AB332" s="11"/>
      <c r="AC332" s="11"/>
      <c r="AD332" s="11"/>
    </row>
    <row r="333" spans="1:30" x14ac:dyDescent="0.25">
      <c r="A333" s="55"/>
      <c r="B333" s="11"/>
      <c r="C333" s="11" t="s">
        <v>328</v>
      </c>
      <c r="D333" s="11"/>
      <c r="E333" s="247">
        <v>8243</v>
      </c>
      <c r="F333" s="11">
        <v>6</v>
      </c>
      <c r="G333" s="224">
        <v>64.108333333333334</v>
      </c>
      <c r="H333" s="224">
        <v>7187.29</v>
      </c>
      <c r="I333" s="224">
        <v>1197.8816666666667</v>
      </c>
      <c r="J333" s="273">
        <v>18</v>
      </c>
      <c r="L333" s="11">
        <v>1</v>
      </c>
      <c r="M333" s="224">
        <v>126.1</v>
      </c>
      <c r="N333" s="224">
        <v>126.1</v>
      </c>
      <c r="O333" s="11"/>
      <c r="P333" s="224"/>
      <c r="Q333" s="224"/>
      <c r="R333" s="11"/>
      <c r="S333" s="224"/>
      <c r="T333" s="224"/>
      <c r="V333" s="11"/>
      <c r="W333" s="11"/>
      <c r="X333" s="11"/>
      <c r="Y333" s="11"/>
      <c r="Z333" s="11"/>
      <c r="AA333" s="11"/>
      <c r="AB333" s="11"/>
      <c r="AC333" s="11"/>
      <c r="AD333" s="11"/>
    </row>
    <row r="334" spans="1:30" x14ac:dyDescent="0.25">
      <c r="A334" s="55"/>
      <c r="B334" s="11"/>
      <c r="C334" s="11" t="s">
        <v>329</v>
      </c>
      <c r="D334" s="11"/>
      <c r="E334" s="247">
        <v>8302</v>
      </c>
      <c r="F334" s="11">
        <v>4</v>
      </c>
      <c r="G334" s="224">
        <v>57.67</v>
      </c>
      <c r="H334" s="224">
        <v>4964.3099999999995</v>
      </c>
      <c r="I334" s="224">
        <v>1241.0774999999999</v>
      </c>
      <c r="J334" s="273">
        <v>21.75</v>
      </c>
      <c r="L334" s="11"/>
      <c r="M334" s="224"/>
      <c r="N334" s="224"/>
      <c r="O334" s="11"/>
      <c r="P334" s="224"/>
      <c r="Q334" s="224"/>
      <c r="R334" s="11"/>
      <c r="S334" s="224"/>
      <c r="T334" s="224"/>
      <c r="V334" s="11"/>
      <c r="W334" s="11"/>
      <c r="X334" s="11"/>
      <c r="Y334" s="11"/>
      <c r="Z334" s="11"/>
      <c r="AA334" s="11"/>
      <c r="AB334" s="11"/>
      <c r="AC334" s="11"/>
      <c r="AD334" s="11"/>
    </row>
    <row r="335" spans="1:30" x14ac:dyDescent="0.25">
      <c r="A335" s="55"/>
      <c r="B335" s="11"/>
      <c r="C335" s="11" t="s">
        <v>330</v>
      </c>
      <c r="D335" s="11"/>
      <c r="E335" s="247">
        <v>8080</v>
      </c>
      <c r="F335" s="11">
        <v>56</v>
      </c>
      <c r="G335" s="224">
        <v>86.47999999999999</v>
      </c>
      <c r="H335" s="224">
        <v>56980.919999999976</v>
      </c>
      <c r="I335" s="224">
        <v>1017.5164285714282</v>
      </c>
      <c r="J335" s="273">
        <v>11.25</v>
      </c>
      <c r="L335" s="11">
        <v>16</v>
      </c>
      <c r="M335" s="224">
        <v>17229.560000000001</v>
      </c>
      <c r="N335" s="224">
        <v>1076.8475000000001</v>
      </c>
      <c r="O335" s="11">
        <v>8</v>
      </c>
      <c r="P335" s="224">
        <v>2699.6</v>
      </c>
      <c r="Q335" s="224">
        <v>337.45</v>
      </c>
      <c r="R335" s="11">
        <v>8</v>
      </c>
      <c r="S335" s="224">
        <v>9383.8399999999983</v>
      </c>
      <c r="T335" s="224">
        <v>1172.9799999999998</v>
      </c>
      <c r="V335" s="11"/>
      <c r="W335" s="11"/>
      <c r="X335" s="11"/>
      <c r="Y335" s="11"/>
      <c r="Z335" s="11"/>
      <c r="AA335" s="11"/>
      <c r="AB335" s="11"/>
      <c r="AC335" s="11"/>
      <c r="AD335" s="11"/>
    </row>
    <row r="336" spans="1:30" x14ac:dyDescent="0.25">
      <c r="A336" s="55"/>
      <c r="B336" s="11"/>
      <c r="C336" s="11" t="s">
        <v>331</v>
      </c>
      <c r="D336" s="11"/>
      <c r="E336" s="247">
        <v>8088</v>
      </c>
      <c r="F336" s="11">
        <v>1</v>
      </c>
      <c r="G336" s="224">
        <v>92.73</v>
      </c>
      <c r="H336" s="224">
        <v>1668.97</v>
      </c>
      <c r="I336" s="224">
        <v>1668.97</v>
      </c>
      <c r="J336" s="273">
        <v>18</v>
      </c>
      <c r="L336" s="11"/>
      <c r="M336" s="224"/>
      <c r="N336" s="224"/>
      <c r="O336" s="11"/>
      <c r="P336" s="224"/>
      <c r="Q336" s="224"/>
      <c r="R336" s="11"/>
      <c r="S336" s="224"/>
      <c r="T336" s="224"/>
      <c r="V336" s="11"/>
      <c r="W336" s="11"/>
      <c r="X336" s="11"/>
      <c r="Y336" s="11"/>
      <c r="Z336" s="11"/>
      <c r="AA336" s="11"/>
      <c r="AB336" s="11"/>
      <c r="AC336" s="11"/>
      <c r="AD336" s="11"/>
    </row>
    <row r="337" spans="1:30" x14ac:dyDescent="0.25">
      <c r="A337" s="55"/>
      <c r="B337" s="11"/>
      <c r="C337" s="11" t="s">
        <v>333</v>
      </c>
      <c r="D337" s="11"/>
      <c r="E337" s="247">
        <v>8018</v>
      </c>
      <c r="F337" s="11">
        <v>1</v>
      </c>
      <c r="G337" s="224">
        <v>98.52</v>
      </c>
      <c r="H337" s="224">
        <v>1182.22</v>
      </c>
      <c r="I337" s="224">
        <v>1182.22</v>
      </c>
      <c r="J337" s="273">
        <v>12</v>
      </c>
      <c r="L337" s="11"/>
      <c r="M337" s="224"/>
      <c r="N337" s="224"/>
      <c r="O337" s="11"/>
      <c r="P337" s="224"/>
      <c r="Q337" s="224"/>
      <c r="R337" s="11"/>
      <c r="S337" s="224"/>
      <c r="T337" s="224"/>
      <c r="V337" s="11"/>
      <c r="W337" s="11"/>
      <c r="X337" s="11"/>
      <c r="Y337" s="11"/>
      <c r="Z337" s="11"/>
      <c r="AA337" s="11"/>
      <c r="AB337" s="11"/>
      <c r="AC337" s="11"/>
      <c r="AD337" s="11"/>
    </row>
    <row r="338" spans="1:30" x14ac:dyDescent="0.25">
      <c r="A338" s="55"/>
      <c r="B338" s="11"/>
      <c r="C338" s="11" t="s">
        <v>333</v>
      </c>
      <c r="D338" s="11"/>
      <c r="E338" s="247">
        <v>8081</v>
      </c>
      <c r="F338" s="11">
        <v>209</v>
      </c>
      <c r="G338" s="224">
        <v>90.468373205741656</v>
      </c>
      <c r="H338" s="224">
        <v>244795.88000000009</v>
      </c>
      <c r="I338" s="224">
        <v>1171.2721531100483</v>
      </c>
      <c r="J338" s="273">
        <v>12.708133971291867</v>
      </c>
      <c r="L338" s="11">
        <v>60</v>
      </c>
      <c r="M338" s="224">
        <v>80480.530000000028</v>
      </c>
      <c r="N338" s="224">
        <v>1341.342166666667</v>
      </c>
      <c r="O338" s="11">
        <v>17</v>
      </c>
      <c r="P338" s="224">
        <v>5081.3899999999994</v>
      </c>
      <c r="Q338" s="224">
        <v>298.90529411764703</v>
      </c>
      <c r="R338" s="11">
        <v>32</v>
      </c>
      <c r="S338" s="224">
        <v>38051.440000000002</v>
      </c>
      <c r="T338" s="224">
        <v>1189.1075000000001</v>
      </c>
      <c r="V338" s="11"/>
      <c r="W338" s="11"/>
      <c r="X338" s="11"/>
      <c r="Y338" s="11"/>
      <c r="Z338" s="11"/>
      <c r="AA338" s="11"/>
      <c r="AB338" s="11"/>
      <c r="AC338" s="11"/>
      <c r="AD338" s="11"/>
    </row>
    <row r="339" spans="1:30" x14ac:dyDescent="0.25">
      <c r="A339" s="55"/>
      <c r="B339" s="11"/>
      <c r="C339" s="11" t="s">
        <v>334</v>
      </c>
      <c r="D339" s="11"/>
      <c r="E339" s="247">
        <v>8083</v>
      </c>
      <c r="F339" s="11">
        <v>36</v>
      </c>
      <c r="G339" s="224">
        <v>89.196111111111108</v>
      </c>
      <c r="H339" s="224">
        <v>43049.77</v>
      </c>
      <c r="I339" s="224">
        <v>1195.8269444444443</v>
      </c>
      <c r="J339" s="273">
        <v>12.916666666666666</v>
      </c>
      <c r="L339" s="11">
        <v>12</v>
      </c>
      <c r="M339" s="224">
        <v>15268.890000000001</v>
      </c>
      <c r="N339" s="224">
        <v>1272.4075</v>
      </c>
      <c r="O339" s="11">
        <v>2</v>
      </c>
      <c r="P339" s="224">
        <v>343.83</v>
      </c>
      <c r="Q339" s="224">
        <v>171.91499999999999</v>
      </c>
      <c r="R339" s="11">
        <v>1</v>
      </c>
      <c r="S339" s="224">
        <v>816.89</v>
      </c>
      <c r="T339" s="224">
        <v>816.89</v>
      </c>
      <c r="V339" s="11"/>
      <c r="W339" s="11"/>
      <c r="X339" s="11"/>
      <c r="Y339" s="11"/>
      <c r="Z339" s="11"/>
      <c r="AA339" s="11"/>
      <c r="AB339" s="11"/>
      <c r="AC339" s="11"/>
      <c r="AD339" s="11"/>
    </row>
    <row r="340" spans="1:30" x14ac:dyDescent="0.25">
      <c r="A340" s="55"/>
      <c r="B340" s="11"/>
      <c r="C340" s="11" t="s">
        <v>335</v>
      </c>
      <c r="D340" s="11"/>
      <c r="E340" s="247">
        <v>8244</v>
      </c>
      <c r="F340" s="11">
        <v>21</v>
      </c>
      <c r="G340" s="224">
        <v>81.751904761904768</v>
      </c>
      <c r="H340" s="224">
        <v>19318.86</v>
      </c>
      <c r="I340" s="224">
        <v>919.9457142857143</v>
      </c>
      <c r="J340" s="273">
        <v>10.952380952380953</v>
      </c>
      <c r="L340" s="11">
        <v>4</v>
      </c>
      <c r="M340" s="224">
        <v>5111.3099999999995</v>
      </c>
      <c r="N340" s="224">
        <v>1277.8274999999999</v>
      </c>
      <c r="O340" s="11"/>
      <c r="P340" s="224"/>
      <c r="Q340" s="224"/>
      <c r="R340" s="11">
        <v>1</v>
      </c>
      <c r="S340" s="224">
        <v>1506.75</v>
      </c>
      <c r="T340" s="224">
        <v>1506.75</v>
      </c>
      <c r="V340" s="11"/>
      <c r="W340" s="11"/>
      <c r="X340" s="11"/>
      <c r="Y340" s="11"/>
      <c r="Z340" s="11"/>
      <c r="AA340" s="11"/>
      <c r="AB340" s="11"/>
      <c r="AC340" s="11"/>
      <c r="AD340" s="11"/>
    </row>
    <row r="341" spans="1:30" x14ac:dyDescent="0.25">
      <c r="A341" s="55"/>
      <c r="B341" s="11"/>
      <c r="C341" s="11" t="s">
        <v>336</v>
      </c>
      <c r="D341" s="11"/>
      <c r="E341" s="247">
        <v>8246</v>
      </c>
      <c r="F341" s="11">
        <v>1</v>
      </c>
      <c r="G341" s="224">
        <v>63.1</v>
      </c>
      <c r="H341" s="224">
        <v>1514.37</v>
      </c>
      <c r="I341" s="224">
        <v>1514.37</v>
      </c>
      <c r="J341" s="273">
        <v>24</v>
      </c>
      <c r="L341" s="11">
        <v>1</v>
      </c>
      <c r="M341" s="224">
        <v>1514.37</v>
      </c>
      <c r="N341" s="224">
        <v>1514.37</v>
      </c>
      <c r="O341" s="11"/>
      <c r="P341" s="224"/>
      <c r="Q341" s="224"/>
      <c r="R341" s="11"/>
      <c r="S341" s="224"/>
      <c r="T341" s="224"/>
      <c r="V341" s="11"/>
      <c r="W341" s="11"/>
      <c r="X341" s="11"/>
      <c r="Y341" s="11"/>
      <c r="Z341" s="11"/>
      <c r="AA341" s="11"/>
      <c r="AB341" s="11"/>
      <c r="AC341" s="11"/>
      <c r="AD341" s="11"/>
    </row>
    <row r="342" spans="1:30" x14ac:dyDescent="0.25">
      <c r="A342" s="55"/>
      <c r="B342" s="11"/>
      <c r="C342" s="11" t="s">
        <v>337</v>
      </c>
      <c r="D342" s="11"/>
      <c r="E342" s="247">
        <v>8247</v>
      </c>
      <c r="F342" s="11">
        <v>2</v>
      </c>
      <c r="G342" s="224">
        <v>36.174999999999997</v>
      </c>
      <c r="H342" s="224">
        <v>1216.6500000000001</v>
      </c>
      <c r="I342" s="224">
        <v>608.32500000000005</v>
      </c>
      <c r="J342" s="273">
        <v>19</v>
      </c>
      <c r="L342" s="11">
        <v>1</v>
      </c>
      <c r="M342" s="224">
        <v>569.21</v>
      </c>
      <c r="N342" s="224">
        <v>569.21</v>
      </c>
      <c r="O342" s="11"/>
      <c r="P342" s="224"/>
      <c r="Q342" s="224"/>
      <c r="R342" s="11">
        <v>1</v>
      </c>
      <c r="S342" s="224">
        <v>960.51</v>
      </c>
      <c r="T342" s="224">
        <v>960.51</v>
      </c>
      <c r="V342" s="11"/>
      <c r="W342" s="11"/>
      <c r="X342" s="11"/>
      <c r="Y342" s="11"/>
      <c r="Z342" s="11"/>
      <c r="AA342" s="11"/>
      <c r="AB342" s="11"/>
      <c r="AC342" s="11"/>
      <c r="AD342" s="11"/>
    </row>
    <row r="343" spans="1:30" x14ac:dyDescent="0.25">
      <c r="A343" s="55"/>
      <c r="B343" s="11"/>
      <c r="C343" s="11" t="s">
        <v>338</v>
      </c>
      <c r="D343" s="11"/>
      <c r="E343" s="247">
        <v>8084</v>
      </c>
      <c r="F343" s="11">
        <v>20</v>
      </c>
      <c r="G343" s="224">
        <v>79.471000000000004</v>
      </c>
      <c r="H343" s="224">
        <v>13536.049999999997</v>
      </c>
      <c r="I343" s="224">
        <v>676.8024999999999</v>
      </c>
      <c r="J343" s="273">
        <v>9.5500000000000007</v>
      </c>
      <c r="L343" s="11">
        <v>5</v>
      </c>
      <c r="M343" s="224">
        <v>4524.01</v>
      </c>
      <c r="N343" s="224">
        <v>904.80200000000002</v>
      </c>
      <c r="O343" s="11">
        <v>1</v>
      </c>
      <c r="P343" s="224">
        <v>226.74</v>
      </c>
      <c r="Q343" s="224">
        <v>226.74</v>
      </c>
      <c r="R343" s="11">
        <v>4</v>
      </c>
      <c r="S343" s="224">
        <v>4355.74</v>
      </c>
      <c r="T343" s="224">
        <v>1088.9349999999999</v>
      </c>
      <c r="V343" s="11"/>
      <c r="W343" s="11"/>
      <c r="X343" s="11"/>
      <c r="Y343" s="11"/>
      <c r="Z343" s="11"/>
      <c r="AA343" s="11"/>
      <c r="AB343" s="11"/>
      <c r="AC343" s="11"/>
      <c r="AD343" s="11"/>
    </row>
    <row r="344" spans="1:30" x14ac:dyDescent="0.25">
      <c r="A344" s="55"/>
      <c r="B344" s="11"/>
      <c r="C344" s="11" t="s">
        <v>340</v>
      </c>
      <c r="D344" s="11"/>
      <c r="E344" s="247">
        <v>8085</v>
      </c>
      <c r="F344" s="11">
        <v>26</v>
      </c>
      <c r="G344" s="224">
        <v>85.874615384615396</v>
      </c>
      <c r="H344" s="224">
        <v>27764.9</v>
      </c>
      <c r="I344" s="224">
        <v>1067.8807692307694</v>
      </c>
      <c r="J344" s="273">
        <v>11.692307692307692</v>
      </c>
      <c r="L344" s="11">
        <v>5</v>
      </c>
      <c r="M344" s="224">
        <v>8079.21</v>
      </c>
      <c r="N344" s="224">
        <v>1615.8420000000001</v>
      </c>
      <c r="O344" s="11">
        <v>1</v>
      </c>
      <c r="P344" s="224">
        <v>452.03</v>
      </c>
      <c r="Q344" s="224">
        <v>452.03</v>
      </c>
      <c r="R344" s="11">
        <v>3</v>
      </c>
      <c r="S344" s="224">
        <v>4097.42</v>
      </c>
      <c r="T344" s="224">
        <v>1365.8066666666666</v>
      </c>
      <c r="V344" s="11"/>
      <c r="W344" s="11"/>
      <c r="X344" s="11"/>
      <c r="Y344" s="11"/>
      <c r="Z344" s="11"/>
      <c r="AA344" s="11"/>
      <c r="AB344" s="11"/>
      <c r="AC344" s="11"/>
      <c r="AD344" s="11"/>
    </row>
    <row r="345" spans="1:30" x14ac:dyDescent="0.25">
      <c r="A345" s="55"/>
      <c r="B345" s="11"/>
      <c r="C345" s="11" t="s">
        <v>341</v>
      </c>
      <c r="D345" s="11"/>
      <c r="E345" s="247">
        <v>8088</v>
      </c>
      <c r="F345" s="11">
        <v>3</v>
      </c>
      <c r="G345" s="224">
        <v>162.32666666666665</v>
      </c>
      <c r="H345" s="224">
        <v>5747.53</v>
      </c>
      <c r="I345" s="224">
        <v>1915.8433333333332</v>
      </c>
      <c r="J345" s="273">
        <v>12</v>
      </c>
      <c r="L345" s="11">
        <v>2</v>
      </c>
      <c r="M345" s="224">
        <v>5269.3099999999995</v>
      </c>
      <c r="N345" s="224">
        <v>2634.6549999999997</v>
      </c>
      <c r="O345" s="11"/>
      <c r="P345" s="224"/>
      <c r="Q345" s="224"/>
      <c r="R345" s="11"/>
      <c r="S345" s="224"/>
      <c r="T345" s="224"/>
      <c r="V345" s="11"/>
      <c r="W345" s="11"/>
      <c r="X345" s="11"/>
      <c r="Y345" s="11"/>
      <c r="Z345" s="11"/>
      <c r="AA345" s="11"/>
      <c r="AB345" s="11"/>
      <c r="AC345" s="11"/>
      <c r="AD345" s="11"/>
    </row>
    <row r="346" spans="1:30" x14ac:dyDescent="0.25">
      <c r="A346" s="55"/>
      <c r="B346" s="11"/>
      <c r="C346" s="11" t="s">
        <v>343</v>
      </c>
      <c r="D346" s="11"/>
      <c r="E346" s="247">
        <v>8302</v>
      </c>
      <c r="F346" s="11">
        <v>2</v>
      </c>
      <c r="G346" s="224">
        <v>61.03</v>
      </c>
      <c r="H346" s="224">
        <v>1924.72</v>
      </c>
      <c r="I346" s="224">
        <v>962.36</v>
      </c>
      <c r="J346" s="273">
        <v>16</v>
      </c>
      <c r="L346" s="11"/>
      <c r="M346" s="224"/>
      <c r="N346" s="224"/>
      <c r="O346" s="11">
        <v>1</v>
      </c>
      <c r="P346" s="224">
        <v>184.29</v>
      </c>
      <c r="Q346" s="224">
        <v>184.29</v>
      </c>
      <c r="R346" s="11"/>
      <c r="S346" s="224"/>
      <c r="T346" s="224"/>
      <c r="V346" s="11"/>
      <c r="W346" s="11"/>
      <c r="X346" s="11"/>
      <c r="Y346" s="11"/>
      <c r="Z346" s="11"/>
      <c r="AA346" s="11"/>
      <c r="AB346" s="11"/>
      <c r="AC346" s="11"/>
      <c r="AD346" s="11"/>
    </row>
    <row r="347" spans="1:30" x14ac:dyDescent="0.25">
      <c r="A347" s="55"/>
      <c r="B347" s="11"/>
      <c r="C347" s="11" t="s">
        <v>344</v>
      </c>
      <c r="D347" s="11"/>
      <c r="E347" s="247">
        <v>8223</v>
      </c>
      <c r="F347" s="11">
        <v>1</v>
      </c>
      <c r="G347" s="224">
        <v>50.22</v>
      </c>
      <c r="H347" s="224">
        <v>301.27</v>
      </c>
      <c r="I347" s="224">
        <v>301.27</v>
      </c>
      <c r="J347" s="273">
        <v>6</v>
      </c>
      <c r="L347" s="11"/>
      <c r="M347" s="224"/>
      <c r="N347" s="224"/>
      <c r="O347" s="11"/>
      <c r="P347" s="224"/>
      <c r="Q347" s="224"/>
      <c r="R347" s="11"/>
      <c r="S347" s="224"/>
      <c r="T347" s="224"/>
      <c r="V347" s="11"/>
      <c r="W347" s="11"/>
      <c r="X347" s="11"/>
      <c r="Y347" s="11"/>
      <c r="Z347" s="11"/>
      <c r="AA347" s="11"/>
      <c r="AB347" s="11"/>
      <c r="AC347" s="11"/>
      <c r="AD347" s="11"/>
    </row>
    <row r="348" spans="1:30" x14ac:dyDescent="0.25">
      <c r="A348" s="55"/>
      <c r="B348" s="11"/>
      <c r="C348" s="11" t="s">
        <v>344</v>
      </c>
      <c r="D348" s="11"/>
      <c r="E348" s="247">
        <v>8270</v>
      </c>
      <c r="F348" s="11">
        <v>1</v>
      </c>
      <c r="G348" s="224">
        <v>69.39</v>
      </c>
      <c r="H348" s="224">
        <v>832.6</v>
      </c>
      <c r="I348" s="224">
        <v>832.6</v>
      </c>
      <c r="J348" s="273">
        <v>12</v>
      </c>
      <c r="L348" s="11"/>
      <c r="M348" s="224"/>
      <c r="N348" s="224"/>
      <c r="O348" s="11"/>
      <c r="P348" s="224"/>
      <c r="Q348" s="224"/>
      <c r="R348" s="11"/>
      <c r="S348" s="224"/>
      <c r="T348" s="224"/>
      <c r="V348" s="11"/>
      <c r="W348" s="11"/>
      <c r="X348" s="11"/>
      <c r="Y348" s="11"/>
      <c r="Z348" s="11"/>
      <c r="AA348" s="11"/>
      <c r="AB348" s="11"/>
      <c r="AC348" s="11"/>
      <c r="AD348" s="11"/>
    </row>
    <row r="349" spans="1:30" x14ac:dyDescent="0.25">
      <c r="A349" s="55"/>
      <c r="B349" s="11"/>
      <c r="C349" s="11" t="s">
        <v>376</v>
      </c>
      <c r="D349" s="11"/>
      <c r="E349" s="247">
        <v>8406</v>
      </c>
      <c r="F349" s="11">
        <v>2</v>
      </c>
      <c r="G349" s="224">
        <v>57.555000000000007</v>
      </c>
      <c r="H349" s="224">
        <v>954.35</v>
      </c>
      <c r="I349" s="224">
        <v>477.17500000000001</v>
      </c>
      <c r="J349" s="273">
        <v>9</v>
      </c>
      <c r="L349" s="11"/>
      <c r="M349" s="224"/>
      <c r="N349" s="224"/>
      <c r="O349" s="11"/>
      <c r="P349" s="224"/>
      <c r="Q349" s="224"/>
      <c r="R349" s="11"/>
      <c r="S349" s="224"/>
      <c r="T349" s="224"/>
      <c r="V349" s="11"/>
      <c r="W349" s="11"/>
      <c r="X349" s="11"/>
      <c r="Y349" s="11"/>
      <c r="Z349" s="11"/>
      <c r="AA349" s="11"/>
      <c r="AB349" s="11"/>
      <c r="AC349" s="11"/>
      <c r="AD349" s="11"/>
    </row>
    <row r="350" spans="1:30" x14ac:dyDescent="0.25">
      <c r="A350" s="55"/>
      <c r="B350" s="11"/>
      <c r="C350" s="11" t="s">
        <v>345</v>
      </c>
      <c r="D350" s="11"/>
      <c r="E350" s="247">
        <v>8406</v>
      </c>
      <c r="F350" s="11">
        <v>30</v>
      </c>
      <c r="G350" s="224">
        <v>97.89500000000001</v>
      </c>
      <c r="H350" s="224">
        <v>36883.11</v>
      </c>
      <c r="I350" s="224">
        <v>1229.4370000000001</v>
      </c>
      <c r="J350" s="273">
        <v>14.266666666666667</v>
      </c>
      <c r="L350" s="11">
        <v>5</v>
      </c>
      <c r="M350" s="224">
        <v>5799.3</v>
      </c>
      <c r="N350" s="224">
        <v>1159.8600000000001</v>
      </c>
      <c r="O350" s="11">
        <v>1</v>
      </c>
      <c r="P350" s="224">
        <v>2275.0300000000002</v>
      </c>
      <c r="Q350" s="224">
        <v>2275.0300000000002</v>
      </c>
      <c r="R350" s="11">
        <v>3</v>
      </c>
      <c r="S350" s="224">
        <v>3599.23</v>
      </c>
      <c r="T350" s="224">
        <v>1199.7433333333333</v>
      </c>
      <c r="V350" s="11"/>
      <c r="W350" s="11"/>
      <c r="X350" s="11"/>
      <c r="Y350" s="11"/>
      <c r="Z350" s="11"/>
      <c r="AA350" s="11"/>
      <c r="AB350" s="11"/>
      <c r="AC350" s="11"/>
      <c r="AD350" s="11"/>
    </row>
    <row r="351" spans="1:30" x14ac:dyDescent="0.25">
      <c r="A351" s="55"/>
      <c r="B351" s="11"/>
      <c r="C351" s="11" t="s">
        <v>346</v>
      </c>
      <c r="D351" s="11"/>
      <c r="E351" s="247">
        <v>8251</v>
      </c>
      <c r="F351" s="11">
        <v>7</v>
      </c>
      <c r="G351" s="224">
        <v>80.834285714285699</v>
      </c>
      <c r="H351" s="224">
        <v>5545.2199999999993</v>
      </c>
      <c r="I351" s="224">
        <v>792.17428571428559</v>
      </c>
      <c r="J351" s="273">
        <v>9.4285714285714288</v>
      </c>
      <c r="L351" s="11">
        <v>4</v>
      </c>
      <c r="M351" s="224">
        <v>4286.7699999999995</v>
      </c>
      <c r="N351" s="224">
        <v>1071.6924999999999</v>
      </c>
      <c r="O351" s="11">
        <v>1</v>
      </c>
      <c r="P351" s="224">
        <v>363.72</v>
      </c>
      <c r="Q351" s="224">
        <v>363.72</v>
      </c>
      <c r="R351" s="11"/>
      <c r="S351" s="224"/>
      <c r="T351" s="224"/>
      <c r="V351" s="11"/>
      <c r="W351" s="11"/>
      <c r="X351" s="11"/>
      <c r="Y351" s="11"/>
      <c r="Z351" s="11"/>
      <c r="AA351" s="11"/>
      <c r="AB351" s="11"/>
      <c r="AC351" s="11"/>
      <c r="AD351" s="11"/>
    </row>
    <row r="352" spans="1:30" x14ac:dyDescent="0.25">
      <c r="A352" s="55"/>
      <c r="B352" s="11"/>
      <c r="C352" s="11" t="s">
        <v>347</v>
      </c>
      <c r="D352" s="11"/>
      <c r="E352" s="247">
        <v>8088</v>
      </c>
      <c r="F352" s="11">
        <v>12</v>
      </c>
      <c r="G352" s="224">
        <v>79.757500000000007</v>
      </c>
      <c r="H352" s="224">
        <v>10735.160000000002</v>
      </c>
      <c r="I352" s="224">
        <v>894.59666666666681</v>
      </c>
      <c r="J352" s="273">
        <v>10.5</v>
      </c>
      <c r="L352" s="11">
        <v>1</v>
      </c>
      <c r="M352" s="224">
        <v>360.66</v>
      </c>
      <c r="N352" s="224">
        <v>360.66</v>
      </c>
      <c r="O352" s="11"/>
      <c r="P352" s="224"/>
      <c r="Q352" s="224"/>
      <c r="R352" s="11">
        <v>2</v>
      </c>
      <c r="S352" s="224">
        <v>2080.87</v>
      </c>
      <c r="T352" s="224">
        <v>1040.4349999999999</v>
      </c>
      <c r="V352" s="11"/>
      <c r="W352" s="11"/>
      <c r="X352" s="11"/>
      <c r="Y352" s="11"/>
      <c r="Z352" s="11"/>
      <c r="AA352" s="11"/>
      <c r="AB352" s="11"/>
      <c r="AC352" s="11"/>
      <c r="AD352" s="11"/>
    </row>
    <row r="353" spans="1:30" x14ac:dyDescent="0.25">
      <c r="A353" s="55"/>
      <c r="B353" s="11"/>
      <c r="C353" s="11" t="s">
        <v>348</v>
      </c>
      <c r="D353" s="11"/>
      <c r="E353" s="247">
        <v>8332</v>
      </c>
      <c r="F353" s="11">
        <v>1</v>
      </c>
      <c r="G353" s="224">
        <v>77.47</v>
      </c>
      <c r="H353" s="224">
        <v>464.81</v>
      </c>
      <c r="I353" s="224">
        <v>464.81</v>
      </c>
      <c r="J353" s="273">
        <v>6</v>
      </c>
      <c r="L353" s="11">
        <v>1</v>
      </c>
      <c r="M353" s="224">
        <v>464.81</v>
      </c>
      <c r="N353" s="224">
        <v>464.81</v>
      </c>
      <c r="O353" s="11"/>
      <c r="P353" s="224"/>
      <c r="Q353" s="224"/>
      <c r="R353" s="11"/>
      <c r="S353" s="224"/>
      <c r="T353" s="224"/>
      <c r="V353" s="11"/>
      <c r="W353" s="11"/>
      <c r="X353" s="11"/>
      <c r="Y353" s="11"/>
      <c r="Z353" s="11"/>
      <c r="AA353" s="11"/>
      <c r="AB353" s="11"/>
      <c r="AC353" s="11"/>
      <c r="AD353" s="11"/>
    </row>
    <row r="354" spans="1:30" x14ac:dyDescent="0.25">
      <c r="A354" s="55"/>
      <c r="B354" s="11"/>
      <c r="C354" s="11" t="s">
        <v>348</v>
      </c>
      <c r="D354" s="11"/>
      <c r="E354" s="247">
        <v>8360</v>
      </c>
      <c r="F354" s="11">
        <v>126</v>
      </c>
      <c r="G354" s="224">
        <v>90.02619047619045</v>
      </c>
      <c r="H354" s="224">
        <v>113479.90000000002</v>
      </c>
      <c r="I354" s="224">
        <v>900.63412698412719</v>
      </c>
      <c r="J354" s="273">
        <v>10.134920634920634</v>
      </c>
      <c r="L354" s="11">
        <v>21</v>
      </c>
      <c r="M354" s="224">
        <v>29072.649999999998</v>
      </c>
      <c r="N354" s="224">
        <v>1384.4119047619047</v>
      </c>
      <c r="O354" s="11">
        <v>5</v>
      </c>
      <c r="P354" s="224">
        <v>3164.61</v>
      </c>
      <c r="Q354" s="224">
        <v>632.92200000000003</v>
      </c>
      <c r="R354" s="11">
        <v>10</v>
      </c>
      <c r="S354" s="224">
        <v>11381.039999999999</v>
      </c>
      <c r="T354" s="224">
        <v>1138.1039999999998</v>
      </c>
      <c r="V354" s="11"/>
      <c r="W354" s="11"/>
      <c r="X354" s="11"/>
      <c r="Y354" s="11"/>
      <c r="Z354" s="11"/>
      <c r="AA354" s="11"/>
      <c r="AB354" s="11"/>
      <c r="AC354" s="11"/>
      <c r="AD354" s="11"/>
    </row>
    <row r="355" spans="1:30" x14ac:dyDescent="0.25">
      <c r="A355" s="55"/>
      <c r="B355" s="11"/>
      <c r="C355" s="11" t="s">
        <v>348</v>
      </c>
      <c r="D355" s="11"/>
      <c r="E355" s="247">
        <v>8361</v>
      </c>
      <c r="F355" s="11">
        <v>41</v>
      </c>
      <c r="G355" s="224">
        <v>94.782926829268305</v>
      </c>
      <c r="H355" s="224">
        <v>35906.82</v>
      </c>
      <c r="I355" s="224">
        <v>875.77609756097559</v>
      </c>
      <c r="J355" s="273">
        <v>9.1219512195121943</v>
      </c>
      <c r="L355" s="11">
        <v>6</v>
      </c>
      <c r="M355" s="224">
        <v>9087.83</v>
      </c>
      <c r="N355" s="224">
        <v>1514.6383333333333</v>
      </c>
      <c r="O355" s="11"/>
      <c r="P355" s="224"/>
      <c r="Q355" s="224"/>
      <c r="R355" s="11">
        <v>5</v>
      </c>
      <c r="S355" s="224">
        <v>5879.3499999999995</v>
      </c>
      <c r="T355" s="224">
        <v>1175.8699999999999</v>
      </c>
      <c r="V355" s="11"/>
      <c r="W355" s="11"/>
      <c r="X355" s="11"/>
      <c r="Y355" s="11"/>
      <c r="Z355" s="11"/>
      <c r="AA355" s="11"/>
      <c r="AB355" s="11"/>
      <c r="AC355" s="11"/>
      <c r="AD355" s="11"/>
    </row>
    <row r="356" spans="1:30" x14ac:dyDescent="0.25">
      <c r="A356" s="55"/>
      <c r="B356" s="11"/>
      <c r="C356" s="11" t="s">
        <v>348</v>
      </c>
      <c r="D356" s="11"/>
      <c r="E356" s="247">
        <v>8344</v>
      </c>
      <c r="F356" s="11"/>
      <c r="G356" s="224"/>
      <c r="H356" s="224"/>
      <c r="I356" s="224"/>
      <c r="J356" s="273"/>
      <c r="L356" s="11"/>
      <c r="M356" s="224"/>
      <c r="N356" s="224"/>
      <c r="O356" s="11"/>
      <c r="P356" s="224"/>
      <c r="Q356" s="224"/>
      <c r="R356" s="11">
        <v>1</v>
      </c>
      <c r="S356" s="224">
        <v>2330.75</v>
      </c>
      <c r="T356" s="224">
        <v>2330.75</v>
      </c>
      <c r="V356" s="11"/>
      <c r="W356" s="11"/>
      <c r="X356" s="11"/>
      <c r="Y356" s="11"/>
      <c r="Z356" s="11"/>
      <c r="AA356" s="11"/>
      <c r="AB356" s="11"/>
      <c r="AC356" s="11"/>
      <c r="AD356" s="11"/>
    </row>
    <row r="357" spans="1:30" x14ac:dyDescent="0.25">
      <c r="A357" s="55"/>
      <c r="B357" s="11"/>
      <c r="C357" s="11" t="s">
        <v>349</v>
      </c>
      <c r="D357" s="11"/>
      <c r="E357" s="247">
        <v>8043</v>
      </c>
      <c r="F357" s="11">
        <v>36</v>
      </c>
      <c r="G357" s="224">
        <v>89.773055555555572</v>
      </c>
      <c r="H357" s="224">
        <v>49470.55000000001</v>
      </c>
      <c r="I357" s="224">
        <v>1374.1819444444448</v>
      </c>
      <c r="J357" s="273">
        <v>13.75</v>
      </c>
      <c r="L357" s="11">
        <v>10</v>
      </c>
      <c r="M357" s="224">
        <v>14285.04</v>
      </c>
      <c r="N357" s="224">
        <v>1428.5040000000001</v>
      </c>
      <c r="O357" s="11">
        <v>3</v>
      </c>
      <c r="P357" s="224">
        <v>1469.8000000000002</v>
      </c>
      <c r="Q357" s="224">
        <v>489.93333333333339</v>
      </c>
      <c r="R357" s="11">
        <v>3</v>
      </c>
      <c r="S357" s="224">
        <v>2667.9700000000003</v>
      </c>
      <c r="T357" s="224">
        <v>889.32333333333338</v>
      </c>
      <c r="V357" s="11"/>
      <c r="W357" s="11"/>
      <c r="X357" s="11"/>
      <c r="Y357" s="11"/>
      <c r="Z357" s="11"/>
      <c r="AA357" s="11"/>
      <c r="AB357" s="11"/>
      <c r="AC357" s="11"/>
      <c r="AD357" s="11"/>
    </row>
    <row r="358" spans="1:30" x14ac:dyDescent="0.25">
      <c r="A358" s="55"/>
      <c r="B358" s="11"/>
      <c r="C358" s="11" t="s">
        <v>350</v>
      </c>
      <c r="D358" s="11"/>
      <c r="E358" s="247">
        <v>8012</v>
      </c>
      <c r="F358" s="11">
        <v>6</v>
      </c>
      <c r="G358" s="224">
        <v>126.84833333333334</v>
      </c>
      <c r="H358" s="224">
        <v>5719.51</v>
      </c>
      <c r="I358" s="224">
        <v>953.25166666666667</v>
      </c>
      <c r="J358" s="273">
        <v>10</v>
      </c>
      <c r="L358" s="11">
        <v>2</v>
      </c>
      <c r="M358" s="224">
        <v>3441.5600000000004</v>
      </c>
      <c r="N358" s="224">
        <v>1720.7800000000002</v>
      </c>
      <c r="O358" s="11"/>
      <c r="P358" s="224"/>
      <c r="Q358" s="224"/>
      <c r="R358" s="11"/>
      <c r="S358" s="224"/>
      <c r="T358" s="224"/>
      <c r="V358" s="11"/>
      <c r="W358" s="11"/>
      <c r="X358" s="11"/>
      <c r="Y358" s="11"/>
      <c r="Z358" s="11"/>
      <c r="AA358" s="11"/>
      <c r="AB358" s="11"/>
      <c r="AC358" s="11"/>
      <c r="AD358" s="11"/>
    </row>
    <row r="359" spans="1:30" x14ac:dyDescent="0.25">
      <c r="A359" s="55"/>
      <c r="B359" s="11"/>
      <c r="C359" s="11" t="s">
        <v>350</v>
      </c>
      <c r="D359" s="11"/>
      <c r="E359" s="247">
        <v>8080</v>
      </c>
      <c r="F359" s="11">
        <v>7</v>
      </c>
      <c r="G359" s="224">
        <v>125.62142857142858</v>
      </c>
      <c r="H359" s="224">
        <v>12097.949999999999</v>
      </c>
      <c r="I359" s="224">
        <v>1728.2785714285712</v>
      </c>
      <c r="J359" s="273">
        <v>12.571428571428571</v>
      </c>
      <c r="L359" s="11"/>
      <c r="M359" s="224"/>
      <c r="N359" s="224"/>
      <c r="O359" s="11"/>
      <c r="P359" s="224"/>
      <c r="Q359" s="224"/>
      <c r="R359" s="11">
        <v>3</v>
      </c>
      <c r="S359" s="224">
        <v>1313.1</v>
      </c>
      <c r="T359" s="224">
        <v>437.7</v>
      </c>
      <c r="V359" s="11"/>
      <c r="W359" s="11"/>
      <c r="X359" s="11"/>
      <c r="Y359" s="11"/>
      <c r="Z359" s="11"/>
      <c r="AA359" s="11"/>
      <c r="AB359" s="11"/>
      <c r="AC359" s="11"/>
      <c r="AD359" s="11"/>
    </row>
    <row r="360" spans="1:30" x14ac:dyDescent="0.25">
      <c r="A360" s="55"/>
      <c r="B360" s="11"/>
      <c r="C360" s="11" t="s">
        <v>351</v>
      </c>
      <c r="D360" s="11"/>
      <c r="E360" s="247">
        <v>8004</v>
      </c>
      <c r="F360" s="11">
        <v>7</v>
      </c>
      <c r="G360" s="224">
        <v>83.255714285714276</v>
      </c>
      <c r="H360" s="224">
        <v>6236.2400000000007</v>
      </c>
      <c r="I360" s="224">
        <v>890.89142857142872</v>
      </c>
      <c r="J360" s="273">
        <v>10</v>
      </c>
      <c r="L360" s="11">
        <v>3</v>
      </c>
      <c r="M360" s="224">
        <v>1518.5900000000001</v>
      </c>
      <c r="N360" s="224">
        <v>506.19666666666672</v>
      </c>
      <c r="O360" s="11">
        <v>1</v>
      </c>
      <c r="P360" s="224">
        <v>451.12</v>
      </c>
      <c r="Q360" s="224">
        <v>451.12</v>
      </c>
      <c r="R360" s="11"/>
      <c r="S360" s="224"/>
      <c r="T360" s="224"/>
      <c r="V360" s="11"/>
      <c r="W360" s="11"/>
      <c r="X360" s="11"/>
      <c r="Y360" s="11"/>
      <c r="Z360" s="11"/>
      <c r="AA360" s="11"/>
      <c r="AB360" s="11"/>
      <c r="AC360" s="11"/>
      <c r="AD360" s="11"/>
    </row>
    <row r="361" spans="1:30" x14ac:dyDescent="0.25">
      <c r="A361" s="55"/>
      <c r="B361" s="11"/>
      <c r="C361" s="11" t="s">
        <v>352</v>
      </c>
      <c r="D361" s="11"/>
      <c r="E361" s="247">
        <v>8089</v>
      </c>
      <c r="F361" s="11">
        <v>5</v>
      </c>
      <c r="G361" s="224">
        <v>99.35799999999999</v>
      </c>
      <c r="H361" s="224">
        <v>5871.4800000000005</v>
      </c>
      <c r="I361" s="224">
        <v>1174.296</v>
      </c>
      <c r="J361" s="273">
        <v>11.4</v>
      </c>
      <c r="L361" s="11"/>
      <c r="M361" s="224"/>
      <c r="N361" s="224"/>
      <c r="O361" s="11"/>
      <c r="P361" s="224"/>
      <c r="Q361" s="224"/>
      <c r="R361" s="11">
        <v>2</v>
      </c>
      <c r="S361" s="224">
        <v>1624.37</v>
      </c>
      <c r="T361" s="224">
        <v>812.18499999999995</v>
      </c>
      <c r="V361" s="11"/>
      <c r="W361" s="11"/>
      <c r="X361" s="11"/>
      <c r="Y361" s="11"/>
      <c r="Z361" s="11"/>
      <c r="AA361" s="11"/>
      <c r="AB361" s="11"/>
      <c r="AC361" s="11"/>
      <c r="AD361" s="11"/>
    </row>
    <row r="362" spans="1:30" x14ac:dyDescent="0.25">
      <c r="A362" s="55"/>
      <c r="B362" s="11"/>
      <c r="C362" s="11" t="s">
        <v>353</v>
      </c>
      <c r="D362" s="11"/>
      <c r="E362" s="247">
        <v>8090</v>
      </c>
      <c r="F362" s="11">
        <v>21</v>
      </c>
      <c r="G362" s="224">
        <v>106.31714285714285</v>
      </c>
      <c r="H362" s="224">
        <v>32237.919999999998</v>
      </c>
      <c r="I362" s="224">
        <v>1535.1390476190475</v>
      </c>
      <c r="J362" s="273">
        <v>14.19047619047619</v>
      </c>
      <c r="L362" s="11">
        <v>4</v>
      </c>
      <c r="M362" s="224">
        <v>11040.81</v>
      </c>
      <c r="N362" s="224">
        <v>2760.2024999999999</v>
      </c>
      <c r="O362" s="11">
        <v>1</v>
      </c>
      <c r="P362" s="224">
        <v>525.87</v>
      </c>
      <c r="Q362" s="224">
        <v>525.87</v>
      </c>
      <c r="R362" s="11">
        <v>3</v>
      </c>
      <c r="S362" s="224">
        <v>4576.46</v>
      </c>
      <c r="T362" s="224">
        <v>1525.4866666666667</v>
      </c>
      <c r="V362" s="11"/>
      <c r="W362" s="11"/>
      <c r="X362" s="11"/>
      <c r="Y362" s="11"/>
      <c r="Z362" s="11"/>
      <c r="AA362" s="11"/>
      <c r="AB362" s="11"/>
      <c r="AC362" s="11"/>
      <c r="AD362" s="11"/>
    </row>
    <row r="363" spans="1:30" x14ac:dyDescent="0.25">
      <c r="A363" s="55"/>
      <c r="B363" s="11"/>
      <c r="C363" s="11" t="s">
        <v>354</v>
      </c>
      <c r="D363" s="11"/>
      <c r="E363" s="247">
        <v>8091</v>
      </c>
      <c r="F363" s="11">
        <v>8</v>
      </c>
      <c r="G363" s="224">
        <v>101.46249999999999</v>
      </c>
      <c r="H363" s="224">
        <v>13688.940000000002</v>
      </c>
      <c r="I363" s="224">
        <v>1711.1175000000003</v>
      </c>
      <c r="J363" s="273">
        <v>14.75</v>
      </c>
      <c r="L363" s="11"/>
      <c r="M363" s="224"/>
      <c r="N363" s="224"/>
      <c r="O363" s="11">
        <v>2</v>
      </c>
      <c r="P363" s="224">
        <v>865.67000000000007</v>
      </c>
      <c r="Q363" s="224">
        <v>432.83500000000004</v>
      </c>
      <c r="R363" s="11"/>
      <c r="S363" s="224"/>
      <c r="T363" s="224"/>
      <c r="V363" s="11"/>
      <c r="W363" s="11"/>
      <c r="X363" s="11"/>
      <c r="Y363" s="11"/>
      <c r="Z363" s="11"/>
      <c r="AA363" s="11"/>
      <c r="AB363" s="11"/>
      <c r="AC363" s="11"/>
      <c r="AD363" s="11"/>
    </row>
    <row r="364" spans="1:30" x14ac:dyDescent="0.25">
      <c r="A364" s="55"/>
      <c r="B364" s="11"/>
      <c r="C364" s="11" t="s">
        <v>356</v>
      </c>
      <c r="D364" s="11"/>
      <c r="E364" s="247">
        <v>8051</v>
      </c>
      <c r="F364" s="11">
        <v>3</v>
      </c>
      <c r="G364" s="224">
        <v>91.073333333333338</v>
      </c>
      <c r="H364" s="224">
        <v>2817.6400000000003</v>
      </c>
      <c r="I364" s="224">
        <v>939.21333333333348</v>
      </c>
      <c r="J364" s="273">
        <v>10</v>
      </c>
      <c r="L364" s="11">
        <v>2</v>
      </c>
      <c r="M364" s="224">
        <v>1808.6100000000001</v>
      </c>
      <c r="N364" s="224">
        <v>904.30500000000006</v>
      </c>
      <c r="O364" s="11"/>
      <c r="P364" s="224"/>
      <c r="Q364" s="224"/>
      <c r="R364" s="11">
        <v>1</v>
      </c>
      <c r="S364" s="224">
        <v>718.5</v>
      </c>
      <c r="T364" s="224">
        <v>718.5</v>
      </c>
      <c r="V364" s="11"/>
      <c r="W364" s="11"/>
      <c r="X364" s="11"/>
      <c r="Y364" s="11"/>
      <c r="Z364" s="11"/>
      <c r="AA364" s="11"/>
      <c r="AB364" s="11"/>
      <c r="AC364" s="11"/>
      <c r="AD364" s="11"/>
    </row>
    <row r="365" spans="1:30" x14ac:dyDescent="0.25">
      <c r="A365" s="55"/>
      <c r="B365" s="11"/>
      <c r="C365" s="11" t="s">
        <v>356</v>
      </c>
      <c r="D365" s="11"/>
      <c r="E365" s="247">
        <v>8086</v>
      </c>
      <c r="F365" s="11">
        <v>1</v>
      </c>
      <c r="G365" s="224">
        <v>95.93</v>
      </c>
      <c r="H365" s="224">
        <v>2302.25</v>
      </c>
      <c r="I365" s="224">
        <v>2302.25</v>
      </c>
      <c r="J365" s="273">
        <v>24</v>
      </c>
      <c r="L365" s="11"/>
      <c r="M365" s="224"/>
      <c r="N365" s="224"/>
      <c r="O365" s="11"/>
      <c r="P365" s="224"/>
      <c r="Q365" s="224"/>
      <c r="R365" s="11"/>
      <c r="S365" s="224"/>
      <c r="T365" s="224"/>
      <c r="V365" s="11"/>
      <c r="W365" s="11"/>
      <c r="X365" s="11"/>
      <c r="Y365" s="11"/>
      <c r="Z365" s="11"/>
      <c r="AA365" s="11"/>
      <c r="AB365" s="11"/>
      <c r="AC365" s="11"/>
      <c r="AD365" s="11"/>
    </row>
    <row r="366" spans="1:30" x14ac:dyDescent="0.25">
      <c r="A366" s="55"/>
      <c r="B366" s="11"/>
      <c r="C366" s="11" t="s">
        <v>356</v>
      </c>
      <c r="D366" s="11"/>
      <c r="E366" s="247">
        <v>8096</v>
      </c>
      <c r="F366" s="11">
        <v>6</v>
      </c>
      <c r="G366" s="224">
        <v>85.796666666666681</v>
      </c>
      <c r="H366" s="224">
        <v>6025.5199999999995</v>
      </c>
      <c r="I366" s="224">
        <v>1004.2533333333332</v>
      </c>
      <c r="J366" s="273">
        <v>11.666666666666666</v>
      </c>
      <c r="L366" s="11"/>
      <c r="M366" s="224"/>
      <c r="N366" s="224"/>
      <c r="O366" s="11">
        <v>1</v>
      </c>
      <c r="P366" s="224">
        <v>700</v>
      </c>
      <c r="Q366" s="224">
        <v>700</v>
      </c>
      <c r="R366" s="11"/>
      <c r="S366" s="224"/>
      <c r="T366" s="224"/>
      <c r="V366" s="11"/>
      <c r="W366" s="11"/>
      <c r="X366" s="11"/>
      <c r="Y366" s="11"/>
      <c r="Z366" s="11"/>
      <c r="AA366" s="11"/>
      <c r="AB366" s="11"/>
      <c r="AC366" s="11"/>
      <c r="AD366" s="11"/>
    </row>
    <row r="367" spans="1:30" x14ac:dyDescent="0.25">
      <c r="A367" s="55"/>
      <c r="B367" s="11"/>
      <c r="C367" s="11" t="s">
        <v>357</v>
      </c>
      <c r="D367" s="11"/>
      <c r="E367" s="247">
        <v>8051</v>
      </c>
      <c r="F367" s="11">
        <v>1</v>
      </c>
      <c r="G367" s="224">
        <v>52.42</v>
      </c>
      <c r="H367" s="224">
        <v>628.92999999999995</v>
      </c>
      <c r="I367" s="224">
        <v>628.92999999999995</v>
      </c>
      <c r="J367" s="273">
        <v>12</v>
      </c>
      <c r="L367" s="11"/>
      <c r="M367" s="224"/>
      <c r="N367" s="224"/>
      <c r="O367" s="11"/>
      <c r="P367" s="224"/>
      <c r="Q367" s="224"/>
      <c r="R367" s="11"/>
      <c r="S367" s="224"/>
      <c r="T367" s="224"/>
      <c r="V367" s="11"/>
      <c r="W367" s="11"/>
      <c r="X367" s="11"/>
      <c r="Y367" s="11"/>
      <c r="Z367" s="11"/>
      <c r="AA367" s="11"/>
      <c r="AB367" s="11"/>
      <c r="AC367" s="11"/>
      <c r="AD367" s="11"/>
    </row>
    <row r="368" spans="1:30" x14ac:dyDescent="0.25">
      <c r="A368" s="55"/>
      <c r="B368" s="11"/>
      <c r="C368" s="11" t="s">
        <v>377</v>
      </c>
      <c r="D368" s="11"/>
      <c r="E368" s="247">
        <v>8330</v>
      </c>
      <c r="F368" s="11">
        <v>1</v>
      </c>
      <c r="G368" s="224">
        <v>92</v>
      </c>
      <c r="H368" s="224">
        <v>1103.94</v>
      </c>
      <c r="I368" s="224">
        <v>1103.94</v>
      </c>
      <c r="J368" s="273">
        <v>12</v>
      </c>
      <c r="L368" s="11"/>
      <c r="M368" s="224"/>
      <c r="N368" s="224"/>
      <c r="O368" s="11"/>
      <c r="P368" s="224"/>
      <c r="Q368" s="224"/>
      <c r="R368" s="11"/>
      <c r="S368" s="224"/>
      <c r="T368" s="224"/>
      <c r="V368" s="11"/>
      <c r="W368" s="11"/>
      <c r="X368" s="11"/>
      <c r="Y368" s="11"/>
      <c r="Z368" s="11"/>
      <c r="AA368" s="11"/>
      <c r="AB368" s="11"/>
      <c r="AC368" s="11"/>
      <c r="AD368" s="11"/>
    </row>
    <row r="369" spans="1:30" x14ac:dyDescent="0.25">
      <c r="A369" s="55"/>
      <c r="B369" s="11"/>
      <c r="C369" s="11" t="s">
        <v>358</v>
      </c>
      <c r="D369" s="11"/>
      <c r="E369" s="247">
        <v>8252</v>
      </c>
      <c r="F369" s="11">
        <v>1</v>
      </c>
      <c r="G369" s="224">
        <v>78.59</v>
      </c>
      <c r="H369" s="224">
        <v>943.08</v>
      </c>
      <c r="I369" s="224">
        <v>943.08</v>
      </c>
      <c r="J369" s="273">
        <v>12</v>
      </c>
      <c r="L369" s="11"/>
      <c r="M369" s="224"/>
      <c r="N369" s="224"/>
      <c r="O369" s="11">
        <v>1</v>
      </c>
      <c r="P369" s="224">
        <v>209.31</v>
      </c>
      <c r="Q369" s="224">
        <v>209.31</v>
      </c>
      <c r="R369" s="11"/>
      <c r="S369" s="224"/>
      <c r="T369" s="224"/>
      <c r="V369" s="11"/>
      <c r="W369" s="11"/>
      <c r="X369" s="11"/>
      <c r="Y369" s="11"/>
      <c r="Z369" s="11"/>
      <c r="AA369" s="11"/>
      <c r="AB369" s="11"/>
      <c r="AC369" s="11"/>
      <c r="AD369" s="11"/>
    </row>
    <row r="370" spans="1:30" x14ac:dyDescent="0.25">
      <c r="A370" s="55"/>
      <c r="B370" s="11"/>
      <c r="C370" s="11" t="s">
        <v>359</v>
      </c>
      <c r="D370" s="11"/>
      <c r="E370" s="247">
        <v>8260</v>
      </c>
      <c r="F370" s="11">
        <v>28</v>
      </c>
      <c r="G370" s="224">
        <v>72.623214285714297</v>
      </c>
      <c r="H370" s="224">
        <v>22274.369999999992</v>
      </c>
      <c r="I370" s="224">
        <v>795.51321428571396</v>
      </c>
      <c r="J370" s="273">
        <v>11.357142857142858</v>
      </c>
      <c r="L370" s="11">
        <v>5</v>
      </c>
      <c r="M370" s="224">
        <v>4157.6399999999994</v>
      </c>
      <c r="N370" s="224">
        <v>831.52799999999991</v>
      </c>
      <c r="O370" s="11">
        <v>2</v>
      </c>
      <c r="P370" s="224">
        <v>1032.45</v>
      </c>
      <c r="Q370" s="224">
        <v>516.22500000000002</v>
      </c>
      <c r="R370" s="11">
        <v>3</v>
      </c>
      <c r="S370" s="224">
        <v>2322.84</v>
      </c>
      <c r="T370" s="224">
        <v>774.28000000000009</v>
      </c>
      <c r="V370" s="11"/>
      <c r="W370" s="11"/>
      <c r="X370" s="11"/>
      <c r="Y370" s="11"/>
      <c r="Z370" s="11"/>
      <c r="AA370" s="11"/>
      <c r="AB370" s="11"/>
      <c r="AC370" s="11"/>
      <c r="AD370" s="11"/>
    </row>
    <row r="371" spans="1:30" x14ac:dyDescent="0.25">
      <c r="A371" s="55"/>
      <c r="B371" s="11"/>
      <c r="C371" s="11" t="s">
        <v>360</v>
      </c>
      <c r="D371" s="11"/>
      <c r="E371" s="247">
        <v>8094</v>
      </c>
      <c r="F371" s="11">
        <v>87</v>
      </c>
      <c r="G371" s="224">
        <v>89.506091954022992</v>
      </c>
      <c r="H371" s="224">
        <v>108455.71999999997</v>
      </c>
      <c r="I371" s="224">
        <v>1246.6174712643674</v>
      </c>
      <c r="J371" s="273">
        <v>13</v>
      </c>
      <c r="L371" s="11">
        <v>19</v>
      </c>
      <c r="M371" s="224">
        <v>24809.19</v>
      </c>
      <c r="N371" s="224">
        <v>1305.7468421052631</v>
      </c>
      <c r="O371" s="11">
        <v>4</v>
      </c>
      <c r="P371" s="224">
        <v>572.22</v>
      </c>
      <c r="Q371" s="224">
        <v>143.05500000000001</v>
      </c>
      <c r="R371" s="11">
        <v>8</v>
      </c>
      <c r="S371" s="224">
        <v>11124.619999999997</v>
      </c>
      <c r="T371" s="224">
        <v>1390.5774999999996</v>
      </c>
      <c r="V371" s="11"/>
      <c r="W371" s="11"/>
      <c r="X371" s="11"/>
      <c r="Y371" s="11"/>
      <c r="Z371" s="11"/>
      <c r="AA371" s="11"/>
      <c r="AB371" s="11"/>
      <c r="AC371" s="11"/>
      <c r="AD371" s="11"/>
    </row>
    <row r="372" spans="1:30" x14ac:dyDescent="0.25">
      <c r="A372" s="55"/>
      <c r="B372" s="11"/>
      <c r="C372" s="11" t="s">
        <v>361</v>
      </c>
      <c r="D372" s="11"/>
      <c r="E372" s="247">
        <v>8081</v>
      </c>
      <c r="F372" s="11">
        <v>3</v>
      </c>
      <c r="G372" s="224">
        <v>49.886666666666663</v>
      </c>
      <c r="H372" s="224">
        <v>803.5</v>
      </c>
      <c r="I372" s="224">
        <v>267.83333333333331</v>
      </c>
      <c r="J372" s="273">
        <v>5</v>
      </c>
      <c r="L372" s="11"/>
      <c r="M372" s="224"/>
      <c r="N372" s="224"/>
      <c r="O372" s="11"/>
      <c r="P372" s="224"/>
      <c r="Q372" s="224"/>
      <c r="R372" s="11">
        <v>1</v>
      </c>
      <c r="S372" s="224">
        <v>615.87</v>
      </c>
      <c r="T372" s="224">
        <v>615.87</v>
      </c>
      <c r="V372" s="11"/>
      <c r="W372" s="11"/>
      <c r="X372" s="11"/>
      <c r="Y372" s="11"/>
      <c r="Z372" s="11"/>
      <c r="AA372" s="11"/>
      <c r="AB372" s="11"/>
      <c r="AC372" s="11"/>
      <c r="AD372" s="11"/>
    </row>
    <row r="373" spans="1:30" x14ac:dyDescent="0.25">
      <c r="A373" s="55"/>
      <c r="B373" s="11"/>
      <c r="C373" s="11" t="s">
        <v>361</v>
      </c>
      <c r="D373" s="11"/>
      <c r="E373" s="247">
        <v>8095</v>
      </c>
      <c r="F373" s="11">
        <v>3</v>
      </c>
      <c r="G373" s="224">
        <v>119.50666666666666</v>
      </c>
      <c r="H373" s="224">
        <v>4836</v>
      </c>
      <c r="I373" s="224">
        <v>1612</v>
      </c>
      <c r="J373" s="273">
        <v>14</v>
      </c>
      <c r="L373" s="11">
        <v>1</v>
      </c>
      <c r="M373" s="224">
        <v>2519.66</v>
      </c>
      <c r="N373" s="224">
        <v>2519.66</v>
      </c>
      <c r="O373" s="11">
        <v>1</v>
      </c>
      <c r="P373" s="224">
        <v>357.78</v>
      </c>
      <c r="Q373" s="224">
        <v>357.78</v>
      </c>
      <c r="R373" s="11"/>
      <c r="S373" s="224"/>
      <c r="T373" s="224"/>
      <c r="V373" s="11"/>
      <c r="W373" s="11"/>
      <c r="X373" s="11"/>
      <c r="Y373" s="11"/>
      <c r="Z373" s="11"/>
      <c r="AA373" s="11"/>
      <c r="AB373" s="11"/>
      <c r="AC373" s="11"/>
      <c r="AD373" s="11"/>
    </row>
    <row r="374" spans="1:30" x14ac:dyDescent="0.25">
      <c r="A374" s="55"/>
      <c r="B374" s="11"/>
      <c r="C374" s="11" t="s">
        <v>362</v>
      </c>
      <c r="D374" s="11"/>
      <c r="E374" s="247">
        <v>8009</v>
      </c>
      <c r="F374" s="11">
        <v>2</v>
      </c>
      <c r="G374" s="224">
        <v>75.349999999999994</v>
      </c>
      <c r="H374" s="224">
        <v>2141.67</v>
      </c>
      <c r="I374" s="224">
        <v>1070.835</v>
      </c>
      <c r="J374" s="273">
        <v>15</v>
      </c>
      <c r="L374" s="11"/>
      <c r="M374" s="224"/>
      <c r="N374" s="224"/>
      <c r="O374" s="11"/>
      <c r="P374" s="224"/>
      <c r="Q374" s="224"/>
      <c r="R374" s="11"/>
      <c r="S374" s="224"/>
      <c r="T374" s="224"/>
      <c r="V374" s="11"/>
      <c r="W374" s="11"/>
      <c r="X374" s="11"/>
      <c r="Y374" s="11"/>
      <c r="Z374" s="11"/>
      <c r="AA374" s="11"/>
      <c r="AB374" s="11"/>
      <c r="AC374" s="11"/>
      <c r="AD374" s="11"/>
    </row>
    <row r="375" spans="1:30" x14ac:dyDescent="0.25">
      <c r="A375" s="55"/>
      <c r="B375" s="11"/>
      <c r="C375" s="11" t="s">
        <v>362</v>
      </c>
      <c r="D375" s="11"/>
      <c r="E375" s="247">
        <v>8037</v>
      </c>
      <c r="F375" s="11">
        <v>3</v>
      </c>
      <c r="G375" s="224">
        <v>81.763333333333335</v>
      </c>
      <c r="H375" s="224">
        <v>3946.75</v>
      </c>
      <c r="I375" s="224">
        <v>1315.5833333333333</v>
      </c>
      <c r="J375" s="273">
        <v>12</v>
      </c>
      <c r="L375" s="11"/>
      <c r="M375" s="224"/>
      <c r="N375" s="224"/>
      <c r="O375" s="11"/>
      <c r="P375" s="224"/>
      <c r="Q375" s="224"/>
      <c r="R375" s="11"/>
      <c r="S375" s="224"/>
      <c r="T375" s="224"/>
      <c r="V375" s="11"/>
      <c r="W375" s="11"/>
      <c r="X375" s="11"/>
      <c r="Y375" s="11"/>
      <c r="Z375" s="11"/>
      <c r="AA375" s="11"/>
      <c r="AB375" s="11"/>
      <c r="AC375" s="11"/>
      <c r="AD375" s="11"/>
    </row>
    <row r="376" spans="1:30" x14ac:dyDescent="0.25">
      <c r="A376" s="55"/>
      <c r="B376" s="11"/>
      <c r="C376" s="11" t="s">
        <v>362</v>
      </c>
      <c r="D376" s="11"/>
      <c r="E376" s="247">
        <v>8081</v>
      </c>
      <c r="F376" s="11">
        <v>13</v>
      </c>
      <c r="G376" s="224">
        <v>79.89769230769231</v>
      </c>
      <c r="H376" s="224">
        <v>7832.8899999999994</v>
      </c>
      <c r="I376" s="224">
        <v>602.53</v>
      </c>
      <c r="J376" s="273">
        <v>8</v>
      </c>
      <c r="L376" s="11">
        <v>2</v>
      </c>
      <c r="M376" s="224">
        <v>914.63999999999987</v>
      </c>
      <c r="N376" s="224">
        <v>457.31999999999994</v>
      </c>
      <c r="O376" s="11">
        <v>1</v>
      </c>
      <c r="P376" s="224">
        <v>1338.98</v>
      </c>
      <c r="Q376" s="224">
        <v>1338.98</v>
      </c>
      <c r="R376" s="11"/>
      <c r="S376" s="224"/>
      <c r="T376" s="224"/>
      <c r="V376" s="11"/>
      <c r="W376" s="11"/>
      <c r="X376" s="11"/>
      <c r="Y376" s="11"/>
      <c r="Z376" s="11"/>
      <c r="AA376" s="11"/>
      <c r="AB376" s="11"/>
      <c r="AC376" s="11"/>
      <c r="AD376" s="11"/>
    </row>
    <row r="377" spans="1:30" x14ac:dyDescent="0.25">
      <c r="A377" s="55"/>
      <c r="B377" s="11"/>
      <c r="C377" s="11" t="s">
        <v>362</v>
      </c>
      <c r="D377" s="11"/>
      <c r="E377" s="247">
        <v>8089</v>
      </c>
      <c r="F377" s="11">
        <v>1</v>
      </c>
      <c r="G377" s="224">
        <v>104.08</v>
      </c>
      <c r="H377" s="224">
        <v>416.3</v>
      </c>
      <c r="I377" s="224">
        <v>416.3</v>
      </c>
      <c r="J377" s="273">
        <v>4</v>
      </c>
      <c r="L377" s="11"/>
      <c r="M377" s="224"/>
      <c r="N377" s="224"/>
      <c r="O377" s="11"/>
      <c r="P377" s="224"/>
      <c r="Q377" s="224"/>
      <c r="R377" s="11"/>
      <c r="S377" s="224"/>
      <c r="T377" s="224"/>
      <c r="V377" s="11"/>
      <c r="W377" s="11"/>
      <c r="X377" s="11"/>
      <c r="Y377" s="11"/>
      <c r="Z377" s="11"/>
      <c r="AA377" s="11"/>
      <c r="AB377" s="11"/>
      <c r="AC377" s="11"/>
      <c r="AD377" s="11"/>
    </row>
    <row r="378" spans="1:30" x14ac:dyDescent="0.25">
      <c r="A378" s="55"/>
      <c r="B378" s="11"/>
      <c r="C378" s="11" t="s">
        <v>363</v>
      </c>
      <c r="D378" s="11"/>
      <c r="E378" s="247">
        <v>8270</v>
      </c>
      <c r="F378" s="11">
        <v>7</v>
      </c>
      <c r="G378" s="224">
        <v>70.215714285714299</v>
      </c>
      <c r="H378" s="224">
        <v>6289.0599999999995</v>
      </c>
      <c r="I378" s="224">
        <v>898.43714285714282</v>
      </c>
      <c r="J378" s="273">
        <v>11.857142857142858</v>
      </c>
      <c r="L378" s="11">
        <v>1</v>
      </c>
      <c r="M378" s="224">
        <v>961.4</v>
      </c>
      <c r="N378" s="224">
        <v>961.4</v>
      </c>
      <c r="O378" s="11"/>
      <c r="P378" s="224"/>
      <c r="Q378" s="224"/>
      <c r="R378" s="11">
        <v>1</v>
      </c>
      <c r="S378" s="224">
        <v>1201.29</v>
      </c>
      <c r="T378" s="224">
        <v>1201.29</v>
      </c>
      <c r="V378" s="11"/>
      <c r="W378" s="11"/>
      <c r="X378" s="11"/>
      <c r="Y378" s="11"/>
      <c r="Z378" s="11"/>
      <c r="AA378" s="11"/>
      <c r="AB378" s="11"/>
      <c r="AC378" s="11"/>
      <c r="AD378" s="11"/>
    </row>
    <row r="379" spans="1:30" x14ac:dyDescent="0.25">
      <c r="A379" s="55"/>
      <c r="B379" s="11"/>
      <c r="C379" s="11" t="s">
        <v>378</v>
      </c>
      <c r="D379" s="11"/>
      <c r="E379" s="247">
        <v>8096</v>
      </c>
      <c r="F379" s="11">
        <v>3</v>
      </c>
      <c r="G379" s="224">
        <v>90.443333333333342</v>
      </c>
      <c r="H379" s="224">
        <v>2277.0600000000004</v>
      </c>
      <c r="I379" s="224">
        <v>759.0200000000001</v>
      </c>
      <c r="J379" s="273">
        <v>17</v>
      </c>
      <c r="L379" s="11">
        <v>1</v>
      </c>
      <c r="M379" s="224">
        <v>604.95000000000005</v>
      </c>
      <c r="N379" s="224">
        <v>604.95000000000005</v>
      </c>
      <c r="O379" s="11"/>
      <c r="P379" s="224"/>
      <c r="Q379" s="224"/>
      <c r="R379" s="11"/>
      <c r="S379" s="224"/>
      <c r="T379" s="224"/>
      <c r="V379" s="11"/>
      <c r="W379" s="11"/>
      <c r="X379" s="11"/>
      <c r="Y379" s="11"/>
      <c r="Z379" s="11"/>
      <c r="AA379" s="11"/>
      <c r="AB379" s="11"/>
      <c r="AC379" s="11"/>
      <c r="AD379" s="11"/>
    </row>
    <row r="380" spans="1:30" x14ac:dyDescent="0.25">
      <c r="A380" s="55"/>
      <c r="B380" s="11"/>
      <c r="C380" s="11" t="s">
        <v>364</v>
      </c>
      <c r="D380" s="11"/>
      <c r="E380" s="247">
        <v>8096</v>
      </c>
      <c r="F380" s="11">
        <v>1</v>
      </c>
      <c r="G380" s="224">
        <v>43.06</v>
      </c>
      <c r="H380" s="224">
        <v>516.71</v>
      </c>
      <c r="I380" s="224">
        <v>516.71</v>
      </c>
      <c r="J380" s="273">
        <v>12</v>
      </c>
      <c r="L380" s="11"/>
      <c r="M380" s="224"/>
      <c r="N380" s="224"/>
      <c r="O380" s="11"/>
      <c r="P380" s="224"/>
      <c r="Q380" s="224"/>
      <c r="R380" s="11"/>
      <c r="S380" s="224"/>
      <c r="T380" s="224"/>
      <c r="V380" s="11"/>
      <c r="W380" s="11"/>
      <c r="X380" s="11"/>
      <c r="Y380" s="11"/>
      <c r="Z380" s="11"/>
      <c r="AA380" s="11"/>
      <c r="AB380" s="11"/>
      <c r="AC380" s="11"/>
      <c r="AD380" s="11"/>
    </row>
    <row r="381" spans="1:30" x14ac:dyDescent="0.25">
      <c r="A381" s="55"/>
      <c r="B381" s="11"/>
      <c r="C381" s="11" t="s">
        <v>364</v>
      </c>
      <c r="D381" s="11"/>
      <c r="E381" s="247">
        <v>8097</v>
      </c>
      <c r="F381" s="11">
        <v>6</v>
      </c>
      <c r="G381" s="224">
        <v>64.896666666666661</v>
      </c>
      <c r="H381" s="224">
        <v>3125.84</v>
      </c>
      <c r="I381" s="224">
        <v>520.97333333333336</v>
      </c>
      <c r="J381" s="273">
        <v>7.666666666666667</v>
      </c>
      <c r="L381" s="11">
        <v>3</v>
      </c>
      <c r="M381" s="224">
        <v>2017.27</v>
      </c>
      <c r="N381" s="224">
        <v>672.42333333333329</v>
      </c>
      <c r="O381" s="11"/>
      <c r="P381" s="224"/>
      <c r="Q381" s="224"/>
      <c r="R381" s="11"/>
      <c r="S381" s="224"/>
      <c r="T381" s="224"/>
      <c r="V381" s="11"/>
      <c r="W381" s="11"/>
      <c r="X381" s="11"/>
      <c r="Y381" s="11"/>
      <c r="Z381" s="11"/>
      <c r="AA381" s="11"/>
      <c r="AB381" s="11"/>
      <c r="AC381" s="11"/>
      <c r="AD381" s="11"/>
    </row>
    <row r="382" spans="1:30" x14ac:dyDescent="0.25">
      <c r="A382" s="55"/>
      <c r="B382" s="11"/>
      <c r="C382" s="11" t="s">
        <v>365</v>
      </c>
      <c r="D382" s="11"/>
      <c r="E382" s="247">
        <v>8098</v>
      </c>
      <c r="F382" s="11">
        <v>7</v>
      </c>
      <c r="G382" s="224">
        <v>96.990000000000009</v>
      </c>
      <c r="H382" s="224">
        <v>10202.19</v>
      </c>
      <c r="I382" s="224">
        <v>1457.4557142857143</v>
      </c>
      <c r="J382" s="273">
        <v>12.857142857142858</v>
      </c>
      <c r="L382" s="11">
        <v>1</v>
      </c>
      <c r="M382" s="224">
        <v>710.83</v>
      </c>
      <c r="N382" s="224">
        <v>710.83</v>
      </c>
      <c r="O382" s="11">
        <v>3</v>
      </c>
      <c r="P382" s="224">
        <v>903.38</v>
      </c>
      <c r="Q382" s="224">
        <v>301.12666666666667</v>
      </c>
      <c r="R382" s="11"/>
      <c r="S382" s="224"/>
      <c r="T382" s="224"/>
      <c r="V382" s="11"/>
      <c r="W382" s="11"/>
      <c r="X382" s="11"/>
      <c r="Y382" s="11"/>
      <c r="Z382" s="11"/>
      <c r="AA382" s="11"/>
      <c r="AB382" s="11"/>
      <c r="AC382" s="11"/>
      <c r="AD382" s="11"/>
    </row>
    <row r="383" spans="1:30" x14ac:dyDescent="0.25">
      <c r="A383" s="55"/>
      <c r="B383" s="11"/>
      <c r="C383" s="11" t="s">
        <v>367</v>
      </c>
      <c r="D383" s="11"/>
      <c r="E383" s="247">
        <v>8085</v>
      </c>
      <c r="F383" s="11">
        <v>1</v>
      </c>
      <c r="G383" s="224">
        <v>144.88999999999999</v>
      </c>
      <c r="H383" s="224">
        <v>3477.25</v>
      </c>
      <c r="I383" s="224">
        <v>3477.25</v>
      </c>
      <c r="J383" s="273">
        <v>24</v>
      </c>
      <c r="L383" s="11"/>
      <c r="M383" s="224"/>
      <c r="N383" s="224"/>
      <c r="O383" s="11"/>
      <c r="P383" s="224"/>
      <c r="Q383" s="224"/>
      <c r="R383" s="11"/>
      <c r="S383" s="224"/>
      <c r="T383" s="224"/>
      <c r="V383" s="11"/>
      <c r="W383" s="11"/>
      <c r="X383" s="11"/>
      <c r="Y383" s="11"/>
      <c r="Z383" s="11"/>
      <c r="AA383" s="11"/>
      <c r="AB383" s="11"/>
      <c r="AC383" s="11"/>
      <c r="AD383" s="11"/>
    </row>
    <row r="384" spans="1:30" x14ac:dyDescent="0.25">
      <c r="A384" s="55"/>
      <c r="B384" s="11"/>
      <c r="C384" s="11" t="s">
        <v>368</v>
      </c>
      <c r="D384" s="11"/>
      <c r="E384" s="247">
        <v>8085</v>
      </c>
      <c r="F384" s="11">
        <v>2</v>
      </c>
      <c r="G384" s="224">
        <v>85.814999999999998</v>
      </c>
      <c r="H384" s="224">
        <v>2283.7799999999997</v>
      </c>
      <c r="I384" s="224">
        <v>1141.8899999999999</v>
      </c>
      <c r="J384" s="273">
        <v>12</v>
      </c>
      <c r="L384" s="11">
        <v>1</v>
      </c>
      <c r="M384" s="224">
        <v>402.72</v>
      </c>
      <c r="N384" s="224">
        <v>402.72</v>
      </c>
      <c r="O384" s="11">
        <v>1</v>
      </c>
      <c r="P384" s="224">
        <v>2390.7600000000002</v>
      </c>
      <c r="Q384" s="224">
        <v>2390.7600000000002</v>
      </c>
      <c r="R384" s="11">
        <v>1</v>
      </c>
      <c r="S384" s="224">
        <v>193.95</v>
      </c>
      <c r="T384" s="224">
        <v>193.95</v>
      </c>
      <c r="V384" s="11"/>
      <c r="W384" s="11"/>
      <c r="X384" s="11"/>
      <c r="Y384" s="11"/>
      <c r="Z384" s="11"/>
      <c r="AA384" s="11"/>
      <c r="AB384" s="11"/>
      <c r="AC384" s="11"/>
      <c r="AD384" s="11"/>
    </row>
    <row r="385" spans="1:30" x14ac:dyDescent="0.25">
      <c r="A385" s="55"/>
      <c r="B385" s="11"/>
      <c r="C385" s="11"/>
      <c r="D385" s="11"/>
      <c r="E385" s="247"/>
      <c r="F385" s="11"/>
      <c r="G385" s="224"/>
      <c r="H385" s="224"/>
      <c r="I385" s="224"/>
      <c r="J385" s="273"/>
      <c r="L385" s="11"/>
      <c r="M385" s="224"/>
      <c r="N385" s="224"/>
      <c r="O385" s="11"/>
      <c r="P385" s="224"/>
      <c r="Q385" s="224"/>
      <c r="R385" s="11"/>
      <c r="S385" s="224"/>
      <c r="T385" s="224"/>
      <c r="V385" s="11"/>
      <c r="W385" s="11"/>
      <c r="X385" s="11"/>
      <c r="Y385" s="11"/>
      <c r="Z385" s="11"/>
      <c r="AA385" s="11"/>
      <c r="AB385" s="11"/>
      <c r="AC385" s="11"/>
      <c r="AD385" s="11"/>
    </row>
    <row r="386" spans="1:30" ht="15.75" thickBot="1" x14ac:dyDescent="0.3">
      <c r="A386" s="55"/>
      <c r="B386" s="11"/>
      <c r="C386" s="11"/>
      <c r="D386" s="11"/>
      <c r="E386" s="247"/>
      <c r="F386" s="11"/>
      <c r="G386" s="224"/>
      <c r="H386" s="224"/>
      <c r="I386" s="224"/>
      <c r="J386" s="273"/>
      <c r="L386" s="11"/>
      <c r="M386" s="224"/>
      <c r="N386" s="224"/>
      <c r="O386" s="11"/>
      <c r="P386" s="224"/>
      <c r="Q386" s="224"/>
      <c r="R386" s="11"/>
      <c r="S386" s="224"/>
      <c r="T386" s="224"/>
      <c r="V386" s="11"/>
      <c r="W386" s="11"/>
      <c r="X386" s="11"/>
      <c r="Y386" s="11"/>
      <c r="Z386" s="11"/>
      <c r="AA386" s="11"/>
      <c r="AB386" s="11"/>
      <c r="AC386" s="11"/>
      <c r="AD386" s="11"/>
    </row>
    <row r="387" spans="1:30" ht="15.75" thickBot="1" x14ac:dyDescent="0.3">
      <c r="A387" s="55"/>
      <c r="B387" s="90" t="s">
        <v>51</v>
      </c>
      <c r="C387" s="97"/>
      <c r="D387" s="97"/>
      <c r="E387" s="286"/>
      <c r="F387" s="92">
        <v>2463</v>
      </c>
      <c r="G387" s="229">
        <v>87.831985383678258</v>
      </c>
      <c r="H387" s="281">
        <v>2600022.1399999992</v>
      </c>
      <c r="I387" s="229">
        <v>1055.6322127486801</v>
      </c>
      <c r="J387" s="273">
        <v>11.845716605765327</v>
      </c>
      <c r="L387" s="94">
        <v>558</v>
      </c>
      <c r="M387" s="281">
        <v>638281.42999999947</v>
      </c>
      <c r="N387" s="229">
        <v>1143.8735304659488</v>
      </c>
      <c r="O387" s="92">
        <v>189</v>
      </c>
      <c r="P387" s="281">
        <v>87349.959999999963</v>
      </c>
      <c r="Q387" s="229">
        <v>462.16910052910032</v>
      </c>
      <c r="R387" s="92">
        <v>320</v>
      </c>
      <c r="S387" s="281">
        <v>342593.92000000027</v>
      </c>
      <c r="T387" s="229">
        <v>1070.6060000000009</v>
      </c>
      <c r="V387" s="94"/>
      <c r="W387" s="92"/>
      <c r="X387" s="96"/>
      <c r="Y387" s="92"/>
      <c r="Z387" s="92"/>
      <c r="AA387" s="96"/>
      <c r="AB387" s="92"/>
      <c r="AC387" s="92"/>
      <c r="AD387" s="99"/>
    </row>
    <row r="388" spans="1:30" s="4" customFormat="1" ht="12.75" x14ac:dyDescent="0.2">
      <c r="A388" s="55"/>
      <c r="E388" s="256"/>
      <c r="G388" s="260"/>
      <c r="H388" s="260"/>
      <c r="I388" s="260"/>
      <c r="J388" s="269"/>
      <c r="L388" s="50"/>
      <c r="M388" s="260"/>
      <c r="N388" s="260"/>
      <c r="P388" s="260"/>
      <c r="Q388" s="260"/>
      <c r="S388" s="260"/>
      <c r="T388" s="260"/>
      <c r="V388" s="50"/>
    </row>
    <row r="389" spans="1:30" x14ac:dyDescent="0.25">
      <c r="A389" s="175">
        <v>43800</v>
      </c>
      <c r="B389" s="66" t="s">
        <v>105</v>
      </c>
      <c r="C389" s="66"/>
      <c r="D389" s="66"/>
      <c r="E389" s="257"/>
      <c r="F389" s="67"/>
      <c r="G389" s="280"/>
      <c r="H389" s="280"/>
      <c r="I389" s="280"/>
      <c r="J389" s="272"/>
      <c r="K389" s="70"/>
      <c r="L389" s="67"/>
      <c r="M389" s="280"/>
      <c r="N389" s="280"/>
      <c r="O389" s="67"/>
      <c r="P389" s="280"/>
      <c r="Q389" s="280"/>
      <c r="R389" s="67"/>
      <c r="S389" s="280"/>
      <c r="T389" s="280"/>
      <c r="U389" s="70"/>
      <c r="V389" s="67"/>
      <c r="W389" s="67"/>
      <c r="X389" s="67"/>
      <c r="Y389" s="67"/>
      <c r="Z389" s="67"/>
      <c r="AA389" s="67"/>
      <c r="AB389" s="67"/>
      <c r="AC389" s="67"/>
      <c r="AD389" s="67"/>
    </row>
    <row r="390" spans="1:30" x14ac:dyDescent="0.25">
      <c r="A390" s="55"/>
      <c r="B390" s="11"/>
      <c r="C390" s="11"/>
      <c r="D390" s="11"/>
      <c r="E390" s="247"/>
      <c r="F390" s="11"/>
      <c r="G390" s="224"/>
      <c r="H390" s="224"/>
      <c r="I390" s="224"/>
      <c r="J390" s="273"/>
      <c r="L390" s="11"/>
      <c r="M390" s="224"/>
      <c r="N390" s="224"/>
      <c r="O390" s="11"/>
      <c r="P390" s="224"/>
      <c r="Q390" s="224"/>
      <c r="R390" s="11"/>
      <c r="S390" s="224"/>
      <c r="T390" s="224"/>
      <c r="V390" s="11"/>
      <c r="W390" s="11"/>
      <c r="X390" s="11"/>
      <c r="Y390" s="11"/>
      <c r="Z390" s="11"/>
      <c r="AA390" s="11"/>
      <c r="AB390" s="11"/>
      <c r="AC390" s="11"/>
      <c r="AD390" s="11"/>
    </row>
    <row r="391" spans="1:30" x14ac:dyDescent="0.25">
      <c r="A391" s="55"/>
      <c r="B391" s="11"/>
      <c r="C391" s="11"/>
      <c r="D391" s="11"/>
      <c r="E391" s="247"/>
      <c r="F391" s="11"/>
      <c r="G391" s="224"/>
      <c r="H391" s="224"/>
      <c r="I391" s="224"/>
      <c r="J391" s="273"/>
      <c r="L391" s="11"/>
      <c r="M391" s="224"/>
      <c r="N391" s="224"/>
      <c r="O391" s="11"/>
      <c r="P391" s="224"/>
      <c r="Q391" s="224"/>
      <c r="R391" s="11"/>
      <c r="S391" s="224"/>
      <c r="T391" s="224"/>
      <c r="V391" s="11"/>
      <c r="W391" s="11"/>
      <c r="X391" s="11"/>
      <c r="Y391" s="11"/>
      <c r="Z391" s="11"/>
      <c r="AA391" s="11"/>
      <c r="AB391" s="11"/>
      <c r="AC391" s="11"/>
      <c r="AD391" s="11"/>
    </row>
    <row r="392" spans="1:30" x14ac:dyDescent="0.25">
      <c r="A392" s="55"/>
      <c r="B392" s="11"/>
      <c r="C392" s="11"/>
      <c r="D392" s="11"/>
      <c r="E392" s="247"/>
      <c r="F392" s="11"/>
      <c r="G392" s="224"/>
      <c r="H392" s="224"/>
      <c r="I392" s="224"/>
      <c r="J392" s="273"/>
      <c r="L392" s="11"/>
      <c r="M392" s="224"/>
      <c r="N392" s="224"/>
      <c r="O392" s="11"/>
      <c r="P392" s="224"/>
      <c r="Q392" s="224"/>
      <c r="R392" s="11"/>
      <c r="S392" s="224"/>
      <c r="T392" s="224"/>
      <c r="V392" s="11"/>
      <c r="W392" s="11"/>
      <c r="X392" s="11"/>
      <c r="Y392" s="11"/>
      <c r="Z392" s="11"/>
      <c r="AA392" s="11"/>
      <c r="AB392" s="11"/>
      <c r="AC392" s="11"/>
      <c r="AD392" s="11"/>
    </row>
    <row r="393" spans="1:30" x14ac:dyDescent="0.25">
      <c r="A393" s="55"/>
      <c r="B393" s="11"/>
      <c r="C393" s="11"/>
      <c r="D393" s="11"/>
      <c r="E393" s="247"/>
      <c r="F393" s="11"/>
      <c r="G393" s="224"/>
      <c r="H393" s="224"/>
      <c r="I393" s="224"/>
      <c r="J393" s="273"/>
      <c r="L393" s="11"/>
      <c r="M393" s="224"/>
      <c r="N393" s="224"/>
      <c r="O393" s="11"/>
      <c r="P393" s="224"/>
      <c r="Q393" s="224"/>
      <c r="R393" s="11"/>
      <c r="S393" s="224"/>
      <c r="T393" s="224"/>
      <c r="V393" s="11"/>
      <c r="W393" s="11"/>
      <c r="X393" s="11"/>
      <c r="Y393" s="11"/>
      <c r="Z393" s="11"/>
      <c r="AA393" s="11"/>
      <c r="AB393" s="11"/>
      <c r="AC393" s="11"/>
      <c r="AD393" s="11"/>
    </row>
    <row r="394" spans="1:30" x14ac:dyDescent="0.25">
      <c r="A394" s="55"/>
      <c r="B394" s="11"/>
      <c r="C394" s="11"/>
      <c r="D394" s="11"/>
      <c r="E394" s="247"/>
      <c r="F394" s="11"/>
      <c r="G394" s="224"/>
      <c r="H394" s="224"/>
      <c r="I394" s="224"/>
      <c r="J394" s="273"/>
      <c r="L394" s="11"/>
      <c r="M394" s="224"/>
      <c r="N394" s="224"/>
      <c r="O394" s="11"/>
      <c r="P394" s="224"/>
      <c r="Q394" s="224"/>
      <c r="R394" s="11"/>
      <c r="S394" s="224"/>
      <c r="T394" s="224"/>
      <c r="V394" s="11"/>
      <c r="W394" s="11"/>
      <c r="X394" s="11"/>
      <c r="Y394" s="11"/>
      <c r="Z394" s="11"/>
      <c r="AA394" s="11"/>
      <c r="AB394" s="11"/>
      <c r="AC394" s="11"/>
      <c r="AD394" s="11"/>
    </row>
    <row r="395" spans="1:30" x14ac:dyDescent="0.25">
      <c r="A395" s="55"/>
      <c r="B395" s="11"/>
      <c r="C395" s="11"/>
      <c r="D395" s="11"/>
      <c r="E395" s="247"/>
      <c r="F395" s="11"/>
      <c r="G395" s="224"/>
      <c r="H395" s="224"/>
      <c r="I395" s="224"/>
      <c r="J395" s="273"/>
      <c r="L395" s="11"/>
      <c r="M395" s="224"/>
      <c r="N395" s="224"/>
      <c r="O395" s="11"/>
      <c r="P395" s="224"/>
      <c r="Q395" s="224"/>
      <c r="R395" s="11"/>
      <c r="S395" s="224"/>
      <c r="T395" s="224"/>
      <c r="V395" s="11"/>
      <c r="W395" s="11"/>
      <c r="X395" s="11"/>
      <c r="Y395" s="11"/>
      <c r="Z395" s="11"/>
      <c r="AA395" s="11"/>
      <c r="AB395" s="11"/>
      <c r="AC395" s="11"/>
      <c r="AD395" s="11"/>
    </row>
    <row r="396" spans="1:30" x14ac:dyDescent="0.25">
      <c r="A396" s="55"/>
      <c r="B396" s="11"/>
      <c r="C396" s="11"/>
      <c r="D396" s="11"/>
      <c r="E396" s="247"/>
      <c r="F396" s="11"/>
      <c r="G396" s="224"/>
      <c r="H396" s="224"/>
      <c r="I396" s="224"/>
      <c r="J396" s="273"/>
      <c r="L396" s="11"/>
      <c r="M396" s="224"/>
      <c r="N396" s="224"/>
      <c r="O396" s="11"/>
      <c r="P396" s="224"/>
      <c r="Q396" s="224"/>
      <c r="R396" s="11"/>
      <c r="S396" s="224"/>
      <c r="T396" s="224"/>
      <c r="V396" s="11"/>
      <c r="W396" s="11"/>
      <c r="X396" s="11"/>
      <c r="Y396" s="11"/>
      <c r="Z396" s="11"/>
      <c r="AA396" s="11"/>
      <c r="AB396" s="11"/>
      <c r="AC396" s="11"/>
      <c r="AD396" s="11"/>
    </row>
    <row r="397" spans="1:30" x14ac:dyDescent="0.25">
      <c r="A397" s="55"/>
      <c r="B397" s="11"/>
      <c r="C397" s="11"/>
      <c r="D397" s="11"/>
      <c r="E397" s="247"/>
      <c r="F397" s="11"/>
      <c r="G397" s="224"/>
      <c r="H397" s="224"/>
      <c r="I397" s="224"/>
      <c r="J397" s="273"/>
      <c r="L397" s="11"/>
      <c r="M397" s="224"/>
      <c r="N397" s="224"/>
      <c r="O397" s="11"/>
      <c r="P397" s="224"/>
      <c r="Q397" s="224"/>
      <c r="R397" s="11"/>
      <c r="S397" s="224"/>
      <c r="T397" s="224"/>
      <c r="V397" s="11"/>
      <c r="W397" s="11"/>
      <c r="X397" s="11"/>
      <c r="Y397" s="11"/>
      <c r="Z397" s="11"/>
      <c r="AA397" s="11"/>
      <c r="AB397" s="11"/>
      <c r="AC397" s="11"/>
      <c r="AD397" s="11"/>
    </row>
    <row r="398" spans="1:30" x14ac:dyDescent="0.25">
      <c r="A398" s="55"/>
      <c r="B398" s="11"/>
      <c r="C398" s="11"/>
      <c r="D398" s="11"/>
      <c r="E398" s="247"/>
      <c r="F398" s="11"/>
      <c r="G398" s="224"/>
      <c r="H398" s="224"/>
      <c r="I398" s="224"/>
      <c r="J398" s="273"/>
      <c r="L398" s="11"/>
      <c r="M398" s="224"/>
      <c r="N398" s="224"/>
      <c r="O398" s="11"/>
      <c r="P398" s="224"/>
      <c r="Q398" s="224"/>
      <c r="R398" s="11"/>
      <c r="S398" s="224"/>
      <c r="T398" s="224"/>
      <c r="V398" s="11"/>
      <c r="W398" s="11"/>
      <c r="X398" s="11"/>
      <c r="Y398" s="11"/>
      <c r="Z398" s="11"/>
      <c r="AA398" s="11"/>
      <c r="AB398" s="11"/>
      <c r="AC398" s="11"/>
      <c r="AD398" s="11"/>
    </row>
    <row r="399" spans="1:30" ht="15.75" thickBot="1" x14ac:dyDescent="0.3">
      <c r="A399" s="55"/>
      <c r="B399" s="11"/>
      <c r="C399" s="11"/>
      <c r="D399" s="11"/>
      <c r="E399" s="247"/>
      <c r="F399" s="11"/>
      <c r="G399" s="224"/>
      <c r="H399" s="224"/>
      <c r="I399" s="224"/>
      <c r="J399" s="273"/>
      <c r="L399" s="11"/>
      <c r="M399" s="224"/>
      <c r="N399" s="224"/>
      <c r="O399" s="11"/>
      <c r="P399" s="224"/>
      <c r="Q399" s="224"/>
      <c r="R399" s="11"/>
      <c r="S399" s="224"/>
      <c r="T399" s="224"/>
      <c r="V399" s="11"/>
      <c r="W399" s="11"/>
      <c r="X399" s="11"/>
      <c r="Y399" s="11"/>
      <c r="Z399" s="11"/>
      <c r="AA399" s="11"/>
      <c r="AB399" s="11"/>
      <c r="AC399" s="11"/>
      <c r="AD399" s="11"/>
    </row>
    <row r="400" spans="1:30" ht="15.75" thickBot="1" x14ac:dyDescent="0.3">
      <c r="A400" s="55"/>
      <c r="B400" s="90" t="s">
        <v>51</v>
      </c>
      <c r="C400" s="97"/>
      <c r="D400" s="97"/>
      <c r="E400" s="286"/>
      <c r="F400" s="92"/>
      <c r="G400" s="229" t="s">
        <v>129</v>
      </c>
      <c r="H400" s="281"/>
      <c r="I400" s="229" t="s">
        <v>129</v>
      </c>
      <c r="J400" s="274" t="s">
        <v>129</v>
      </c>
      <c r="L400" s="94"/>
      <c r="M400" s="281"/>
      <c r="N400" s="229" t="s">
        <v>129</v>
      </c>
      <c r="O400" s="92"/>
      <c r="P400" s="281"/>
      <c r="Q400" s="229" t="s">
        <v>129</v>
      </c>
      <c r="R400" s="92"/>
      <c r="S400" s="281"/>
      <c r="T400" s="229" t="s">
        <v>129</v>
      </c>
      <c r="V400" s="94"/>
      <c r="W400" s="92"/>
      <c r="X400" s="96" t="s">
        <v>129</v>
      </c>
      <c r="Y400" s="92"/>
      <c r="Z400" s="92"/>
      <c r="AA400" s="96" t="s">
        <v>129</v>
      </c>
      <c r="AB400" s="92"/>
      <c r="AC400" s="92"/>
      <c r="AD400" s="99" t="s">
        <v>129</v>
      </c>
    </row>
    <row r="401" spans="1:30" s="4" customFormat="1" ht="12.75" x14ac:dyDescent="0.2">
      <c r="A401" s="55"/>
      <c r="E401" s="256"/>
      <c r="G401" s="260"/>
      <c r="H401" s="260"/>
      <c r="I401" s="260"/>
      <c r="J401" s="269"/>
      <c r="L401" s="50"/>
      <c r="M401" s="260"/>
      <c r="N401" s="260"/>
      <c r="P401" s="260"/>
      <c r="Q401" s="260"/>
      <c r="S401" s="260"/>
      <c r="T401" s="260"/>
      <c r="V401" s="50"/>
    </row>
    <row r="402" spans="1:30" ht="76.5" x14ac:dyDescent="0.25">
      <c r="A402" s="295">
        <f>A11</f>
        <v>44896</v>
      </c>
      <c r="B402" s="56" t="s">
        <v>52</v>
      </c>
      <c r="C402" s="56" t="s">
        <v>34</v>
      </c>
      <c r="D402" s="56" t="s">
        <v>35</v>
      </c>
      <c r="E402" s="287" t="s">
        <v>36</v>
      </c>
      <c r="F402" s="68" t="s">
        <v>130</v>
      </c>
      <c r="G402" s="282" t="s">
        <v>107</v>
      </c>
      <c r="H402" s="282" t="s">
        <v>131</v>
      </c>
      <c r="I402" s="282" t="s">
        <v>109</v>
      </c>
      <c r="J402" s="275" t="s">
        <v>110</v>
      </c>
      <c r="K402" s="70"/>
      <c r="L402" s="68" t="s">
        <v>111</v>
      </c>
      <c r="M402" s="282" t="s">
        <v>132</v>
      </c>
      <c r="N402" s="282" t="s">
        <v>113</v>
      </c>
      <c r="O402" s="68" t="s">
        <v>114</v>
      </c>
      <c r="P402" s="282" t="s">
        <v>115</v>
      </c>
      <c r="Q402" s="282" t="s">
        <v>116</v>
      </c>
      <c r="R402" s="57" t="s">
        <v>117</v>
      </c>
      <c r="S402" s="292" t="s">
        <v>118</v>
      </c>
      <c r="T402" s="292" t="s">
        <v>119</v>
      </c>
      <c r="U402" s="72"/>
      <c r="V402" s="57" t="s">
        <v>120</v>
      </c>
      <c r="W402" s="57" t="s">
        <v>121</v>
      </c>
      <c r="X402" s="57" t="s">
        <v>122</v>
      </c>
      <c r="Y402" s="57" t="s">
        <v>123</v>
      </c>
      <c r="Z402" s="57" t="s">
        <v>124</v>
      </c>
      <c r="AA402" s="57" t="s">
        <v>125</v>
      </c>
      <c r="AB402" s="57" t="s">
        <v>126</v>
      </c>
      <c r="AC402" s="57" t="s">
        <v>127</v>
      </c>
      <c r="AD402" s="57" t="s">
        <v>128</v>
      </c>
    </row>
    <row r="403" spans="1:30" x14ac:dyDescent="0.25">
      <c r="A403" s="55"/>
      <c r="B403" s="11"/>
      <c r="C403" s="11" t="s">
        <v>213</v>
      </c>
      <c r="D403" s="11"/>
      <c r="E403" s="247">
        <v>8201</v>
      </c>
      <c r="F403" s="11">
        <v>1</v>
      </c>
      <c r="G403" s="224">
        <v>125.08</v>
      </c>
      <c r="H403" s="224">
        <v>1500.96</v>
      </c>
      <c r="I403" s="224">
        <v>1500.96</v>
      </c>
      <c r="J403" s="273">
        <v>12</v>
      </c>
      <c r="L403" s="11">
        <v>1</v>
      </c>
      <c r="M403" s="224">
        <v>1500.96</v>
      </c>
      <c r="N403" s="224">
        <v>1500.96</v>
      </c>
      <c r="O403" s="11">
        <v>1</v>
      </c>
      <c r="P403" s="224">
        <v>391.74</v>
      </c>
      <c r="Q403" s="224">
        <v>391.74</v>
      </c>
      <c r="R403" s="11"/>
      <c r="S403" s="224"/>
      <c r="T403" s="224"/>
      <c r="V403" s="11"/>
      <c r="W403" s="11"/>
      <c r="X403" s="11"/>
      <c r="Y403" s="11"/>
      <c r="Z403" s="11"/>
      <c r="AA403" s="11"/>
      <c r="AB403" s="11"/>
      <c r="AC403" s="11"/>
      <c r="AD403" s="11"/>
    </row>
    <row r="404" spans="1:30" x14ac:dyDescent="0.25">
      <c r="A404" s="55"/>
      <c r="B404" s="11"/>
      <c r="C404" s="11" t="s">
        <v>214</v>
      </c>
      <c r="D404" s="11"/>
      <c r="E404" s="247">
        <v>8004</v>
      </c>
      <c r="F404" s="11">
        <v>1</v>
      </c>
      <c r="G404" s="224">
        <v>51.2</v>
      </c>
      <c r="H404" s="224">
        <v>614.29</v>
      </c>
      <c r="I404" s="224">
        <v>614.29</v>
      </c>
      <c r="J404" s="273">
        <v>12</v>
      </c>
      <c r="L404" s="11"/>
      <c r="M404" s="224"/>
      <c r="N404" s="224"/>
      <c r="O404" s="11">
        <v>1</v>
      </c>
      <c r="P404" s="224">
        <v>1912.42</v>
      </c>
      <c r="Q404" s="224">
        <v>1912.42</v>
      </c>
      <c r="R404" s="11"/>
      <c r="S404" s="224"/>
      <c r="T404" s="224"/>
      <c r="V404" s="11"/>
      <c r="W404" s="11"/>
      <c r="X404" s="11"/>
      <c r="Y404" s="11"/>
      <c r="Z404" s="11"/>
      <c r="AA404" s="11"/>
      <c r="AB404" s="11"/>
      <c r="AC404" s="11"/>
      <c r="AD404" s="11"/>
    </row>
    <row r="405" spans="1:30" x14ac:dyDescent="0.25">
      <c r="A405" s="55"/>
      <c r="B405" s="11"/>
      <c r="C405" s="11" t="s">
        <v>215</v>
      </c>
      <c r="D405" s="11"/>
      <c r="E405" s="247">
        <v>8401</v>
      </c>
      <c r="F405" s="11">
        <v>10</v>
      </c>
      <c r="G405" s="224">
        <v>339.32600000000008</v>
      </c>
      <c r="H405" s="224">
        <v>85564.339999999982</v>
      </c>
      <c r="I405" s="224">
        <v>8556.4339999999975</v>
      </c>
      <c r="J405" s="273">
        <v>15</v>
      </c>
      <c r="L405" s="11">
        <v>2</v>
      </c>
      <c r="M405" s="224">
        <v>2937.6400000000003</v>
      </c>
      <c r="N405" s="224">
        <v>1468.8200000000002</v>
      </c>
      <c r="O405" s="11">
        <v>4</v>
      </c>
      <c r="P405" s="224">
        <v>18102.29</v>
      </c>
      <c r="Q405" s="224">
        <v>4525.5725000000002</v>
      </c>
      <c r="R405" s="11">
        <v>3</v>
      </c>
      <c r="S405" s="224">
        <v>16870.91</v>
      </c>
      <c r="T405" s="224">
        <v>5623.6366666666663</v>
      </c>
      <c r="V405" s="11"/>
      <c r="W405" s="11"/>
      <c r="X405" s="11"/>
      <c r="Y405" s="11"/>
      <c r="Z405" s="11"/>
      <c r="AA405" s="11"/>
      <c r="AB405" s="11"/>
      <c r="AC405" s="11"/>
      <c r="AD405" s="11"/>
    </row>
    <row r="406" spans="1:30" x14ac:dyDescent="0.25">
      <c r="A406" s="55"/>
      <c r="B406" s="11"/>
      <c r="C406" s="11" t="s">
        <v>217</v>
      </c>
      <c r="D406" s="11"/>
      <c r="E406" s="247">
        <v>8009</v>
      </c>
      <c r="F406" s="11">
        <v>2</v>
      </c>
      <c r="G406" s="224">
        <v>107.99</v>
      </c>
      <c r="H406" s="224">
        <v>2591.6999999999998</v>
      </c>
      <c r="I406" s="224">
        <v>1295.8499999999999</v>
      </c>
      <c r="J406" s="273">
        <v>12</v>
      </c>
      <c r="L406" s="11"/>
      <c r="M406" s="224"/>
      <c r="N406" s="224"/>
      <c r="O406" s="11"/>
      <c r="P406" s="224"/>
      <c r="Q406" s="224"/>
      <c r="R406" s="11">
        <v>2</v>
      </c>
      <c r="S406" s="224">
        <v>1168.69</v>
      </c>
      <c r="T406" s="224">
        <v>584.34500000000003</v>
      </c>
      <c r="V406" s="11"/>
      <c r="W406" s="11"/>
      <c r="X406" s="11"/>
      <c r="Y406" s="11"/>
      <c r="Z406" s="11"/>
      <c r="AA406" s="11"/>
      <c r="AB406" s="11"/>
      <c r="AC406" s="11"/>
      <c r="AD406" s="11"/>
    </row>
    <row r="407" spans="1:30" x14ac:dyDescent="0.25">
      <c r="A407" s="55"/>
      <c r="B407" s="11"/>
      <c r="C407" s="11" t="s">
        <v>217</v>
      </c>
      <c r="D407" s="11"/>
      <c r="E407" s="247">
        <v>8089</v>
      </c>
      <c r="F407" s="11">
        <v>1</v>
      </c>
      <c r="G407" s="224">
        <v>272.24</v>
      </c>
      <c r="H407" s="224">
        <v>1633.43</v>
      </c>
      <c r="I407" s="224">
        <v>1633.43</v>
      </c>
      <c r="J407" s="273">
        <v>6</v>
      </c>
      <c r="L407" s="11">
        <v>1</v>
      </c>
      <c r="M407" s="224">
        <v>1633.43</v>
      </c>
      <c r="N407" s="224">
        <v>1633.43</v>
      </c>
      <c r="O407" s="11"/>
      <c r="P407" s="224"/>
      <c r="Q407" s="224"/>
      <c r="R407" s="11"/>
      <c r="S407" s="224"/>
      <c r="T407" s="224"/>
      <c r="V407" s="11"/>
      <c r="W407" s="11"/>
      <c r="X407" s="11"/>
      <c r="Y407" s="11"/>
      <c r="Z407" s="11"/>
      <c r="AA407" s="11"/>
      <c r="AB407" s="11"/>
      <c r="AC407" s="11"/>
      <c r="AD407" s="11"/>
    </row>
    <row r="408" spans="1:30" x14ac:dyDescent="0.25">
      <c r="A408" s="55"/>
      <c r="B408" s="11"/>
      <c r="C408" s="11" t="s">
        <v>219</v>
      </c>
      <c r="D408" s="11"/>
      <c r="E408" s="247">
        <v>8012</v>
      </c>
      <c r="F408" s="11">
        <v>15</v>
      </c>
      <c r="G408" s="224">
        <v>1441.6386666666672</v>
      </c>
      <c r="H408" s="224">
        <v>295799.06</v>
      </c>
      <c r="I408" s="224">
        <v>19719.937333333331</v>
      </c>
      <c r="J408" s="273">
        <v>10.666666666666666</v>
      </c>
      <c r="L408" s="11">
        <v>7</v>
      </c>
      <c r="M408" s="224">
        <v>8356.9</v>
      </c>
      <c r="N408" s="224">
        <v>1193.8428571428572</v>
      </c>
      <c r="O408" s="11"/>
      <c r="P408" s="224"/>
      <c r="Q408" s="224"/>
      <c r="R408" s="11">
        <v>1</v>
      </c>
      <c r="S408" s="224">
        <v>236.94</v>
      </c>
      <c r="T408" s="224">
        <v>236.94</v>
      </c>
      <c r="V408" s="11"/>
      <c r="W408" s="11"/>
      <c r="X408" s="11"/>
      <c r="Y408" s="11"/>
      <c r="Z408" s="11"/>
      <c r="AA408" s="11"/>
      <c r="AB408" s="11"/>
      <c r="AC408" s="11"/>
      <c r="AD408" s="11"/>
    </row>
    <row r="409" spans="1:30" x14ac:dyDescent="0.25">
      <c r="A409" s="55"/>
      <c r="B409" s="11"/>
      <c r="C409" s="11" t="s">
        <v>220</v>
      </c>
      <c r="D409" s="11"/>
      <c r="E409" s="247">
        <v>8014</v>
      </c>
      <c r="F409" s="11">
        <v>1</v>
      </c>
      <c r="G409" s="224">
        <v>89.07</v>
      </c>
      <c r="H409" s="224">
        <v>2137.6</v>
      </c>
      <c r="I409" s="224">
        <v>2137.6</v>
      </c>
      <c r="J409" s="273">
        <v>24</v>
      </c>
      <c r="L409" s="11"/>
      <c r="M409" s="224"/>
      <c r="N409" s="224"/>
      <c r="O409" s="11"/>
      <c r="P409" s="224"/>
      <c r="Q409" s="224"/>
      <c r="R409" s="11"/>
      <c r="S409" s="224"/>
      <c r="T409" s="224"/>
      <c r="V409" s="11"/>
      <c r="W409" s="11"/>
      <c r="X409" s="11"/>
      <c r="Y409" s="11"/>
      <c r="Z409" s="11"/>
      <c r="AA409" s="11"/>
      <c r="AB409" s="11"/>
      <c r="AC409" s="11"/>
      <c r="AD409" s="11"/>
    </row>
    <row r="410" spans="1:30" x14ac:dyDescent="0.25">
      <c r="A410" s="55"/>
      <c r="B410" s="11"/>
      <c r="C410" s="11" t="s">
        <v>221</v>
      </c>
      <c r="D410" s="11"/>
      <c r="E410" s="247">
        <v>8302</v>
      </c>
      <c r="F410" s="11">
        <v>6</v>
      </c>
      <c r="G410" s="224">
        <v>292.87833333333333</v>
      </c>
      <c r="H410" s="224">
        <v>17116.54</v>
      </c>
      <c r="I410" s="224">
        <v>2852.7566666666667</v>
      </c>
      <c r="J410" s="273">
        <v>10</v>
      </c>
      <c r="L410" s="11">
        <v>1</v>
      </c>
      <c r="M410" s="224">
        <v>4623.6899999999996</v>
      </c>
      <c r="N410" s="224">
        <v>4623.6899999999996</v>
      </c>
      <c r="O410" s="11"/>
      <c r="P410" s="224"/>
      <c r="Q410" s="224"/>
      <c r="R410" s="11"/>
      <c r="S410" s="224"/>
      <c r="T410" s="224"/>
      <c r="V410" s="11"/>
      <c r="W410" s="11"/>
      <c r="X410" s="11"/>
      <c r="Y410" s="11"/>
      <c r="Z410" s="11"/>
      <c r="AA410" s="11"/>
      <c r="AB410" s="11"/>
      <c r="AC410" s="11"/>
      <c r="AD410" s="11"/>
    </row>
    <row r="411" spans="1:30" x14ac:dyDescent="0.25">
      <c r="A411" s="55"/>
      <c r="B411" s="11"/>
      <c r="C411" s="11" t="s">
        <v>222</v>
      </c>
      <c r="D411" s="11"/>
      <c r="E411" s="247">
        <v>8203</v>
      </c>
      <c r="F411" s="11">
        <v>1</v>
      </c>
      <c r="G411" s="224">
        <v>45.4</v>
      </c>
      <c r="H411" s="224">
        <v>2178.94</v>
      </c>
      <c r="I411" s="224">
        <v>2178.94</v>
      </c>
      <c r="J411" s="273">
        <v>48</v>
      </c>
      <c r="L411" s="11"/>
      <c r="M411" s="224"/>
      <c r="N411" s="224"/>
      <c r="O411" s="11"/>
      <c r="P411" s="224"/>
      <c r="Q411" s="224"/>
      <c r="R411" s="11"/>
      <c r="S411" s="224"/>
      <c r="T411" s="224"/>
      <c r="V411" s="11"/>
      <c r="W411" s="11"/>
      <c r="X411" s="11"/>
      <c r="Y411" s="11"/>
      <c r="Z411" s="11"/>
      <c r="AA411" s="11"/>
      <c r="AB411" s="11"/>
      <c r="AC411" s="11"/>
      <c r="AD411" s="11"/>
    </row>
    <row r="412" spans="1:30" x14ac:dyDescent="0.25">
      <c r="A412" s="55"/>
      <c r="B412" s="11"/>
      <c r="C412" s="11" t="s">
        <v>223</v>
      </c>
      <c r="D412" s="11"/>
      <c r="E412" s="247">
        <v>8310</v>
      </c>
      <c r="F412" s="11">
        <v>1</v>
      </c>
      <c r="G412" s="224">
        <v>339.89</v>
      </c>
      <c r="H412" s="224">
        <v>4078.62</v>
      </c>
      <c r="I412" s="224">
        <v>4078.62</v>
      </c>
      <c r="J412" s="273">
        <v>12</v>
      </c>
      <c r="L412" s="11"/>
      <c r="M412" s="224"/>
      <c r="N412" s="224"/>
      <c r="O412" s="11"/>
      <c r="P412" s="224"/>
      <c r="Q412" s="224"/>
      <c r="R412" s="11"/>
      <c r="S412" s="224"/>
      <c r="T412" s="224"/>
      <c r="V412" s="11"/>
      <c r="W412" s="11"/>
      <c r="X412" s="11"/>
      <c r="Y412" s="11"/>
      <c r="Z412" s="11"/>
      <c r="AA412" s="11"/>
      <c r="AB412" s="11"/>
      <c r="AC412" s="11"/>
      <c r="AD412" s="11"/>
    </row>
    <row r="413" spans="1:30" x14ac:dyDescent="0.25">
      <c r="A413" s="55"/>
      <c r="B413" s="11"/>
      <c r="C413" s="11" t="s">
        <v>226</v>
      </c>
      <c r="D413" s="11"/>
      <c r="E413" s="247">
        <v>8204</v>
      </c>
      <c r="F413" s="11">
        <v>1</v>
      </c>
      <c r="G413" s="224">
        <v>2609.8000000000002</v>
      </c>
      <c r="H413" s="224">
        <v>250541.41</v>
      </c>
      <c r="I413" s="224">
        <v>250541.41</v>
      </c>
      <c r="J413" s="273">
        <v>96</v>
      </c>
      <c r="L413" s="11"/>
      <c r="M413" s="224"/>
      <c r="N413" s="224"/>
      <c r="O413" s="11"/>
      <c r="P413" s="224"/>
      <c r="Q413" s="224"/>
      <c r="R413" s="11"/>
      <c r="S413" s="224"/>
      <c r="T413" s="224"/>
      <c r="V413" s="11"/>
      <c r="W413" s="11"/>
      <c r="X413" s="11"/>
      <c r="Y413" s="11"/>
      <c r="Z413" s="11"/>
      <c r="AA413" s="11"/>
      <c r="AB413" s="11"/>
      <c r="AC413" s="11"/>
      <c r="AD413" s="11"/>
    </row>
    <row r="414" spans="1:30" x14ac:dyDescent="0.25">
      <c r="A414" s="55"/>
      <c r="B414" s="11"/>
      <c r="C414" s="11" t="s">
        <v>227</v>
      </c>
      <c r="D414" s="11"/>
      <c r="E414" s="247">
        <v>8210</v>
      </c>
      <c r="F414" s="11"/>
      <c r="G414" s="224"/>
      <c r="H414" s="224"/>
      <c r="I414" s="224"/>
      <c r="J414" s="273"/>
      <c r="L414" s="11"/>
      <c r="M414" s="224"/>
      <c r="N414" s="224"/>
      <c r="O414" s="11"/>
      <c r="P414" s="224"/>
      <c r="Q414" s="224"/>
      <c r="R414" s="11">
        <v>1</v>
      </c>
      <c r="S414" s="224">
        <v>904.68</v>
      </c>
      <c r="T414" s="224">
        <v>904.68</v>
      </c>
      <c r="V414" s="11"/>
      <c r="W414" s="11"/>
      <c r="X414" s="11"/>
      <c r="Y414" s="11"/>
      <c r="Z414" s="11"/>
      <c r="AA414" s="11"/>
      <c r="AB414" s="11"/>
      <c r="AC414" s="11"/>
      <c r="AD414" s="11"/>
    </row>
    <row r="415" spans="1:30" x14ac:dyDescent="0.25">
      <c r="A415" s="55"/>
      <c r="B415" s="11"/>
      <c r="C415" s="11" t="s">
        <v>232</v>
      </c>
      <c r="D415" s="11"/>
      <c r="E415" s="247">
        <v>8089</v>
      </c>
      <c r="F415" s="11">
        <v>2</v>
      </c>
      <c r="G415" s="224">
        <v>230.85</v>
      </c>
      <c r="H415" s="224">
        <v>5540.3</v>
      </c>
      <c r="I415" s="224">
        <v>2770.15</v>
      </c>
      <c r="J415" s="273">
        <v>12</v>
      </c>
      <c r="L415" s="11">
        <v>2</v>
      </c>
      <c r="M415" s="224">
        <v>5540.3</v>
      </c>
      <c r="N415" s="224">
        <v>2770.15</v>
      </c>
      <c r="O415" s="11"/>
      <c r="P415" s="224"/>
      <c r="Q415" s="224"/>
      <c r="R415" s="11"/>
      <c r="S415" s="224"/>
      <c r="T415" s="224"/>
      <c r="V415" s="11"/>
      <c r="W415" s="11"/>
      <c r="X415" s="11"/>
      <c r="Y415" s="11"/>
      <c r="Z415" s="11"/>
      <c r="AA415" s="11"/>
      <c r="AB415" s="11"/>
      <c r="AC415" s="11"/>
      <c r="AD415" s="11"/>
    </row>
    <row r="416" spans="1:30" x14ac:dyDescent="0.25">
      <c r="A416" s="55"/>
      <c r="B416" s="11"/>
      <c r="C416" s="11" t="s">
        <v>234</v>
      </c>
      <c r="D416" s="11"/>
      <c r="E416" s="247">
        <v>8312</v>
      </c>
      <c r="F416" s="11">
        <v>2</v>
      </c>
      <c r="G416" s="224">
        <v>231.27</v>
      </c>
      <c r="H416" s="224">
        <v>3401.62</v>
      </c>
      <c r="I416" s="224">
        <v>1700.81</v>
      </c>
      <c r="J416" s="273">
        <v>7.5</v>
      </c>
      <c r="L416" s="11"/>
      <c r="M416" s="224"/>
      <c r="N416" s="224"/>
      <c r="O416" s="11"/>
      <c r="P416" s="224"/>
      <c r="Q416" s="224"/>
      <c r="R416" s="11"/>
      <c r="S416" s="224"/>
      <c r="T416" s="224"/>
      <c r="V416" s="11"/>
      <c r="W416" s="11"/>
      <c r="X416" s="11"/>
      <c r="Y416" s="11"/>
      <c r="Z416" s="11"/>
      <c r="AA416" s="11"/>
      <c r="AB416" s="11"/>
      <c r="AC416" s="11"/>
      <c r="AD416" s="11"/>
    </row>
    <row r="417" spans="1:30" x14ac:dyDescent="0.25">
      <c r="A417" s="55"/>
      <c r="B417" s="11"/>
      <c r="C417" s="11" t="s">
        <v>235</v>
      </c>
      <c r="D417" s="11"/>
      <c r="E417" s="247">
        <v>8021</v>
      </c>
      <c r="F417" s="11">
        <v>1</v>
      </c>
      <c r="G417" s="224">
        <v>308.8</v>
      </c>
      <c r="H417" s="224">
        <v>3705.59</v>
      </c>
      <c r="I417" s="224">
        <v>3705.59</v>
      </c>
      <c r="J417" s="273">
        <v>12</v>
      </c>
      <c r="L417" s="11"/>
      <c r="M417" s="224"/>
      <c r="N417" s="224"/>
      <c r="O417" s="11">
        <v>1</v>
      </c>
      <c r="P417" s="224">
        <v>1661.53</v>
      </c>
      <c r="Q417" s="224">
        <v>1661.53</v>
      </c>
      <c r="R417" s="11"/>
      <c r="S417" s="224"/>
      <c r="T417" s="224"/>
      <c r="V417" s="11"/>
      <c r="W417" s="11"/>
      <c r="X417" s="11"/>
      <c r="Y417" s="11"/>
      <c r="Z417" s="11"/>
      <c r="AA417" s="11"/>
      <c r="AB417" s="11"/>
      <c r="AC417" s="11"/>
      <c r="AD417" s="11"/>
    </row>
    <row r="418" spans="1:30" x14ac:dyDescent="0.25">
      <c r="A418" s="55"/>
      <c r="B418" s="11"/>
      <c r="C418" s="11" t="s">
        <v>369</v>
      </c>
      <c r="D418" s="11"/>
      <c r="E418" s="247">
        <v>8302</v>
      </c>
      <c r="F418" s="11">
        <v>1</v>
      </c>
      <c r="G418" s="224">
        <v>144.84</v>
      </c>
      <c r="H418" s="224">
        <v>3476.11</v>
      </c>
      <c r="I418" s="224">
        <v>3476.11</v>
      </c>
      <c r="J418" s="273">
        <v>24</v>
      </c>
      <c r="L418" s="11"/>
      <c r="M418" s="224"/>
      <c r="N418" s="224"/>
      <c r="O418" s="11"/>
      <c r="P418" s="224"/>
      <c r="Q418" s="224"/>
      <c r="R418" s="11"/>
      <c r="S418" s="224"/>
      <c r="T418" s="224"/>
      <c r="V418" s="11"/>
      <c r="W418" s="11"/>
      <c r="X418" s="11"/>
      <c r="Y418" s="11"/>
      <c r="Z418" s="11"/>
      <c r="AA418" s="11"/>
      <c r="AB418" s="11"/>
      <c r="AC418" s="11"/>
      <c r="AD418" s="11"/>
    </row>
    <row r="419" spans="1:30" x14ac:dyDescent="0.25">
      <c r="A419" s="55"/>
      <c r="B419" s="11"/>
      <c r="C419" s="11" t="s">
        <v>239</v>
      </c>
      <c r="D419" s="11"/>
      <c r="E419" s="247">
        <v>8096</v>
      </c>
      <c r="F419" s="11">
        <v>1</v>
      </c>
      <c r="G419" s="224">
        <v>108.57</v>
      </c>
      <c r="H419" s="224">
        <v>651.37</v>
      </c>
      <c r="I419" s="224">
        <v>651.37</v>
      </c>
      <c r="J419" s="273">
        <v>6</v>
      </c>
      <c r="L419" s="11"/>
      <c r="M419" s="224"/>
      <c r="N419" s="224"/>
      <c r="O419" s="11"/>
      <c r="P419" s="224"/>
      <c r="Q419" s="224"/>
      <c r="R419" s="11"/>
      <c r="S419" s="224"/>
      <c r="T419" s="224"/>
      <c r="V419" s="11"/>
      <c r="W419" s="11"/>
      <c r="X419" s="11"/>
      <c r="Y419" s="11"/>
      <c r="Z419" s="11"/>
      <c r="AA419" s="11"/>
      <c r="AB419" s="11"/>
      <c r="AC419" s="11"/>
      <c r="AD419" s="11"/>
    </row>
    <row r="420" spans="1:30" x14ac:dyDescent="0.25">
      <c r="A420" s="55"/>
      <c r="B420" s="11"/>
      <c r="C420" s="11" t="s">
        <v>244</v>
      </c>
      <c r="D420" s="11"/>
      <c r="E420" s="247">
        <v>8215</v>
      </c>
      <c r="F420" s="11">
        <v>1</v>
      </c>
      <c r="G420" s="224">
        <v>583.69000000000005</v>
      </c>
      <c r="H420" s="224">
        <v>35020.97</v>
      </c>
      <c r="I420" s="224">
        <v>35020.97</v>
      </c>
      <c r="J420" s="273">
        <v>60</v>
      </c>
      <c r="L420" s="11"/>
      <c r="M420" s="224"/>
      <c r="N420" s="224"/>
      <c r="O420" s="11"/>
      <c r="P420" s="224"/>
      <c r="Q420" s="224"/>
      <c r="R420" s="11"/>
      <c r="S420" s="224"/>
      <c r="T420" s="224"/>
      <c r="V420" s="11"/>
      <c r="W420" s="11"/>
      <c r="X420" s="11"/>
      <c r="Y420" s="11"/>
      <c r="Z420" s="11"/>
      <c r="AA420" s="11"/>
      <c r="AB420" s="11"/>
      <c r="AC420" s="11"/>
      <c r="AD420" s="11"/>
    </row>
    <row r="421" spans="1:30" x14ac:dyDescent="0.25">
      <c r="A421" s="55"/>
      <c r="B421" s="11"/>
      <c r="C421" s="11" t="s">
        <v>245</v>
      </c>
      <c r="D421" s="11"/>
      <c r="E421" s="247">
        <v>8234</v>
      </c>
      <c r="F421" s="11">
        <v>4</v>
      </c>
      <c r="G421" s="224">
        <v>658.73500000000013</v>
      </c>
      <c r="H421" s="224">
        <v>21418.04</v>
      </c>
      <c r="I421" s="224">
        <v>5354.51</v>
      </c>
      <c r="J421" s="273">
        <v>9.5</v>
      </c>
      <c r="L421" s="11">
        <v>2</v>
      </c>
      <c r="M421" s="224">
        <v>17846.25</v>
      </c>
      <c r="N421" s="224">
        <v>8923.125</v>
      </c>
      <c r="O421" s="11"/>
      <c r="P421" s="224"/>
      <c r="Q421" s="224"/>
      <c r="R421" s="11"/>
      <c r="S421" s="224"/>
      <c r="T421" s="224"/>
      <c r="V421" s="11"/>
      <c r="W421" s="11"/>
      <c r="X421" s="11"/>
      <c r="Y421" s="11"/>
      <c r="Z421" s="11"/>
      <c r="AA421" s="11"/>
      <c r="AB421" s="11"/>
      <c r="AC421" s="11"/>
      <c r="AD421" s="11"/>
    </row>
    <row r="422" spans="1:30" x14ac:dyDescent="0.25">
      <c r="A422" s="55"/>
      <c r="B422" s="11"/>
      <c r="C422" s="11" t="s">
        <v>248</v>
      </c>
      <c r="D422" s="11"/>
      <c r="E422" s="247">
        <v>8318</v>
      </c>
      <c r="F422" s="11">
        <v>1</v>
      </c>
      <c r="G422" s="224">
        <v>196.32</v>
      </c>
      <c r="H422" s="224">
        <v>2355.75</v>
      </c>
      <c r="I422" s="224">
        <v>2355.75</v>
      </c>
      <c r="J422" s="273">
        <v>12</v>
      </c>
      <c r="L422" s="11"/>
      <c r="M422" s="224"/>
      <c r="N422" s="224"/>
      <c r="O422" s="11"/>
      <c r="P422" s="224"/>
      <c r="Q422" s="224"/>
      <c r="R422" s="11"/>
      <c r="S422" s="224"/>
      <c r="T422" s="224"/>
      <c r="V422" s="11"/>
      <c r="W422" s="11"/>
      <c r="X422" s="11"/>
      <c r="Y422" s="11"/>
      <c r="Z422" s="11"/>
      <c r="AA422" s="11"/>
      <c r="AB422" s="11"/>
      <c r="AC422" s="11"/>
      <c r="AD422" s="11"/>
    </row>
    <row r="423" spans="1:30" x14ac:dyDescent="0.25">
      <c r="A423" s="55"/>
      <c r="B423" s="11"/>
      <c r="C423" s="11" t="s">
        <v>256</v>
      </c>
      <c r="D423" s="11"/>
      <c r="E423" s="247">
        <v>8205</v>
      </c>
      <c r="F423" s="11"/>
      <c r="G423" s="224"/>
      <c r="H423" s="224"/>
      <c r="I423" s="224"/>
      <c r="J423" s="273"/>
      <c r="L423" s="11"/>
      <c r="M423" s="224"/>
      <c r="N423" s="224"/>
      <c r="O423" s="11">
        <v>1</v>
      </c>
      <c r="P423" s="224">
        <v>5037.22</v>
      </c>
      <c r="Q423" s="224">
        <v>5037.22</v>
      </c>
      <c r="R423" s="11"/>
      <c r="S423" s="224"/>
      <c r="T423" s="224"/>
      <c r="V423" s="11"/>
      <c r="W423" s="11"/>
      <c r="X423" s="11"/>
      <c r="Y423" s="11"/>
      <c r="Z423" s="11"/>
      <c r="AA423" s="11"/>
      <c r="AB423" s="11"/>
      <c r="AC423" s="11"/>
      <c r="AD423" s="11"/>
    </row>
    <row r="424" spans="1:30" x14ac:dyDescent="0.25">
      <c r="A424" s="55"/>
      <c r="B424" s="11"/>
      <c r="C424" s="11" t="s">
        <v>257</v>
      </c>
      <c r="D424" s="11"/>
      <c r="E424" s="247">
        <v>8026</v>
      </c>
      <c r="F424" s="11">
        <v>1</v>
      </c>
      <c r="G424" s="224">
        <v>157.72</v>
      </c>
      <c r="H424" s="224">
        <v>1892.6</v>
      </c>
      <c r="I424" s="224">
        <v>1892.6</v>
      </c>
      <c r="J424" s="273">
        <v>12</v>
      </c>
      <c r="L424" s="11">
        <v>1</v>
      </c>
      <c r="M424" s="224">
        <v>1892.6</v>
      </c>
      <c r="N424" s="224">
        <v>1892.6</v>
      </c>
      <c r="O424" s="11"/>
      <c r="P424" s="224"/>
      <c r="Q424" s="224"/>
      <c r="R424" s="11"/>
      <c r="S424" s="224"/>
      <c r="T424" s="224"/>
      <c r="V424" s="11"/>
      <c r="W424" s="11"/>
      <c r="X424" s="11"/>
      <c r="Y424" s="11"/>
      <c r="Z424" s="11"/>
      <c r="AA424" s="11"/>
      <c r="AB424" s="11"/>
      <c r="AC424" s="11"/>
      <c r="AD424" s="11"/>
    </row>
    <row r="425" spans="1:30" x14ac:dyDescent="0.25">
      <c r="A425" s="55"/>
      <c r="B425" s="11"/>
      <c r="C425" s="11" t="s">
        <v>259</v>
      </c>
      <c r="D425" s="11"/>
      <c r="E425" s="247">
        <v>8028</v>
      </c>
      <c r="F425" s="11">
        <v>5</v>
      </c>
      <c r="G425" s="224">
        <v>162.65199999999999</v>
      </c>
      <c r="H425" s="224">
        <v>12134.830000000002</v>
      </c>
      <c r="I425" s="224">
        <v>2426.9660000000003</v>
      </c>
      <c r="J425" s="273">
        <v>13.4</v>
      </c>
      <c r="L425" s="11">
        <v>1</v>
      </c>
      <c r="M425" s="224">
        <v>58.19</v>
      </c>
      <c r="N425" s="224">
        <v>58.19</v>
      </c>
      <c r="O425" s="11"/>
      <c r="P425" s="224"/>
      <c r="Q425" s="224"/>
      <c r="R425" s="11"/>
      <c r="S425" s="224"/>
      <c r="T425" s="224"/>
      <c r="V425" s="11"/>
      <c r="W425" s="11"/>
      <c r="X425" s="11"/>
      <c r="Y425" s="11"/>
      <c r="Z425" s="11"/>
      <c r="AA425" s="11"/>
      <c r="AB425" s="11"/>
      <c r="AC425" s="11"/>
      <c r="AD425" s="11"/>
    </row>
    <row r="426" spans="1:30" x14ac:dyDescent="0.25">
      <c r="A426" s="55"/>
      <c r="B426" s="11"/>
      <c r="C426" s="11" t="s">
        <v>260</v>
      </c>
      <c r="D426" s="11"/>
      <c r="E426" s="247">
        <v>8029</v>
      </c>
      <c r="F426" s="11">
        <v>1</v>
      </c>
      <c r="G426" s="224">
        <v>245.43</v>
      </c>
      <c r="H426" s="224">
        <v>1472.54</v>
      </c>
      <c r="I426" s="224">
        <v>1472.54</v>
      </c>
      <c r="J426" s="273">
        <v>6</v>
      </c>
      <c r="L426" s="11"/>
      <c r="M426" s="224"/>
      <c r="N426" s="224"/>
      <c r="O426" s="11">
        <v>1</v>
      </c>
      <c r="P426" s="224">
        <v>2722.44</v>
      </c>
      <c r="Q426" s="224">
        <v>2722.44</v>
      </c>
      <c r="R426" s="11"/>
      <c r="S426" s="224"/>
      <c r="T426" s="224"/>
      <c r="V426" s="11"/>
      <c r="W426" s="11"/>
      <c r="X426" s="11"/>
      <c r="Y426" s="11"/>
      <c r="Z426" s="11"/>
      <c r="AA426" s="11"/>
      <c r="AB426" s="11"/>
      <c r="AC426" s="11"/>
      <c r="AD426" s="11"/>
    </row>
    <row r="427" spans="1:30" x14ac:dyDescent="0.25">
      <c r="A427" s="55"/>
      <c r="B427" s="11"/>
      <c r="C427" s="11" t="s">
        <v>266</v>
      </c>
      <c r="D427" s="11"/>
      <c r="E427" s="247">
        <v>8037</v>
      </c>
      <c r="F427" s="11">
        <v>5</v>
      </c>
      <c r="G427" s="224">
        <v>659.01</v>
      </c>
      <c r="H427" s="224">
        <v>29692.039999999997</v>
      </c>
      <c r="I427" s="224">
        <v>5938.4079999999994</v>
      </c>
      <c r="J427" s="273">
        <v>9</v>
      </c>
      <c r="L427" s="11"/>
      <c r="M427" s="224"/>
      <c r="N427" s="224"/>
      <c r="O427" s="11">
        <v>1</v>
      </c>
      <c r="P427" s="224">
        <v>1723.98</v>
      </c>
      <c r="Q427" s="224">
        <v>1723.98</v>
      </c>
      <c r="R427" s="11">
        <v>1</v>
      </c>
      <c r="S427" s="224">
        <v>2168.3200000000002</v>
      </c>
      <c r="T427" s="224">
        <v>2168.3200000000002</v>
      </c>
      <c r="V427" s="11"/>
      <c r="W427" s="11"/>
      <c r="X427" s="11"/>
      <c r="Y427" s="11"/>
      <c r="Z427" s="11"/>
      <c r="AA427" s="11"/>
      <c r="AB427" s="11"/>
      <c r="AC427" s="11"/>
      <c r="AD427" s="11"/>
    </row>
    <row r="428" spans="1:30" x14ac:dyDescent="0.25">
      <c r="A428" s="55"/>
      <c r="B428" s="11"/>
      <c r="C428" s="11" t="s">
        <v>272</v>
      </c>
      <c r="D428" s="11"/>
      <c r="E428" s="247">
        <v>8021</v>
      </c>
      <c r="F428" s="11">
        <v>2</v>
      </c>
      <c r="G428" s="224">
        <v>731.41</v>
      </c>
      <c r="H428" s="224">
        <v>16523.16</v>
      </c>
      <c r="I428" s="224">
        <v>8261.58</v>
      </c>
      <c r="J428" s="273">
        <v>9</v>
      </c>
      <c r="L428" s="11"/>
      <c r="M428" s="224"/>
      <c r="N428" s="224"/>
      <c r="O428" s="11"/>
      <c r="P428" s="224"/>
      <c r="Q428" s="224"/>
      <c r="R428" s="11">
        <v>1</v>
      </c>
      <c r="S428" s="224">
        <v>516.4</v>
      </c>
      <c r="T428" s="224">
        <v>516.4</v>
      </c>
      <c r="V428" s="11"/>
      <c r="W428" s="11"/>
      <c r="X428" s="11"/>
      <c r="Y428" s="11"/>
      <c r="Z428" s="11"/>
      <c r="AA428" s="11"/>
      <c r="AB428" s="11"/>
      <c r="AC428" s="11"/>
      <c r="AD428" s="11"/>
    </row>
    <row r="429" spans="1:30" x14ac:dyDescent="0.25">
      <c r="A429" s="55"/>
      <c r="B429" s="11"/>
      <c r="C429" s="11" t="s">
        <v>273</v>
      </c>
      <c r="D429" s="11"/>
      <c r="E429" s="247">
        <v>8045</v>
      </c>
      <c r="F429" s="11">
        <v>1</v>
      </c>
      <c r="G429" s="224">
        <v>250.27</v>
      </c>
      <c r="H429" s="224">
        <v>3003.17</v>
      </c>
      <c r="I429" s="224">
        <v>3003.17</v>
      </c>
      <c r="J429" s="273">
        <v>12</v>
      </c>
      <c r="L429" s="11"/>
      <c r="M429" s="224"/>
      <c r="N429" s="224"/>
      <c r="O429" s="11"/>
      <c r="P429" s="224"/>
      <c r="Q429" s="224"/>
      <c r="R429" s="11"/>
      <c r="S429" s="224"/>
      <c r="T429" s="224"/>
      <c r="V429" s="11"/>
      <c r="W429" s="11"/>
      <c r="X429" s="11"/>
      <c r="Y429" s="11"/>
      <c r="Z429" s="11"/>
      <c r="AA429" s="11"/>
      <c r="AB429" s="11"/>
      <c r="AC429" s="11"/>
      <c r="AD429" s="11"/>
    </row>
    <row r="430" spans="1:30" x14ac:dyDescent="0.25">
      <c r="A430" s="55"/>
      <c r="B430" s="11"/>
      <c r="C430" s="11" t="s">
        <v>275</v>
      </c>
      <c r="D430" s="11"/>
      <c r="E430" s="247">
        <v>8021</v>
      </c>
      <c r="F430" s="11">
        <v>1</v>
      </c>
      <c r="G430" s="224">
        <v>111.07</v>
      </c>
      <c r="H430" s="224">
        <v>666.42</v>
      </c>
      <c r="I430" s="224">
        <v>666.42</v>
      </c>
      <c r="J430" s="273">
        <v>6</v>
      </c>
      <c r="L430" s="11"/>
      <c r="M430" s="224"/>
      <c r="N430" s="224"/>
      <c r="O430" s="11"/>
      <c r="P430" s="224"/>
      <c r="Q430" s="224"/>
      <c r="R430" s="11">
        <v>1</v>
      </c>
      <c r="S430" s="224">
        <v>667.33</v>
      </c>
      <c r="T430" s="224">
        <v>667.33</v>
      </c>
      <c r="V430" s="11"/>
      <c r="W430" s="11"/>
      <c r="X430" s="11"/>
      <c r="Y430" s="11"/>
      <c r="Z430" s="11"/>
      <c r="AA430" s="11"/>
      <c r="AB430" s="11"/>
      <c r="AC430" s="11"/>
      <c r="AD430" s="11"/>
    </row>
    <row r="431" spans="1:30" x14ac:dyDescent="0.25">
      <c r="A431" s="55"/>
      <c r="B431" s="11"/>
      <c r="C431" s="11" t="s">
        <v>276</v>
      </c>
      <c r="D431" s="11"/>
      <c r="E431" s="247">
        <v>8221</v>
      </c>
      <c r="F431" s="11">
        <v>1</v>
      </c>
      <c r="G431" s="224">
        <v>117.96</v>
      </c>
      <c r="H431" s="224">
        <v>1415.44</v>
      </c>
      <c r="I431" s="224">
        <v>1415.44</v>
      </c>
      <c r="J431" s="273">
        <v>12</v>
      </c>
      <c r="L431" s="11"/>
      <c r="M431" s="224"/>
      <c r="N431" s="224"/>
      <c r="O431" s="11">
        <v>1</v>
      </c>
      <c r="P431" s="224">
        <v>567.73</v>
      </c>
      <c r="Q431" s="224">
        <v>567.73</v>
      </c>
      <c r="R431" s="11"/>
      <c r="S431" s="224"/>
      <c r="T431" s="224"/>
      <c r="V431" s="11"/>
      <c r="W431" s="11"/>
      <c r="X431" s="11"/>
      <c r="Y431" s="11"/>
      <c r="Z431" s="11"/>
      <c r="AA431" s="11"/>
      <c r="AB431" s="11"/>
      <c r="AC431" s="11"/>
      <c r="AD431" s="11"/>
    </row>
    <row r="432" spans="1:30" x14ac:dyDescent="0.25">
      <c r="A432" s="55"/>
      <c r="B432" s="11"/>
      <c r="C432" s="11" t="s">
        <v>280</v>
      </c>
      <c r="D432" s="11"/>
      <c r="E432" s="247">
        <v>8049</v>
      </c>
      <c r="F432" s="11">
        <v>1</v>
      </c>
      <c r="G432" s="224">
        <v>163.33000000000001</v>
      </c>
      <c r="H432" s="224">
        <v>1959.86</v>
      </c>
      <c r="I432" s="224">
        <v>1959.86</v>
      </c>
      <c r="J432" s="273">
        <v>12</v>
      </c>
      <c r="L432" s="11"/>
      <c r="M432" s="224"/>
      <c r="N432" s="224"/>
      <c r="O432" s="11"/>
      <c r="P432" s="224"/>
      <c r="Q432" s="224"/>
      <c r="R432" s="11"/>
      <c r="S432" s="224"/>
      <c r="T432" s="224"/>
      <c r="V432" s="11"/>
      <c r="W432" s="11"/>
      <c r="X432" s="11"/>
      <c r="Y432" s="11"/>
      <c r="Z432" s="11"/>
      <c r="AA432" s="11"/>
      <c r="AB432" s="11"/>
      <c r="AC432" s="11"/>
      <c r="AD432" s="11"/>
    </row>
    <row r="433" spans="1:30" x14ac:dyDescent="0.25">
      <c r="A433" s="55"/>
      <c r="B433" s="11"/>
      <c r="C433" s="11" t="s">
        <v>281</v>
      </c>
      <c r="D433" s="11"/>
      <c r="E433" s="247">
        <v>8328</v>
      </c>
      <c r="F433" s="11">
        <v>1</v>
      </c>
      <c r="G433" s="224">
        <v>2193.41</v>
      </c>
      <c r="H433" s="224">
        <v>13160.44</v>
      </c>
      <c r="I433" s="224">
        <v>13160.44</v>
      </c>
      <c r="J433" s="273">
        <v>6</v>
      </c>
      <c r="L433" s="11"/>
      <c r="M433" s="224"/>
      <c r="N433" s="224"/>
      <c r="O433" s="11"/>
      <c r="P433" s="224"/>
      <c r="Q433" s="224"/>
      <c r="R433" s="11"/>
      <c r="S433" s="224"/>
      <c r="T433" s="224"/>
      <c r="V433" s="11"/>
      <c r="W433" s="11"/>
      <c r="X433" s="11"/>
      <c r="Y433" s="11"/>
      <c r="Z433" s="11"/>
      <c r="AA433" s="11"/>
      <c r="AB433" s="11"/>
      <c r="AC433" s="11"/>
      <c r="AD433" s="11"/>
    </row>
    <row r="434" spans="1:30" x14ac:dyDescent="0.25">
      <c r="A434" s="55"/>
      <c r="B434" s="11"/>
      <c r="C434" s="11" t="s">
        <v>283</v>
      </c>
      <c r="D434" s="11"/>
      <c r="E434" s="247">
        <v>8402</v>
      </c>
      <c r="F434" s="11">
        <v>2</v>
      </c>
      <c r="G434" s="224">
        <v>338.29500000000002</v>
      </c>
      <c r="H434" s="224">
        <v>8118.9500000000007</v>
      </c>
      <c r="I434" s="224">
        <v>4059.4750000000004</v>
      </c>
      <c r="J434" s="273">
        <v>12</v>
      </c>
      <c r="L434" s="11"/>
      <c r="M434" s="224"/>
      <c r="N434" s="224"/>
      <c r="O434" s="11"/>
      <c r="P434" s="224"/>
      <c r="Q434" s="224"/>
      <c r="R434" s="11"/>
      <c r="S434" s="224"/>
      <c r="T434" s="224"/>
      <c r="V434" s="11"/>
      <c r="W434" s="11"/>
      <c r="X434" s="11"/>
      <c r="Y434" s="11"/>
      <c r="Z434" s="11"/>
      <c r="AA434" s="11"/>
      <c r="AB434" s="11"/>
      <c r="AC434" s="11"/>
      <c r="AD434" s="11"/>
    </row>
    <row r="435" spans="1:30" x14ac:dyDescent="0.25">
      <c r="A435" s="55"/>
      <c r="B435" s="11"/>
      <c r="C435" s="11" t="s">
        <v>284</v>
      </c>
      <c r="D435" s="11"/>
      <c r="E435" s="247">
        <v>8053</v>
      </c>
      <c r="F435" s="11">
        <v>3</v>
      </c>
      <c r="G435" s="224">
        <v>2010.03</v>
      </c>
      <c r="H435" s="224">
        <v>205660.54</v>
      </c>
      <c r="I435" s="224">
        <v>68553.513333333336</v>
      </c>
      <c r="J435" s="273">
        <v>18.333333333333332</v>
      </c>
      <c r="L435" s="11">
        <v>1</v>
      </c>
      <c r="M435" s="224">
        <v>504.27</v>
      </c>
      <c r="N435" s="224">
        <v>504.27</v>
      </c>
      <c r="O435" s="11"/>
      <c r="P435" s="224"/>
      <c r="Q435" s="224"/>
      <c r="R435" s="11"/>
      <c r="S435" s="224"/>
      <c r="T435" s="224"/>
      <c r="V435" s="11"/>
      <c r="W435" s="11"/>
      <c r="X435" s="11"/>
      <c r="Y435" s="11"/>
      <c r="Z435" s="11"/>
      <c r="AA435" s="11"/>
      <c r="AB435" s="11"/>
      <c r="AC435" s="11"/>
      <c r="AD435" s="11"/>
    </row>
    <row r="436" spans="1:30" x14ac:dyDescent="0.25">
      <c r="A436" s="55"/>
      <c r="B436" s="11"/>
      <c r="C436" s="11" t="s">
        <v>285</v>
      </c>
      <c r="D436" s="11"/>
      <c r="E436" s="247">
        <v>8223</v>
      </c>
      <c r="F436" s="11">
        <v>1</v>
      </c>
      <c r="G436" s="224">
        <v>79.430000000000007</v>
      </c>
      <c r="H436" s="224">
        <v>476.57</v>
      </c>
      <c r="I436" s="224">
        <v>476.57</v>
      </c>
      <c r="J436" s="273">
        <v>6</v>
      </c>
      <c r="L436" s="11"/>
      <c r="M436" s="224"/>
      <c r="N436" s="224"/>
      <c r="O436" s="11"/>
      <c r="P436" s="224"/>
      <c r="Q436" s="224"/>
      <c r="R436" s="11"/>
      <c r="S436" s="224"/>
      <c r="T436" s="224"/>
      <c r="V436" s="11"/>
      <c r="W436" s="11"/>
      <c r="X436" s="11"/>
      <c r="Y436" s="11"/>
      <c r="Z436" s="11"/>
      <c r="AA436" s="11"/>
      <c r="AB436" s="11"/>
      <c r="AC436" s="11"/>
      <c r="AD436" s="11"/>
    </row>
    <row r="437" spans="1:30" x14ac:dyDescent="0.25">
      <c r="A437" s="55"/>
      <c r="B437" s="11"/>
      <c r="C437" s="11" t="s">
        <v>287</v>
      </c>
      <c r="D437" s="11"/>
      <c r="E437" s="247">
        <v>8330</v>
      </c>
      <c r="F437" s="11">
        <v>4</v>
      </c>
      <c r="G437" s="224">
        <v>820.07500000000005</v>
      </c>
      <c r="H437" s="224">
        <v>22691.53</v>
      </c>
      <c r="I437" s="224">
        <v>5672.8824999999997</v>
      </c>
      <c r="J437" s="273">
        <v>12</v>
      </c>
      <c r="L437" s="11">
        <v>1</v>
      </c>
      <c r="M437" s="224">
        <v>17098.87</v>
      </c>
      <c r="N437" s="224">
        <v>17098.87</v>
      </c>
      <c r="O437" s="11"/>
      <c r="P437" s="224"/>
      <c r="Q437" s="224"/>
      <c r="R437" s="11"/>
      <c r="S437" s="224"/>
      <c r="T437" s="224"/>
      <c r="V437" s="11"/>
      <c r="W437" s="11"/>
      <c r="X437" s="11"/>
      <c r="Y437" s="11"/>
      <c r="Z437" s="11"/>
      <c r="AA437" s="11"/>
      <c r="AB437" s="11"/>
      <c r="AC437" s="11"/>
      <c r="AD437" s="11"/>
    </row>
    <row r="438" spans="1:30" x14ac:dyDescent="0.25">
      <c r="A438" s="55"/>
      <c r="B438" s="11"/>
      <c r="C438" s="11" t="s">
        <v>288</v>
      </c>
      <c r="D438" s="11"/>
      <c r="E438" s="247">
        <v>8055</v>
      </c>
      <c r="F438" s="11">
        <v>2</v>
      </c>
      <c r="G438" s="224">
        <v>321.52999999999997</v>
      </c>
      <c r="H438" s="224">
        <v>2169.2799999999997</v>
      </c>
      <c r="I438" s="224">
        <v>1084.6399999999999</v>
      </c>
      <c r="J438" s="273">
        <v>4.5</v>
      </c>
      <c r="L438" s="11"/>
      <c r="M438" s="224"/>
      <c r="N438" s="224"/>
      <c r="O438" s="11"/>
      <c r="P438" s="224"/>
      <c r="Q438" s="224"/>
      <c r="R438" s="11"/>
      <c r="S438" s="224"/>
      <c r="T438" s="224"/>
      <c r="V438" s="11"/>
      <c r="W438" s="11"/>
      <c r="X438" s="11"/>
      <c r="Y438" s="11"/>
      <c r="Z438" s="11"/>
      <c r="AA438" s="11"/>
      <c r="AB438" s="11"/>
      <c r="AC438" s="11"/>
      <c r="AD438" s="11"/>
    </row>
    <row r="439" spans="1:30" x14ac:dyDescent="0.25">
      <c r="A439" s="55"/>
      <c r="B439" s="11"/>
      <c r="C439" s="11" t="s">
        <v>292</v>
      </c>
      <c r="D439" s="11"/>
      <c r="E439" s="247">
        <v>8332</v>
      </c>
      <c r="F439" s="11">
        <v>8</v>
      </c>
      <c r="G439" s="224">
        <v>1047.2899999999997</v>
      </c>
      <c r="H439" s="224">
        <v>60165.189999999995</v>
      </c>
      <c r="I439" s="224">
        <v>7520.6487499999994</v>
      </c>
      <c r="J439" s="273">
        <v>9.375</v>
      </c>
      <c r="L439" s="11">
        <v>1</v>
      </c>
      <c r="M439" s="224">
        <v>2647.18</v>
      </c>
      <c r="N439" s="224">
        <v>2647.18</v>
      </c>
      <c r="O439" s="11"/>
      <c r="P439" s="224"/>
      <c r="Q439" s="224"/>
      <c r="R439" s="11"/>
      <c r="S439" s="224"/>
      <c r="T439" s="224"/>
      <c r="V439" s="11"/>
      <c r="W439" s="11"/>
      <c r="X439" s="11"/>
      <c r="Y439" s="11"/>
      <c r="Z439" s="11"/>
      <c r="AA439" s="11"/>
      <c r="AB439" s="11"/>
      <c r="AC439" s="11"/>
      <c r="AD439" s="11"/>
    </row>
    <row r="440" spans="1:30" x14ac:dyDescent="0.25">
      <c r="A440" s="55"/>
      <c r="B440" s="11"/>
      <c r="C440" s="11" t="s">
        <v>293</v>
      </c>
      <c r="D440" s="11"/>
      <c r="E440" s="247">
        <v>8341</v>
      </c>
      <c r="F440" s="11">
        <v>2</v>
      </c>
      <c r="G440" s="224">
        <v>113.265</v>
      </c>
      <c r="H440" s="224">
        <v>1515.6100000000001</v>
      </c>
      <c r="I440" s="224">
        <v>757.80500000000006</v>
      </c>
      <c r="J440" s="273">
        <v>7</v>
      </c>
      <c r="L440" s="11">
        <v>1</v>
      </c>
      <c r="M440" s="224">
        <v>871.41</v>
      </c>
      <c r="N440" s="224">
        <v>871.41</v>
      </c>
      <c r="O440" s="11"/>
      <c r="P440" s="224"/>
      <c r="Q440" s="224"/>
      <c r="R440" s="11"/>
      <c r="S440" s="224"/>
      <c r="T440" s="224"/>
      <c r="V440" s="11"/>
      <c r="W440" s="11"/>
      <c r="X440" s="11"/>
      <c r="Y440" s="11"/>
      <c r="Z440" s="11"/>
      <c r="AA440" s="11"/>
      <c r="AB440" s="11"/>
      <c r="AC440" s="11"/>
      <c r="AD440" s="11"/>
    </row>
    <row r="441" spans="1:30" x14ac:dyDescent="0.25">
      <c r="A441" s="55"/>
      <c r="B441" s="11"/>
      <c r="C441" s="11" t="s">
        <v>295</v>
      </c>
      <c r="D441" s="11"/>
      <c r="E441" s="247">
        <v>8094</v>
      </c>
      <c r="F441" s="11">
        <v>2</v>
      </c>
      <c r="G441" s="224">
        <v>743.73500000000001</v>
      </c>
      <c r="H441" s="224">
        <v>8924.81</v>
      </c>
      <c r="I441" s="224">
        <v>4462.4049999999997</v>
      </c>
      <c r="J441" s="273">
        <v>6</v>
      </c>
      <c r="L441" s="11"/>
      <c r="M441" s="224"/>
      <c r="N441" s="224"/>
      <c r="O441" s="11"/>
      <c r="P441" s="224"/>
      <c r="Q441" s="224"/>
      <c r="R441" s="11"/>
      <c r="S441" s="224"/>
      <c r="T441" s="224"/>
      <c r="V441" s="11"/>
      <c r="W441" s="11"/>
      <c r="X441" s="11"/>
      <c r="Y441" s="11"/>
      <c r="Z441" s="11"/>
      <c r="AA441" s="11"/>
      <c r="AB441" s="11"/>
      <c r="AC441" s="11"/>
      <c r="AD441" s="11"/>
    </row>
    <row r="442" spans="1:30" x14ac:dyDescent="0.25">
      <c r="A442" s="55"/>
      <c r="B442" s="11"/>
      <c r="C442" s="11" t="s">
        <v>296</v>
      </c>
      <c r="D442" s="11"/>
      <c r="E442" s="247">
        <v>8343</v>
      </c>
      <c r="F442" s="11">
        <v>1</v>
      </c>
      <c r="G442" s="224">
        <v>83.34</v>
      </c>
      <c r="H442" s="224">
        <v>2000</v>
      </c>
      <c r="I442" s="224">
        <v>2000</v>
      </c>
      <c r="J442" s="273">
        <v>24</v>
      </c>
      <c r="L442" s="11"/>
      <c r="M442" s="224"/>
      <c r="N442" s="224"/>
      <c r="O442" s="11"/>
      <c r="P442" s="224"/>
      <c r="Q442" s="224"/>
      <c r="R442" s="11"/>
      <c r="S442" s="224"/>
      <c r="T442" s="224"/>
      <c r="V442" s="11"/>
      <c r="W442" s="11"/>
      <c r="X442" s="11"/>
      <c r="Y442" s="11"/>
      <c r="Z442" s="11"/>
      <c r="AA442" s="11"/>
      <c r="AB442" s="11"/>
      <c r="AC442" s="11"/>
      <c r="AD442" s="11"/>
    </row>
    <row r="443" spans="1:30" x14ac:dyDescent="0.25">
      <c r="A443" s="55"/>
      <c r="B443" s="11"/>
      <c r="C443" s="11" t="s">
        <v>298</v>
      </c>
      <c r="D443" s="11"/>
      <c r="E443" s="247">
        <v>8062</v>
      </c>
      <c r="F443" s="11">
        <v>2</v>
      </c>
      <c r="G443" s="224">
        <v>656.995</v>
      </c>
      <c r="H443" s="224">
        <v>8279.34</v>
      </c>
      <c r="I443" s="224">
        <v>4139.67</v>
      </c>
      <c r="J443" s="273">
        <v>9</v>
      </c>
      <c r="L443" s="11">
        <v>1</v>
      </c>
      <c r="M443" s="224">
        <v>7488.44</v>
      </c>
      <c r="N443" s="224">
        <v>7488.44</v>
      </c>
      <c r="O443" s="11"/>
      <c r="P443" s="224"/>
      <c r="Q443" s="224"/>
      <c r="R443" s="11"/>
      <c r="S443" s="224"/>
      <c r="T443" s="224"/>
      <c r="V443" s="11"/>
      <c r="W443" s="11"/>
      <c r="X443" s="11"/>
      <c r="Y443" s="11"/>
      <c r="Z443" s="11"/>
      <c r="AA443" s="11"/>
      <c r="AB443" s="11"/>
      <c r="AC443" s="11"/>
      <c r="AD443" s="11"/>
    </row>
    <row r="444" spans="1:30" x14ac:dyDescent="0.25">
      <c r="A444" s="55"/>
      <c r="B444" s="11"/>
      <c r="C444" s="11" t="s">
        <v>300</v>
      </c>
      <c r="D444" s="11"/>
      <c r="E444" s="247">
        <v>8344</v>
      </c>
      <c r="F444" s="11">
        <v>1</v>
      </c>
      <c r="G444" s="224">
        <v>537.70000000000005</v>
      </c>
      <c r="H444" s="224">
        <v>3226.16</v>
      </c>
      <c r="I444" s="224">
        <v>3226.16</v>
      </c>
      <c r="J444" s="273">
        <v>6</v>
      </c>
      <c r="L444" s="11"/>
      <c r="M444" s="224"/>
      <c r="N444" s="224"/>
      <c r="O444" s="11"/>
      <c r="P444" s="224"/>
      <c r="Q444" s="224"/>
      <c r="R444" s="11"/>
      <c r="S444" s="224"/>
      <c r="T444" s="224"/>
      <c r="V444" s="11"/>
      <c r="W444" s="11"/>
      <c r="X444" s="11"/>
      <c r="Y444" s="11"/>
      <c r="Z444" s="11"/>
      <c r="AA444" s="11"/>
      <c r="AB444" s="11"/>
      <c r="AC444" s="11"/>
      <c r="AD444" s="11"/>
    </row>
    <row r="445" spans="1:30" x14ac:dyDescent="0.25">
      <c r="A445" s="55"/>
      <c r="B445" s="11"/>
      <c r="C445" s="11" t="s">
        <v>303</v>
      </c>
      <c r="D445" s="11"/>
      <c r="E445" s="247">
        <v>8204</v>
      </c>
      <c r="F445" s="11">
        <v>2</v>
      </c>
      <c r="G445" s="224">
        <v>243.16499999999999</v>
      </c>
      <c r="H445" s="224">
        <v>2917.9300000000003</v>
      </c>
      <c r="I445" s="224">
        <v>1458.9650000000001</v>
      </c>
      <c r="J445" s="273">
        <v>6</v>
      </c>
      <c r="L445" s="11"/>
      <c r="M445" s="224"/>
      <c r="N445" s="224"/>
      <c r="O445" s="11"/>
      <c r="P445" s="224"/>
      <c r="Q445" s="224"/>
      <c r="R445" s="11"/>
      <c r="S445" s="224"/>
      <c r="T445" s="224"/>
      <c r="V445" s="11"/>
      <c r="W445" s="11"/>
      <c r="X445" s="11"/>
      <c r="Y445" s="11"/>
      <c r="Z445" s="11"/>
      <c r="AA445" s="11"/>
      <c r="AB445" s="11"/>
      <c r="AC445" s="11"/>
      <c r="AD445" s="11"/>
    </row>
    <row r="446" spans="1:30" x14ac:dyDescent="0.25">
      <c r="A446" s="55"/>
      <c r="B446" s="11"/>
      <c r="C446" s="11" t="s">
        <v>304</v>
      </c>
      <c r="D446" s="11"/>
      <c r="E446" s="247">
        <v>8260</v>
      </c>
      <c r="F446" s="11">
        <v>1</v>
      </c>
      <c r="G446" s="224">
        <v>274.98</v>
      </c>
      <c r="H446" s="224">
        <v>1649.86</v>
      </c>
      <c r="I446" s="224">
        <v>1649.86</v>
      </c>
      <c r="J446" s="273">
        <v>6</v>
      </c>
      <c r="L446" s="11">
        <v>1</v>
      </c>
      <c r="M446" s="224">
        <v>1649.86</v>
      </c>
      <c r="N446" s="224">
        <v>1649.86</v>
      </c>
      <c r="O446" s="11"/>
      <c r="P446" s="224"/>
      <c r="Q446" s="224"/>
      <c r="R446" s="11"/>
      <c r="S446" s="224"/>
      <c r="T446" s="224"/>
      <c r="V446" s="11"/>
      <c r="W446" s="11"/>
      <c r="X446" s="11"/>
      <c r="Y446" s="11"/>
      <c r="Z446" s="11"/>
      <c r="AA446" s="11"/>
      <c r="AB446" s="11"/>
      <c r="AC446" s="11"/>
      <c r="AD446" s="11"/>
    </row>
    <row r="447" spans="1:30" x14ac:dyDescent="0.25">
      <c r="A447" s="55"/>
      <c r="B447" s="11"/>
      <c r="C447" s="11" t="s">
        <v>305</v>
      </c>
      <c r="D447" s="11"/>
      <c r="E447" s="247">
        <v>8225</v>
      </c>
      <c r="F447" s="11">
        <v>7</v>
      </c>
      <c r="G447" s="224">
        <v>223.18285714285716</v>
      </c>
      <c r="H447" s="224">
        <v>21091.070000000003</v>
      </c>
      <c r="I447" s="224">
        <v>3013.0100000000007</v>
      </c>
      <c r="J447" s="273">
        <v>13.714285714285714</v>
      </c>
      <c r="L447" s="11"/>
      <c r="M447" s="224"/>
      <c r="N447" s="224"/>
      <c r="O447" s="11"/>
      <c r="P447" s="224"/>
      <c r="Q447" s="224"/>
      <c r="R447" s="11"/>
      <c r="S447" s="224"/>
      <c r="T447" s="224"/>
      <c r="V447" s="11"/>
      <c r="W447" s="11"/>
      <c r="X447" s="11"/>
      <c r="Y447" s="11"/>
      <c r="Z447" s="11"/>
      <c r="AA447" s="11"/>
      <c r="AB447" s="11"/>
      <c r="AC447" s="11"/>
      <c r="AD447" s="11"/>
    </row>
    <row r="448" spans="1:30" x14ac:dyDescent="0.25">
      <c r="A448" s="55"/>
      <c r="B448" s="11"/>
      <c r="C448" s="11" t="s">
        <v>306</v>
      </c>
      <c r="D448" s="11"/>
      <c r="E448" s="247">
        <v>8226</v>
      </c>
      <c r="F448" s="11">
        <v>2</v>
      </c>
      <c r="G448" s="224">
        <v>918.98500000000001</v>
      </c>
      <c r="H448" s="224">
        <v>119624.59</v>
      </c>
      <c r="I448" s="224">
        <v>59812.294999999998</v>
      </c>
      <c r="J448" s="273">
        <v>40.5</v>
      </c>
      <c r="L448" s="11">
        <v>1</v>
      </c>
      <c r="M448" s="224">
        <v>1815.53</v>
      </c>
      <c r="N448" s="224">
        <v>1815.53</v>
      </c>
      <c r="O448" s="11">
        <v>1</v>
      </c>
      <c r="P448" s="224">
        <v>6177.25</v>
      </c>
      <c r="Q448" s="224">
        <v>6177.25</v>
      </c>
      <c r="R448" s="11"/>
      <c r="S448" s="224"/>
      <c r="T448" s="224"/>
      <c r="V448" s="11"/>
      <c r="W448" s="11"/>
      <c r="X448" s="11"/>
      <c r="Y448" s="11"/>
      <c r="Z448" s="11"/>
      <c r="AA448" s="11"/>
      <c r="AB448" s="11"/>
      <c r="AC448" s="11"/>
      <c r="AD448" s="11"/>
    </row>
    <row r="449" spans="1:30" x14ac:dyDescent="0.25">
      <c r="A449" s="55"/>
      <c r="B449" s="11"/>
      <c r="C449" s="11" t="s">
        <v>307</v>
      </c>
      <c r="D449" s="11"/>
      <c r="E449" s="247">
        <v>8230</v>
      </c>
      <c r="F449" s="11"/>
      <c r="G449" s="224"/>
      <c r="H449" s="224"/>
      <c r="I449" s="224"/>
      <c r="J449" s="273"/>
      <c r="L449" s="11"/>
      <c r="M449" s="224"/>
      <c r="N449" s="224"/>
      <c r="O449" s="11"/>
      <c r="P449" s="224"/>
      <c r="Q449" s="224"/>
      <c r="R449" s="11">
        <v>1</v>
      </c>
      <c r="S449" s="224">
        <v>1036.68</v>
      </c>
      <c r="T449" s="224">
        <v>1036.68</v>
      </c>
      <c r="V449" s="11"/>
      <c r="W449" s="11"/>
      <c r="X449" s="11"/>
      <c r="Y449" s="11"/>
      <c r="Z449" s="11"/>
      <c r="AA449" s="11"/>
      <c r="AB449" s="11"/>
      <c r="AC449" s="11"/>
      <c r="AD449" s="11"/>
    </row>
    <row r="450" spans="1:30" x14ac:dyDescent="0.25">
      <c r="A450" s="55"/>
      <c r="B450" s="11"/>
      <c r="C450" s="11" t="s">
        <v>309</v>
      </c>
      <c r="D450" s="11"/>
      <c r="E450" s="247">
        <v>8066</v>
      </c>
      <c r="F450" s="11">
        <v>1</v>
      </c>
      <c r="G450" s="224">
        <v>193.22</v>
      </c>
      <c r="H450" s="224">
        <v>1159.32</v>
      </c>
      <c r="I450" s="224">
        <v>1159.32</v>
      </c>
      <c r="J450" s="273">
        <v>6</v>
      </c>
      <c r="L450" s="11"/>
      <c r="M450" s="224"/>
      <c r="N450" s="224"/>
      <c r="O450" s="11"/>
      <c r="P450" s="224"/>
      <c r="Q450" s="224"/>
      <c r="R450" s="11"/>
      <c r="S450" s="224"/>
      <c r="T450" s="224"/>
      <c r="V450" s="11"/>
      <c r="W450" s="11"/>
      <c r="X450" s="11"/>
      <c r="Y450" s="11"/>
      <c r="Z450" s="11"/>
      <c r="AA450" s="11"/>
      <c r="AB450" s="11"/>
      <c r="AC450" s="11"/>
      <c r="AD450" s="11"/>
    </row>
    <row r="451" spans="1:30" x14ac:dyDescent="0.25">
      <c r="A451" s="55"/>
      <c r="B451" s="11"/>
      <c r="C451" s="11" t="s">
        <v>311</v>
      </c>
      <c r="D451" s="11"/>
      <c r="E451" s="247">
        <v>8069</v>
      </c>
      <c r="F451" s="11">
        <v>2</v>
      </c>
      <c r="G451" s="224">
        <v>373.58000000000004</v>
      </c>
      <c r="H451" s="224">
        <v>4482.93</v>
      </c>
      <c r="I451" s="224">
        <v>2241.4650000000001</v>
      </c>
      <c r="J451" s="273">
        <v>6</v>
      </c>
      <c r="L451" s="11"/>
      <c r="M451" s="224"/>
      <c r="N451" s="224"/>
      <c r="O451" s="11"/>
      <c r="P451" s="224"/>
      <c r="Q451" s="224"/>
      <c r="R451" s="11"/>
      <c r="S451" s="224"/>
      <c r="T451" s="224"/>
      <c r="V451" s="11"/>
      <c r="W451" s="11"/>
      <c r="X451" s="11"/>
      <c r="Y451" s="11"/>
      <c r="Z451" s="11"/>
      <c r="AA451" s="11"/>
      <c r="AB451" s="11"/>
      <c r="AC451" s="11"/>
      <c r="AD451" s="11"/>
    </row>
    <row r="452" spans="1:30" x14ac:dyDescent="0.25">
      <c r="A452" s="55"/>
      <c r="B452" s="11"/>
      <c r="C452" s="11" t="s">
        <v>315</v>
      </c>
      <c r="D452" s="11"/>
      <c r="E452" s="247">
        <v>8071</v>
      </c>
      <c r="F452" s="11">
        <v>3</v>
      </c>
      <c r="G452" s="224">
        <v>172.06000000000003</v>
      </c>
      <c r="H452" s="224">
        <v>6775.23</v>
      </c>
      <c r="I452" s="224">
        <v>2258.41</v>
      </c>
      <c r="J452" s="273">
        <v>16</v>
      </c>
      <c r="L452" s="11"/>
      <c r="M452" s="224"/>
      <c r="N452" s="224"/>
      <c r="O452" s="11"/>
      <c r="P452" s="224"/>
      <c r="Q452" s="224"/>
      <c r="R452" s="11"/>
      <c r="S452" s="224"/>
      <c r="T452" s="224"/>
      <c r="V452" s="11"/>
      <c r="W452" s="11"/>
      <c r="X452" s="11"/>
      <c r="Y452" s="11"/>
      <c r="Z452" s="11"/>
      <c r="AA452" s="11"/>
      <c r="AB452" s="11"/>
      <c r="AC452" s="11"/>
      <c r="AD452" s="11"/>
    </row>
    <row r="453" spans="1:30" x14ac:dyDescent="0.25">
      <c r="A453" s="55"/>
      <c r="B453" s="11"/>
      <c r="C453" s="11" t="s">
        <v>319</v>
      </c>
      <c r="D453" s="11"/>
      <c r="E453" s="247">
        <v>8232</v>
      </c>
      <c r="F453" s="11">
        <v>7</v>
      </c>
      <c r="G453" s="224">
        <v>327.23</v>
      </c>
      <c r="H453" s="224">
        <v>25822.400000000001</v>
      </c>
      <c r="I453" s="224">
        <v>3688.9142857142861</v>
      </c>
      <c r="J453" s="273">
        <v>10.714285714285714</v>
      </c>
      <c r="L453" s="11"/>
      <c r="M453" s="224"/>
      <c r="N453" s="224"/>
      <c r="O453" s="11"/>
      <c r="P453" s="224"/>
      <c r="Q453" s="224"/>
      <c r="R453" s="11">
        <v>2</v>
      </c>
      <c r="S453" s="224">
        <v>1790.87</v>
      </c>
      <c r="T453" s="224">
        <v>895.43499999999995</v>
      </c>
      <c r="V453" s="11"/>
      <c r="W453" s="11"/>
      <c r="X453" s="11"/>
      <c r="Y453" s="11"/>
      <c r="Z453" s="11"/>
      <c r="AA453" s="11"/>
      <c r="AB453" s="11"/>
      <c r="AC453" s="11"/>
      <c r="AD453" s="11"/>
    </row>
    <row r="454" spans="1:30" x14ac:dyDescent="0.25">
      <c r="A454" s="55"/>
      <c r="B454" s="11"/>
      <c r="C454" s="11" t="s">
        <v>324</v>
      </c>
      <c r="D454" s="11"/>
      <c r="E454" s="247">
        <v>8242</v>
      </c>
      <c r="F454" s="11">
        <v>1</v>
      </c>
      <c r="G454" s="224">
        <v>379.63</v>
      </c>
      <c r="H454" s="224">
        <v>4555.47</v>
      </c>
      <c r="I454" s="224">
        <v>4555.47</v>
      </c>
      <c r="J454" s="273">
        <v>12</v>
      </c>
      <c r="L454" s="11"/>
      <c r="M454" s="224"/>
      <c r="N454" s="224"/>
      <c r="O454" s="11"/>
      <c r="P454" s="224"/>
      <c r="Q454" s="224"/>
      <c r="R454" s="11"/>
      <c r="S454" s="224"/>
      <c r="T454" s="224"/>
      <c r="V454" s="11"/>
      <c r="W454" s="11"/>
      <c r="X454" s="11"/>
      <c r="Y454" s="11"/>
      <c r="Z454" s="11"/>
      <c r="AA454" s="11"/>
      <c r="AB454" s="11"/>
      <c r="AC454" s="11"/>
      <c r="AD454" s="11"/>
    </row>
    <row r="455" spans="1:30" x14ac:dyDescent="0.25">
      <c r="A455" s="55"/>
      <c r="B455" s="11"/>
      <c r="C455" s="11" t="s">
        <v>325</v>
      </c>
      <c r="D455" s="11"/>
      <c r="E455" s="247">
        <v>8352</v>
      </c>
      <c r="F455" s="11">
        <v>1</v>
      </c>
      <c r="G455" s="224">
        <v>36.1</v>
      </c>
      <c r="H455" s="224">
        <v>433.19</v>
      </c>
      <c r="I455" s="224">
        <v>433.19</v>
      </c>
      <c r="J455" s="273">
        <v>12</v>
      </c>
      <c r="L455" s="11"/>
      <c r="M455" s="224"/>
      <c r="N455" s="224"/>
      <c r="O455" s="11"/>
      <c r="P455" s="224"/>
      <c r="Q455" s="224"/>
      <c r="R455" s="11"/>
      <c r="S455" s="224"/>
      <c r="T455" s="224"/>
      <c r="V455" s="11"/>
      <c r="W455" s="11"/>
      <c r="X455" s="11"/>
      <c r="Y455" s="11"/>
      <c r="Z455" s="11"/>
      <c r="AA455" s="11"/>
      <c r="AB455" s="11"/>
      <c r="AC455" s="11"/>
      <c r="AD455" s="11"/>
    </row>
    <row r="456" spans="1:30" x14ac:dyDescent="0.25">
      <c r="A456" s="55"/>
      <c r="B456" s="11"/>
      <c r="C456" s="11" t="s">
        <v>326</v>
      </c>
      <c r="D456" s="11"/>
      <c r="E456" s="247">
        <v>8078</v>
      </c>
      <c r="F456" s="11">
        <v>1</v>
      </c>
      <c r="G456" s="224">
        <v>55.7</v>
      </c>
      <c r="H456" s="224">
        <v>501.23</v>
      </c>
      <c r="I456" s="224">
        <v>501.23</v>
      </c>
      <c r="J456" s="273">
        <v>9</v>
      </c>
      <c r="L456" s="11"/>
      <c r="M456" s="224"/>
      <c r="N456" s="224"/>
      <c r="O456" s="11">
        <v>1</v>
      </c>
      <c r="P456" s="224">
        <v>4075.58</v>
      </c>
      <c r="Q456" s="224">
        <v>4075.58</v>
      </c>
      <c r="R456" s="11"/>
      <c r="S456" s="224"/>
      <c r="T456" s="224"/>
      <c r="V456" s="11"/>
      <c r="W456" s="11"/>
      <c r="X456" s="11"/>
      <c r="Y456" s="11"/>
      <c r="Z456" s="11"/>
      <c r="AA456" s="11"/>
      <c r="AB456" s="11"/>
      <c r="AC456" s="11"/>
      <c r="AD456" s="11"/>
    </row>
    <row r="457" spans="1:30" x14ac:dyDescent="0.25">
      <c r="A457" s="55"/>
      <c r="B457" s="11"/>
      <c r="C457" s="11" t="s">
        <v>327</v>
      </c>
      <c r="D457" s="11"/>
      <c r="E457" s="247">
        <v>8079</v>
      </c>
      <c r="F457" s="11">
        <v>1</v>
      </c>
      <c r="G457" s="224">
        <v>172.02</v>
      </c>
      <c r="H457" s="224">
        <v>2064.1999999999998</v>
      </c>
      <c r="I457" s="224">
        <v>2064.1999999999998</v>
      </c>
      <c r="J457" s="273">
        <v>12</v>
      </c>
      <c r="L457" s="11"/>
      <c r="M457" s="224"/>
      <c r="N457" s="224"/>
      <c r="O457" s="11"/>
      <c r="P457" s="224"/>
      <c r="Q457" s="224"/>
      <c r="R457" s="11"/>
      <c r="S457" s="224"/>
      <c r="T457" s="224"/>
      <c r="V457" s="11"/>
      <c r="W457" s="11"/>
      <c r="X457" s="11"/>
      <c r="Y457" s="11"/>
      <c r="Z457" s="11"/>
      <c r="AA457" s="11"/>
      <c r="AB457" s="11"/>
      <c r="AC457" s="11"/>
      <c r="AD457" s="11"/>
    </row>
    <row r="458" spans="1:30" x14ac:dyDescent="0.25">
      <c r="A458" s="55"/>
      <c r="B458" s="11"/>
      <c r="C458" s="11" t="s">
        <v>328</v>
      </c>
      <c r="D458" s="11"/>
      <c r="E458" s="247">
        <v>8243</v>
      </c>
      <c r="F458" s="11">
        <v>1</v>
      </c>
      <c r="G458" s="224">
        <v>125.23</v>
      </c>
      <c r="H458" s="224">
        <v>3005.33</v>
      </c>
      <c r="I458" s="224">
        <v>3005.33</v>
      </c>
      <c r="J458" s="273">
        <v>24</v>
      </c>
      <c r="L458" s="11"/>
      <c r="M458" s="224"/>
      <c r="N458" s="224"/>
      <c r="O458" s="11">
        <v>1</v>
      </c>
      <c r="P458" s="224">
        <v>7439.88</v>
      </c>
      <c r="Q458" s="224">
        <v>7439.88</v>
      </c>
      <c r="R458" s="11"/>
      <c r="S458" s="224"/>
      <c r="T458" s="224"/>
      <c r="V458" s="11"/>
      <c r="W458" s="11"/>
      <c r="X458" s="11"/>
      <c r="Y458" s="11"/>
      <c r="Z458" s="11"/>
      <c r="AA458" s="11"/>
      <c r="AB458" s="11"/>
      <c r="AC458" s="11"/>
      <c r="AD458" s="11"/>
    </row>
    <row r="459" spans="1:30" x14ac:dyDescent="0.25">
      <c r="A459" s="55"/>
      <c r="B459" s="11"/>
      <c r="C459" s="11" t="s">
        <v>330</v>
      </c>
      <c r="D459" s="11"/>
      <c r="E459" s="247">
        <v>8080</v>
      </c>
      <c r="F459" s="11">
        <v>8</v>
      </c>
      <c r="G459" s="224">
        <v>431.86250000000007</v>
      </c>
      <c r="H459" s="224">
        <v>31643.19</v>
      </c>
      <c r="I459" s="224">
        <v>3955.3987499999998</v>
      </c>
      <c r="J459" s="273">
        <v>8.875</v>
      </c>
      <c r="L459" s="11"/>
      <c r="M459" s="224"/>
      <c r="N459" s="224"/>
      <c r="O459" s="11"/>
      <c r="P459" s="224"/>
      <c r="Q459" s="224"/>
      <c r="R459" s="11"/>
      <c r="S459" s="224"/>
      <c r="T459" s="224"/>
      <c r="V459" s="11"/>
      <c r="W459" s="11"/>
      <c r="X459" s="11"/>
      <c r="Y459" s="11"/>
      <c r="Z459" s="11"/>
      <c r="AA459" s="11"/>
      <c r="AB459" s="11"/>
      <c r="AC459" s="11"/>
      <c r="AD459" s="11"/>
    </row>
    <row r="460" spans="1:30" x14ac:dyDescent="0.25">
      <c r="A460" s="55"/>
      <c r="B460" s="11"/>
      <c r="C460" s="11" t="s">
        <v>333</v>
      </c>
      <c r="D460" s="11"/>
      <c r="E460" s="247">
        <v>8081</v>
      </c>
      <c r="F460" s="11">
        <v>2</v>
      </c>
      <c r="G460" s="224">
        <v>221.935</v>
      </c>
      <c r="H460" s="224">
        <v>4847</v>
      </c>
      <c r="I460" s="224">
        <v>2423.5</v>
      </c>
      <c r="J460" s="273">
        <v>10.5</v>
      </c>
      <c r="L460" s="11"/>
      <c r="M460" s="224"/>
      <c r="N460" s="224"/>
      <c r="O460" s="11"/>
      <c r="P460" s="224"/>
      <c r="Q460" s="224"/>
      <c r="R460" s="11">
        <v>1</v>
      </c>
      <c r="S460" s="224">
        <v>1015.13</v>
      </c>
      <c r="T460" s="224">
        <v>1015.13</v>
      </c>
      <c r="V460" s="11"/>
      <c r="W460" s="11"/>
      <c r="X460" s="11"/>
      <c r="Y460" s="11"/>
      <c r="Z460" s="11"/>
      <c r="AA460" s="11"/>
      <c r="AB460" s="11"/>
      <c r="AC460" s="11"/>
      <c r="AD460" s="11"/>
    </row>
    <row r="461" spans="1:30" x14ac:dyDescent="0.25">
      <c r="A461" s="55"/>
      <c r="B461" s="11"/>
      <c r="C461" s="11" t="s">
        <v>335</v>
      </c>
      <c r="D461" s="11"/>
      <c r="E461" s="247">
        <v>8244</v>
      </c>
      <c r="F461" s="11">
        <v>4</v>
      </c>
      <c r="G461" s="224">
        <v>465.63249999999999</v>
      </c>
      <c r="H461" s="224">
        <v>36983.449999999997</v>
      </c>
      <c r="I461" s="224">
        <v>9245.8624999999993</v>
      </c>
      <c r="J461" s="273">
        <v>13.5</v>
      </c>
      <c r="L461" s="11"/>
      <c r="M461" s="224"/>
      <c r="N461" s="224"/>
      <c r="O461" s="11"/>
      <c r="P461" s="224"/>
      <c r="Q461" s="224"/>
      <c r="R461" s="11">
        <v>1</v>
      </c>
      <c r="S461" s="224">
        <v>455.79</v>
      </c>
      <c r="T461" s="224">
        <v>455.79</v>
      </c>
      <c r="V461" s="11"/>
      <c r="W461" s="11"/>
      <c r="X461" s="11"/>
      <c r="Y461" s="11"/>
      <c r="Z461" s="11"/>
      <c r="AA461" s="11"/>
      <c r="AB461" s="11"/>
      <c r="AC461" s="11"/>
      <c r="AD461" s="11"/>
    </row>
    <row r="462" spans="1:30" x14ac:dyDescent="0.25">
      <c r="A462" s="55"/>
      <c r="B462" s="11"/>
      <c r="C462" s="11" t="s">
        <v>338</v>
      </c>
      <c r="D462" s="11"/>
      <c r="E462" s="247">
        <v>8084</v>
      </c>
      <c r="F462" s="11">
        <v>2</v>
      </c>
      <c r="G462" s="224">
        <v>272.07</v>
      </c>
      <c r="H462" s="224">
        <v>3264.8</v>
      </c>
      <c r="I462" s="224">
        <v>1632.4</v>
      </c>
      <c r="J462" s="273">
        <v>6</v>
      </c>
      <c r="L462" s="11"/>
      <c r="M462" s="224"/>
      <c r="N462" s="224"/>
      <c r="O462" s="11"/>
      <c r="P462" s="224"/>
      <c r="Q462" s="224"/>
      <c r="R462" s="11"/>
      <c r="S462" s="224"/>
      <c r="T462" s="224"/>
      <c r="V462" s="11"/>
      <c r="W462" s="11"/>
      <c r="X462" s="11"/>
      <c r="Y462" s="11"/>
      <c r="Z462" s="11"/>
      <c r="AA462" s="11"/>
      <c r="AB462" s="11"/>
      <c r="AC462" s="11"/>
      <c r="AD462" s="11"/>
    </row>
    <row r="463" spans="1:30" x14ac:dyDescent="0.25">
      <c r="A463" s="55"/>
      <c r="B463" s="11"/>
      <c r="C463" s="11" t="s">
        <v>340</v>
      </c>
      <c r="D463" s="11"/>
      <c r="E463" s="247">
        <v>8085</v>
      </c>
      <c r="F463" s="11">
        <v>4</v>
      </c>
      <c r="G463" s="224">
        <v>2178.3125</v>
      </c>
      <c r="H463" s="224">
        <v>106080.03</v>
      </c>
      <c r="I463" s="224">
        <v>26520.0075</v>
      </c>
      <c r="J463" s="273">
        <v>18.75</v>
      </c>
      <c r="L463" s="11">
        <v>2</v>
      </c>
      <c r="M463" s="224">
        <v>54071.270000000004</v>
      </c>
      <c r="N463" s="224">
        <v>27035.635000000002</v>
      </c>
      <c r="O463" s="11"/>
      <c r="P463" s="224"/>
      <c r="Q463" s="224"/>
      <c r="R463" s="11"/>
      <c r="S463" s="224"/>
      <c r="T463" s="224"/>
      <c r="V463" s="11"/>
      <c r="W463" s="11"/>
      <c r="X463" s="11"/>
      <c r="Y463" s="11"/>
      <c r="Z463" s="11"/>
      <c r="AA463" s="11"/>
      <c r="AB463" s="11"/>
      <c r="AC463" s="11"/>
      <c r="AD463" s="11"/>
    </row>
    <row r="464" spans="1:30" x14ac:dyDescent="0.25">
      <c r="A464" s="55"/>
      <c r="B464" s="11"/>
      <c r="C464" s="11" t="s">
        <v>341</v>
      </c>
      <c r="D464" s="11"/>
      <c r="E464" s="247">
        <v>8088</v>
      </c>
      <c r="F464" s="11">
        <v>1</v>
      </c>
      <c r="G464" s="224">
        <v>194.97</v>
      </c>
      <c r="H464" s="224">
        <v>1169.78</v>
      </c>
      <c r="I464" s="224">
        <v>1169.78</v>
      </c>
      <c r="J464" s="273">
        <v>6</v>
      </c>
      <c r="L464" s="11"/>
      <c r="M464" s="224"/>
      <c r="N464" s="224"/>
      <c r="O464" s="11"/>
      <c r="P464" s="224"/>
      <c r="Q464" s="224"/>
      <c r="R464" s="11"/>
      <c r="S464" s="224"/>
      <c r="T464" s="224"/>
      <c r="V464" s="11"/>
      <c r="W464" s="11"/>
      <c r="X464" s="11"/>
      <c r="Y464" s="11"/>
      <c r="Z464" s="11"/>
      <c r="AA464" s="11"/>
      <c r="AB464" s="11"/>
      <c r="AC464" s="11"/>
      <c r="AD464" s="11"/>
    </row>
    <row r="465" spans="1:30" x14ac:dyDescent="0.25">
      <c r="A465" s="55"/>
      <c r="B465" s="11"/>
      <c r="C465" s="11" t="s">
        <v>345</v>
      </c>
      <c r="D465" s="11"/>
      <c r="E465" s="247">
        <v>8406</v>
      </c>
      <c r="F465" s="11">
        <v>5</v>
      </c>
      <c r="G465" s="224">
        <v>185.03799999999998</v>
      </c>
      <c r="H465" s="224">
        <v>7007.7500000000009</v>
      </c>
      <c r="I465" s="224">
        <v>1401.5500000000002</v>
      </c>
      <c r="J465" s="273">
        <v>9</v>
      </c>
      <c r="L465" s="11">
        <v>2</v>
      </c>
      <c r="M465" s="224">
        <v>1943.95</v>
      </c>
      <c r="N465" s="224">
        <v>971.97500000000002</v>
      </c>
      <c r="O465" s="11"/>
      <c r="P465" s="224"/>
      <c r="Q465" s="224"/>
      <c r="R465" s="11"/>
      <c r="S465" s="224"/>
      <c r="T465" s="224"/>
      <c r="V465" s="11"/>
      <c r="W465" s="11"/>
      <c r="X465" s="11"/>
      <c r="Y465" s="11"/>
      <c r="Z465" s="11"/>
      <c r="AA465" s="11"/>
      <c r="AB465" s="11"/>
      <c r="AC465" s="11"/>
      <c r="AD465" s="11"/>
    </row>
    <row r="466" spans="1:30" x14ac:dyDescent="0.25">
      <c r="A466" s="55"/>
      <c r="B466" s="11"/>
      <c r="C466" s="11" t="s">
        <v>346</v>
      </c>
      <c r="D466" s="11"/>
      <c r="E466" s="247">
        <v>8251</v>
      </c>
      <c r="F466" s="11">
        <v>1</v>
      </c>
      <c r="G466" s="224">
        <v>101.45</v>
      </c>
      <c r="H466" s="224">
        <v>608.66999999999996</v>
      </c>
      <c r="I466" s="224">
        <v>608.66999999999996</v>
      </c>
      <c r="J466" s="273">
        <v>6</v>
      </c>
      <c r="L466" s="11">
        <v>1</v>
      </c>
      <c r="M466" s="224">
        <v>608.66999999999996</v>
      </c>
      <c r="N466" s="224">
        <v>608.66999999999996</v>
      </c>
      <c r="O466" s="11"/>
      <c r="P466" s="224"/>
      <c r="Q466" s="224"/>
      <c r="R466" s="11">
        <v>1</v>
      </c>
      <c r="S466" s="224">
        <v>987.97</v>
      </c>
      <c r="T466" s="224">
        <v>987.97</v>
      </c>
      <c r="V466" s="11"/>
      <c r="W466" s="11"/>
      <c r="X466" s="11"/>
      <c r="Y466" s="11"/>
      <c r="Z466" s="11"/>
      <c r="AA466" s="11"/>
      <c r="AB466" s="11"/>
      <c r="AC466" s="11"/>
      <c r="AD466" s="11"/>
    </row>
    <row r="467" spans="1:30" x14ac:dyDescent="0.25">
      <c r="A467" s="55"/>
      <c r="B467" s="11"/>
      <c r="C467" s="11" t="s">
        <v>348</v>
      </c>
      <c r="D467" s="11"/>
      <c r="E467" s="247">
        <v>8350</v>
      </c>
      <c r="F467" s="11">
        <v>1</v>
      </c>
      <c r="G467" s="224">
        <v>279.77999999999997</v>
      </c>
      <c r="H467" s="224">
        <v>2238.2399999999998</v>
      </c>
      <c r="I467" s="224">
        <v>2238.2399999999998</v>
      </c>
      <c r="J467" s="273">
        <v>8</v>
      </c>
      <c r="L467" s="11"/>
      <c r="M467" s="224"/>
      <c r="N467" s="224"/>
      <c r="O467" s="11"/>
      <c r="P467" s="224"/>
      <c r="Q467" s="224"/>
      <c r="R467" s="11"/>
      <c r="S467" s="224"/>
      <c r="T467" s="224"/>
      <c r="V467" s="11"/>
      <c r="W467" s="11"/>
      <c r="X467" s="11"/>
      <c r="Y467" s="11"/>
      <c r="Z467" s="11"/>
      <c r="AA467" s="11"/>
      <c r="AB467" s="11"/>
      <c r="AC467" s="11"/>
      <c r="AD467" s="11"/>
    </row>
    <row r="468" spans="1:30" x14ac:dyDescent="0.25">
      <c r="A468" s="55"/>
      <c r="B468" s="11"/>
      <c r="C468" s="11" t="s">
        <v>348</v>
      </c>
      <c r="D468" s="11"/>
      <c r="E468" s="247">
        <v>8360</v>
      </c>
      <c r="F468" s="11">
        <v>16</v>
      </c>
      <c r="G468" s="224">
        <v>5398.0131249999986</v>
      </c>
      <c r="H468" s="224">
        <v>552106.24000000022</v>
      </c>
      <c r="I468" s="224">
        <v>34506.640000000014</v>
      </c>
      <c r="J468" s="273">
        <v>9.75</v>
      </c>
      <c r="L468" s="11">
        <v>3</v>
      </c>
      <c r="M468" s="224">
        <v>465485.60000000003</v>
      </c>
      <c r="N468" s="224">
        <v>155161.86666666667</v>
      </c>
      <c r="O468" s="11">
        <v>6</v>
      </c>
      <c r="P468" s="224">
        <v>7231.9599999999991</v>
      </c>
      <c r="Q468" s="224">
        <v>1205.3266666666666</v>
      </c>
      <c r="R468" s="11">
        <v>3</v>
      </c>
      <c r="S468" s="224">
        <v>6744.63</v>
      </c>
      <c r="T468" s="224">
        <v>2248.21</v>
      </c>
      <c r="V468" s="11"/>
      <c r="W468" s="11"/>
      <c r="X468" s="11"/>
      <c r="Y468" s="11"/>
      <c r="Z468" s="11"/>
      <c r="AA468" s="11"/>
      <c r="AB468" s="11"/>
      <c r="AC468" s="11"/>
      <c r="AD468" s="11"/>
    </row>
    <row r="469" spans="1:30" x14ac:dyDescent="0.25">
      <c r="A469" s="55"/>
      <c r="B469" s="11"/>
      <c r="C469" s="11" t="s">
        <v>349</v>
      </c>
      <c r="D469" s="11"/>
      <c r="E469" s="247">
        <v>8043</v>
      </c>
      <c r="F469" s="11">
        <v>1</v>
      </c>
      <c r="G469" s="224">
        <v>225.22</v>
      </c>
      <c r="H469" s="224">
        <v>1351.29</v>
      </c>
      <c r="I469" s="224">
        <v>1351.29</v>
      </c>
      <c r="J469" s="273">
        <v>6</v>
      </c>
      <c r="L469" s="11">
        <v>1</v>
      </c>
      <c r="M469" s="224">
        <v>1351.29</v>
      </c>
      <c r="N469" s="224">
        <v>1351.29</v>
      </c>
      <c r="O469" s="11"/>
      <c r="P469" s="224"/>
      <c r="Q469" s="224"/>
      <c r="R469" s="11"/>
      <c r="S469" s="224"/>
      <c r="T469" s="224"/>
      <c r="V469" s="11"/>
      <c r="W469" s="11"/>
      <c r="X469" s="11"/>
      <c r="Y469" s="11"/>
      <c r="Z469" s="11"/>
      <c r="AA469" s="11"/>
      <c r="AB469" s="11"/>
      <c r="AC469" s="11"/>
      <c r="AD469" s="11"/>
    </row>
    <row r="470" spans="1:30" x14ac:dyDescent="0.25">
      <c r="A470" s="55"/>
      <c r="B470" s="11"/>
      <c r="C470" s="11" t="s">
        <v>350</v>
      </c>
      <c r="D470" s="11"/>
      <c r="E470" s="247">
        <v>8012</v>
      </c>
      <c r="F470" s="11">
        <v>1</v>
      </c>
      <c r="G470" s="224">
        <v>111.05</v>
      </c>
      <c r="H470" s="224">
        <v>555.23</v>
      </c>
      <c r="I470" s="224">
        <v>555.23</v>
      </c>
      <c r="J470" s="273">
        <v>5</v>
      </c>
      <c r="L470" s="11"/>
      <c r="M470" s="224"/>
      <c r="N470" s="224"/>
      <c r="O470" s="11"/>
      <c r="P470" s="224"/>
      <c r="Q470" s="224"/>
      <c r="R470" s="11">
        <v>1</v>
      </c>
      <c r="S470" s="224">
        <v>776.1</v>
      </c>
      <c r="T470" s="224">
        <v>776.1</v>
      </c>
      <c r="V470" s="11"/>
      <c r="W470" s="11"/>
      <c r="X470" s="11"/>
      <c r="Y470" s="11"/>
      <c r="Z470" s="11"/>
      <c r="AA470" s="11"/>
      <c r="AB470" s="11"/>
      <c r="AC470" s="11"/>
      <c r="AD470" s="11"/>
    </row>
    <row r="471" spans="1:30" x14ac:dyDescent="0.25">
      <c r="A471" s="55"/>
      <c r="B471" s="11"/>
      <c r="C471" s="11" t="s">
        <v>354</v>
      </c>
      <c r="D471" s="11"/>
      <c r="E471" s="247">
        <v>8091</v>
      </c>
      <c r="F471" s="11">
        <v>5</v>
      </c>
      <c r="G471" s="224">
        <v>254.50600000000003</v>
      </c>
      <c r="H471" s="224">
        <v>10234.290000000001</v>
      </c>
      <c r="I471" s="224">
        <v>2046.8580000000002</v>
      </c>
      <c r="J471" s="273">
        <v>9</v>
      </c>
      <c r="L471" s="11">
        <v>1</v>
      </c>
      <c r="M471" s="224">
        <v>2960.89</v>
      </c>
      <c r="N471" s="224">
        <v>2960.89</v>
      </c>
      <c r="O471" s="11">
        <v>1</v>
      </c>
      <c r="P471" s="224">
        <v>4211.8500000000004</v>
      </c>
      <c r="Q471" s="224">
        <v>4211.8500000000004</v>
      </c>
      <c r="R471" s="11"/>
      <c r="S471" s="224"/>
      <c r="T471" s="224"/>
      <c r="V471" s="11"/>
      <c r="W471" s="11"/>
      <c r="X471" s="11"/>
      <c r="Y471" s="11"/>
      <c r="Z471" s="11"/>
      <c r="AA471" s="11"/>
      <c r="AB471" s="11"/>
      <c r="AC471" s="11"/>
      <c r="AD471" s="11"/>
    </row>
    <row r="472" spans="1:30" x14ac:dyDescent="0.25">
      <c r="A472" s="55"/>
      <c r="B472" s="11"/>
      <c r="C472" s="11" t="s">
        <v>359</v>
      </c>
      <c r="D472" s="11"/>
      <c r="E472" s="247">
        <v>8260</v>
      </c>
      <c r="F472" s="11">
        <v>7</v>
      </c>
      <c r="G472" s="224">
        <v>545.41714285714284</v>
      </c>
      <c r="H472" s="224">
        <v>33697.370000000003</v>
      </c>
      <c r="I472" s="224">
        <v>4813.9100000000008</v>
      </c>
      <c r="J472" s="273">
        <v>8.1428571428571423</v>
      </c>
      <c r="L472" s="11">
        <v>1</v>
      </c>
      <c r="M472" s="224">
        <v>324.17</v>
      </c>
      <c r="N472" s="224">
        <v>324.17</v>
      </c>
      <c r="O472" s="11"/>
      <c r="P472" s="224"/>
      <c r="Q472" s="224"/>
      <c r="R472" s="11"/>
      <c r="S472" s="224"/>
      <c r="T472" s="224"/>
      <c r="V472" s="11"/>
      <c r="W472" s="11"/>
      <c r="X472" s="11"/>
      <c r="Y472" s="11"/>
      <c r="Z472" s="11"/>
      <c r="AA472" s="11"/>
      <c r="AB472" s="11"/>
      <c r="AC472" s="11"/>
      <c r="AD472" s="11"/>
    </row>
    <row r="473" spans="1:30" x14ac:dyDescent="0.25">
      <c r="A473" s="55"/>
      <c r="B473" s="11"/>
      <c r="C473" s="11" t="s">
        <v>360</v>
      </c>
      <c r="D473" s="11"/>
      <c r="E473" s="247">
        <v>8094</v>
      </c>
      <c r="F473" s="11">
        <v>5</v>
      </c>
      <c r="G473" s="224">
        <v>995.58199999999999</v>
      </c>
      <c r="H473" s="224">
        <v>157005.12000000002</v>
      </c>
      <c r="I473" s="224">
        <v>31401.024000000005</v>
      </c>
      <c r="J473" s="273">
        <v>14.4</v>
      </c>
      <c r="L473" s="11"/>
      <c r="M473" s="224"/>
      <c r="N473" s="224"/>
      <c r="O473" s="11"/>
      <c r="P473" s="224"/>
      <c r="Q473" s="224"/>
      <c r="R473" s="11">
        <v>1</v>
      </c>
      <c r="S473" s="224">
        <v>2075.56</v>
      </c>
      <c r="T473" s="224">
        <v>2075.56</v>
      </c>
      <c r="V473" s="11"/>
      <c r="W473" s="11"/>
      <c r="X473" s="11"/>
      <c r="Y473" s="11"/>
      <c r="Z473" s="11"/>
      <c r="AA473" s="11"/>
      <c r="AB473" s="11"/>
      <c r="AC473" s="11"/>
      <c r="AD473" s="11"/>
    </row>
    <row r="474" spans="1:30" x14ac:dyDescent="0.25">
      <c r="A474" s="55"/>
      <c r="B474" s="11"/>
      <c r="C474" s="11" t="s">
        <v>364</v>
      </c>
      <c r="D474" s="11"/>
      <c r="E474" s="247">
        <v>8097</v>
      </c>
      <c r="F474" s="11">
        <v>1</v>
      </c>
      <c r="G474" s="224">
        <v>319.99</v>
      </c>
      <c r="H474" s="224">
        <v>5759.76</v>
      </c>
      <c r="I474" s="224">
        <v>5759.76</v>
      </c>
      <c r="J474" s="273">
        <v>18</v>
      </c>
      <c r="L474" s="11"/>
      <c r="M474" s="224"/>
      <c r="N474" s="224"/>
      <c r="O474" s="11"/>
      <c r="P474" s="224"/>
      <c r="Q474" s="224"/>
      <c r="R474" s="11"/>
      <c r="S474" s="224"/>
      <c r="T474" s="224"/>
      <c r="V474" s="11"/>
      <c r="W474" s="11"/>
      <c r="X474" s="11"/>
      <c r="Y474" s="11"/>
      <c r="Z474" s="11"/>
      <c r="AA474" s="11"/>
      <c r="AB474" s="11"/>
      <c r="AC474" s="11"/>
      <c r="AD474" s="11"/>
    </row>
    <row r="475" spans="1:30" x14ac:dyDescent="0.25">
      <c r="A475" s="55"/>
      <c r="B475" s="11"/>
      <c r="C475" s="11" t="s">
        <v>365</v>
      </c>
      <c r="D475" s="11"/>
      <c r="E475" s="247">
        <v>8098</v>
      </c>
      <c r="F475" s="11"/>
      <c r="G475" s="224"/>
      <c r="H475" s="224"/>
      <c r="I475" s="224"/>
      <c r="J475" s="273"/>
      <c r="L475" s="11"/>
      <c r="M475" s="224"/>
      <c r="N475" s="224"/>
      <c r="O475" s="11">
        <v>1</v>
      </c>
      <c r="P475" s="224">
        <v>976.31</v>
      </c>
      <c r="Q475" s="224">
        <v>976.31</v>
      </c>
      <c r="R475" s="11"/>
      <c r="S475" s="224"/>
      <c r="T475" s="224"/>
      <c r="V475" s="11"/>
      <c r="W475" s="11"/>
      <c r="X475" s="11"/>
      <c r="Y475" s="11"/>
      <c r="Z475" s="11"/>
      <c r="AA475" s="11"/>
      <c r="AB475" s="11"/>
      <c r="AC475" s="11"/>
      <c r="AD475" s="11"/>
    </row>
    <row r="476" spans="1:30" x14ac:dyDescent="0.25">
      <c r="A476" s="55"/>
      <c r="B476" s="11"/>
      <c r="C476" s="11"/>
      <c r="D476" s="11"/>
      <c r="E476" s="247"/>
      <c r="F476" s="11"/>
      <c r="G476" s="224"/>
      <c r="H476" s="224"/>
      <c r="I476" s="224"/>
      <c r="J476" s="273"/>
      <c r="L476" s="11"/>
      <c r="M476" s="224"/>
      <c r="N476" s="224"/>
      <c r="O476" s="11"/>
      <c r="P476" s="224"/>
      <c r="Q476" s="224"/>
      <c r="R476" s="11"/>
      <c r="S476" s="224"/>
      <c r="T476" s="224"/>
      <c r="V476" s="11"/>
      <c r="W476" s="11"/>
      <c r="X476" s="11"/>
      <c r="Y476" s="11"/>
      <c r="Z476" s="11"/>
      <c r="AA476" s="11"/>
      <c r="AB476" s="11"/>
      <c r="AC476" s="11"/>
      <c r="AD476" s="11"/>
    </row>
    <row r="477" spans="1:30" ht="15.75" thickBot="1" x14ac:dyDescent="0.3">
      <c r="A477" s="55"/>
      <c r="B477" s="11"/>
      <c r="C477" s="11"/>
      <c r="D477" s="11"/>
      <c r="E477" s="247"/>
      <c r="F477" s="11"/>
      <c r="G477" s="224"/>
      <c r="H477" s="224"/>
      <c r="I477" s="224"/>
      <c r="J477" s="273"/>
      <c r="L477" s="11"/>
      <c r="M477" s="224"/>
      <c r="N477" s="224"/>
      <c r="O477" s="11"/>
      <c r="P477" s="224"/>
      <c r="Q477" s="224"/>
      <c r="R477" s="11"/>
      <c r="S477" s="224"/>
      <c r="T477" s="224"/>
      <c r="V477" s="11"/>
      <c r="W477" s="11"/>
      <c r="X477" s="11"/>
      <c r="Y477" s="11"/>
      <c r="Z477" s="11"/>
      <c r="AA477" s="11"/>
      <c r="AB477" s="11"/>
      <c r="AC477" s="11"/>
      <c r="AD477" s="11"/>
    </row>
    <row r="478" spans="1:30" ht="15.75" thickBot="1" x14ac:dyDescent="0.3">
      <c r="A478" s="55"/>
      <c r="B478" s="90" t="s">
        <v>51</v>
      </c>
      <c r="C478" s="97"/>
      <c r="D478" s="97"/>
      <c r="E478" s="286"/>
      <c r="F478" s="92">
        <v>194</v>
      </c>
      <c r="G478" s="229">
        <v>975.58056701030932</v>
      </c>
      <c r="H478" s="281">
        <v>2293110.0799999996</v>
      </c>
      <c r="I478" s="229">
        <v>11820.15505154639</v>
      </c>
      <c r="J478" s="273">
        <v>12.082474226804123</v>
      </c>
      <c r="L478" s="94">
        <v>36</v>
      </c>
      <c r="M478" s="281">
        <v>603211.3600000001</v>
      </c>
      <c r="N478" s="229">
        <v>16755.871111111115</v>
      </c>
      <c r="O478" s="92">
        <v>22</v>
      </c>
      <c r="P478" s="281">
        <v>62232.179999999993</v>
      </c>
      <c r="Q478" s="229">
        <v>2828.7354545454541</v>
      </c>
      <c r="R478" s="92">
        <v>21</v>
      </c>
      <c r="S478" s="281">
        <v>37416</v>
      </c>
      <c r="T478" s="229">
        <v>1781.7142857142858</v>
      </c>
      <c r="V478" s="94"/>
      <c r="W478" s="92"/>
      <c r="X478" s="96" t="s">
        <v>129</v>
      </c>
      <c r="Y478" s="92"/>
      <c r="Z478" s="92"/>
      <c r="AA478" s="96" t="s">
        <v>129</v>
      </c>
      <c r="AB478" s="92"/>
      <c r="AC478" s="92"/>
      <c r="AD478" s="99" t="s">
        <v>129</v>
      </c>
    </row>
    <row r="479" spans="1:30" s="4" customFormat="1" ht="12.75" x14ac:dyDescent="0.2">
      <c r="E479" s="256"/>
      <c r="G479" s="260"/>
      <c r="H479" s="260"/>
      <c r="I479" s="260"/>
      <c r="J479" s="269"/>
      <c r="L479" s="50"/>
      <c r="M479" s="260"/>
      <c r="N479" s="260"/>
      <c r="P479" s="260"/>
      <c r="Q479" s="260"/>
      <c r="S479" s="260"/>
      <c r="T479" s="260"/>
      <c r="V479" s="50"/>
    </row>
    <row r="480" spans="1:30" ht="76.5" x14ac:dyDescent="0.25">
      <c r="A480" s="295">
        <f>A210</f>
        <v>44531</v>
      </c>
      <c r="B480" s="56" t="s">
        <v>52</v>
      </c>
      <c r="C480" s="56" t="s">
        <v>34</v>
      </c>
      <c r="D480" s="56" t="s">
        <v>35</v>
      </c>
      <c r="E480" s="287" t="s">
        <v>36</v>
      </c>
      <c r="F480" s="68" t="s">
        <v>130</v>
      </c>
      <c r="G480" s="282" t="s">
        <v>107</v>
      </c>
      <c r="H480" s="282" t="s">
        <v>131</v>
      </c>
      <c r="I480" s="282" t="s">
        <v>109</v>
      </c>
      <c r="J480" s="275" t="s">
        <v>110</v>
      </c>
      <c r="K480" s="70"/>
      <c r="L480" s="68" t="s">
        <v>111</v>
      </c>
      <c r="M480" s="282" t="s">
        <v>132</v>
      </c>
      <c r="N480" s="282" t="s">
        <v>113</v>
      </c>
      <c r="O480" s="68" t="s">
        <v>114</v>
      </c>
      <c r="P480" s="282" t="s">
        <v>115</v>
      </c>
      <c r="Q480" s="282" t="s">
        <v>116</v>
      </c>
      <c r="R480" s="57" t="s">
        <v>117</v>
      </c>
      <c r="S480" s="292" t="s">
        <v>118</v>
      </c>
      <c r="T480" s="292" t="s">
        <v>119</v>
      </c>
      <c r="U480" s="72"/>
      <c r="V480" s="57" t="s">
        <v>120</v>
      </c>
      <c r="W480" s="57" t="s">
        <v>121</v>
      </c>
      <c r="X480" s="57" t="s">
        <v>122</v>
      </c>
      <c r="Y480" s="57" t="s">
        <v>123</v>
      </c>
      <c r="Z480" s="57" t="s">
        <v>124</v>
      </c>
      <c r="AA480" s="57" t="s">
        <v>125</v>
      </c>
      <c r="AB480" s="57" t="s">
        <v>126</v>
      </c>
      <c r="AC480" s="57" t="s">
        <v>127</v>
      </c>
      <c r="AD480" s="57" t="s">
        <v>128</v>
      </c>
    </row>
    <row r="481" spans="1:30" x14ac:dyDescent="0.25">
      <c r="A481" s="55"/>
      <c r="B481" s="11"/>
      <c r="C481" s="11" t="s">
        <v>213</v>
      </c>
      <c r="D481" s="11"/>
      <c r="E481" s="247">
        <v>8201</v>
      </c>
      <c r="F481" s="11">
        <v>3</v>
      </c>
      <c r="G481" s="224">
        <v>86.02</v>
      </c>
      <c r="H481" s="224">
        <v>3096.6099999999997</v>
      </c>
      <c r="I481" s="224">
        <v>1032.2033333333331</v>
      </c>
      <c r="J481" s="273">
        <v>12</v>
      </c>
      <c r="L481" s="11"/>
      <c r="M481" s="224"/>
      <c r="N481" s="224"/>
      <c r="O481" s="11"/>
      <c r="P481" s="224"/>
      <c r="Q481" s="224"/>
      <c r="R481" s="11"/>
      <c r="S481" s="224"/>
      <c r="T481" s="224"/>
      <c r="V481" s="11"/>
      <c r="W481" s="11"/>
      <c r="X481" s="11"/>
      <c r="Y481" s="11"/>
      <c r="Z481" s="11"/>
      <c r="AA481" s="11"/>
      <c r="AB481" s="11"/>
      <c r="AC481" s="11"/>
      <c r="AD481" s="11"/>
    </row>
    <row r="482" spans="1:30" x14ac:dyDescent="0.25">
      <c r="A482" s="55"/>
      <c r="B482" s="11"/>
      <c r="C482" s="11" t="s">
        <v>215</v>
      </c>
      <c r="D482" s="11"/>
      <c r="E482" s="247">
        <v>8401</v>
      </c>
      <c r="F482" s="11">
        <v>10</v>
      </c>
      <c r="G482" s="224">
        <v>431.37099999999998</v>
      </c>
      <c r="H482" s="224">
        <v>47232.86</v>
      </c>
      <c r="I482" s="224">
        <v>4723.2860000000001</v>
      </c>
      <c r="J482" s="273">
        <v>13.9</v>
      </c>
      <c r="L482" s="11">
        <v>3</v>
      </c>
      <c r="M482" s="224">
        <v>6626.25</v>
      </c>
      <c r="N482" s="224">
        <v>2208.75</v>
      </c>
      <c r="O482" s="11"/>
      <c r="P482" s="224"/>
      <c r="Q482" s="224"/>
      <c r="R482" s="11">
        <v>3</v>
      </c>
      <c r="S482" s="224">
        <v>4165.42</v>
      </c>
      <c r="T482" s="224">
        <v>1388.4733333333334</v>
      </c>
      <c r="V482" s="11"/>
      <c r="W482" s="11"/>
      <c r="X482" s="11"/>
      <c r="Y482" s="11"/>
      <c r="Z482" s="11"/>
      <c r="AA482" s="11"/>
      <c r="AB482" s="11"/>
      <c r="AC482" s="11"/>
      <c r="AD482" s="11"/>
    </row>
    <row r="483" spans="1:30" x14ac:dyDescent="0.25">
      <c r="A483" s="55"/>
      <c r="B483" s="11"/>
      <c r="C483" s="11" t="s">
        <v>217</v>
      </c>
      <c r="D483" s="11"/>
      <c r="E483" s="247">
        <v>8009</v>
      </c>
      <c r="F483" s="11">
        <v>3</v>
      </c>
      <c r="G483" s="224">
        <v>333.73333333333335</v>
      </c>
      <c r="H483" s="224">
        <v>11060.3</v>
      </c>
      <c r="I483" s="224">
        <v>3686.7666666666664</v>
      </c>
      <c r="J483" s="273">
        <v>11</v>
      </c>
      <c r="L483" s="11">
        <v>1</v>
      </c>
      <c r="M483" s="224">
        <v>1276.22</v>
      </c>
      <c r="N483" s="224">
        <v>1276.22</v>
      </c>
      <c r="O483" s="11"/>
      <c r="P483" s="224"/>
      <c r="Q483" s="224"/>
      <c r="R483" s="11">
        <v>1</v>
      </c>
      <c r="S483" s="224">
        <v>1344.65</v>
      </c>
      <c r="T483" s="224">
        <v>1344.65</v>
      </c>
      <c r="V483" s="11"/>
      <c r="W483" s="11"/>
      <c r="X483" s="11"/>
      <c r="Y483" s="11"/>
      <c r="Z483" s="11"/>
      <c r="AA483" s="11"/>
      <c r="AB483" s="11"/>
      <c r="AC483" s="11"/>
      <c r="AD483" s="11"/>
    </row>
    <row r="484" spans="1:30" x14ac:dyDescent="0.25">
      <c r="A484" s="55"/>
      <c r="B484" s="11"/>
      <c r="C484" s="11" t="s">
        <v>219</v>
      </c>
      <c r="D484" s="11"/>
      <c r="E484" s="247">
        <v>8012</v>
      </c>
      <c r="F484" s="11">
        <v>2</v>
      </c>
      <c r="G484" s="224">
        <v>436.01</v>
      </c>
      <c r="H484" s="224">
        <v>12569.779999999999</v>
      </c>
      <c r="I484" s="224">
        <v>6284.8899999999994</v>
      </c>
      <c r="J484" s="273">
        <v>14</v>
      </c>
      <c r="L484" s="11"/>
      <c r="M484" s="224"/>
      <c r="N484" s="224"/>
      <c r="O484" s="11"/>
      <c r="P484" s="224"/>
      <c r="Q484" s="224"/>
      <c r="R484" s="11">
        <v>2</v>
      </c>
      <c r="S484" s="224">
        <v>3843.71</v>
      </c>
      <c r="T484" s="224">
        <v>1921.855</v>
      </c>
      <c r="V484" s="11"/>
      <c r="W484" s="11"/>
      <c r="X484" s="11"/>
      <c r="Y484" s="11"/>
      <c r="Z484" s="11"/>
      <c r="AA484" s="11"/>
      <c r="AB484" s="11"/>
      <c r="AC484" s="11"/>
      <c r="AD484" s="11"/>
    </row>
    <row r="485" spans="1:30" x14ac:dyDescent="0.25">
      <c r="A485" s="55"/>
      <c r="B485" s="11"/>
      <c r="C485" s="11" t="s">
        <v>221</v>
      </c>
      <c r="D485" s="11"/>
      <c r="E485" s="247">
        <v>8302</v>
      </c>
      <c r="F485" s="11">
        <v>3</v>
      </c>
      <c r="G485" s="224">
        <v>134.04333333333332</v>
      </c>
      <c r="H485" s="224">
        <v>6607.76</v>
      </c>
      <c r="I485" s="224">
        <v>2202.5866666666666</v>
      </c>
      <c r="J485" s="273">
        <v>16</v>
      </c>
      <c r="L485" s="11"/>
      <c r="M485" s="224"/>
      <c r="N485" s="224"/>
      <c r="O485" s="11"/>
      <c r="P485" s="224"/>
      <c r="Q485" s="224"/>
      <c r="R485" s="11"/>
      <c r="S485" s="224"/>
      <c r="T485" s="224"/>
      <c r="V485" s="11"/>
      <c r="W485" s="11"/>
      <c r="X485" s="11"/>
      <c r="Y485" s="11"/>
      <c r="Z485" s="11"/>
      <c r="AA485" s="11"/>
      <c r="AB485" s="11"/>
      <c r="AC485" s="11"/>
      <c r="AD485" s="11"/>
    </row>
    <row r="486" spans="1:30" x14ac:dyDescent="0.25">
      <c r="A486" s="55"/>
      <c r="B486" s="11"/>
      <c r="C486" s="11" t="s">
        <v>222</v>
      </c>
      <c r="D486" s="11"/>
      <c r="E486" s="247">
        <v>8203</v>
      </c>
      <c r="F486" s="11">
        <v>2</v>
      </c>
      <c r="G486" s="224">
        <v>262.63499999999999</v>
      </c>
      <c r="H486" s="224">
        <v>5058.1499999999996</v>
      </c>
      <c r="I486" s="224">
        <v>2529.0749999999998</v>
      </c>
      <c r="J486" s="273">
        <v>27</v>
      </c>
      <c r="L486" s="11">
        <v>1</v>
      </c>
      <c r="M486" s="224">
        <v>2879.21</v>
      </c>
      <c r="N486" s="224">
        <v>2879.21</v>
      </c>
      <c r="O486" s="11"/>
      <c r="P486" s="224"/>
      <c r="Q486" s="224"/>
      <c r="R486" s="11"/>
      <c r="S486" s="224"/>
      <c r="T486" s="224"/>
      <c r="V486" s="11"/>
      <c r="W486" s="11"/>
      <c r="X486" s="11"/>
      <c r="Y486" s="11"/>
      <c r="Z486" s="11"/>
      <c r="AA486" s="11"/>
      <c r="AB486" s="11"/>
      <c r="AC486" s="11"/>
      <c r="AD486" s="11"/>
    </row>
    <row r="487" spans="1:30" x14ac:dyDescent="0.25">
      <c r="A487" s="55"/>
      <c r="B487" s="11"/>
      <c r="C487" s="11" t="s">
        <v>226</v>
      </c>
      <c r="D487" s="11"/>
      <c r="E487" s="247">
        <v>8204</v>
      </c>
      <c r="F487" s="11">
        <v>2</v>
      </c>
      <c r="G487" s="224">
        <v>1389.97</v>
      </c>
      <c r="H487" s="224">
        <v>253603.92</v>
      </c>
      <c r="I487" s="224">
        <v>126801.96</v>
      </c>
      <c r="J487" s="273">
        <v>57</v>
      </c>
      <c r="L487" s="11">
        <v>1</v>
      </c>
      <c r="M487" s="224">
        <v>250541.41</v>
      </c>
      <c r="N487" s="224">
        <v>250541.41</v>
      </c>
      <c r="O487" s="11">
        <v>1</v>
      </c>
      <c r="P487" s="224">
        <v>1657.54</v>
      </c>
      <c r="Q487" s="224">
        <v>1657.54</v>
      </c>
      <c r="R487" s="11"/>
      <c r="S487" s="224"/>
      <c r="T487" s="224"/>
      <c r="V487" s="11"/>
      <c r="W487" s="11"/>
      <c r="X487" s="11"/>
      <c r="Y487" s="11"/>
      <c r="Z487" s="11"/>
      <c r="AA487" s="11"/>
      <c r="AB487" s="11"/>
      <c r="AC487" s="11"/>
      <c r="AD487" s="11"/>
    </row>
    <row r="488" spans="1:30" x14ac:dyDescent="0.25">
      <c r="A488" s="55"/>
      <c r="B488" s="11"/>
      <c r="C488" s="11" t="s">
        <v>227</v>
      </c>
      <c r="D488" s="11"/>
      <c r="E488" s="247">
        <v>8210</v>
      </c>
      <c r="F488" s="11">
        <v>3</v>
      </c>
      <c r="G488" s="224">
        <v>160.10999999999999</v>
      </c>
      <c r="H488" s="224">
        <v>3755.1</v>
      </c>
      <c r="I488" s="224">
        <v>1251.7</v>
      </c>
      <c r="J488" s="273">
        <v>7</v>
      </c>
      <c r="L488" s="11"/>
      <c r="M488" s="224"/>
      <c r="N488" s="224"/>
      <c r="O488" s="11"/>
      <c r="P488" s="224"/>
      <c r="Q488" s="224"/>
      <c r="R488" s="11"/>
      <c r="S488" s="224"/>
      <c r="T488" s="224"/>
      <c r="V488" s="11"/>
      <c r="W488" s="11"/>
      <c r="X488" s="11"/>
      <c r="Y488" s="11"/>
      <c r="Z488" s="11"/>
      <c r="AA488" s="11"/>
      <c r="AB488" s="11"/>
      <c r="AC488" s="11"/>
      <c r="AD488" s="11"/>
    </row>
    <row r="489" spans="1:30" x14ac:dyDescent="0.25">
      <c r="A489" s="55"/>
      <c r="B489" s="11"/>
      <c r="C489" s="11" t="s">
        <v>235</v>
      </c>
      <c r="D489" s="11"/>
      <c r="E489" s="247">
        <v>8021</v>
      </c>
      <c r="F489" s="11">
        <v>2</v>
      </c>
      <c r="G489" s="224">
        <v>443.815</v>
      </c>
      <c r="H489" s="224">
        <v>7679.75</v>
      </c>
      <c r="I489" s="224">
        <v>3839.875</v>
      </c>
      <c r="J489" s="273">
        <v>9</v>
      </c>
      <c r="L489" s="11"/>
      <c r="M489" s="224"/>
      <c r="N489" s="224"/>
      <c r="O489" s="11"/>
      <c r="P489" s="224"/>
      <c r="Q489" s="224"/>
      <c r="R489" s="11"/>
      <c r="S489" s="224"/>
      <c r="T489" s="224"/>
      <c r="V489" s="11"/>
      <c r="W489" s="11"/>
      <c r="X489" s="11"/>
      <c r="Y489" s="11"/>
      <c r="Z489" s="11"/>
      <c r="AA489" s="11"/>
      <c r="AB489" s="11"/>
      <c r="AC489" s="11"/>
      <c r="AD489" s="11"/>
    </row>
    <row r="490" spans="1:30" x14ac:dyDescent="0.25">
      <c r="A490" s="55"/>
      <c r="B490" s="11"/>
      <c r="C490" s="11" t="s">
        <v>369</v>
      </c>
      <c r="D490" s="11"/>
      <c r="E490" s="247">
        <v>8302</v>
      </c>
      <c r="F490" s="11"/>
      <c r="G490" s="224"/>
      <c r="H490" s="224"/>
      <c r="I490" s="224"/>
      <c r="J490" s="273"/>
      <c r="L490" s="11"/>
      <c r="M490" s="224"/>
      <c r="N490" s="224"/>
      <c r="O490" s="11">
        <v>1</v>
      </c>
      <c r="P490" s="224">
        <v>1334.07</v>
      </c>
      <c r="Q490" s="224">
        <v>1334.07</v>
      </c>
      <c r="R490" s="11"/>
      <c r="S490" s="224"/>
      <c r="T490" s="224"/>
      <c r="V490" s="11"/>
      <c r="W490" s="11"/>
      <c r="X490" s="11"/>
      <c r="Y490" s="11"/>
      <c r="Z490" s="11"/>
      <c r="AA490" s="11"/>
      <c r="AB490" s="11"/>
      <c r="AC490" s="11"/>
      <c r="AD490" s="11"/>
    </row>
    <row r="491" spans="1:30" x14ac:dyDescent="0.25">
      <c r="A491" s="55"/>
      <c r="B491" s="11"/>
      <c r="C491" s="11" t="s">
        <v>244</v>
      </c>
      <c r="D491" s="11"/>
      <c r="E491" s="247">
        <v>8215</v>
      </c>
      <c r="F491" s="11">
        <v>2</v>
      </c>
      <c r="G491" s="224">
        <v>365.23</v>
      </c>
      <c r="H491" s="224">
        <v>38543.22</v>
      </c>
      <c r="I491" s="224">
        <v>19271.61</v>
      </c>
      <c r="J491" s="273">
        <v>42</v>
      </c>
      <c r="L491" s="11"/>
      <c r="M491" s="224"/>
      <c r="N491" s="224"/>
      <c r="O491" s="11"/>
      <c r="P491" s="224"/>
      <c r="Q491" s="224"/>
      <c r="R491" s="11"/>
      <c r="S491" s="224"/>
      <c r="T491" s="224"/>
      <c r="V491" s="11"/>
      <c r="W491" s="11"/>
      <c r="X491" s="11"/>
      <c r="Y491" s="11"/>
      <c r="Z491" s="11"/>
      <c r="AA491" s="11"/>
      <c r="AB491" s="11"/>
      <c r="AC491" s="11"/>
      <c r="AD491" s="11"/>
    </row>
    <row r="492" spans="1:30" x14ac:dyDescent="0.25">
      <c r="A492" s="55"/>
      <c r="B492" s="11"/>
      <c r="C492" s="11" t="s">
        <v>245</v>
      </c>
      <c r="D492" s="11"/>
      <c r="E492" s="247">
        <v>8234</v>
      </c>
      <c r="F492" s="11">
        <v>9</v>
      </c>
      <c r="G492" s="224">
        <v>195.42000000000002</v>
      </c>
      <c r="H492" s="224">
        <v>22512.420000000002</v>
      </c>
      <c r="I492" s="224">
        <v>2501.38</v>
      </c>
      <c r="J492" s="273">
        <v>11.555555555555555</v>
      </c>
      <c r="L492" s="11">
        <v>2</v>
      </c>
      <c r="M492" s="224">
        <v>6113.26</v>
      </c>
      <c r="N492" s="224">
        <v>3056.63</v>
      </c>
      <c r="O492" s="11"/>
      <c r="P492" s="224"/>
      <c r="Q492" s="224"/>
      <c r="R492" s="11">
        <v>1</v>
      </c>
      <c r="S492" s="224">
        <v>2905.93</v>
      </c>
      <c r="T492" s="224">
        <v>2905.93</v>
      </c>
      <c r="V492" s="11"/>
      <c r="W492" s="11"/>
      <c r="X492" s="11"/>
      <c r="Y492" s="11"/>
      <c r="Z492" s="11"/>
      <c r="AA492" s="11"/>
      <c r="AB492" s="11"/>
      <c r="AC492" s="11"/>
      <c r="AD492" s="11"/>
    </row>
    <row r="493" spans="1:30" x14ac:dyDescent="0.25">
      <c r="A493" s="55"/>
      <c r="B493" s="11"/>
      <c r="C493" s="11" t="s">
        <v>256</v>
      </c>
      <c r="D493" s="11"/>
      <c r="E493" s="247">
        <v>8205</v>
      </c>
      <c r="F493" s="11">
        <v>1</v>
      </c>
      <c r="G493" s="224">
        <v>38.25</v>
      </c>
      <c r="H493" s="224">
        <v>229.5</v>
      </c>
      <c r="I493" s="224">
        <v>229.5</v>
      </c>
      <c r="J493" s="273">
        <v>6</v>
      </c>
      <c r="L493" s="11"/>
      <c r="M493" s="224"/>
      <c r="N493" s="224"/>
      <c r="O493" s="11"/>
      <c r="P493" s="224"/>
      <c r="Q493" s="224"/>
      <c r="R493" s="11"/>
      <c r="S493" s="224"/>
      <c r="T493" s="224"/>
      <c r="V493" s="11"/>
      <c r="W493" s="11"/>
      <c r="X493" s="11"/>
      <c r="Y493" s="11"/>
      <c r="Z493" s="11"/>
      <c r="AA493" s="11"/>
      <c r="AB493" s="11"/>
      <c r="AC493" s="11"/>
      <c r="AD493" s="11"/>
    </row>
    <row r="494" spans="1:30" x14ac:dyDescent="0.25">
      <c r="A494" s="55"/>
      <c r="B494" s="11"/>
      <c r="C494" s="11" t="s">
        <v>259</v>
      </c>
      <c r="D494" s="11"/>
      <c r="E494" s="247">
        <v>8028</v>
      </c>
      <c r="F494" s="11">
        <v>3</v>
      </c>
      <c r="G494" s="224">
        <v>591.2166666666667</v>
      </c>
      <c r="H494" s="224">
        <v>13816.33</v>
      </c>
      <c r="I494" s="224">
        <v>4605.4433333333336</v>
      </c>
      <c r="J494" s="273">
        <v>12.333333333333334</v>
      </c>
      <c r="L494" s="11"/>
      <c r="M494" s="224"/>
      <c r="N494" s="224"/>
      <c r="O494" s="11"/>
      <c r="P494" s="224"/>
      <c r="Q494" s="224"/>
      <c r="R494" s="11"/>
      <c r="S494" s="224"/>
      <c r="T494" s="224"/>
      <c r="V494" s="11"/>
      <c r="W494" s="11"/>
      <c r="X494" s="11"/>
      <c r="Y494" s="11"/>
      <c r="Z494" s="11"/>
      <c r="AA494" s="11"/>
      <c r="AB494" s="11"/>
      <c r="AC494" s="11"/>
      <c r="AD494" s="11"/>
    </row>
    <row r="495" spans="1:30" x14ac:dyDescent="0.25">
      <c r="A495" s="55"/>
      <c r="B495" s="11"/>
      <c r="C495" s="11" t="s">
        <v>266</v>
      </c>
      <c r="D495" s="11"/>
      <c r="E495" s="247">
        <v>8037</v>
      </c>
      <c r="F495" s="11">
        <v>5</v>
      </c>
      <c r="G495" s="224">
        <v>471.68799999999993</v>
      </c>
      <c r="H495" s="224">
        <v>37267.07</v>
      </c>
      <c r="I495" s="224">
        <v>7453.4139999999998</v>
      </c>
      <c r="J495" s="273">
        <v>14</v>
      </c>
      <c r="L495" s="11">
        <v>1</v>
      </c>
      <c r="M495" s="224">
        <v>7743.25</v>
      </c>
      <c r="N495" s="224">
        <v>7743.25</v>
      </c>
      <c r="O495" s="11"/>
      <c r="P495" s="224"/>
      <c r="Q495" s="224"/>
      <c r="R495" s="11">
        <v>1</v>
      </c>
      <c r="S495" s="224">
        <v>1767</v>
      </c>
      <c r="T495" s="224">
        <v>1767</v>
      </c>
      <c r="V495" s="11"/>
      <c r="W495" s="11"/>
      <c r="X495" s="11"/>
      <c r="Y495" s="11"/>
      <c r="Z495" s="11"/>
      <c r="AA495" s="11"/>
      <c r="AB495" s="11"/>
      <c r="AC495" s="11"/>
      <c r="AD495" s="11"/>
    </row>
    <row r="496" spans="1:30" x14ac:dyDescent="0.25">
      <c r="A496" s="55"/>
      <c r="B496" s="11"/>
      <c r="C496" s="11" t="s">
        <v>272</v>
      </c>
      <c r="D496" s="11"/>
      <c r="E496" s="247">
        <v>8021</v>
      </c>
      <c r="F496" s="11">
        <v>1</v>
      </c>
      <c r="G496" s="224">
        <v>701.88</v>
      </c>
      <c r="H496" s="224">
        <v>12633.68</v>
      </c>
      <c r="I496" s="224">
        <v>12633.68</v>
      </c>
      <c r="J496" s="273">
        <v>18</v>
      </c>
      <c r="L496" s="11">
        <v>1</v>
      </c>
      <c r="M496" s="224">
        <v>12633.68</v>
      </c>
      <c r="N496" s="224">
        <v>12633.68</v>
      </c>
      <c r="O496" s="11"/>
      <c r="P496" s="224"/>
      <c r="Q496" s="224"/>
      <c r="R496" s="11"/>
      <c r="S496" s="224"/>
      <c r="T496" s="224"/>
      <c r="V496" s="11"/>
      <c r="W496" s="11"/>
      <c r="X496" s="11"/>
      <c r="Y496" s="11"/>
      <c r="Z496" s="11"/>
      <c r="AA496" s="11"/>
      <c r="AB496" s="11"/>
      <c r="AC496" s="11"/>
      <c r="AD496" s="11"/>
    </row>
    <row r="497" spans="1:30" x14ac:dyDescent="0.25">
      <c r="A497" s="55"/>
      <c r="B497" s="11"/>
      <c r="C497" s="11" t="s">
        <v>275</v>
      </c>
      <c r="D497" s="11"/>
      <c r="E497" s="247">
        <v>8021</v>
      </c>
      <c r="F497" s="11">
        <v>2</v>
      </c>
      <c r="G497" s="224">
        <v>295.84500000000003</v>
      </c>
      <c r="H497" s="224">
        <v>7641.16</v>
      </c>
      <c r="I497" s="224">
        <v>3820.58</v>
      </c>
      <c r="J497" s="273">
        <v>12</v>
      </c>
      <c r="L497" s="11"/>
      <c r="M497" s="224"/>
      <c r="N497" s="224"/>
      <c r="O497" s="11"/>
      <c r="P497" s="224"/>
      <c r="Q497" s="224"/>
      <c r="R497" s="11"/>
      <c r="S497" s="224"/>
      <c r="T497" s="224"/>
      <c r="V497" s="11"/>
      <c r="W497" s="11"/>
      <c r="X497" s="11"/>
      <c r="Y497" s="11"/>
      <c r="Z497" s="11"/>
      <c r="AA497" s="11"/>
      <c r="AB497" s="11"/>
      <c r="AC497" s="11"/>
      <c r="AD497" s="11"/>
    </row>
    <row r="498" spans="1:30" x14ac:dyDescent="0.25">
      <c r="A498" s="55"/>
      <c r="B498" s="11"/>
      <c r="C498" s="11" t="s">
        <v>280</v>
      </c>
      <c r="D498" s="11"/>
      <c r="E498" s="247">
        <v>8049</v>
      </c>
      <c r="F498" s="11">
        <v>1</v>
      </c>
      <c r="G498" s="224">
        <v>109.26</v>
      </c>
      <c r="H498" s="224">
        <v>1311.07</v>
      </c>
      <c r="I498" s="224">
        <v>1311.07</v>
      </c>
      <c r="J498" s="273">
        <v>12</v>
      </c>
      <c r="L498" s="11"/>
      <c r="M498" s="224"/>
      <c r="N498" s="224"/>
      <c r="O498" s="11"/>
      <c r="P498" s="224"/>
      <c r="Q498" s="224"/>
      <c r="R498" s="11"/>
      <c r="S498" s="224"/>
      <c r="T498" s="224"/>
      <c r="V498" s="11"/>
      <c r="W498" s="11"/>
      <c r="X498" s="11"/>
      <c r="Y498" s="11"/>
      <c r="Z498" s="11"/>
      <c r="AA498" s="11"/>
      <c r="AB498" s="11"/>
      <c r="AC498" s="11"/>
      <c r="AD498" s="11"/>
    </row>
    <row r="499" spans="1:30" x14ac:dyDescent="0.25">
      <c r="A499" s="55"/>
      <c r="B499" s="11"/>
      <c r="C499" s="11" t="s">
        <v>281</v>
      </c>
      <c r="D499" s="11"/>
      <c r="E499" s="247">
        <v>8328</v>
      </c>
      <c r="F499" s="11">
        <v>1</v>
      </c>
      <c r="G499" s="224">
        <v>377.09</v>
      </c>
      <c r="H499" s="224">
        <v>4524.99</v>
      </c>
      <c r="I499" s="224">
        <v>4524.99</v>
      </c>
      <c r="J499" s="273">
        <v>12</v>
      </c>
      <c r="L499" s="11"/>
      <c r="M499" s="224"/>
      <c r="N499" s="224"/>
      <c r="O499" s="11"/>
      <c r="P499" s="224"/>
      <c r="Q499" s="224"/>
      <c r="R499" s="11"/>
      <c r="S499" s="224"/>
      <c r="T499" s="224"/>
      <c r="V499" s="11"/>
      <c r="W499" s="11"/>
      <c r="X499" s="11"/>
      <c r="Y499" s="11"/>
      <c r="Z499" s="11"/>
      <c r="AA499" s="11"/>
      <c r="AB499" s="11"/>
      <c r="AC499" s="11"/>
      <c r="AD499" s="11"/>
    </row>
    <row r="500" spans="1:30" x14ac:dyDescent="0.25">
      <c r="A500" s="55"/>
      <c r="B500" s="11"/>
      <c r="C500" s="11" t="s">
        <v>283</v>
      </c>
      <c r="D500" s="11"/>
      <c r="E500" s="247">
        <v>8402</v>
      </c>
      <c r="F500" s="11">
        <v>1</v>
      </c>
      <c r="G500" s="224">
        <v>242.21</v>
      </c>
      <c r="H500" s="224">
        <v>2906.41</v>
      </c>
      <c r="I500" s="224">
        <v>2906.41</v>
      </c>
      <c r="J500" s="273">
        <v>12</v>
      </c>
      <c r="L500" s="11"/>
      <c r="M500" s="224"/>
      <c r="N500" s="224"/>
      <c r="O500" s="11"/>
      <c r="P500" s="224"/>
      <c r="Q500" s="224"/>
      <c r="R500" s="11"/>
      <c r="S500" s="224"/>
      <c r="T500" s="224"/>
      <c r="V500" s="11"/>
      <c r="W500" s="11"/>
      <c r="X500" s="11"/>
      <c r="Y500" s="11"/>
      <c r="Z500" s="11"/>
      <c r="AA500" s="11"/>
      <c r="AB500" s="11"/>
      <c r="AC500" s="11"/>
      <c r="AD500" s="11"/>
    </row>
    <row r="501" spans="1:30" x14ac:dyDescent="0.25">
      <c r="A501" s="55"/>
      <c r="B501" s="11"/>
      <c r="C501" s="11" t="s">
        <v>284</v>
      </c>
      <c r="D501" s="11"/>
      <c r="E501" s="247">
        <v>8053</v>
      </c>
      <c r="F501" s="11">
        <v>1</v>
      </c>
      <c r="G501" s="224">
        <v>5569.16</v>
      </c>
      <c r="H501" s="224">
        <v>200489.64</v>
      </c>
      <c r="I501" s="224">
        <v>200489.64</v>
      </c>
      <c r="J501" s="273">
        <v>36</v>
      </c>
      <c r="L501" s="11"/>
      <c r="M501" s="224"/>
      <c r="N501" s="224"/>
      <c r="O501" s="11"/>
      <c r="P501" s="224"/>
      <c r="Q501" s="224"/>
      <c r="R501" s="11">
        <v>1</v>
      </c>
      <c r="S501" s="224">
        <v>46789.599999999999</v>
      </c>
      <c r="T501" s="224">
        <v>46789.599999999999</v>
      </c>
      <c r="V501" s="11"/>
      <c r="W501" s="11"/>
      <c r="X501" s="11"/>
      <c r="Y501" s="11"/>
      <c r="Z501" s="11"/>
      <c r="AA501" s="11"/>
      <c r="AB501" s="11"/>
      <c r="AC501" s="11"/>
      <c r="AD501" s="11"/>
    </row>
    <row r="502" spans="1:30" x14ac:dyDescent="0.25">
      <c r="A502" s="55"/>
      <c r="B502" s="11"/>
      <c r="C502" s="11" t="s">
        <v>285</v>
      </c>
      <c r="D502" s="11"/>
      <c r="E502" s="247">
        <v>8223</v>
      </c>
      <c r="F502" s="11">
        <v>1</v>
      </c>
      <c r="G502" s="224">
        <v>124.82</v>
      </c>
      <c r="H502" s="224">
        <v>374.46</v>
      </c>
      <c r="I502" s="224">
        <v>374.46</v>
      </c>
      <c r="J502" s="273">
        <v>3</v>
      </c>
      <c r="L502" s="11"/>
      <c r="M502" s="224"/>
      <c r="N502" s="224"/>
      <c r="O502" s="11"/>
      <c r="P502" s="224"/>
      <c r="Q502" s="224"/>
      <c r="R502" s="11"/>
      <c r="S502" s="224"/>
      <c r="T502" s="224"/>
      <c r="V502" s="11"/>
      <c r="W502" s="11"/>
      <c r="X502" s="11"/>
      <c r="Y502" s="11"/>
      <c r="Z502" s="11"/>
      <c r="AA502" s="11"/>
      <c r="AB502" s="11"/>
      <c r="AC502" s="11"/>
      <c r="AD502" s="11"/>
    </row>
    <row r="503" spans="1:30" x14ac:dyDescent="0.25">
      <c r="A503" s="55"/>
      <c r="B503" s="11"/>
      <c r="C503" s="11" t="s">
        <v>287</v>
      </c>
      <c r="D503" s="11"/>
      <c r="E503" s="247">
        <v>8330</v>
      </c>
      <c r="F503" s="11">
        <v>1</v>
      </c>
      <c r="G503" s="224">
        <v>195.96</v>
      </c>
      <c r="H503" s="224">
        <v>1763.62</v>
      </c>
      <c r="I503" s="224">
        <v>1763.62</v>
      </c>
      <c r="J503" s="273">
        <v>9</v>
      </c>
      <c r="L503" s="11"/>
      <c r="M503" s="224"/>
      <c r="N503" s="224"/>
      <c r="O503" s="11"/>
      <c r="P503" s="224"/>
      <c r="Q503" s="224"/>
      <c r="R503" s="11"/>
      <c r="S503" s="224"/>
      <c r="T503" s="224"/>
      <c r="V503" s="11"/>
      <c r="W503" s="11"/>
      <c r="X503" s="11"/>
      <c r="Y503" s="11"/>
      <c r="Z503" s="11"/>
      <c r="AA503" s="11"/>
      <c r="AB503" s="11"/>
      <c r="AC503" s="11"/>
      <c r="AD503" s="11"/>
    </row>
    <row r="504" spans="1:30" x14ac:dyDescent="0.25">
      <c r="A504" s="55"/>
      <c r="B504" s="11"/>
      <c r="C504" s="11" t="s">
        <v>288</v>
      </c>
      <c r="D504" s="11"/>
      <c r="E504" s="247">
        <v>8055</v>
      </c>
      <c r="F504" s="11">
        <v>1</v>
      </c>
      <c r="G504" s="224">
        <v>105.13</v>
      </c>
      <c r="H504" s="224">
        <v>525.63</v>
      </c>
      <c r="I504" s="224">
        <v>525.63</v>
      </c>
      <c r="J504" s="273">
        <v>5</v>
      </c>
      <c r="L504" s="11"/>
      <c r="M504" s="224"/>
      <c r="N504" s="224"/>
      <c r="O504" s="11"/>
      <c r="P504" s="224"/>
      <c r="Q504" s="224"/>
      <c r="R504" s="11"/>
      <c r="S504" s="224"/>
      <c r="T504" s="224"/>
      <c r="V504" s="11"/>
      <c r="W504" s="11"/>
      <c r="X504" s="11"/>
      <c r="Y504" s="11"/>
      <c r="Z504" s="11"/>
      <c r="AA504" s="11"/>
      <c r="AB504" s="11"/>
      <c r="AC504" s="11"/>
      <c r="AD504" s="11"/>
    </row>
    <row r="505" spans="1:30" x14ac:dyDescent="0.25">
      <c r="A505" s="55"/>
      <c r="B505" s="11"/>
      <c r="C505" s="11" t="s">
        <v>292</v>
      </c>
      <c r="D505" s="11"/>
      <c r="E505" s="247">
        <v>8332</v>
      </c>
      <c r="F505" s="11">
        <v>4</v>
      </c>
      <c r="G505" s="224">
        <v>306.03250000000003</v>
      </c>
      <c r="H505" s="224">
        <v>13526.74</v>
      </c>
      <c r="I505" s="224">
        <v>3381.6849999999999</v>
      </c>
      <c r="J505" s="273">
        <v>13.5</v>
      </c>
      <c r="L505" s="11"/>
      <c r="M505" s="224"/>
      <c r="N505" s="224"/>
      <c r="O505" s="11"/>
      <c r="P505" s="224"/>
      <c r="Q505" s="224"/>
      <c r="R505" s="11">
        <v>1</v>
      </c>
      <c r="S505" s="224">
        <v>650.9</v>
      </c>
      <c r="T505" s="224">
        <v>650.9</v>
      </c>
      <c r="V505" s="11"/>
      <c r="W505" s="11"/>
      <c r="X505" s="11"/>
      <c r="Y505" s="11"/>
      <c r="Z505" s="11"/>
      <c r="AA505" s="11"/>
      <c r="AB505" s="11"/>
      <c r="AC505" s="11"/>
      <c r="AD505" s="11"/>
    </row>
    <row r="506" spans="1:30" x14ac:dyDescent="0.25">
      <c r="A506" s="55"/>
      <c r="B506" s="11"/>
      <c r="C506" s="11" t="s">
        <v>293</v>
      </c>
      <c r="D506" s="11"/>
      <c r="E506" s="247">
        <v>8341</v>
      </c>
      <c r="F506" s="11">
        <v>1</v>
      </c>
      <c r="G506" s="224">
        <v>191.97</v>
      </c>
      <c r="H506" s="224">
        <v>1151.79</v>
      </c>
      <c r="I506" s="224">
        <v>1151.79</v>
      </c>
      <c r="J506" s="273">
        <v>6</v>
      </c>
      <c r="L506" s="11">
        <v>1</v>
      </c>
      <c r="M506" s="224">
        <v>1151.79</v>
      </c>
      <c r="N506" s="224">
        <v>1151.79</v>
      </c>
      <c r="O506" s="11"/>
      <c r="P506" s="224"/>
      <c r="Q506" s="224"/>
      <c r="R506" s="11"/>
      <c r="S506" s="224"/>
      <c r="T506" s="224"/>
      <c r="V506" s="11"/>
      <c r="W506" s="11"/>
      <c r="X506" s="11"/>
      <c r="Y506" s="11"/>
      <c r="Z506" s="11"/>
      <c r="AA506" s="11"/>
      <c r="AB506" s="11"/>
      <c r="AC506" s="11"/>
      <c r="AD506" s="11"/>
    </row>
    <row r="507" spans="1:30" x14ac:dyDescent="0.25">
      <c r="A507" s="55"/>
      <c r="B507" s="11"/>
      <c r="C507" s="11" t="s">
        <v>295</v>
      </c>
      <c r="D507" s="11"/>
      <c r="E507" s="247">
        <v>8094</v>
      </c>
      <c r="F507" s="11">
        <v>1</v>
      </c>
      <c r="G507" s="224">
        <v>356.2</v>
      </c>
      <c r="H507" s="224">
        <v>6411.5</v>
      </c>
      <c r="I507" s="224">
        <v>6411.5</v>
      </c>
      <c r="J507" s="273">
        <v>18</v>
      </c>
      <c r="L507" s="11">
        <v>1</v>
      </c>
      <c r="M507" s="224">
        <v>6411.5</v>
      </c>
      <c r="N507" s="224">
        <v>6411.5</v>
      </c>
      <c r="O507" s="11"/>
      <c r="P507" s="224"/>
      <c r="Q507" s="224"/>
      <c r="R507" s="11"/>
      <c r="S507" s="224"/>
      <c r="T507" s="224"/>
      <c r="V507" s="11"/>
      <c r="W507" s="11"/>
      <c r="X507" s="11"/>
      <c r="Y507" s="11"/>
      <c r="Z507" s="11"/>
      <c r="AA507" s="11"/>
      <c r="AB507" s="11"/>
      <c r="AC507" s="11"/>
      <c r="AD507" s="11"/>
    </row>
    <row r="508" spans="1:30" x14ac:dyDescent="0.25">
      <c r="A508" s="55"/>
      <c r="B508" s="11"/>
      <c r="C508" s="11" t="s">
        <v>298</v>
      </c>
      <c r="D508" s="11"/>
      <c r="E508" s="247">
        <v>8062</v>
      </c>
      <c r="F508" s="11">
        <v>3</v>
      </c>
      <c r="G508" s="224">
        <v>755.49666666666656</v>
      </c>
      <c r="H508" s="224">
        <v>27197.670000000002</v>
      </c>
      <c r="I508" s="224">
        <v>9065.8900000000012</v>
      </c>
      <c r="J508" s="273">
        <v>12</v>
      </c>
      <c r="L508" s="11"/>
      <c r="M508" s="224"/>
      <c r="N508" s="224"/>
      <c r="O508" s="11"/>
      <c r="P508" s="224"/>
      <c r="Q508" s="224"/>
      <c r="R508" s="11"/>
      <c r="S508" s="224"/>
      <c r="T508" s="224"/>
      <c r="V508" s="11"/>
      <c r="W508" s="11"/>
      <c r="X508" s="11"/>
      <c r="Y508" s="11"/>
      <c r="Z508" s="11"/>
      <c r="AA508" s="11"/>
      <c r="AB508" s="11"/>
      <c r="AC508" s="11"/>
      <c r="AD508" s="11"/>
    </row>
    <row r="509" spans="1:30" x14ac:dyDescent="0.25">
      <c r="A509" s="55"/>
      <c r="B509" s="11"/>
      <c r="C509" s="11" t="s">
        <v>300</v>
      </c>
      <c r="D509" s="11"/>
      <c r="E509" s="247">
        <v>8344</v>
      </c>
      <c r="F509" s="11">
        <v>2</v>
      </c>
      <c r="G509" s="224">
        <v>121.64</v>
      </c>
      <c r="H509" s="224">
        <v>1459.66</v>
      </c>
      <c r="I509" s="224">
        <v>729.83</v>
      </c>
      <c r="J509" s="273">
        <v>6</v>
      </c>
      <c r="L509" s="11">
        <v>1</v>
      </c>
      <c r="M509" s="224">
        <v>927.7</v>
      </c>
      <c r="N509" s="224">
        <v>927.7</v>
      </c>
      <c r="O509" s="11"/>
      <c r="P509" s="224"/>
      <c r="Q509" s="224"/>
      <c r="R509" s="11"/>
      <c r="S509" s="224"/>
      <c r="T509" s="224"/>
      <c r="V509" s="11"/>
      <c r="W509" s="11"/>
      <c r="X509" s="11"/>
      <c r="Y509" s="11"/>
      <c r="Z509" s="11"/>
      <c r="AA509" s="11"/>
      <c r="AB509" s="11"/>
      <c r="AC509" s="11"/>
      <c r="AD509" s="11"/>
    </row>
    <row r="510" spans="1:30" x14ac:dyDescent="0.25">
      <c r="A510" s="55"/>
      <c r="B510" s="11"/>
      <c r="C510" s="11" t="s">
        <v>305</v>
      </c>
      <c r="D510" s="11"/>
      <c r="E510" s="247">
        <v>8225</v>
      </c>
      <c r="F510" s="11">
        <v>2</v>
      </c>
      <c r="G510" s="224">
        <v>155.04500000000002</v>
      </c>
      <c r="H510" s="224">
        <v>3110.45</v>
      </c>
      <c r="I510" s="224">
        <v>1555.2249999999999</v>
      </c>
      <c r="J510" s="273">
        <v>9</v>
      </c>
      <c r="L510" s="11">
        <v>2</v>
      </c>
      <c r="M510" s="224">
        <v>3110.45</v>
      </c>
      <c r="N510" s="224">
        <v>1555.2249999999999</v>
      </c>
      <c r="O510" s="11">
        <v>1</v>
      </c>
      <c r="P510" s="224">
        <v>423.39</v>
      </c>
      <c r="Q510" s="224">
        <v>423.39</v>
      </c>
      <c r="R510" s="11"/>
      <c r="S510" s="224"/>
      <c r="T510" s="224"/>
      <c r="V510" s="11"/>
      <c r="W510" s="11"/>
      <c r="X510" s="11"/>
      <c r="Y510" s="11"/>
      <c r="Z510" s="11"/>
      <c r="AA510" s="11"/>
      <c r="AB510" s="11"/>
      <c r="AC510" s="11"/>
      <c r="AD510" s="11"/>
    </row>
    <row r="511" spans="1:30" x14ac:dyDescent="0.25">
      <c r="A511" s="55"/>
      <c r="B511" s="11"/>
      <c r="C511" s="11" t="s">
        <v>306</v>
      </c>
      <c r="D511" s="11"/>
      <c r="E511" s="247">
        <v>8226</v>
      </c>
      <c r="F511" s="11">
        <v>2</v>
      </c>
      <c r="G511" s="224">
        <v>168.91</v>
      </c>
      <c r="H511" s="224">
        <v>4053.74</v>
      </c>
      <c r="I511" s="224">
        <v>2026.87</v>
      </c>
      <c r="J511" s="273">
        <v>12</v>
      </c>
      <c r="L511" s="11"/>
      <c r="M511" s="224"/>
      <c r="N511" s="224"/>
      <c r="O511" s="11"/>
      <c r="P511" s="224"/>
      <c r="Q511" s="224"/>
      <c r="R511" s="11"/>
      <c r="S511" s="224"/>
      <c r="T511" s="224"/>
      <c r="V511" s="11"/>
      <c r="W511" s="11"/>
      <c r="X511" s="11"/>
      <c r="Y511" s="11"/>
      <c r="Z511" s="11"/>
      <c r="AA511" s="11"/>
      <c r="AB511" s="11"/>
      <c r="AC511" s="11"/>
      <c r="AD511" s="11"/>
    </row>
    <row r="512" spans="1:30" x14ac:dyDescent="0.25">
      <c r="A512" s="55"/>
      <c r="B512" s="11"/>
      <c r="C512" s="11" t="s">
        <v>307</v>
      </c>
      <c r="D512" s="11"/>
      <c r="E512" s="247">
        <v>8230</v>
      </c>
      <c r="F512" s="11">
        <v>1</v>
      </c>
      <c r="G512" s="224">
        <v>289.33</v>
      </c>
      <c r="H512" s="224">
        <v>1735.98</v>
      </c>
      <c r="I512" s="224">
        <v>1735.98</v>
      </c>
      <c r="J512" s="273">
        <v>6</v>
      </c>
      <c r="L512" s="11">
        <v>1</v>
      </c>
      <c r="M512" s="224">
        <v>1735.98</v>
      </c>
      <c r="N512" s="224">
        <v>1735.98</v>
      </c>
      <c r="O512" s="11"/>
      <c r="P512" s="224"/>
      <c r="Q512" s="224"/>
      <c r="R512" s="11"/>
      <c r="S512" s="224"/>
      <c r="T512" s="224"/>
      <c r="V512" s="11"/>
      <c r="W512" s="11"/>
      <c r="X512" s="11"/>
      <c r="Y512" s="11"/>
      <c r="Z512" s="11"/>
      <c r="AA512" s="11"/>
      <c r="AB512" s="11"/>
      <c r="AC512" s="11"/>
      <c r="AD512" s="11"/>
    </row>
    <row r="513" spans="1:30" x14ac:dyDescent="0.25">
      <c r="A513" s="55"/>
      <c r="B513" s="11"/>
      <c r="C513" s="11" t="s">
        <v>309</v>
      </c>
      <c r="D513" s="11"/>
      <c r="E513" s="247">
        <v>8066</v>
      </c>
      <c r="F513" s="11">
        <v>1</v>
      </c>
      <c r="G513" s="224">
        <v>349.59</v>
      </c>
      <c r="H513" s="224">
        <v>4195.0600000000004</v>
      </c>
      <c r="I513" s="224">
        <v>4195.0600000000004</v>
      </c>
      <c r="J513" s="273">
        <v>12</v>
      </c>
      <c r="L513" s="11"/>
      <c r="M513" s="224"/>
      <c r="N513" s="224"/>
      <c r="O513" s="11"/>
      <c r="P513" s="224"/>
      <c r="Q513" s="224"/>
      <c r="R513" s="11"/>
      <c r="S513" s="224"/>
      <c r="T513" s="224"/>
      <c r="V513" s="11"/>
      <c r="W513" s="11"/>
      <c r="X513" s="11"/>
      <c r="Y513" s="11"/>
      <c r="Z513" s="11"/>
      <c r="AA513" s="11"/>
      <c r="AB513" s="11"/>
      <c r="AC513" s="11"/>
      <c r="AD513" s="11"/>
    </row>
    <row r="514" spans="1:30" x14ac:dyDescent="0.25">
      <c r="A514" s="55"/>
      <c r="B514" s="11"/>
      <c r="C514" s="11" t="s">
        <v>311</v>
      </c>
      <c r="D514" s="11"/>
      <c r="E514" s="247">
        <v>8069</v>
      </c>
      <c r="F514" s="11">
        <v>3</v>
      </c>
      <c r="G514" s="224">
        <v>377.55</v>
      </c>
      <c r="H514" s="224">
        <v>9366.64</v>
      </c>
      <c r="I514" s="224">
        <v>3122.2133333333331</v>
      </c>
      <c r="J514" s="273">
        <v>9.3333333333333339</v>
      </c>
      <c r="L514" s="11"/>
      <c r="M514" s="224"/>
      <c r="N514" s="224"/>
      <c r="O514" s="11"/>
      <c r="P514" s="224"/>
      <c r="Q514" s="224"/>
      <c r="R514" s="11"/>
      <c r="S514" s="224"/>
      <c r="T514" s="224"/>
      <c r="V514" s="11"/>
      <c r="W514" s="11"/>
      <c r="X514" s="11"/>
      <c r="Y514" s="11"/>
      <c r="Z514" s="11"/>
      <c r="AA514" s="11"/>
      <c r="AB514" s="11"/>
      <c r="AC514" s="11"/>
      <c r="AD514" s="11"/>
    </row>
    <row r="515" spans="1:30" x14ac:dyDescent="0.25">
      <c r="A515" s="55"/>
      <c r="B515" s="11"/>
      <c r="C515" s="11" t="s">
        <v>314</v>
      </c>
      <c r="D515" s="11"/>
      <c r="E515" s="247">
        <v>8021</v>
      </c>
      <c r="F515" s="11">
        <v>1</v>
      </c>
      <c r="G515" s="224">
        <v>130.84</v>
      </c>
      <c r="H515" s="224">
        <v>785.01</v>
      </c>
      <c r="I515" s="224">
        <v>785.01</v>
      </c>
      <c r="J515" s="273">
        <v>6</v>
      </c>
      <c r="L515" s="11"/>
      <c r="M515" s="224"/>
      <c r="N515" s="224"/>
      <c r="O515" s="11"/>
      <c r="P515" s="224"/>
      <c r="Q515" s="224"/>
      <c r="R515" s="11"/>
      <c r="S515" s="224"/>
      <c r="T515" s="224"/>
      <c r="V515" s="11"/>
      <c r="W515" s="11"/>
      <c r="X515" s="11"/>
      <c r="Y515" s="11"/>
      <c r="Z515" s="11"/>
      <c r="AA515" s="11"/>
      <c r="AB515" s="11"/>
      <c r="AC515" s="11"/>
      <c r="AD515" s="11"/>
    </row>
    <row r="516" spans="1:30" x14ac:dyDescent="0.25">
      <c r="A516" s="55"/>
      <c r="B516" s="11"/>
      <c r="C516" s="11" t="s">
        <v>315</v>
      </c>
      <c r="D516" s="11"/>
      <c r="E516" s="247">
        <v>8071</v>
      </c>
      <c r="F516" s="11">
        <v>1</v>
      </c>
      <c r="G516" s="224">
        <v>154.72</v>
      </c>
      <c r="H516" s="224">
        <v>2784.81</v>
      </c>
      <c r="I516" s="224">
        <v>2784.81</v>
      </c>
      <c r="J516" s="273">
        <v>18</v>
      </c>
      <c r="L516" s="11"/>
      <c r="M516" s="224"/>
      <c r="N516" s="224"/>
      <c r="O516" s="11">
        <v>1</v>
      </c>
      <c r="P516" s="224">
        <v>429.21</v>
      </c>
      <c r="Q516" s="224">
        <v>429.21</v>
      </c>
      <c r="R516" s="11"/>
      <c r="S516" s="224"/>
      <c r="T516" s="224"/>
      <c r="V516" s="11"/>
      <c r="W516" s="11"/>
      <c r="X516" s="11"/>
      <c r="Y516" s="11"/>
      <c r="Z516" s="11"/>
      <c r="AA516" s="11"/>
      <c r="AB516" s="11"/>
      <c r="AC516" s="11"/>
      <c r="AD516" s="11"/>
    </row>
    <row r="517" spans="1:30" x14ac:dyDescent="0.25">
      <c r="A517" s="55"/>
      <c r="B517" s="11"/>
      <c r="C517" s="11" t="s">
        <v>319</v>
      </c>
      <c r="D517" s="11"/>
      <c r="E517" s="247">
        <v>8232</v>
      </c>
      <c r="F517" s="11">
        <v>6</v>
      </c>
      <c r="G517" s="224">
        <v>369.90499999999997</v>
      </c>
      <c r="H517" s="224">
        <v>16689.87</v>
      </c>
      <c r="I517" s="224">
        <v>2781.645</v>
      </c>
      <c r="J517" s="273">
        <v>5.5</v>
      </c>
      <c r="L517" s="11">
        <v>2</v>
      </c>
      <c r="M517" s="224">
        <v>4462.2</v>
      </c>
      <c r="N517" s="224">
        <v>2231.1</v>
      </c>
      <c r="O517" s="11">
        <v>1</v>
      </c>
      <c r="P517" s="224">
        <v>417.16</v>
      </c>
      <c r="Q517" s="224">
        <v>417.16</v>
      </c>
      <c r="R517" s="11">
        <v>1</v>
      </c>
      <c r="S517" s="224">
        <v>1800</v>
      </c>
      <c r="T517" s="224">
        <v>1800</v>
      </c>
      <c r="V517" s="11"/>
      <c r="W517" s="11"/>
      <c r="X517" s="11"/>
      <c r="Y517" s="11"/>
      <c r="Z517" s="11"/>
      <c r="AA517" s="11"/>
      <c r="AB517" s="11"/>
      <c r="AC517" s="11"/>
      <c r="AD517" s="11"/>
    </row>
    <row r="518" spans="1:30" x14ac:dyDescent="0.25">
      <c r="A518" s="55"/>
      <c r="B518" s="11"/>
      <c r="C518" s="11" t="s">
        <v>324</v>
      </c>
      <c r="D518" s="11"/>
      <c r="E518" s="247">
        <v>8242</v>
      </c>
      <c r="F518" s="11"/>
      <c r="G518" s="224"/>
      <c r="H518" s="224"/>
      <c r="I518" s="224"/>
      <c r="J518" s="273"/>
      <c r="L518" s="11"/>
      <c r="M518" s="224"/>
      <c r="N518" s="224"/>
      <c r="O518" s="11"/>
      <c r="P518" s="224"/>
      <c r="Q518" s="224"/>
      <c r="R518" s="11">
        <v>1</v>
      </c>
      <c r="S518" s="224">
        <v>665.87</v>
      </c>
      <c r="T518" s="224">
        <v>665.87</v>
      </c>
      <c r="V518" s="11"/>
      <c r="W518" s="11"/>
      <c r="X518" s="11"/>
      <c r="Y518" s="11"/>
      <c r="Z518" s="11"/>
      <c r="AA518" s="11"/>
      <c r="AB518" s="11"/>
      <c r="AC518" s="11"/>
      <c r="AD518" s="11"/>
    </row>
    <row r="519" spans="1:30" x14ac:dyDescent="0.25">
      <c r="A519" s="55"/>
      <c r="B519" s="11"/>
      <c r="C519" s="11" t="s">
        <v>328</v>
      </c>
      <c r="D519" s="11"/>
      <c r="E519" s="247">
        <v>8243</v>
      </c>
      <c r="F519" s="11">
        <v>1</v>
      </c>
      <c r="G519" s="224">
        <v>125.23</v>
      </c>
      <c r="H519" s="224">
        <v>3005.33</v>
      </c>
      <c r="I519" s="224">
        <v>3005.33</v>
      </c>
      <c r="J519" s="273">
        <v>24</v>
      </c>
      <c r="L519" s="11"/>
      <c r="M519" s="224"/>
      <c r="N519" s="224"/>
      <c r="O519" s="11"/>
      <c r="P519" s="224"/>
      <c r="Q519" s="224"/>
      <c r="R519" s="11"/>
      <c r="S519" s="224"/>
      <c r="T519" s="224"/>
      <c r="V519" s="11"/>
      <c r="W519" s="11"/>
      <c r="X519" s="11"/>
      <c r="Y519" s="11"/>
      <c r="Z519" s="11"/>
      <c r="AA519" s="11"/>
      <c r="AB519" s="11"/>
      <c r="AC519" s="11"/>
      <c r="AD519" s="11"/>
    </row>
    <row r="520" spans="1:30" x14ac:dyDescent="0.25">
      <c r="A520" s="55"/>
      <c r="B520" s="11"/>
      <c r="C520" s="11" t="s">
        <v>330</v>
      </c>
      <c r="D520" s="11"/>
      <c r="E520" s="247">
        <v>8080</v>
      </c>
      <c r="F520" s="11">
        <v>2</v>
      </c>
      <c r="G520" s="224">
        <v>275.065</v>
      </c>
      <c r="H520" s="224">
        <v>8605.25</v>
      </c>
      <c r="I520" s="224">
        <v>4302.625</v>
      </c>
      <c r="J520" s="273">
        <v>16</v>
      </c>
      <c r="L520" s="11">
        <v>1</v>
      </c>
      <c r="M520" s="224">
        <v>3595.71</v>
      </c>
      <c r="N520" s="224">
        <v>3595.71</v>
      </c>
      <c r="O520" s="11"/>
      <c r="P520" s="224"/>
      <c r="Q520" s="224"/>
      <c r="R520" s="11">
        <v>1</v>
      </c>
      <c r="S520" s="224">
        <v>16101.25</v>
      </c>
      <c r="T520" s="224">
        <v>16101.25</v>
      </c>
      <c r="V520" s="11"/>
      <c r="W520" s="11"/>
      <c r="X520" s="11"/>
      <c r="Y520" s="11"/>
      <c r="Z520" s="11"/>
      <c r="AA520" s="11"/>
      <c r="AB520" s="11"/>
      <c r="AC520" s="11"/>
      <c r="AD520" s="11"/>
    </row>
    <row r="521" spans="1:30" x14ac:dyDescent="0.25">
      <c r="A521" s="55"/>
      <c r="B521" s="11"/>
      <c r="C521" s="11" t="s">
        <v>333</v>
      </c>
      <c r="D521" s="11"/>
      <c r="E521" s="247">
        <v>8081</v>
      </c>
      <c r="F521" s="11"/>
      <c r="G521" s="224"/>
      <c r="H521" s="224"/>
      <c r="I521" s="224"/>
      <c r="J521" s="273"/>
      <c r="L521" s="11"/>
      <c r="M521" s="224"/>
      <c r="N521" s="224"/>
      <c r="O521" s="11"/>
      <c r="P521" s="224"/>
      <c r="Q521" s="224"/>
      <c r="R521" s="11">
        <v>1</v>
      </c>
      <c r="S521" s="224">
        <v>1384.19</v>
      </c>
      <c r="T521" s="224">
        <v>1384.19</v>
      </c>
      <c r="V521" s="11"/>
      <c r="W521" s="11"/>
      <c r="X521" s="11"/>
      <c r="Y521" s="11"/>
      <c r="Z521" s="11"/>
      <c r="AA521" s="11"/>
      <c r="AB521" s="11"/>
      <c r="AC521" s="11"/>
      <c r="AD521" s="11"/>
    </row>
    <row r="522" spans="1:30" x14ac:dyDescent="0.25">
      <c r="A522" s="55"/>
      <c r="B522" s="11"/>
      <c r="C522" s="11" t="s">
        <v>334</v>
      </c>
      <c r="D522" s="11"/>
      <c r="E522" s="247">
        <v>8083</v>
      </c>
      <c r="F522" s="11">
        <v>3</v>
      </c>
      <c r="G522" s="224">
        <v>249.18666666666664</v>
      </c>
      <c r="H522" s="224">
        <v>5671.38</v>
      </c>
      <c r="I522" s="224">
        <v>1890.46</v>
      </c>
      <c r="J522" s="273">
        <v>9</v>
      </c>
      <c r="L522" s="11"/>
      <c r="M522" s="224"/>
      <c r="N522" s="224"/>
      <c r="O522" s="11"/>
      <c r="P522" s="224"/>
      <c r="Q522" s="224"/>
      <c r="R522" s="11"/>
      <c r="S522" s="224"/>
      <c r="T522" s="224"/>
      <c r="V522" s="11"/>
      <c r="W522" s="11"/>
      <c r="X522" s="11"/>
      <c r="Y522" s="11"/>
      <c r="Z522" s="11"/>
      <c r="AA522" s="11"/>
      <c r="AB522" s="11"/>
      <c r="AC522" s="11"/>
      <c r="AD522" s="11"/>
    </row>
    <row r="523" spans="1:30" x14ac:dyDescent="0.25">
      <c r="A523" s="55"/>
      <c r="B523" s="11"/>
      <c r="C523" s="11" t="s">
        <v>335</v>
      </c>
      <c r="D523" s="11"/>
      <c r="E523" s="247">
        <v>8244</v>
      </c>
      <c r="F523" s="11">
        <v>2</v>
      </c>
      <c r="G523" s="224">
        <v>382.32</v>
      </c>
      <c r="H523" s="224">
        <v>8560.2999999999993</v>
      </c>
      <c r="I523" s="224">
        <v>4280.1499999999996</v>
      </c>
      <c r="J523" s="273">
        <v>10.5</v>
      </c>
      <c r="L523" s="11">
        <v>1</v>
      </c>
      <c r="M523" s="224">
        <v>1846.08</v>
      </c>
      <c r="N523" s="224">
        <v>1846.08</v>
      </c>
      <c r="O523" s="11"/>
      <c r="P523" s="224"/>
      <c r="Q523" s="224"/>
      <c r="R523" s="11"/>
      <c r="S523" s="224"/>
      <c r="T523" s="224"/>
      <c r="V523" s="11"/>
      <c r="W523" s="11"/>
      <c r="X523" s="11"/>
      <c r="Y523" s="11"/>
      <c r="Z523" s="11"/>
      <c r="AA523" s="11"/>
      <c r="AB523" s="11"/>
      <c r="AC523" s="11"/>
      <c r="AD523" s="11"/>
    </row>
    <row r="524" spans="1:30" x14ac:dyDescent="0.25">
      <c r="A524" s="55"/>
      <c r="B524" s="11"/>
      <c r="C524" s="11" t="s">
        <v>338</v>
      </c>
      <c r="D524" s="11"/>
      <c r="E524" s="247">
        <v>8084</v>
      </c>
      <c r="F524" s="11">
        <v>1</v>
      </c>
      <c r="G524" s="224">
        <v>160.83000000000001</v>
      </c>
      <c r="H524" s="224">
        <v>2894.86</v>
      </c>
      <c r="I524" s="224">
        <v>2894.86</v>
      </c>
      <c r="J524" s="273">
        <v>18</v>
      </c>
      <c r="L524" s="11"/>
      <c r="M524" s="224"/>
      <c r="N524" s="224"/>
      <c r="O524" s="11"/>
      <c r="P524" s="224"/>
      <c r="Q524" s="224"/>
      <c r="R524" s="11"/>
      <c r="S524" s="224"/>
      <c r="T524" s="224"/>
      <c r="V524" s="11"/>
      <c r="W524" s="11"/>
      <c r="X524" s="11"/>
      <c r="Y524" s="11"/>
      <c r="Z524" s="11"/>
      <c r="AA524" s="11"/>
      <c r="AB524" s="11"/>
      <c r="AC524" s="11"/>
      <c r="AD524" s="11"/>
    </row>
    <row r="525" spans="1:30" x14ac:dyDescent="0.25">
      <c r="A525" s="55"/>
      <c r="B525" s="11"/>
      <c r="C525" s="11" t="s">
        <v>340</v>
      </c>
      <c r="D525" s="11"/>
      <c r="E525" s="247">
        <v>8085</v>
      </c>
      <c r="F525" s="11">
        <v>2</v>
      </c>
      <c r="G525" s="224">
        <v>573.28</v>
      </c>
      <c r="H525" s="224">
        <v>9864.14</v>
      </c>
      <c r="I525" s="224">
        <v>4932.07</v>
      </c>
      <c r="J525" s="273">
        <v>7.5</v>
      </c>
      <c r="L525" s="11"/>
      <c r="M525" s="224"/>
      <c r="N525" s="224"/>
      <c r="O525" s="11"/>
      <c r="P525" s="224"/>
      <c r="Q525" s="224"/>
      <c r="R525" s="11"/>
      <c r="S525" s="224"/>
      <c r="T525" s="224"/>
      <c r="V525" s="11"/>
      <c r="W525" s="11"/>
      <c r="X525" s="11"/>
      <c r="Y525" s="11"/>
      <c r="Z525" s="11"/>
      <c r="AA525" s="11"/>
      <c r="AB525" s="11"/>
      <c r="AC525" s="11"/>
      <c r="AD525" s="11"/>
    </row>
    <row r="526" spans="1:30" x14ac:dyDescent="0.25">
      <c r="A526" s="55"/>
      <c r="B526" s="11"/>
      <c r="C526" s="11" t="s">
        <v>345</v>
      </c>
      <c r="D526" s="11"/>
      <c r="E526" s="247">
        <v>8406</v>
      </c>
      <c r="F526" s="11">
        <v>3</v>
      </c>
      <c r="G526" s="224">
        <v>390.73333333333329</v>
      </c>
      <c r="H526" s="224">
        <v>13957.2</v>
      </c>
      <c r="I526" s="224">
        <v>4652.4000000000005</v>
      </c>
      <c r="J526" s="273">
        <v>15</v>
      </c>
      <c r="L526" s="11"/>
      <c r="M526" s="224"/>
      <c r="N526" s="224"/>
      <c r="O526" s="11"/>
      <c r="P526" s="224"/>
      <c r="Q526" s="224"/>
      <c r="R526" s="11">
        <v>1</v>
      </c>
      <c r="S526" s="224">
        <v>1311.94</v>
      </c>
      <c r="T526" s="224">
        <v>1311.94</v>
      </c>
      <c r="V526" s="11"/>
      <c r="W526" s="11"/>
      <c r="X526" s="11"/>
      <c r="Y526" s="11"/>
      <c r="Z526" s="11"/>
      <c r="AA526" s="11"/>
      <c r="AB526" s="11"/>
      <c r="AC526" s="11"/>
      <c r="AD526" s="11"/>
    </row>
    <row r="527" spans="1:30" x14ac:dyDescent="0.25">
      <c r="A527" s="55"/>
      <c r="B527" s="11"/>
      <c r="C527" s="11" t="s">
        <v>346</v>
      </c>
      <c r="D527" s="11"/>
      <c r="E527" s="247">
        <v>8251</v>
      </c>
      <c r="F527" s="11">
        <v>1</v>
      </c>
      <c r="G527" s="224">
        <v>86.09</v>
      </c>
      <c r="H527" s="224">
        <v>258.27</v>
      </c>
      <c r="I527" s="224">
        <v>258.27</v>
      </c>
      <c r="J527" s="273">
        <v>3</v>
      </c>
      <c r="L527" s="11"/>
      <c r="M527" s="224"/>
      <c r="N527" s="224"/>
      <c r="O527" s="11"/>
      <c r="P527" s="224"/>
      <c r="Q527" s="224"/>
      <c r="R527" s="11"/>
      <c r="S527" s="224"/>
      <c r="T527" s="224"/>
      <c r="V527" s="11"/>
      <c r="W527" s="11"/>
      <c r="X527" s="11"/>
      <c r="Y527" s="11"/>
      <c r="Z527" s="11"/>
      <c r="AA527" s="11"/>
      <c r="AB527" s="11"/>
      <c r="AC527" s="11"/>
      <c r="AD527" s="11"/>
    </row>
    <row r="528" spans="1:30" x14ac:dyDescent="0.25">
      <c r="A528" s="55"/>
      <c r="B528" s="11"/>
      <c r="C528" s="11" t="s">
        <v>348</v>
      </c>
      <c r="D528" s="11"/>
      <c r="E528" s="247">
        <v>8360</v>
      </c>
      <c r="F528" s="11">
        <v>8</v>
      </c>
      <c r="G528" s="224">
        <v>151.99125000000001</v>
      </c>
      <c r="H528" s="224">
        <v>17281.41</v>
      </c>
      <c r="I528" s="224">
        <v>2160.17625</v>
      </c>
      <c r="J528" s="273">
        <v>12.5</v>
      </c>
      <c r="L528" s="11">
        <v>4</v>
      </c>
      <c r="M528" s="224">
        <v>19791.47</v>
      </c>
      <c r="N528" s="224">
        <v>4947.8675000000003</v>
      </c>
      <c r="O528" s="11"/>
      <c r="P528" s="224"/>
      <c r="Q528" s="224"/>
      <c r="R528" s="11">
        <v>2</v>
      </c>
      <c r="S528" s="224">
        <v>12635.12</v>
      </c>
      <c r="T528" s="224">
        <v>6317.56</v>
      </c>
      <c r="V528" s="11"/>
      <c r="W528" s="11"/>
      <c r="X528" s="11"/>
      <c r="Y528" s="11"/>
      <c r="Z528" s="11"/>
      <c r="AA528" s="11"/>
      <c r="AB528" s="11"/>
      <c r="AC528" s="11"/>
      <c r="AD528" s="11"/>
    </row>
    <row r="529" spans="1:30" x14ac:dyDescent="0.25">
      <c r="A529" s="55"/>
      <c r="B529" s="11"/>
      <c r="C529" s="11" t="s">
        <v>349</v>
      </c>
      <c r="D529" s="11"/>
      <c r="E529" s="247">
        <v>8043</v>
      </c>
      <c r="F529" s="11">
        <v>3</v>
      </c>
      <c r="G529" s="224">
        <v>546.27666666666664</v>
      </c>
      <c r="H529" s="224">
        <v>10467.35</v>
      </c>
      <c r="I529" s="224">
        <v>3489.1166666666668</v>
      </c>
      <c r="J529" s="273">
        <v>8</v>
      </c>
      <c r="L529" s="11">
        <v>1</v>
      </c>
      <c r="M529" s="224">
        <v>1269.03</v>
      </c>
      <c r="N529" s="224">
        <v>1269.03</v>
      </c>
      <c r="O529" s="11"/>
      <c r="P529" s="224"/>
      <c r="Q529" s="224"/>
      <c r="R529" s="11"/>
      <c r="S529" s="224"/>
      <c r="T529" s="224"/>
      <c r="V529" s="11"/>
      <c r="W529" s="11"/>
      <c r="X529" s="11"/>
      <c r="Y529" s="11"/>
      <c r="Z529" s="11"/>
      <c r="AA529" s="11"/>
      <c r="AB529" s="11"/>
      <c r="AC529" s="11"/>
      <c r="AD529" s="11"/>
    </row>
    <row r="530" spans="1:30" x14ac:dyDescent="0.25">
      <c r="A530" s="55"/>
      <c r="B530" s="11"/>
      <c r="C530" s="11" t="s">
        <v>352</v>
      </c>
      <c r="D530" s="11"/>
      <c r="E530" s="247">
        <v>8089</v>
      </c>
      <c r="F530" s="11">
        <v>1</v>
      </c>
      <c r="G530" s="224">
        <v>140.35</v>
      </c>
      <c r="H530" s="224">
        <v>1684.1</v>
      </c>
      <c r="I530" s="224">
        <v>1684.1</v>
      </c>
      <c r="J530" s="273">
        <v>12</v>
      </c>
      <c r="L530" s="11">
        <v>1</v>
      </c>
      <c r="M530" s="224">
        <v>1684.1</v>
      </c>
      <c r="N530" s="224">
        <v>1684.1</v>
      </c>
      <c r="O530" s="11"/>
      <c r="P530" s="224"/>
      <c r="Q530" s="224"/>
      <c r="R530" s="11"/>
      <c r="S530" s="224"/>
      <c r="T530" s="224"/>
      <c r="V530" s="11"/>
      <c r="W530" s="11"/>
      <c r="X530" s="11"/>
      <c r="Y530" s="11"/>
      <c r="Z530" s="11"/>
      <c r="AA530" s="11"/>
      <c r="AB530" s="11"/>
      <c r="AC530" s="11"/>
      <c r="AD530" s="11"/>
    </row>
    <row r="531" spans="1:30" x14ac:dyDescent="0.25">
      <c r="A531" s="55"/>
      <c r="B531" s="11"/>
      <c r="C531" s="11" t="s">
        <v>354</v>
      </c>
      <c r="D531" s="11"/>
      <c r="E531" s="247">
        <v>8091</v>
      </c>
      <c r="F531" s="11">
        <v>4</v>
      </c>
      <c r="G531" s="224">
        <v>160.22750000000002</v>
      </c>
      <c r="H531" s="224">
        <v>10130.439999999999</v>
      </c>
      <c r="I531" s="224">
        <v>2532.6099999999997</v>
      </c>
      <c r="J531" s="273">
        <v>16.5</v>
      </c>
      <c r="L531" s="11">
        <v>1</v>
      </c>
      <c r="M531" s="224">
        <v>1467.59</v>
      </c>
      <c r="N531" s="224">
        <v>1467.59</v>
      </c>
      <c r="O531" s="11"/>
      <c r="P531" s="224"/>
      <c r="Q531" s="224"/>
      <c r="R531" s="11"/>
      <c r="S531" s="224"/>
      <c r="T531" s="224"/>
      <c r="V531" s="11"/>
      <c r="W531" s="11"/>
      <c r="X531" s="11"/>
      <c r="Y531" s="11"/>
      <c r="Z531" s="11"/>
      <c r="AA531" s="11"/>
      <c r="AB531" s="11"/>
      <c r="AC531" s="11"/>
      <c r="AD531" s="11"/>
    </row>
    <row r="532" spans="1:30" x14ac:dyDescent="0.25">
      <c r="A532" s="55"/>
      <c r="B532" s="11"/>
      <c r="C532" s="11" t="s">
        <v>359</v>
      </c>
      <c r="D532" s="11"/>
      <c r="E532" s="247">
        <v>8260</v>
      </c>
      <c r="F532" s="11">
        <v>6</v>
      </c>
      <c r="G532" s="224">
        <v>170.03</v>
      </c>
      <c r="H532" s="224">
        <v>15262.54</v>
      </c>
      <c r="I532" s="224">
        <v>2543.7566666666667</v>
      </c>
      <c r="J532" s="273">
        <v>14.166666666666666</v>
      </c>
      <c r="L532" s="11">
        <v>1</v>
      </c>
      <c r="M532" s="224">
        <v>498.75</v>
      </c>
      <c r="N532" s="224">
        <v>498.75</v>
      </c>
      <c r="O532" s="11"/>
      <c r="P532" s="224"/>
      <c r="Q532" s="224"/>
      <c r="R532" s="11"/>
      <c r="S532" s="224"/>
      <c r="T532" s="224"/>
      <c r="V532" s="11"/>
      <c r="W532" s="11"/>
      <c r="X532" s="11"/>
      <c r="Y532" s="11"/>
      <c r="Z532" s="11"/>
      <c r="AA532" s="11"/>
      <c r="AB532" s="11"/>
      <c r="AC532" s="11"/>
      <c r="AD532" s="11"/>
    </row>
    <row r="533" spans="1:30" x14ac:dyDescent="0.25">
      <c r="A533" s="55"/>
      <c r="B533" s="11"/>
      <c r="C533" s="11" t="s">
        <v>360</v>
      </c>
      <c r="D533" s="11"/>
      <c r="E533" s="247">
        <v>8094</v>
      </c>
      <c r="F533" s="11">
        <v>2</v>
      </c>
      <c r="G533" s="224">
        <v>2106.4899999999998</v>
      </c>
      <c r="H533" s="224">
        <v>150281.84</v>
      </c>
      <c r="I533" s="224">
        <v>75140.92</v>
      </c>
      <c r="J533" s="273">
        <v>21</v>
      </c>
      <c r="L533" s="11">
        <v>1</v>
      </c>
      <c r="M533" s="224">
        <v>368219.22</v>
      </c>
      <c r="N533" s="224">
        <v>368219.22</v>
      </c>
      <c r="O533" s="11"/>
      <c r="P533" s="224"/>
      <c r="Q533" s="224"/>
      <c r="R533" s="11">
        <v>1</v>
      </c>
      <c r="S533" s="224">
        <v>368219.22</v>
      </c>
      <c r="T533" s="224">
        <v>368219.22</v>
      </c>
      <c r="V533" s="11"/>
      <c r="W533" s="11"/>
      <c r="X533" s="11"/>
      <c r="Y533" s="11"/>
      <c r="Z533" s="11"/>
      <c r="AA533" s="11"/>
      <c r="AB533" s="11"/>
      <c r="AC533" s="11"/>
      <c r="AD533" s="11"/>
    </row>
    <row r="534" spans="1:30" x14ac:dyDescent="0.25">
      <c r="A534" s="55"/>
      <c r="B534" s="11"/>
      <c r="C534" s="11"/>
      <c r="D534" s="11"/>
      <c r="E534" s="247"/>
      <c r="F534" s="11"/>
      <c r="G534" s="224"/>
      <c r="H534" s="224"/>
      <c r="I534" s="224"/>
      <c r="J534" s="273"/>
      <c r="L534" s="11"/>
      <c r="M534" s="224"/>
      <c r="N534" s="224"/>
      <c r="O534" s="11"/>
      <c r="P534" s="224"/>
      <c r="Q534" s="224"/>
      <c r="R534" s="11"/>
      <c r="S534" s="224"/>
      <c r="T534" s="224"/>
      <c r="V534" s="11"/>
      <c r="W534" s="11"/>
      <c r="X534" s="11"/>
      <c r="Y534" s="11"/>
      <c r="Z534" s="11"/>
      <c r="AA534" s="11"/>
      <c r="AB534" s="11"/>
      <c r="AC534" s="11"/>
      <c r="AD534" s="11"/>
    </row>
    <row r="535" spans="1:30" ht="15.75" thickBot="1" x14ac:dyDescent="0.3">
      <c r="A535" s="55"/>
      <c r="B535" s="11"/>
      <c r="C535" s="11"/>
      <c r="D535" s="11"/>
      <c r="E535" s="247"/>
      <c r="F535" s="11"/>
      <c r="G535" s="224"/>
      <c r="H535" s="224"/>
      <c r="I535" s="224"/>
      <c r="J535" s="273"/>
      <c r="L535" s="11"/>
      <c r="M535" s="224"/>
      <c r="N535" s="224"/>
      <c r="O535" s="11"/>
      <c r="P535" s="224"/>
      <c r="Q535" s="224"/>
      <c r="R535" s="11"/>
      <c r="S535" s="224"/>
      <c r="T535" s="224"/>
      <c r="V535" s="11"/>
      <c r="W535" s="11"/>
      <c r="X535" s="11"/>
      <c r="Y535" s="11"/>
      <c r="Z535" s="11"/>
      <c r="AA535" s="11"/>
      <c r="AB535" s="11"/>
      <c r="AC535" s="11"/>
      <c r="AD535" s="11"/>
    </row>
    <row r="536" spans="1:30" ht="15.75" thickBot="1" x14ac:dyDescent="0.3">
      <c r="A536" s="5"/>
      <c r="B536" s="90" t="s">
        <v>51</v>
      </c>
      <c r="C536" s="97"/>
      <c r="D536" s="97"/>
      <c r="E536" s="286"/>
      <c r="F536" s="92">
        <v>127</v>
      </c>
      <c r="G536" s="229">
        <v>386.03173228346458</v>
      </c>
      <c r="H536" s="281">
        <v>1045596.7599999994</v>
      </c>
      <c r="I536" s="229">
        <v>8233.0453543307049</v>
      </c>
      <c r="J536" s="273">
        <v>13.448818897637794</v>
      </c>
      <c r="L536" s="94">
        <v>29</v>
      </c>
      <c r="M536" s="281">
        <v>703984.85</v>
      </c>
      <c r="N536" s="229">
        <v>24275.339655172414</v>
      </c>
      <c r="O536" s="92">
        <v>5</v>
      </c>
      <c r="P536" s="281">
        <v>4261.37</v>
      </c>
      <c r="Q536" s="229">
        <v>852.274</v>
      </c>
      <c r="R536" s="92">
        <v>18</v>
      </c>
      <c r="S536" s="281">
        <v>463584.8</v>
      </c>
      <c r="T536" s="229">
        <v>25754.711111111112</v>
      </c>
      <c r="V536" s="94"/>
      <c r="W536" s="92"/>
      <c r="X536" s="96" t="s">
        <v>129</v>
      </c>
      <c r="Y536" s="92"/>
      <c r="Z536" s="92"/>
      <c r="AA536" s="96" t="s">
        <v>129</v>
      </c>
      <c r="AB536" s="92"/>
      <c r="AC536" s="92"/>
      <c r="AD536" s="99" t="s">
        <v>129</v>
      </c>
    </row>
    <row r="537" spans="1:30" s="4" customFormat="1" ht="12.75" x14ac:dyDescent="0.2">
      <c r="A537" s="55"/>
      <c r="E537" s="256"/>
      <c r="G537" s="260"/>
      <c r="H537" s="260"/>
      <c r="I537" s="260"/>
      <c r="J537" s="269"/>
      <c r="L537" s="50"/>
      <c r="M537" s="260"/>
      <c r="N537" s="260"/>
      <c r="P537" s="260"/>
      <c r="Q537" s="260"/>
      <c r="S537" s="260"/>
      <c r="T537" s="260"/>
      <c r="V537" s="50"/>
    </row>
    <row r="538" spans="1:30" ht="76.5" x14ac:dyDescent="0.25">
      <c r="A538" s="295">
        <f>A389</f>
        <v>43800</v>
      </c>
      <c r="B538" s="56" t="s">
        <v>52</v>
      </c>
      <c r="C538" s="56" t="s">
        <v>34</v>
      </c>
      <c r="D538" s="56" t="s">
        <v>35</v>
      </c>
      <c r="E538" s="287" t="s">
        <v>36</v>
      </c>
      <c r="F538" s="68" t="s">
        <v>130</v>
      </c>
      <c r="G538" s="282" t="s">
        <v>107</v>
      </c>
      <c r="H538" s="282" t="s">
        <v>131</v>
      </c>
      <c r="I538" s="282" t="s">
        <v>109</v>
      </c>
      <c r="J538" s="275" t="s">
        <v>110</v>
      </c>
      <c r="K538" s="70"/>
      <c r="L538" s="68" t="s">
        <v>111</v>
      </c>
      <c r="M538" s="282" t="s">
        <v>132</v>
      </c>
      <c r="N538" s="282" t="s">
        <v>113</v>
      </c>
      <c r="O538" s="68" t="s">
        <v>114</v>
      </c>
      <c r="P538" s="282" t="s">
        <v>115</v>
      </c>
      <c r="Q538" s="282" t="s">
        <v>116</v>
      </c>
      <c r="R538" s="57" t="s">
        <v>117</v>
      </c>
      <c r="S538" s="292" t="s">
        <v>118</v>
      </c>
      <c r="T538" s="292" t="s">
        <v>119</v>
      </c>
      <c r="U538" s="72"/>
      <c r="V538" s="57" t="s">
        <v>120</v>
      </c>
      <c r="W538" s="57" t="s">
        <v>121</v>
      </c>
      <c r="X538" s="57" t="s">
        <v>122</v>
      </c>
      <c r="Y538" s="57" t="s">
        <v>123</v>
      </c>
      <c r="Z538" s="57" t="s">
        <v>124</v>
      </c>
      <c r="AA538" s="57" t="s">
        <v>125</v>
      </c>
      <c r="AB538" s="57" t="s">
        <v>126</v>
      </c>
      <c r="AC538" s="57" t="s">
        <v>127</v>
      </c>
      <c r="AD538" s="57" t="s">
        <v>128</v>
      </c>
    </row>
    <row r="539" spans="1:30" x14ac:dyDescent="0.25">
      <c r="A539" s="55"/>
      <c r="B539" s="11"/>
      <c r="C539" s="11"/>
      <c r="D539" s="11"/>
      <c r="E539" s="247"/>
      <c r="F539" s="11"/>
      <c r="G539" s="224"/>
      <c r="H539" s="224"/>
      <c r="I539" s="224"/>
      <c r="J539" s="273"/>
      <c r="L539" s="11"/>
      <c r="M539" s="224"/>
      <c r="N539" s="224"/>
      <c r="O539" s="11"/>
      <c r="P539" s="224"/>
      <c r="Q539" s="224"/>
      <c r="R539" s="11"/>
      <c r="S539" s="224"/>
      <c r="T539" s="224"/>
      <c r="V539" s="11"/>
      <c r="W539" s="11"/>
      <c r="X539" s="11"/>
      <c r="Y539" s="11"/>
      <c r="Z539" s="11"/>
      <c r="AA539" s="11"/>
      <c r="AB539" s="11"/>
      <c r="AC539" s="11"/>
      <c r="AD539" s="11"/>
    </row>
    <row r="540" spans="1:30" x14ac:dyDescent="0.25">
      <c r="A540" s="55"/>
      <c r="B540" s="11"/>
      <c r="C540" s="11"/>
      <c r="D540" s="11"/>
      <c r="E540" s="247"/>
      <c r="F540" s="11"/>
      <c r="G540" s="224"/>
      <c r="H540" s="224"/>
      <c r="I540" s="224"/>
      <c r="J540" s="273"/>
      <c r="L540" s="11"/>
      <c r="M540" s="224"/>
      <c r="N540" s="224"/>
      <c r="O540" s="11"/>
      <c r="P540" s="224"/>
      <c r="Q540" s="224"/>
      <c r="R540" s="11"/>
      <c r="S540" s="224"/>
      <c r="T540" s="224"/>
      <c r="V540" s="11"/>
      <c r="W540" s="11"/>
      <c r="X540" s="11"/>
      <c r="Y540" s="11"/>
      <c r="Z540" s="11"/>
      <c r="AA540" s="11"/>
      <c r="AB540" s="11"/>
      <c r="AC540" s="11"/>
      <c r="AD540" s="11"/>
    </row>
    <row r="541" spans="1:30" x14ac:dyDescent="0.25">
      <c r="A541" s="55"/>
      <c r="B541" s="11"/>
      <c r="C541" s="11"/>
      <c r="D541" s="11"/>
      <c r="E541" s="247"/>
      <c r="F541" s="11"/>
      <c r="G541" s="224"/>
      <c r="H541" s="224"/>
      <c r="I541" s="224"/>
      <c r="J541" s="273"/>
      <c r="L541" s="11"/>
      <c r="M541" s="224"/>
      <c r="N541" s="224"/>
      <c r="O541" s="11"/>
      <c r="P541" s="224"/>
      <c r="Q541" s="224"/>
      <c r="R541" s="11"/>
      <c r="S541" s="224"/>
      <c r="T541" s="224"/>
      <c r="V541" s="11"/>
      <c r="W541" s="11"/>
      <c r="X541" s="11"/>
      <c r="Y541" s="11"/>
      <c r="Z541" s="11"/>
      <c r="AA541" s="11"/>
      <c r="AB541" s="11"/>
      <c r="AC541" s="11"/>
      <c r="AD541" s="11"/>
    </row>
    <row r="542" spans="1:30" x14ac:dyDescent="0.25">
      <c r="A542" s="55"/>
      <c r="B542" s="11"/>
      <c r="C542" s="11"/>
      <c r="D542" s="11"/>
      <c r="E542" s="247"/>
      <c r="F542" s="11"/>
      <c r="G542" s="224"/>
      <c r="H542" s="224"/>
      <c r="I542" s="224"/>
      <c r="J542" s="273"/>
      <c r="L542" s="11"/>
      <c r="M542" s="224"/>
      <c r="N542" s="224"/>
      <c r="O542" s="11"/>
      <c r="P542" s="224"/>
      <c r="Q542" s="224"/>
      <c r="R542" s="11"/>
      <c r="S542" s="224"/>
      <c r="T542" s="224"/>
      <c r="V542" s="11"/>
      <c r="W542" s="11"/>
      <c r="X542" s="11"/>
      <c r="Y542" s="11"/>
      <c r="Z542" s="11"/>
      <c r="AA542" s="11"/>
      <c r="AB542" s="11"/>
      <c r="AC542" s="11"/>
      <c r="AD542" s="11"/>
    </row>
    <row r="543" spans="1:30" x14ac:dyDescent="0.25">
      <c r="A543" s="55"/>
      <c r="B543" s="11"/>
      <c r="C543" s="11"/>
      <c r="D543" s="11"/>
      <c r="E543" s="247"/>
      <c r="F543" s="11"/>
      <c r="G543" s="224"/>
      <c r="H543" s="224"/>
      <c r="I543" s="224"/>
      <c r="J543" s="273"/>
      <c r="L543" s="11"/>
      <c r="M543" s="224"/>
      <c r="N543" s="224"/>
      <c r="O543" s="11"/>
      <c r="P543" s="224"/>
      <c r="Q543" s="224"/>
      <c r="R543" s="11"/>
      <c r="S543" s="224"/>
      <c r="T543" s="224"/>
      <c r="V543" s="11"/>
      <c r="W543" s="11"/>
      <c r="X543" s="11"/>
      <c r="Y543" s="11"/>
      <c r="Z543" s="11"/>
      <c r="AA543" s="11"/>
      <c r="AB543" s="11"/>
      <c r="AC543" s="11"/>
      <c r="AD543" s="11"/>
    </row>
    <row r="544" spans="1:30" x14ac:dyDescent="0.25">
      <c r="A544" s="55"/>
      <c r="B544" s="11"/>
      <c r="C544" s="11"/>
      <c r="D544" s="11"/>
      <c r="E544" s="247"/>
      <c r="F544" s="11"/>
      <c r="G544" s="224"/>
      <c r="H544" s="224"/>
      <c r="I544" s="224"/>
      <c r="J544" s="273"/>
      <c r="L544" s="11"/>
      <c r="M544" s="224"/>
      <c r="N544" s="224"/>
      <c r="O544" s="11"/>
      <c r="P544" s="224"/>
      <c r="Q544" s="224"/>
      <c r="R544" s="11"/>
      <c r="S544" s="224"/>
      <c r="T544" s="224"/>
      <c r="V544" s="11"/>
      <c r="W544" s="11"/>
      <c r="X544" s="11"/>
      <c r="Y544" s="11"/>
      <c r="Z544" s="11"/>
      <c r="AA544" s="11"/>
      <c r="AB544" s="11"/>
      <c r="AC544" s="11"/>
      <c r="AD544" s="11"/>
    </row>
    <row r="545" spans="1:30" x14ac:dyDescent="0.25">
      <c r="A545" s="55"/>
      <c r="B545" s="11"/>
      <c r="C545" s="11"/>
      <c r="D545" s="11"/>
      <c r="E545" s="247"/>
      <c r="F545" s="11"/>
      <c r="G545" s="224"/>
      <c r="H545" s="224"/>
      <c r="I545" s="224"/>
      <c r="J545" s="273"/>
      <c r="L545" s="11"/>
      <c r="M545" s="224"/>
      <c r="N545" s="224"/>
      <c r="O545" s="11"/>
      <c r="P545" s="224"/>
      <c r="Q545" s="224"/>
      <c r="R545" s="11"/>
      <c r="S545" s="224"/>
      <c r="T545" s="224"/>
      <c r="V545" s="11"/>
      <c r="W545" s="11"/>
      <c r="X545" s="11"/>
      <c r="Y545" s="11"/>
      <c r="Z545" s="11"/>
      <c r="AA545" s="11"/>
      <c r="AB545" s="11"/>
      <c r="AC545" s="11"/>
      <c r="AD545" s="11"/>
    </row>
    <row r="546" spans="1:30" x14ac:dyDescent="0.25">
      <c r="A546" s="55"/>
      <c r="B546" s="11"/>
      <c r="C546" s="11"/>
      <c r="D546" s="11"/>
      <c r="E546" s="247"/>
      <c r="F546" s="11"/>
      <c r="G546" s="224"/>
      <c r="H546" s="224"/>
      <c r="I546" s="224"/>
      <c r="J546" s="273"/>
      <c r="L546" s="11"/>
      <c r="M546" s="224"/>
      <c r="N546" s="224"/>
      <c r="O546" s="11"/>
      <c r="P546" s="224"/>
      <c r="Q546" s="224"/>
      <c r="R546" s="11"/>
      <c r="S546" s="224"/>
      <c r="T546" s="224"/>
      <c r="V546" s="11"/>
      <c r="W546" s="11"/>
      <c r="X546" s="11"/>
      <c r="Y546" s="11"/>
      <c r="Z546" s="11"/>
      <c r="AA546" s="11"/>
      <c r="AB546" s="11"/>
      <c r="AC546" s="11"/>
      <c r="AD546" s="11"/>
    </row>
    <row r="547" spans="1:30" x14ac:dyDescent="0.25">
      <c r="A547" s="55"/>
      <c r="B547" s="11"/>
      <c r="C547" s="11"/>
      <c r="D547" s="11"/>
      <c r="E547" s="247"/>
      <c r="F547" s="11"/>
      <c r="G547" s="224"/>
      <c r="H547" s="224"/>
      <c r="I547" s="224"/>
      <c r="J547" s="273"/>
      <c r="L547" s="11"/>
      <c r="M547" s="224"/>
      <c r="N547" s="224"/>
      <c r="O547" s="11"/>
      <c r="P547" s="224"/>
      <c r="Q547" s="224"/>
      <c r="R547" s="11"/>
      <c r="S547" s="224"/>
      <c r="T547" s="224"/>
      <c r="V547" s="11"/>
      <c r="W547" s="11"/>
      <c r="X547" s="11"/>
      <c r="Y547" s="11"/>
      <c r="Z547" s="11"/>
      <c r="AA547" s="11"/>
      <c r="AB547" s="11"/>
      <c r="AC547" s="11"/>
      <c r="AD547" s="11"/>
    </row>
    <row r="548" spans="1:30" x14ac:dyDescent="0.25">
      <c r="A548" s="55"/>
      <c r="B548" s="11"/>
      <c r="C548" s="11"/>
      <c r="D548" s="11"/>
      <c r="E548" s="247"/>
      <c r="F548" s="11"/>
      <c r="G548" s="224"/>
      <c r="H548" s="224"/>
      <c r="I548" s="224"/>
      <c r="J548" s="273"/>
      <c r="L548" s="11"/>
      <c r="M548" s="224"/>
      <c r="N548" s="224"/>
      <c r="O548" s="11"/>
      <c r="P548" s="224"/>
      <c r="Q548" s="224"/>
      <c r="R548" s="11"/>
      <c r="S548" s="224"/>
      <c r="T548" s="224"/>
      <c r="V548" s="11"/>
      <c r="W548" s="11"/>
      <c r="X548" s="11"/>
      <c r="Y548" s="11"/>
      <c r="Z548" s="11"/>
      <c r="AA548" s="11"/>
      <c r="AB548" s="11"/>
      <c r="AC548" s="11"/>
      <c r="AD548" s="11"/>
    </row>
    <row r="549" spans="1:30" ht="15.75" thickBot="1" x14ac:dyDescent="0.3">
      <c r="A549" s="55"/>
      <c r="B549" s="11"/>
      <c r="C549" s="11"/>
      <c r="D549" s="11"/>
      <c r="E549" s="247"/>
      <c r="F549" s="11"/>
      <c r="G549" s="224"/>
      <c r="H549" s="224"/>
      <c r="I549" s="224"/>
      <c r="J549" s="273"/>
      <c r="L549" s="11"/>
      <c r="M549" s="224"/>
      <c r="N549" s="224"/>
      <c r="O549" s="11"/>
      <c r="P549" s="224"/>
      <c r="Q549" s="224"/>
      <c r="R549" s="11"/>
      <c r="S549" s="224"/>
      <c r="T549" s="224"/>
      <c r="V549" s="11"/>
      <c r="W549" s="11"/>
      <c r="X549" s="11"/>
      <c r="Y549" s="11"/>
      <c r="Z549" s="11"/>
      <c r="AA549" s="11"/>
      <c r="AB549" s="11"/>
      <c r="AC549" s="11"/>
      <c r="AD549" s="11"/>
    </row>
    <row r="550" spans="1:30" ht="15.75" thickBot="1" x14ac:dyDescent="0.3">
      <c r="A550" s="55"/>
      <c r="B550" s="151" t="s">
        <v>51</v>
      </c>
      <c r="C550" s="150"/>
      <c r="D550" s="97"/>
      <c r="E550" s="286"/>
      <c r="F550" s="92"/>
      <c r="G550" s="229" t="s">
        <v>129</v>
      </c>
      <c r="H550" s="281"/>
      <c r="I550" s="229" t="s">
        <v>129</v>
      </c>
      <c r="J550" s="274" t="s">
        <v>129</v>
      </c>
      <c r="L550" s="130"/>
      <c r="M550" s="290"/>
      <c r="N550" s="229" t="s">
        <v>129</v>
      </c>
      <c r="O550" s="92"/>
      <c r="P550" s="281"/>
      <c r="Q550" s="229" t="s">
        <v>129</v>
      </c>
      <c r="R550" s="92"/>
      <c r="S550" s="281"/>
      <c r="T550" s="229" t="s">
        <v>129</v>
      </c>
      <c r="V550" s="130"/>
      <c r="W550" s="130"/>
      <c r="X550" s="152" t="s">
        <v>129</v>
      </c>
      <c r="Y550" s="92"/>
      <c r="Z550" s="92"/>
      <c r="AA550" s="96" t="s">
        <v>129</v>
      </c>
      <c r="AB550" s="92"/>
      <c r="AC550" s="92"/>
      <c r="AD550" s="99" t="s">
        <v>129</v>
      </c>
    </row>
    <row r="551" spans="1:30" s="4" customFormat="1" ht="12.75" x14ac:dyDescent="0.2">
      <c r="A551" s="55"/>
      <c r="E551" s="256"/>
      <c r="G551" s="260"/>
      <c r="H551" s="260"/>
      <c r="I551" s="260"/>
      <c r="J551" s="269"/>
      <c r="M551" s="260"/>
      <c r="N551" s="260"/>
      <c r="P551" s="260"/>
      <c r="Q551" s="260"/>
      <c r="S551" s="260"/>
      <c r="T551" s="260"/>
    </row>
    <row r="552" spans="1:30" x14ac:dyDescent="0.25"/>
    <row r="553" spans="1:30" x14ac:dyDescent="0.25"/>
    <row r="554" spans="1:30" x14ac:dyDescent="0.25"/>
    <row r="555" spans="1:30" x14ac:dyDescent="0.25"/>
    <row r="556" spans="1:30" x14ac:dyDescent="0.25"/>
    <row r="557" spans="1:30" x14ac:dyDescent="0.25"/>
    <row r="558" spans="1:30" x14ac:dyDescent="0.25"/>
    <row r="559" spans="1:30" x14ac:dyDescent="0.25"/>
    <row r="560" spans="1:3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sheetData>
  <mergeCells count="6">
    <mergeCell ref="A2:D2"/>
    <mergeCell ref="L2:N2"/>
    <mergeCell ref="V2:Y2"/>
    <mergeCell ref="A6:J7"/>
    <mergeCell ref="L4:O5"/>
    <mergeCell ref="V4:Y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743"/>
  <sheetViews>
    <sheetView tabSelected="1" topLeftCell="G690" zoomScale="70" zoomScaleNormal="70" zoomScalePageLayoutView="60" workbookViewId="0">
      <selection activeCell="T716" sqref="T716"/>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56"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60" bestFit="1" customWidth="1"/>
    <col min="15" max="15" width="2.28515625" style="4" customWidth="1"/>
    <col min="16" max="16" width="23.42578125" style="4" bestFit="1" customWidth="1"/>
    <col min="17" max="17" width="30.140625" style="260"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133</v>
      </c>
      <c r="B1" s="17"/>
      <c r="C1" s="17"/>
      <c r="D1" s="252"/>
      <c r="I1" s="59" t="s">
        <v>134</v>
      </c>
      <c r="J1" s="17"/>
      <c r="K1" s="17"/>
      <c r="M1" s="59" t="s">
        <v>135</v>
      </c>
      <c r="N1" s="265"/>
      <c r="O1" s="17"/>
      <c r="Q1" s="260"/>
      <c r="V1" s="132" t="s">
        <v>136</v>
      </c>
      <c r="W1" s="132"/>
      <c r="X1" s="64"/>
      <c r="Y1" s="64"/>
      <c r="Z1" s="64"/>
      <c r="AA1" s="64"/>
      <c r="AB1" s="5"/>
      <c r="AC1" s="5"/>
      <c r="AD1" s="5"/>
      <c r="AE1" s="5"/>
      <c r="AF1" s="5"/>
      <c r="AG1" s="5"/>
      <c r="AH1" s="5"/>
      <c r="AI1" s="5"/>
      <c r="AJ1" s="5"/>
      <c r="AK1" s="5"/>
      <c r="AL1" s="5"/>
      <c r="AM1" s="5"/>
    </row>
    <row r="2" spans="1:39" s="4" customFormat="1" ht="68.45" customHeight="1" thickBot="1" x14ac:dyDescent="0.25">
      <c r="A2" s="434" t="s">
        <v>137</v>
      </c>
      <c r="B2" s="435"/>
      <c r="C2" s="64"/>
      <c r="D2" s="253"/>
      <c r="I2" s="429" t="s">
        <v>138</v>
      </c>
      <c r="J2" s="430"/>
      <c r="K2" s="431"/>
      <c r="M2" s="434" t="s">
        <v>139</v>
      </c>
      <c r="N2" s="435"/>
      <c r="O2" s="80"/>
      <c r="P2" s="79"/>
      <c r="Q2" s="261"/>
      <c r="R2" s="80"/>
      <c r="S2" s="80"/>
      <c r="T2" s="80"/>
      <c r="V2" s="434" t="s">
        <v>140</v>
      </c>
      <c r="W2" s="435"/>
      <c r="X2" s="64"/>
      <c r="Y2" s="64"/>
      <c r="Z2" s="64"/>
      <c r="AA2" s="64"/>
      <c r="AB2" s="5"/>
      <c r="AC2" s="5"/>
      <c r="AD2" s="5"/>
      <c r="AE2" s="5"/>
      <c r="AF2" s="5"/>
      <c r="AG2" s="5"/>
      <c r="AH2" s="5"/>
      <c r="AI2" s="5"/>
      <c r="AJ2" s="5"/>
      <c r="AK2" s="5"/>
      <c r="AL2" s="5"/>
      <c r="AM2" s="5"/>
    </row>
    <row r="3" spans="1:39" s="4" customFormat="1" ht="12.75" x14ac:dyDescent="0.2">
      <c r="B3" s="153"/>
      <c r="C3" s="154"/>
      <c r="D3" s="254"/>
      <c r="E3" s="63"/>
      <c r="F3" s="63"/>
      <c r="I3" s="50"/>
      <c r="M3" s="50"/>
      <c r="N3" s="260"/>
      <c r="P3" s="64"/>
      <c r="Q3" s="262"/>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55"/>
      <c r="E4" s="155"/>
      <c r="F4" s="155"/>
      <c r="G4" s="6"/>
      <c r="I4" s="50"/>
      <c r="M4" s="65"/>
      <c r="N4" s="262"/>
      <c r="O4" s="64"/>
      <c r="P4" s="64"/>
      <c r="Q4" s="262"/>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141</v>
      </c>
      <c r="B5" s="6"/>
      <c r="C5" s="6"/>
      <c r="D5" s="255"/>
      <c r="E5" s="63"/>
      <c r="F5" s="63"/>
      <c r="I5" s="372" t="s">
        <v>212</v>
      </c>
      <c r="J5" s="373"/>
      <c r="K5" s="373"/>
      <c r="L5" s="403"/>
      <c r="M5" s="432" t="s">
        <v>697</v>
      </c>
      <c r="N5" s="433"/>
      <c r="O5" s="433"/>
      <c r="P5" s="433"/>
      <c r="Q5" s="433"/>
      <c r="R5" s="64"/>
      <c r="S5" s="64"/>
      <c r="T5" s="64"/>
      <c r="V5" s="165" t="s">
        <v>16</v>
      </c>
      <c r="W5" s="166"/>
      <c r="X5" s="64"/>
      <c r="Y5" s="64"/>
      <c r="Z5" s="64"/>
      <c r="AA5" s="64"/>
      <c r="AB5" s="5"/>
      <c r="AC5" s="5"/>
      <c r="AD5" s="5"/>
      <c r="AE5" s="5"/>
      <c r="AF5" s="5"/>
      <c r="AG5" s="5"/>
      <c r="AH5" s="5"/>
      <c r="AI5" s="5"/>
      <c r="AJ5" s="5"/>
      <c r="AK5" s="5"/>
      <c r="AL5" s="5"/>
      <c r="AM5" s="5"/>
    </row>
    <row r="6" spans="1:39" s="4" customFormat="1" ht="12.75" x14ac:dyDescent="0.2">
      <c r="D6" s="256"/>
      <c r="I6" s="372"/>
      <c r="J6" s="373"/>
      <c r="K6" s="373"/>
      <c r="L6" s="403"/>
      <c r="M6" s="432"/>
      <c r="N6" s="433"/>
      <c r="O6" s="433"/>
      <c r="P6" s="433"/>
      <c r="Q6" s="433"/>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73" t="s">
        <v>211</v>
      </c>
      <c r="B7" s="373"/>
      <c r="C7" s="373"/>
      <c r="D7" s="373"/>
      <c r="E7" s="373"/>
      <c r="F7" s="373"/>
      <c r="G7" s="373"/>
      <c r="I7" s="50"/>
      <c r="M7" s="432"/>
      <c r="N7" s="433"/>
      <c r="O7" s="433"/>
      <c r="P7" s="433"/>
      <c r="Q7" s="433"/>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73"/>
      <c r="B8" s="373"/>
      <c r="C8" s="373"/>
      <c r="D8" s="373"/>
      <c r="E8" s="373"/>
      <c r="F8" s="373"/>
      <c r="G8" s="373"/>
      <c r="I8" s="50"/>
      <c r="M8" s="65"/>
      <c r="N8" s="262"/>
      <c r="O8" s="64"/>
      <c r="P8" s="64"/>
      <c r="Q8" s="262"/>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53"/>
      <c r="E9" s="63"/>
      <c r="F9" s="63"/>
      <c r="G9" s="116" t="s">
        <v>28</v>
      </c>
      <c r="I9" s="50"/>
      <c r="M9" s="65"/>
      <c r="N9" s="260"/>
      <c r="O9" s="64"/>
      <c r="P9" s="64"/>
      <c r="Q9" s="262"/>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97" t="str">
        <f>'DPA''s, Fees'!A10</f>
        <v>SOUTH JERSEY GAS COMPANY</v>
      </c>
      <c r="D10" s="256"/>
      <c r="I10" s="50"/>
      <c r="J10" s="79"/>
      <c r="K10" s="116"/>
      <c r="M10" s="50"/>
      <c r="N10" s="262"/>
      <c r="O10" s="64"/>
      <c r="P10" s="64"/>
      <c r="Q10" s="262"/>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142</v>
      </c>
      <c r="B11" s="66" t="s">
        <v>34</v>
      </c>
      <c r="C11" s="66" t="s">
        <v>35</v>
      </c>
      <c r="D11" s="257" t="s">
        <v>36</v>
      </c>
      <c r="E11" s="66" t="s">
        <v>143</v>
      </c>
      <c r="F11" s="66" t="s">
        <v>144</v>
      </c>
      <c r="G11" s="78" t="s">
        <v>145</v>
      </c>
      <c r="I11" s="107" t="s">
        <v>379</v>
      </c>
      <c r="J11" s="108" t="s">
        <v>379</v>
      </c>
      <c r="K11" s="109" t="s">
        <v>379</v>
      </c>
      <c r="M11" s="107" t="s">
        <v>380</v>
      </c>
      <c r="N11" s="263" t="s">
        <v>146</v>
      </c>
      <c r="O11" s="70"/>
      <c r="P11" s="67" t="s">
        <v>381</v>
      </c>
      <c r="Q11" s="263" t="s">
        <v>146</v>
      </c>
      <c r="R11" s="70"/>
      <c r="S11" s="67" t="s">
        <v>658</v>
      </c>
      <c r="T11" s="108" t="s">
        <v>146</v>
      </c>
      <c r="V11" s="167" t="s">
        <v>147</v>
      </c>
      <c r="W11" s="168" t="s">
        <v>148</v>
      </c>
      <c r="X11" s="168" t="s">
        <v>149</v>
      </c>
      <c r="Y11" s="168" t="s">
        <v>150</v>
      </c>
      <c r="Z11" s="168" t="s">
        <v>151</v>
      </c>
      <c r="AA11" s="64"/>
      <c r="AB11" s="5"/>
      <c r="AC11" s="5"/>
      <c r="AD11" s="5"/>
      <c r="AE11" s="5"/>
      <c r="AF11" s="5"/>
      <c r="AG11" s="5"/>
      <c r="AH11" s="5"/>
      <c r="AI11" s="5"/>
      <c r="AJ11" s="5"/>
      <c r="AK11" s="5"/>
      <c r="AL11" s="5"/>
      <c r="AM11" s="5"/>
    </row>
    <row r="12" spans="1:39" s="4" customFormat="1" ht="15" x14ac:dyDescent="0.2">
      <c r="A12" s="62" t="s">
        <v>382</v>
      </c>
      <c r="B12" s="62" t="s">
        <v>213</v>
      </c>
      <c r="C12" s="62"/>
      <c r="D12" s="258">
        <v>8201</v>
      </c>
      <c r="E12" s="11"/>
      <c r="F12" s="11"/>
      <c r="G12" s="8"/>
      <c r="I12" s="62"/>
      <c r="J12" s="47"/>
      <c r="K12" s="106"/>
      <c r="M12" s="62">
        <v>6</v>
      </c>
      <c r="N12" s="266">
        <v>2004</v>
      </c>
      <c r="P12" s="110">
        <v>35</v>
      </c>
      <c r="Q12" s="264">
        <v>12262</v>
      </c>
      <c r="S12" s="110"/>
      <c r="T12" s="47"/>
      <c r="V12" s="439" t="s">
        <v>659</v>
      </c>
      <c r="W12" s="440"/>
      <c r="X12" s="440"/>
      <c r="Y12" s="440"/>
      <c r="Z12" s="441"/>
      <c r="AA12" s="64"/>
      <c r="AB12" s="5"/>
      <c r="AC12" s="5"/>
      <c r="AD12" s="5"/>
      <c r="AE12" s="5"/>
      <c r="AF12" s="5"/>
      <c r="AG12" s="5"/>
      <c r="AH12" s="5"/>
      <c r="AI12" s="5"/>
      <c r="AJ12" s="5"/>
      <c r="AK12" s="5"/>
      <c r="AL12" s="5"/>
      <c r="AM12" s="5"/>
    </row>
    <row r="13" spans="1:39" s="4" customFormat="1" ht="15" customHeight="1" x14ac:dyDescent="0.25">
      <c r="A13" s="62" t="s">
        <v>382</v>
      </c>
      <c r="B13" s="62" t="s">
        <v>214</v>
      </c>
      <c r="C13" s="62"/>
      <c r="D13" s="258">
        <v>8004</v>
      </c>
      <c r="E13" s="11"/>
      <c r="F13" s="11"/>
      <c r="G13" s="8"/>
      <c r="I13" s="62"/>
      <c r="J13" s="47"/>
      <c r="K13" s="106"/>
      <c r="M13" s="62">
        <v>8</v>
      </c>
      <c r="N13" s="266">
        <v>2900</v>
      </c>
      <c r="P13" s="110">
        <v>14</v>
      </c>
      <c r="Q13" s="264">
        <v>4790</v>
      </c>
      <c r="S13" s="110"/>
      <c r="T13" s="47"/>
      <c r="V13" s="339" t="s">
        <v>660</v>
      </c>
      <c r="W13" s="340" t="s">
        <v>661</v>
      </c>
      <c r="X13" s="341" t="s">
        <v>662</v>
      </c>
      <c r="Y13" s="342" t="s">
        <v>663</v>
      </c>
      <c r="Z13" s="442" t="s">
        <v>664</v>
      </c>
      <c r="AA13" s="64"/>
      <c r="AB13" s="5"/>
      <c r="AC13" s="5"/>
      <c r="AD13" s="5"/>
      <c r="AE13" s="5"/>
      <c r="AF13" s="5"/>
      <c r="AG13" s="5"/>
      <c r="AH13" s="5"/>
      <c r="AI13" s="5"/>
      <c r="AJ13" s="5"/>
      <c r="AK13" s="5"/>
      <c r="AL13" s="5"/>
      <c r="AM13" s="5"/>
    </row>
    <row r="14" spans="1:39" s="4" customFormat="1" ht="15" customHeight="1" x14ac:dyDescent="0.25">
      <c r="A14" s="62" t="s">
        <v>382</v>
      </c>
      <c r="B14" s="62" t="s">
        <v>215</v>
      </c>
      <c r="C14" s="62"/>
      <c r="D14" s="258">
        <v>8401</v>
      </c>
      <c r="E14" s="11"/>
      <c r="F14" s="11"/>
      <c r="G14" s="8"/>
      <c r="I14" s="62"/>
      <c r="J14" s="47"/>
      <c r="K14" s="106"/>
      <c r="M14" s="62">
        <v>34</v>
      </c>
      <c r="N14" s="266">
        <v>12154</v>
      </c>
      <c r="P14" s="110">
        <v>142</v>
      </c>
      <c r="Q14" s="264">
        <v>48796</v>
      </c>
      <c r="S14" s="110"/>
      <c r="T14" s="47"/>
      <c r="V14" s="339" t="s">
        <v>665</v>
      </c>
      <c r="W14" s="340" t="s">
        <v>666</v>
      </c>
      <c r="X14" s="341" t="s">
        <v>667</v>
      </c>
      <c r="Y14" s="341"/>
      <c r="Z14" s="437"/>
      <c r="AA14" s="64"/>
      <c r="AB14" s="5"/>
      <c r="AC14" s="5"/>
      <c r="AD14" s="5"/>
      <c r="AE14" s="5"/>
      <c r="AF14" s="5"/>
      <c r="AG14" s="5"/>
      <c r="AH14" s="5"/>
      <c r="AI14" s="5"/>
      <c r="AJ14" s="5"/>
      <c r="AK14" s="5"/>
      <c r="AL14" s="5"/>
      <c r="AM14" s="5"/>
    </row>
    <row r="15" spans="1:39" s="4" customFormat="1" ht="15" customHeight="1" x14ac:dyDescent="0.25">
      <c r="A15" s="62" t="s">
        <v>382</v>
      </c>
      <c r="B15" s="62" t="s">
        <v>216</v>
      </c>
      <c r="C15" s="62"/>
      <c r="D15" s="258">
        <v>8202</v>
      </c>
      <c r="E15" s="11"/>
      <c r="F15" s="11"/>
      <c r="G15" s="8"/>
      <c r="I15" s="62"/>
      <c r="J15" s="47"/>
      <c r="K15" s="106"/>
      <c r="M15" s="62"/>
      <c r="N15" s="266"/>
      <c r="P15" s="110">
        <v>1</v>
      </c>
      <c r="Q15" s="264">
        <v>334</v>
      </c>
      <c r="S15" s="110"/>
      <c r="T15" s="47"/>
      <c r="V15" s="339" t="s">
        <v>668</v>
      </c>
      <c r="W15" s="340" t="s">
        <v>669</v>
      </c>
      <c r="X15" s="341" t="s">
        <v>662</v>
      </c>
      <c r="Y15" s="341" t="s">
        <v>670</v>
      </c>
      <c r="Z15" s="437"/>
      <c r="AA15" s="64"/>
      <c r="AB15" s="5"/>
      <c r="AC15" s="5"/>
      <c r="AD15" s="5"/>
      <c r="AE15" s="5"/>
      <c r="AF15" s="5"/>
      <c r="AG15" s="5"/>
      <c r="AH15" s="5"/>
      <c r="AI15" s="5"/>
      <c r="AJ15" s="5"/>
      <c r="AK15" s="5"/>
      <c r="AL15" s="5"/>
      <c r="AM15" s="5"/>
    </row>
    <row r="16" spans="1:39" s="4" customFormat="1" ht="15" customHeight="1" x14ac:dyDescent="0.25">
      <c r="A16" s="62" t="s">
        <v>382</v>
      </c>
      <c r="B16" s="62" t="s">
        <v>218</v>
      </c>
      <c r="C16" s="62"/>
      <c r="D16" s="258">
        <v>8091</v>
      </c>
      <c r="E16" s="11"/>
      <c r="F16" s="11"/>
      <c r="G16" s="8"/>
      <c r="I16" s="62"/>
      <c r="J16" s="47"/>
      <c r="K16" s="106"/>
      <c r="M16" s="62"/>
      <c r="N16" s="266"/>
      <c r="P16" s="110">
        <v>5</v>
      </c>
      <c r="Q16" s="264">
        <v>1670</v>
      </c>
      <c r="S16" s="110"/>
      <c r="T16" s="47"/>
      <c r="V16" s="339" t="s">
        <v>671</v>
      </c>
      <c r="W16" s="340" t="s">
        <v>672</v>
      </c>
      <c r="X16" s="341" t="s">
        <v>667</v>
      </c>
      <c r="Y16" s="341"/>
      <c r="Z16" s="437"/>
      <c r="AA16" s="64"/>
      <c r="AB16" s="5"/>
      <c r="AC16" s="5"/>
      <c r="AD16" s="5"/>
      <c r="AE16" s="5"/>
      <c r="AF16" s="5"/>
      <c r="AG16" s="5"/>
      <c r="AH16" s="5"/>
      <c r="AI16" s="5"/>
      <c r="AJ16" s="5"/>
      <c r="AK16" s="5"/>
      <c r="AL16" s="5"/>
      <c r="AM16" s="5"/>
    </row>
    <row r="17" spans="1:39" s="4" customFormat="1" ht="15" customHeight="1" x14ac:dyDescent="0.25">
      <c r="A17" s="62" t="s">
        <v>382</v>
      </c>
      <c r="B17" s="62" t="s">
        <v>217</v>
      </c>
      <c r="C17" s="62"/>
      <c r="D17" s="258">
        <v>8009</v>
      </c>
      <c r="E17" s="11"/>
      <c r="F17" s="11"/>
      <c r="G17" s="8"/>
      <c r="I17" s="62"/>
      <c r="J17" s="47"/>
      <c r="K17" s="106"/>
      <c r="M17" s="62">
        <v>12</v>
      </c>
      <c r="N17" s="266">
        <v>4161</v>
      </c>
      <c r="P17" s="110">
        <v>21</v>
      </c>
      <c r="Q17" s="264">
        <v>7186</v>
      </c>
      <c r="S17" s="110"/>
      <c r="T17" s="47"/>
      <c r="V17" s="339" t="s">
        <v>673</v>
      </c>
      <c r="W17" s="340" t="s">
        <v>674</v>
      </c>
      <c r="X17" s="341" t="s">
        <v>667</v>
      </c>
      <c r="Y17" s="342" t="s">
        <v>675</v>
      </c>
      <c r="Z17" s="437"/>
      <c r="AA17" s="64"/>
      <c r="AB17" s="5"/>
      <c r="AC17" s="5"/>
      <c r="AD17" s="5"/>
      <c r="AE17" s="5"/>
      <c r="AF17" s="5"/>
      <c r="AG17" s="5"/>
      <c r="AH17" s="5"/>
      <c r="AI17" s="5"/>
      <c r="AJ17" s="5"/>
      <c r="AK17" s="5"/>
      <c r="AL17" s="5"/>
      <c r="AM17" s="5"/>
    </row>
    <row r="18" spans="1:39" s="4" customFormat="1" ht="15" customHeight="1" x14ac:dyDescent="0.25">
      <c r="A18" s="62" t="s">
        <v>382</v>
      </c>
      <c r="B18" s="62" t="s">
        <v>219</v>
      </c>
      <c r="C18" s="62"/>
      <c r="D18" s="258">
        <v>8012</v>
      </c>
      <c r="E18" s="11"/>
      <c r="F18" s="11"/>
      <c r="G18" s="8"/>
      <c r="I18" s="62"/>
      <c r="J18" s="47"/>
      <c r="K18" s="106"/>
      <c r="M18" s="62">
        <v>15</v>
      </c>
      <c r="N18" s="266">
        <v>5124</v>
      </c>
      <c r="P18" s="110">
        <v>42</v>
      </c>
      <c r="Q18" s="264">
        <v>14370</v>
      </c>
      <c r="S18" s="110"/>
      <c r="T18" s="47"/>
      <c r="V18" s="339" t="s">
        <v>676</v>
      </c>
      <c r="W18" s="340" t="s">
        <v>677</v>
      </c>
      <c r="X18" s="341" t="s">
        <v>662</v>
      </c>
      <c r="Y18" s="342" t="s">
        <v>678</v>
      </c>
      <c r="Z18" s="437"/>
      <c r="AA18" s="64"/>
      <c r="AB18" s="5"/>
      <c r="AC18" s="5"/>
      <c r="AD18" s="5"/>
      <c r="AE18" s="5"/>
      <c r="AF18" s="5"/>
      <c r="AG18" s="5"/>
      <c r="AH18" s="5"/>
      <c r="AI18" s="5"/>
      <c r="AJ18" s="5"/>
      <c r="AK18" s="5"/>
      <c r="AL18" s="5"/>
      <c r="AM18" s="5"/>
    </row>
    <row r="19" spans="1:39" s="4" customFormat="1" ht="15" customHeight="1" x14ac:dyDescent="0.25">
      <c r="A19" s="62" t="s">
        <v>382</v>
      </c>
      <c r="B19" s="62" t="s">
        <v>221</v>
      </c>
      <c r="C19" s="62"/>
      <c r="D19" s="258">
        <v>8302</v>
      </c>
      <c r="E19" s="11"/>
      <c r="F19" s="11"/>
      <c r="G19" s="8"/>
      <c r="I19" s="62"/>
      <c r="J19" s="47"/>
      <c r="K19" s="106"/>
      <c r="M19" s="62">
        <v>85</v>
      </c>
      <c r="N19" s="266">
        <v>29416</v>
      </c>
      <c r="P19" s="110">
        <v>157</v>
      </c>
      <c r="Q19" s="264">
        <v>54718</v>
      </c>
      <c r="S19" s="110"/>
      <c r="T19" s="47"/>
      <c r="V19" s="339" t="s">
        <v>679</v>
      </c>
      <c r="W19" s="340" t="s">
        <v>680</v>
      </c>
      <c r="X19" s="341" t="s">
        <v>662</v>
      </c>
      <c r="Y19" s="341" t="s">
        <v>681</v>
      </c>
      <c r="Z19" s="437"/>
      <c r="AA19" s="64"/>
      <c r="AB19" s="5"/>
      <c r="AC19" s="5"/>
      <c r="AD19" s="5"/>
      <c r="AE19" s="5"/>
      <c r="AF19" s="5"/>
      <c r="AG19" s="5"/>
      <c r="AH19" s="5"/>
      <c r="AI19" s="5"/>
      <c r="AJ19" s="5"/>
      <c r="AK19" s="5"/>
      <c r="AL19" s="5"/>
      <c r="AM19" s="5"/>
    </row>
    <row r="20" spans="1:39" s="4" customFormat="1" ht="15" customHeight="1" x14ac:dyDescent="0.25">
      <c r="A20" s="62" t="s">
        <v>382</v>
      </c>
      <c r="B20" s="62" t="s">
        <v>222</v>
      </c>
      <c r="C20" s="62"/>
      <c r="D20" s="258">
        <v>8203</v>
      </c>
      <c r="E20" s="11"/>
      <c r="F20" s="11"/>
      <c r="G20" s="8"/>
      <c r="I20" s="62"/>
      <c r="J20" s="47"/>
      <c r="K20" s="106"/>
      <c r="M20" s="62">
        <v>2</v>
      </c>
      <c r="N20" s="266">
        <v>668</v>
      </c>
      <c r="P20" s="110">
        <v>8</v>
      </c>
      <c r="Q20" s="264">
        <v>2672</v>
      </c>
      <c r="S20" s="110"/>
      <c r="T20" s="47"/>
      <c r="V20" s="339" t="s">
        <v>682</v>
      </c>
      <c r="W20" s="340" t="s">
        <v>683</v>
      </c>
      <c r="X20" s="341" t="s">
        <v>662</v>
      </c>
      <c r="Y20" s="342" t="s">
        <v>678</v>
      </c>
      <c r="Z20" s="437"/>
      <c r="AA20" s="64"/>
      <c r="AB20" s="5"/>
      <c r="AC20" s="5"/>
      <c r="AD20" s="5"/>
      <c r="AE20" s="5"/>
      <c r="AF20" s="5"/>
      <c r="AG20" s="5"/>
      <c r="AH20" s="5"/>
      <c r="AI20" s="5"/>
      <c r="AJ20" s="5"/>
      <c r="AK20" s="5"/>
      <c r="AL20" s="5"/>
      <c r="AM20" s="5"/>
    </row>
    <row r="21" spans="1:39" s="4" customFormat="1" ht="15" customHeight="1" x14ac:dyDescent="0.25">
      <c r="A21" s="62" t="s">
        <v>382</v>
      </c>
      <c r="B21" s="62" t="s">
        <v>225</v>
      </c>
      <c r="C21" s="62"/>
      <c r="D21" s="258">
        <v>8094</v>
      </c>
      <c r="E21" s="11"/>
      <c r="F21" s="11"/>
      <c r="G21" s="8"/>
      <c r="I21" s="62"/>
      <c r="J21" s="47"/>
      <c r="K21" s="106"/>
      <c r="M21" s="62"/>
      <c r="N21" s="266"/>
      <c r="P21" s="110">
        <v>3</v>
      </c>
      <c r="Q21" s="264">
        <v>1002</v>
      </c>
      <c r="S21" s="110"/>
      <c r="T21" s="47"/>
      <c r="V21" s="339" t="s">
        <v>684</v>
      </c>
      <c r="W21" s="340" t="s">
        <v>685</v>
      </c>
      <c r="X21" s="341" t="s">
        <v>686</v>
      </c>
      <c r="Y21" s="342" t="s">
        <v>675</v>
      </c>
      <c r="Z21" s="437"/>
      <c r="AA21" s="64"/>
      <c r="AB21" s="5"/>
      <c r="AC21" s="5"/>
      <c r="AD21" s="5"/>
      <c r="AE21" s="5"/>
      <c r="AF21" s="5"/>
      <c r="AG21" s="5"/>
      <c r="AH21" s="5"/>
      <c r="AI21" s="5"/>
      <c r="AJ21" s="5"/>
      <c r="AK21" s="5"/>
      <c r="AL21" s="5"/>
      <c r="AM21" s="5"/>
    </row>
    <row r="22" spans="1:39" s="4" customFormat="1" ht="15" customHeight="1" x14ac:dyDescent="0.25">
      <c r="A22" s="62" t="s">
        <v>382</v>
      </c>
      <c r="B22" s="62" t="s">
        <v>225</v>
      </c>
      <c r="C22" s="62"/>
      <c r="D22" s="258">
        <v>8310</v>
      </c>
      <c r="E22" s="11"/>
      <c r="F22" s="11"/>
      <c r="G22" s="8"/>
      <c r="I22" s="62"/>
      <c r="J22" s="47"/>
      <c r="K22" s="106"/>
      <c r="M22" s="62"/>
      <c r="N22" s="266"/>
      <c r="P22" s="110">
        <v>1</v>
      </c>
      <c r="Q22" s="264">
        <v>334</v>
      </c>
      <c r="S22" s="110"/>
      <c r="T22" s="47"/>
      <c r="V22" s="339" t="s">
        <v>687</v>
      </c>
      <c r="W22" s="340" t="s">
        <v>688</v>
      </c>
      <c r="X22" s="341" t="s">
        <v>686</v>
      </c>
      <c r="Y22" s="342" t="s">
        <v>689</v>
      </c>
      <c r="Z22" s="438"/>
      <c r="AA22" s="64"/>
      <c r="AB22" s="5"/>
      <c r="AC22" s="5"/>
      <c r="AD22" s="5"/>
      <c r="AE22" s="5"/>
      <c r="AF22" s="5"/>
      <c r="AG22" s="5"/>
      <c r="AH22" s="5"/>
      <c r="AI22" s="5"/>
      <c r="AJ22" s="5"/>
      <c r="AK22" s="5"/>
      <c r="AL22" s="5"/>
      <c r="AM22" s="5"/>
    </row>
    <row r="23" spans="1:39" s="4" customFormat="1" ht="15" customHeight="1" x14ac:dyDescent="0.25">
      <c r="A23" s="62" t="s">
        <v>382</v>
      </c>
      <c r="B23" s="62" t="s">
        <v>223</v>
      </c>
      <c r="C23" s="62"/>
      <c r="D23" s="258">
        <v>8310</v>
      </c>
      <c r="E23" s="11"/>
      <c r="F23" s="11"/>
      <c r="G23" s="8"/>
      <c r="I23" s="62"/>
      <c r="J23" s="47"/>
      <c r="K23" s="106"/>
      <c r="M23" s="62">
        <v>1</v>
      </c>
      <c r="N23" s="266">
        <v>334</v>
      </c>
      <c r="P23" s="110">
        <v>7</v>
      </c>
      <c r="Q23" s="264">
        <v>2282</v>
      </c>
      <c r="S23" s="110"/>
      <c r="T23" s="47"/>
      <c r="V23" s="339"/>
      <c r="W23" s="340"/>
      <c r="X23" s="341"/>
      <c r="Y23" s="341"/>
      <c r="Z23" s="340"/>
      <c r="AA23" s="64"/>
      <c r="AB23" s="5"/>
      <c r="AC23" s="5"/>
      <c r="AD23" s="5"/>
      <c r="AE23" s="5"/>
      <c r="AF23" s="5"/>
      <c r="AG23" s="5"/>
      <c r="AH23" s="5"/>
      <c r="AI23" s="5"/>
      <c r="AJ23" s="5"/>
      <c r="AK23" s="5"/>
      <c r="AL23" s="5"/>
      <c r="AM23" s="5"/>
    </row>
    <row r="24" spans="1:39" s="4" customFormat="1" ht="15" customHeight="1" x14ac:dyDescent="0.2">
      <c r="A24" s="62" t="s">
        <v>382</v>
      </c>
      <c r="B24" s="62" t="s">
        <v>223</v>
      </c>
      <c r="C24" s="62"/>
      <c r="D24" s="258">
        <v>8326</v>
      </c>
      <c r="E24" s="11"/>
      <c r="F24" s="11"/>
      <c r="G24" s="8"/>
      <c r="I24" s="62"/>
      <c r="J24" s="47"/>
      <c r="K24" s="106"/>
      <c r="M24" s="62"/>
      <c r="N24" s="266"/>
      <c r="P24" s="110">
        <v>1</v>
      </c>
      <c r="Q24" s="264">
        <v>334</v>
      </c>
      <c r="S24" s="110"/>
      <c r="T24" s="47"/>
      <c r="V24" s="439" t="s">
        <v>690</v>
      </c>
      <c r="W24" s="440"/>
      <c r="X24" s="440"/>
      <c r="Y24" s="440"/>
      <c r="Z24" s="441"/>
      <c r="AA24" s="64"/>
      <c r="AB24" s="5"/>
      <c r="AC24" s="5"/>
      <c r="AD24" s="5"/>
      <c r="AE24" s="5"/>
      <c r="AF24" s="5"/>
      <c r="AG24" s="5"/>
      <c r="AH24" s="5"/>
      <c r="AI24" s="5"/>
      <c r="AJ24" s="5"/>
      <c r="AK24" s="5"/>
      <c r="AL24" s="5"/>
      <c r="AM24" s="5"/>
    </row>
    <row r="25" spans="1:39" s="4" customFormat="1" ht="15" customHeight="1" x14ac:dyDescent="0.25">
      <c r="A25" s="62" t="s">
        <v>382</v>
      </c>
      <c r="B25" s="62" t="s">
        <v>223</v>
      </c>
      <c r="C25" s="62"/>
      <c r="D25" s="258">
        <v>8341</v>
      </c>
      <c r="E25" s="11"/>
      <c r="F25" s="11"/>
      <c r="G25" s="8"/>
      <c r="I25" s="62"/>
      <c r="J25" s="47"/>
      <c r="K25" s="106"/>
      <c r="M25" s="62"/>
      <c r="N25" s="266"/>
      <c r="P25" s="110">
        <v>1</v>
      </c>
      <c r="Q25" s="264">
        <v>334</v>
      </c>
      <c r="S25" s="110"/>
      <c r="T25" s="47"/>
      <c r="V25" s="339" t="s">
        <v>660</v>
      </c>
      <c r="W25" s="340" t="s">
        <v>661</v>
      </c>
      <c r="X25" s="341" t="s">
        <v>662</v>
      </c>
      <c r="Y25" s="342" t="s">
        <v>663</v>
      </c>
      <c r="Z25" s="436" t="s">
        <v>691</v>
      </c>
      <c r="AA25" s="64"/>
      <c r="AB25" s="5"/>
      <c r="AC25" s="5"/>
      <c r="AD25" s="5"/>
      <c r="AE25" s="5"/>
      <c r="AF25" s="5"/>
      <c r="AG25" s="5"/>
      <c r="AH25" s="5"/>
      <c r="AI25" s="5"/>
      <c r="AJ25" s="5"/>
      <c r="AK25" s="5"/>
      <c r="AL25" s="5"/>
      <c r="AM25" s="5"/>
    </row>
    <row r="26" spans="1:39" s="4" customFormat="1" ht="15" customHeight="1" x14ac:dyDescent="0.25">
      <c r="A26" s="62" t="s">
        <v>382</v>
      </c>
      <c r="B26" s="62" t="s">
        <v>227</v>
      </c>
      <c r="C26" s="62"/>
      <c r="D26" s="258">
        <v>8210</v>
      </c>
      <c r="E26" s="11"/>
      <c r="F26" s="11"/>
      <c r="G26" s="8"/>
      <c r="I26" s="62"/>
      <c r="J26" s="47"/>
      <c r="K26" s="106"/>
      <c r="M26" s="62">
        <v>28</v>
      </c>
      <c r="N26" s="266">
        <v>9505</v>
      </c>
      <c r="P26" s="110">
        <v>30</v>
      </c>
      <c r="Q26" s="264">
        <v>9964</v>
      </c>
      <c r="S26" s="110"/>
      <c r="T26" s="47"/>
      <c r="V26" s="339" t="s">
        <v>665</v>
      </c>
      <c r="W26" s="340" t="s">
        <v>666</v>
      </c>
      <c r="X26" s="341" t="s">
        <v>667</v>
      </c>
      <c r="Y26" s="341"/>
      <c r="Z26" s="437"/>
      <c r="AA26" s="64"/>
      <c r="AB26" s="5"/>
      <c r="AC26" s="5"/>
      <c r="AD26" s="5"/>
      <c r="AE26" s="5"/>
      <c r="AF26" s="5"/>
      <c r="AG26" s="5"/>
      <c r="AH26" s="5"/>
      <c r="AI26" s="5"/>
      <c r="AJ26" s="5"/>
      <c r="AK26" s="5"/>
      <c r="AL26" s="5"/>
      <c r="AM26" s="5"/>
    </row>
    <row r="27" spans="1:39" s="4" customFormat="1" ht="15" customHeight="1" x14ac:dyDescent="0.25">
      <c r="A27" s="62" t="s">
        <v>382</v>
      </c>
      <c r="B27" s="62" t="s">
        <v>226</v>
      </c>
      <c r="C27" s="62"/>
      <c r="D27" s="258">
        <v>8204</v>
      </c>
      <c r="E27" s="11"/>
      <c r="F27" s="11"/>
      <c r="G27" s="8"/>
      <c r="I27" s="62"/>
      <c r="J27" s="47"/>
      <c r="K27" s="106"/>
      <c r="M27" s="62">
        <v>11</v>
      </c>
      <c r="N27" s="266">
        <v>3788</v>
      </c>
      <c r="P27" s="110">
        <v>13</v>
      </c>
      <c r="Q27" s="264">
        <v>4286</v>
      </c>
      <c r="S27" s="110"/>
      <c r="T27" s="47"/>
      <c r="V27" s="339" t="s">
        <v>668</v>
      </c>
      <c r="W27" s="340" t="s">
        <v>669</v>
      </c>
      <c r="X27" s="341" t="s">
        <v>662</v>
      </c>
      <c r="Y27" s="341" t="s">
        <v>670</v>
      </c>
      <c r="Z27" s="437"/>
      <c r="AA27" s="64"/>
      <c r="AB27" s="5"/>
      <c r="AC27" s="5"/>
      <c r="AD27" s="5"/>
      <c r="AE27" s="5"/>
      <c r="AF27" s="5"/>
      <c r="AG27" s="5"/>
      <c r="AH27" s="5"/>
      <c r="AI27" s="5"/>
      <c r="AJ27" s="5"/>
      <c r="AK27" s="5"/>
      <c r="AL27" s="5"/>
      <c r="AM27" s="5"/>
    </row>
    <row r="28" spans="1:39" s="4" customFormat="1" ht="15" customHeight="1" x14ac:dyDescent="0.25">
      <c r="A28" s="62" t="s">
        <v>382</v>
      </c>
      <c r="B28" s="62" t="s">
        <v>228</v>
      </c>
      <c r="C28" s="62"/>
      <c r="D28" s="258">
        <v>8069</v>
      </c>
      <c r="E28" s="11"/>
      <c r="F28" s="11"/>
      <c r="G28" s="8"/>
      <c r="I28" s="62"/>
      <c r="J28" s="47"/>
      <c r="K28" s="106"/>
      <c r="M28" s="62">
        <v>6</v>
      </c>
      <c r="N28" s="266">
        <v>2004</v>
      </c>
      <c r="P28" s="110">
        <v>20</v>
      </c>
      <c r="Q28" s="264">
        <v>6794</v>
      </c>
      <c r="S28" s="110"/>
      <c r="T28" s="47"/>
      <c r="V28" s="339" t="s">
        <v>671</v>
      </c>
      <c r="W28" s="340" t="s">
        <v>672</v>
      </c>
      <c r="X28" s="341" t="s">
        <v>667</v>
      </c>
      <c r="Y28" s="341"/>
      <c r="Z28" s="437"/>
      <c r="AA28" s="64"/>
      <c r="AB28" s="5"/>
      <c r="AC28" s="5"/>
      <c r="AD28" s="5"/>
      <c r="AE28" s="5"/>
      <c r="AF28" s="5"/>
      <c r="AG28" s="5"/>
      <c r="AH28" s="5"/>
      <c r="AI28" s="5"/>
      <c r="AJ28" s="5"/>
      <c r="AK28" s="5"/>
      <c r="AL28" s="5"/>
      <c r="AM28" s="5"/>
    </row>
    <row r="29" spans="1:39" s="4" customFormat="1" ht="15" customHeight="1" x14ac:dyDescent="0.25">
      <c r="A29" s="62" t="s">
        <v>382</v>
      </c>
      <c r="B29" s="62" t="s">
        <v>230</v>
      </c>
      <c r="C29" s="62"/>
      <c r="D29" s="258">
        <v>8311</v>
      </c>
      <c r="E29" s="11"/>
      <c r="F29" s="11"/>
      <c r="G29" s="8"/>
      <c r="I29" s="62"/>
      <c r="J29" s="47"/>
      <c r="K29" s="106"/>
      <c r="M29" s="62">
        <v>2</v>
      </c>
      <c r="N29" s="266">
        <v>668</v>
      </c>
      <c r="P29" s="110">
        <v>3</v>
      </c>
      <c r="Q29" s="264">
        <v>1116</v>
      </c>
      <c r="S29" s="110"/>
      <c r="T29" s="47"/>
      <c r="V29" s="339" t="s">
        <v>673</v>
      </c>
      <c r="W29" s="340" t="s">
        <v>674</v>
      </c>
      <c r="X29" s="341" t="s">
        <v>667</v>
      </c>
      <c r="Y29" s="342" t="s">
        <v>675</v>
      </c>
      <c r="Z29" s="437"/>
      <c r="AA29" s="64"/>
      <c r="AB29" s="5"/>
      <c r="AC29" s="5"/>
      <c r="AD29" s="5"/>
      <c r="AE29" s="5"/>
      <c r="AF29" s="5"/>
      <c r="AG29" s="5"/>
      <c r="AH29" s="5"/>
      <c r="AI29" s="5"/>
      <c r="AJ29" s="5"/>
      <c r="AK29" s="5"/>
      <c r="AL29" s="5"/>
      <c r="AM29" s="5"/>
    </row>
    <row r="30" spans="1:39" s="4" customFormat="1" ht="15" customHeight="1" x14ac:dyDescent="0.2">
      <c r="A30" s="62" t="s">
        <v>382</v>
      </c>
      <c r="B30" s="62" t="s">
        <v>231</v>
      </c>
      <c r="C30" s="62"/>
      <c r="D30" s="258">
        <v>8003</v>
      </c>
      <c r="E30" s="11"/>
      <c r="F30" s="11"/>
      <c r="G30" s="8"/>
      <c r="I30" s="62"/>
      <c r="J30" s="47"/>
      <c r="K30" s="106"/>
      <c r="M30" s="62">
        <v>2</v>
      </c>
      <c r="N30" s="266">
        <v>668</v>
      </c>
      <c r="P30" s="110">
        <v>7</v>
      </c>
      <c r="Q30" s="264">
        <v>2396</v>
      </c>
      <c r="S30" s="110"/>
      <c r="T30" s="47"/>
      <c r="V30" s="339" t="s">
        <v>676</v>
      </c>
      <c r="W30" s="343" t="s">
        <v>677</v>
      </c>
      <c r="X30" s="341" t="s">
        <v>662</v>
      </c>
      <c r="Y30" s="342" t="s">
        <v>678</v>
      </c>
      <c r="Z30" s="437"/>
      <c r="AA30" s="64"/>
      <c r="AB30" s="5"/>
      <c r="AC30" s="5"/>
      <c r="AD30" s="5"/>
      <c r="AE30" s="5"/>
      <c r="AF30" s="5"/>
      <c r="AG30" s="5"/>
      <c r="AH30" s="5"/>
      <c r="AI30" s="5"/>
      <c r="AJ30" s="5"/>
      <c r="AK30" s="5"/>
      <c r="AL30" s="5"/>
      <c r="AM30" s="5"/>
    </row>
    <row r="31" spans="1:39" s="4" customFormat="1" ht="15" customHeight="1" x14ac:dyDescent="0.25">
      <c r="A31" s="62" t="s">
        <v>382</v>
      </c>
      <c r="B31" s="62" t="s">
        <v>231</v>
      </c>
      <c r="C31" s="62"/>
      <c r="D31" s="258">
        <v>8034</v>
      </c>
      <c r="E31" s="11"/>
      <c r="F31" s="11"/>
      <c r="G31" s="8"/>
      <c r="I31" s="62"/>
      <c r="J31" s="47"/>
      <c r="K31" s="106"/>
      <c r="M31" s="62"/>
      <c r="N31" s="266"/>
      <c r="P31" s="110">
        <v>1</v>
      </c>
      <c r="Q31" s="264">
        <v>334</v>
      </c>
      <c r="S31" s="110"/>
      <c r="T31" s="47"/>
      <c r="V31" s="339" t="s">
        <v>679</v>
      </c>
      <c r="W31" s="340" t="s">
        <v>692</v>
      </c>
      <c r="X31" s="341" t="s">
        <v>662</v>
      </c>
      <c r="Y31" s="341" t="s">
        <v>681</v>
      </c>
      <c r="Z31" s="437"/>
      <c r="AA31" s="64"/>
      <c r="AB31" s="5"/>
      <c r="AC31" s="5"/>
      <c r="AD31" s="5"/>
      <c r="AE31" s="5"/>
      <c r="AF31" s="5"/>
      <c r="AG31" s="5"/>
      <c r="AH31" s="5"/>
      <c r="AI31" s="5"/>
      <c r="AJ31" s="5"/>
      <c r="AK31" s="5"/>
      <c r="AL31" s="5"/>
      <c r="AM31" s="5"/>
    </row>
    <row r="32" spans="1:39" s="4" customFormat="1" ht="15" customHeight="1" x14ac:dyDescent="0.25">
      <c r="A32" s="62" t="s">
        <v>382</v>
      </c>
      <c r="B32" s="62" t="s">
        <v>232</v>
      </c>
      <c r="C32" s="62"/>
      <c r="D32" s="258">
        <v>8089</v>
      </c>
      <c r="E32" s="11"/>
      <c r="F32" s="11"/>
      <c r="G32" s="8"/>
      <c r="I32" s="62"/>
      <c r="J32" s="47"/>
      <c r="K32" s="106"/>
      <c r="M32" s="62">
        <v>1</v>
      </c>
      <c r="N32" s="266">
        <v>334</v>
      </c>
      <c r="P32" s="110">
        <v>1</v>
      </c>
      <c r="Q32" s="264">
        <v>448</v>
      </c>
      <c r="S32" s="110"/>
      <c r="T32" s="47"/>
      <c r="V32" s="339" t="s">
        <v>682</v>
      </c>
      <c r="W32" s="340" t="s">
        <v>683</v>
      </c>
      <c r="X32" s="341" t="s">
        <v>662</v>
      </c>
      <c r="Y32" s="342" t="s">
        <v>678</v>
      </c>
      <c r="Z32" s="437"/>
      <c r="AA32" s="64"/>
      <c r="AB32" s="5"/>
      <c r="AC32" s="5"/>
      <c r="AD32" s="5"/>
      <c r="AE32" s="5"/>
      <c r="AF32" s="5"/>
      <c r="AG32" s="5"/>
      <c r="AH32" s="5"/>
      <c r="AI32" s="5"/>
      <c r="AJ32" s="5"/>
      <c r="AK32" s="5"/>
      <c r="AL32" s="5"/>
      <c r="AM32" s="5"/>
    </row>
    <row r="33" spans="1:39" s="4" customFormat="1" ht="15" customHeight="1" x14ac:dyDescent="0.25">
      <c r="A33" s="62" t="s">
        <v>382</v>
      </c>
      <c r="B33" s="62" t="s">
        <v>233</v>
      </c>
      <c r="C33" s="62"/>
      <c r="D33" s="258">
        <v>8020</v>
      </c>
      <c r="E33" s="11"/>
      <c r="F33" s="11"/>
      <c r="G33" s="8"/>
      <c r="I33" s="62"/>
      <c r="J33" s="47"/>
      <c r="K33" s="106"/>
      <c r="M33" s="62">
        <v>1</v>
      </c>
      <c r="N33" s="266">
        <v>334</v>
      </c>
      <c r="P33" s="110">
        <v>3</v>
      </c>
      <c r="Q33" s="264">
        <v>1002</v>
      </c>
      <c r="S33" s="110"/>
      <c r="T33" s="47"/>
      <c r="V33" s="339" t="s">
        <v>684</v>
      </c>
      <c r="W33" s="340" t="s">
        <v>685</v>
      </c>
      <c r="X33" s="341" t="s">
        <v>686</v>
      </c>
      <c r="Y33" s="342" t="s">
        <v>675</v>
      </c>
      <c r="Z33" s="437"/>
      <c r="AA33" s="64"/>
      <c r="AB33" s="5"/>
      <c r="AC33" s="5"/>
      <c r="AD33" s="5"/>
      <c r="AE33" s="5"/>
      <c r="AF33" s="5"/>
      <c r="AG33" s="5"/>
      <c r="AH33" s="5"/>
      <c r="AI33" s="5"/>
      <c r="AJ33" s="5"/>
      <c r="AK33" s="5"/>
      <c r="AL33" s="5"/>
      <c r="AM33" s="5"/>
    </row>
    <row r="34" spans="1:39" s="4" customFormat="1" ht="15" customHeight="1" x14ac:dyDescent="0.25">
      <c r="A34" s="62" t="s">
        <v>382</v>
      </c>
      <c r="B34" s="62" t="s">
        <v>234</v>
      </c>
      <c r="C34" s="62"/>
      <c r="D34" s="258">
        <v>8312</v>
      </c>
      <c r="E34" s="11"/>
      <c r="F34" s="11"/>
      <c r="G34" s="8"/>
      <c r="I34" s="62"/>
      <c r="J34" s="47"/>
      <c r="K34" s="106"/>
      <c r="M34" s="62">
        <v>9</v>
      </c>
      <c r="N34" s="266">
        <v>3321</v>
      </c>
      <c r="P34" s="110">
        <v>26</v>
      </c>
      <c r="Q34" s="264">
        <v>9140</v>
      </c>
      <c r="S34" s="110"/>
      <c r="T34" s="47"/>
      <c r="V34" s="339" t="s">
        <v>687</v>
      </c>
      <c r="W34" s="340" t="s">
        <v>688</v>
      </c>
      <c r="X34" s="341" t="s">
        <v>686</v>
      </c>
      <c r="Y34" s="342" t="s">
        <v>689</v>
      </c>
      <c r="Z34" s="438"/>
      <c r="AA34" s="64"/>
      <c r="AB34" s="5"/>
      <c r="AC34" s="5"/>
      <c r="AD34" s="5"/>
      <c r="AE34" s="5"/>
      <c r="AF34" s="5"/>
      <c r="AG34" s="5"/>
      <c r="AH34" s="5"/>
      <c r="AI34" s="5"/>
      <c r="AJ34" s="5"/>
      <c r="AK34" s="5"/>
      <c r="AL34" s="5"/>
      <c r="AM34" s="5"/>
    </row>
    <row r="35" spans="1:39" s="4" customFormat="1" ht="15" customHeight="1" x14ac:dyDescent="0.25">
      <c r="A35" s="62" t="s">
        <v>382</v>
      </c>
      <c r="B35" s="62" t="s">
        <v>235</v>
      </c>
      <c r="C35" s="62"/>
      <c r="D35" s="258">
        <v>8021</v>
      </c>
      <c r="E35" s="11"/>
      <c r="F35" s="11"/>
      <c r="G35" s="8"/>
      <c r="I35" s="62"/>
      <c r="J35" s="47"/>
      <c r="K35" s="106"/>
      <c r="M35" s="62">
        <v>16</v>
      </c>
      <c r="N35" s="266">
        <v>5458</v>
      </c>
      <c r="P35" s="110">
        <v>36</v>
      </c>
      <c r="Q35" s="264">
        <v>12366</v>
      </c>
      <c r="S35" s="110"/>
      <c r="T35" s="47"/>
      <c r="V35" s="344"/>
      <c r="W35" s="345"/>
      <c r="X35" s="346"/>
      <c r="Y35" s="346"/>
      <c r="Z35" s="347"/>
      <c r="AA35" s="64"/>
      <c r="AB35" s="5"/>
      <c r="AC35" s="5"/>
      <c r="AD35" s="5"/>
      <c r="AE35" s="5"/>
      <c r="AF35" s="5"/>
      <c r="AG35" s="5"/>
      <c r="AH35" s="5"/>
      <c r="AI35" s="5"/>
      <c r="AJ35" s="5"/>
      <c r="AK35" s="5"/>
      <c r="AL35" s="5"/>
      <c r="AM35" s="5"/>
    </row>
    <row r="36" spans="1:39" s="4" customFormat="1" ht="15" customHeight="1" x14ac:dyDescent="0.2">
      <c r="A36" s="62" t="s">
        <v>382</v>
      </c>
      <c r="B36" s="62" t="s">
        <v>383</v>
      </c>
      <c r="C36" s="62"/>
      <c r="D36" s="258">
        <v>8213</v>
      </c>
      <c r="E36" s="11"/>
      <c r="F36" s="11"/>
      <c r="G36" s="8"/>
      <c r="I36" s="62"/>
      <c r="J36" s="47"/>
      <c r="K36" s="106"/>
      <c r="M36" s="62"/>
      <c r="N36" s="266"/>
      <c r="P36" s="110">
        <v>1</v>
      </c>
      <c r="Q36" s="264">
        <v>334</v>
      </c>
      <c r="S36" s="110"/>
      <c r="T36" s="47"/>
      <c r="V36" s="439" t="s">
        <v>693</v>
      </c>
      <c r="W36" s="440"/>
      <c r="X36" s="440"/>
      <c r="Y36" s="440"/>
      <c r="Z36" s="441"/>
      <c r="AA36" s="64"/>
      <c r="AB36" s="5"/>
      <c r="AC36" s="5"/>
      <c r="AD36" s="5"/>
      <c r="AE36" s="5"/>
      <c r="AF36" s="5"/>
      <c r="AG36" s="5"/>
      <c r="AH36" s="5"/>
      <c r="AI36" s="5"/>
      <c r="AJ36" s="5"/>
      <c r="AK36" s="5"/>
      <c r="AL36" s="5"/>
      <c r="AM36" s="5"/>
    </row>
    <row r="37" spans="1:39" s="4" customFormat="1" ht="15" customHeight="1" x14ac:dyDescent="0.25">
      <c r="A37" s="62" t="s">
        <v>382</v>
      </c>
      <c r="B37" s="62" t="s">
        <v>236</v>
      </c>
      <c r="C37" s="62"/>
      <c r="D37" s="258">
        <v>8332</v>
      </c>
      <c r="E37" s="11"/>
      <c r="F37" s="11"/>
      <c r="G37" s="8"/>
      <c r="I37" s="62"/>
      <c r="J37" s="47"/>
      <c r="K37" s="106"/>
      <c r="M37" s="62">
        <v>3</v>
      </c>
      <c r="N37" s="266">
        <v>1002</v>
      </c>
      <c r="P37" s="110">
        <v>3</v>
      </c>
      <c r="Q37" s="264">
        <v>1002</v>
      </c>
      <c r="S37" s="110"/>
      <c r="T37" s="47"/>
      <c r="V37" s="339" t="s">
        <v>660</v>
      </c>
      <c r="W37" s="340" t="s">
        <v>694</v>
      </c>
      <c r="X37" s="341" t="s">
        <v>662</v>
      </c>
      <c r="Y37" s="342" t="s">
        <v>663</v>
      </c>
      <c r="Z37" s="436" t="s">
        <v>695</v>
      </c>
      <c r="AA37" s="64"/>
      <c r="AB37" s="5"/>
      <c r="AC37" s="5"/>
      <c r="AD37" s="5"/>
      <c r="AE37" s="5"/>
      <c r="AF37" s="5"/>
      <c r="AG37" s="5"/>
      <c r="AH37" s="5"/>
      <c r="AI37" s="5"/>
      <c r="AJ37" s="5"/>
      <c r="AK37" s="5"/>
      <c r="AL37" s="5"/>
      <c r="AM37" s="5"/>
    </row>
    <row r="38" spans="1:39" s="4" customFormat="1" ht="15" customHeight="1" x14ac:dyDescent="0.25">
      <c r="A38" s="62" t="s">
        <v>382</v>
      </c>
      <c r="B38" s="62" t="s">
        <v>236</v>
      </c>
      <c r="C38" s="62"/>
      <c r="D38" s="258">
        <v>8349</v>
      </c>
      <c r="E38" s="11"/>
      <c r="F38" s="11"/>
      <c r="G38" s="8"/>
      <c r="I38" s="62"/>
      <c r="J38" s="47"/>
      <c r="K38" s="106"/>
      <c r="M38" s="62">
        <v>2</v>
      </c>
      <c r="N38" s="266">
        <v>668</v>
      </c>
      <c r="P38" s="110">
        <v>1</v>
      </c>
      <c r="Q38" s="264">
        <v>334</v>
      </c>
      <c r="S38" s="110"/>
      <c r="T38" s="47"/>
      <c r="V38" s="339" t="s">
        <v>665</v>
      </c>
      <c r="W38" s="340" t="s">
        <v>666</v>
      </c>
      <c r="X38" s="341" t="s">
        <v>667</v>
      </c>
      <c r="Y38" s="341"/>
      <c r="Z38" s="437"/>
      <c r="AA38" s="64"/>
      <c r="AB38" s="5"/>
      <c r="AC38" s="5"/>
      <c r="AD38" s="5"/>
      <c r="AE38" s="5"/>
      <c r="AF38" s="5"/>
      <c r="AG38" s="5"/>
      <c r="AH38" s="5"/>
      <c r="AI38" s="5"/>
      <c r="AJ38" s="5"/>
      <c r="AK38" s="5"/>
      <c r="AL38" s="5"/>
      <c r="AM38" s="5"/>
    </row>
    <row r="39" spans="1:39" s="4" customFormat="1" ht="15" customHeight="1" x14ac:dyDescent="0.25">
      <c r="A39" s="62" t="s">
        <v>382</v>
      </c>
      <c r="B39" s="62" t="s">
        <v>237</v>
      </c>
      <c r="C39" s="62"/>
      <c r="D39" s="258">
        <v>8023</v>
      </c>
      <c r="E39" s="11"/>
      <c r="F39" s="11"/>
      <c r="G39" s="8"/>
      <c r="I39" s="62"/>
      <c r="J39" s="47"/>
      <c r="K39" s="106"/>
      <c r="M39" s="62"/>
      <c r="N39" s="266"/>
      <c r="P39" s="110">
        <v>1</v>
      </c>
      <c r="Q39" s="264">
        <v>334</v>
      </c>
      <c r="S39" s="110"/>
      <c r="T39" s="47"/>
      <c r="V39" s="339" t="s">
        <v>673</v>
      </c>
      <c r="W39" s="340" t="s">
        <v>674</v>
      </c>
      <c r="X39" s="341" t="s">
        <v>667</v>
      </c>
      <c r="Y39" s="341"/>
      <c r="Z39" s="437"/>
      <c r="AA39" s="64"/>
      <c r="AB39" s="5"/>
      <c r="AC39" s="5"/>
      <c r="AD39" s="5"/>
      <c r="AE39" s="5"/>
      <c r="AF39" s="5"/>
      <c r="AG39" s="5"/>
      <c r="AH39" s="5"/>
      <c r="AI39" s="5"/>
      <c r="AJ39" s="5"/>
      <c r="AK39" s="5"/>
      <c r="AL39" s="5"/>
      <c r="AM39" s="5"/>
    </row>
    <row r="40" spans="1:39" s="4" customFormat="1" ht="15" customHeight="1" x14ac:dyDescent="0.25">
      <c r="A40" s="62" t="s">
        <v>382</v>
      </c>
      <c r="B40" s="62" t="s">
        <v>369</v>
      </c>
      <c r="C40" s="62"/>
      <c r="D40" s="258">
        <v>8352</v>
      </c>
      <c r="E40" s="11"/>
      <c r="F40" s="11"/>
      <c r="G40" s="8"/>
      <c r="I40" s="62"/>
      <c r="J40" s="47"/>
      <c r="K40" s="106"/>
      <c r="M40" s="62">
        <v>1</v>
      </c>
      <c r="N40" s="266">
        <v>334</v>
      </c>
      <c r="P40" s="110"/>
      <c r="Q40" s="264"/>
      <c r="S40" s="110"/>
      <c r="T40" s="47"/>
      <c r="V40" s="339" t="s">
        <v>676</v>
      </c>
      <c r="W40" s="340" t="s">
        <v>696</v>
      </c>
      <c r="X40" s="341" t="s">
        <v>662</v>
      </c>
      <c r="Y40" s="342" t="s">
        <v>678</v>
      </c>
      <c r="Z40" s="437"/>
      <c r="AA40" s="64"/>
      <c r="AB40" s="5"/>
      <c r="AC40" s="5"/>
      <c r="AD40" s="5"/>
      <c r="AE40" s="5"/>
      <c r="AF40" s="5"/>
      <c r="AG40" s="5"/>
      <c r="AH40" s="5"/>
      <c r="AI40" s="5"/>
      <c r="AJ40" s="5"/>
      <c r="AK40" s="5"/>
      <c r="AL40" s="5"/>
      <c r="AM40" s="5"/>
    </row>
    <row r="41" spans="1:39" s="4" customFormat="1" ht="15" customHeight="1" x14ac:dyDescent="0.25">
      <c r="A41" s="62" t="s">
        <v>382</v>
      </c>
      <c r="B41" s="62" t="s">
        <v>238</v>
      </c>
      <c r="C41" s="62"/>
      <c r="D41" s="258">
        <v>8251</v>
      </c>
      <c r="E41" s="11"/>
      <c r="F41" s="11"/>
      <c r="G41" s="8"/>
      <c r="I41" s="62"/>
      <c r="J41" s="47"/>
      <c r="K41" s="106"/>
      <c r="M41" s="62">
        <v>2</v>
      </c>
      <c r="N41" s="266">
        <v>782</v>
      </c>
      <c r="P41" s="110">
        <v>3</v>
      </c>
      <c r="Q41" s="264">
        <v>1041</v>
      </c>
      <c r="S41" s="110"/>
      <c r="T41" s="47"/>
      <c r="V41" s="339" t="s">
        <v>682</v>
      </c>
      <c r="W41" s="340" t="s">
        <v>683</v>
      </c>
      <c r="X41" s="341" t="s">
        <v>662</v>
      </c>
      <c r="Y41" s="342" t="s">
        <v>678</v>
      </c>
      <c r="Z41" s="437"/>
      <c r="AA41" s="64"/>
      <c r="AB41" s="5"/>
      <c r="AC41" s="5"/>
      <c r="AD41" s="5"/>
      <c r="AE41" s="5"/>
      <c r="AF41" s="5"/>
      <c r="AG41" s="5"/>
      <c r="AH41" s="5"/>
      <c r="AI41" s="5"/>
      <c r="AJ41" s="5"/>
      <c r="AK41" s="5"/>
      <c r="AL41" s="5"/>
      <c r="AM41" s="5"/>
    </row>
    <row r="42" spans="1:39" s="4" customFormat="1" ht="15" customHeight="1" x14ac:dyDescent="0.25">
      <c r="A42" s="62" t="s">
        <v>382</v>
      </c>
      <c r="B42" s="62" t="s">
        <v>384</v>
      </c>
      <c r="C42" s="62"/>
      <c r="D42" s="258">
        <v>8230</v>
      </c>
      <c r="E42" s="11"/>
      <c r="F42" s="11"/>
      <c r="G42" s="8"/>
      <c r="I42" s="62"/>
      <c r="J42" s="47"/>
      <c r="K42" s="106"/>
      <c r="M42" s="62"/>
      <c r="N42" s="266"/>
      <c r="P42" s="110">
        <v>1</v>
      </c>
      <c r="Q42" s="264">
        <v>334</v>
      </c>
      <c r="S42" s="110"/>
      <c r="T42" s="47"/>
      <c r="V42" s="339" t="s">
        <v>687</v>
      </c>
      <c r="W42" s="340" t="s">
        <v>688</v>
      </c>
      <c r="X42" s="341" t="s">
        <v>686</v>
      </c>
      <c r="Y42" s="342" t="s">
        <v>689</v>
      </c>
      <c r="Z42" s="438"/>
      <c r="AA42" s="64"/>
      <c r="AB42" s="5"/>
      <c r="AC42" s="5"/>
      <c r="AD42" s="5"/>
      <c r="AE42" s="5"/>
      <c r="AF42" s="5"/>
      <c r="AG42" s="5"/>
      <c r="AH42" s="5"/>
      <c r="AI42" s="5"/>
      <c r="AJ42" s="5"/>
      <c r="AK42" s="5"/>
      <c r="AL42" s="5"/>
      <c r="AM42" s="5"/>
    </row>
    <row r="43" spans="1:39" s="4" customFormat="1" ht="15" customHeight="1" x14ac:dyDescent="0.25">
      <c r="A43" s="62" t="s">
        <v>382</v>
      </c>
      <c r="B43" s="62" t="s">
        <v>385</v>
      </c>
      <c r="C43" s="62"/>
      <c r="D43" s="258">
        <v>8230</v>
      </c>
      <c r="E43" s="11"/>
      <c r="F43" s="11"/>
      <c r="G43" s="8"/>
      <c r="I43" s="62"/>
      <c r="J43" s="47"/>
      <c r="K43" s="106"/>
      <c r="M43" s="62">
        <v>1</v>
      </c>
      <c r="N43" s="266">
        <v>334</v>
      </c>
      <c r="P43" s="110"/>
      <c r="Q43" s="264"/>
      <c r="S43" s="110"/>
      <c r="T43" s="47"/>
      <c r="V43" s="81"/>
      <c r="W43" s="81"/>
      <c r="X43" s="81"/>
      <c r="Y43" s="81"/>
      <c r="Z43" s="81"/>
      <c r="AA43" s="64"/>
      <c r="AB43" s="5"/>
      <c r="AC43" s="5"/>
      <c r="AD43" s="5"/>
      <c r="AE43" s="5"/>
      <c r="AF43" s="5"/>
      <c r="AG43" s="5"/>
      <c r="AH43" s="5"/>
      <c r="AI43" s="5"/>
      <c r="AJ43" s="5"/>
      <c r="AK43" s="5"/>
      <c r="AL43" s="5"/>
      <c r="AM43" s="5"/>
    </row>
    <row r="44" spans="1:39" s="4" customFormat="1" ht="15" customHeight="1" x14ac:dyDescent="0.25">
      <c r="A44" s="62" t="s">
        <v>382</v>
      </c>
      <c r="B44" s="62" t="s">
        <v>239</v>
      </c>
      <c r="C44" s="62"/>
      <c r="D44" s="258">
        <v>8080</v>
      </c>
      <c r="E44" s="11"/>
      <c r="F44" s="11"/>
      <c r="G44" s="8"/>
      <c r="I44" s="62"/>
      <c r="J44" s="47"/>
      <c r="K44" s="106"/>
      <c r="M44" s="62">
        <v>1</v>
      </c>
      <c r="N44" s="266">
        <v>334</v>
      </c>
      <c r="P44" s="110">
        <v>1</v>
      </c>
      <c r="Q44" s="264">
        <v>334</v>
      </c>
      <c r="S44" s="110"/>
      <c r="T44" s="47"/>
      <c r="V44" s="81"/>
      <c r="W44" s="81"/>
      <c r="X44" s="81"/>
      <c r="Y44" s="81"/>
      <c r="Z44" s="81"/>
      <c r="AA44" s="64"/>
      <c r="AB44" s="5"/>
      <c r="AC44" s="5"/>
      <c r="AD44" s="5"/>
      <c r="AE44" s="5"/>
      <c r="AF44" s="5"/>
      <c r="AG44" s="5"/>
      <c r="AH44" s="5"/>
      <c r="AI44" s="5"/>
      <c r="AJ44" s="5"/>
      <c r="AK44" s="5"/>
      <c r="AL44" s="5"/>
      <c r="AM44" s="5"/>
    </row>
    <row r="45" spans="1:39" s="4" customFormat="1" ht="15" customHeight="1" x14ac:dyDescent="0.25">
      <c r="A45" s="62" t="s">
        <v>382</v>
      </c>
      <c r="B45" s="62" t="s">
        <v>239</v>
      </c>
      <c r="C45" s="62"/>
      <c r="D45" s="258">
        <v>8090</v>
      </c>
      <c r="E45" s="11"/>
      <c r="F45" s="11"/>
      <c r="G45" s="8"/>
      <c r="I45" s="62"/>
      <c r="J45" s="47"/>
      <c r="K45" s="106"/>
      <c r="M45" s="62">
        <v>1</v>
      </c>
      <c r="N45" s="266">
        <v>334</v>
      </c>
      <c r="P45" s="110"/>
      <c r="Q45" s="264"/>
      <c r="S45" s="110"/>
      <c r="T45" s="47"/>
      <c r="V45" s="81"/>
      <c r="W45" s="81"/>
      <c r="X45" s="81"/>
      <c r="Y45" s="81"/>
      <c r="Z45" s="81"/>
      <c r="AA45" s="64"/>
      <c r="AB45" s="5"/>
      <c r="AC45" s="5"/>
      <c r="AD45" s="5"/>
      <c r="AE45" s="5"/>
      <c r="AF45" s="5"/>
      <c r="AG45" s="5"/>
      <c r="AH45" s="5"/>
      <c r="AI45" s="5"/>
      <c r="AJ45" s="5"/>
      <c r="AK45" s="5"/>
      <c r="AL45" s="5"/>
      <c r="AM45" s="5"/>
    </row>
    <row r="46" spans="1:39" s="4" customFormat="1" ht="15" customHeight="1" x14ac:dyDescent="0.25">
      <c r="A46" s="62" t="s">
        <v>382</v>
      </c>
      <c r="B46" s="62" t="s">
        <v>239</v>
      </c>
      <c r="C46" s="62"/>
      <c r="D46" s="258">
        <v>8096</v>
      </c>
      <c r="E46" s="11"/>
      <c r="F46" s="11"/>
      <c r="G46" s="8"/>
      <c r="I46" s="62"/>
      <c r="J46" s="47"/>
      <c r="K46" s="106"/>
      <c r="M46" s="62">
        <v>9</v>
      </c>
      <c r="N46" s="266">
        <v>3006</v>
      </c>
      <c r="P46" s="110">
        <v>13</v>
      </c>
      <c r="Q46" s="264">
        <v>4570</v>
      </c>
      <c r="S46" s="110"/>
      <c r="T46" s="47"/>
      <c r="V46" s="81"/>
      <c r="W46" s="81"/>
      <c r="X46" s="81"/>
      <c r="Y46" s="81"/>
      <c r="Z46" s="81"/>
      <c r="AA46" s="64"/>
      <c r="AB46" s="5"/>
      <c r="AC46" s="5"/>
      <c r="AD46" s="5"/>
      <c r="AE46" s="5"/>
      <c r="AF46" s="5"/>
      <c r="AG46" s="5"/>
      <c r="AH46" s="5"/>
      <c r="AI46" s="5"/>
      <c r="AJ46" s="5"/>
      <c r="AK46" s="5"/>
      <c r="AL46" s="5"/>
      <c r="AM46" s="5"/>
    </row>
    <row r="47" spans="1:39" s="4" customFormat="1" ht="15" customHeight="1" x14ac:dyDescent="0.25">
      <c r="A47" s="62" t="s">
        <v>382</v>
      </c>
      <c r="B47" s="62" t="s">
        <v>239</v>
      </c>
      <c r="C47" s="62"/>
      <c r="D47" s="258">
        <v>8097</v>
      </c>
      <c r="E47" s="11"/>
      <c r="F47" s="11"/>
      <c r="G47" s="8"/>
      <c r="I47" s="62"/>
      <c r="J47" s="47"/>
      <c r="K47" s="106"/>
      <c r="M47" s="62"/>
      <c r="N47" s="266"/>
      <c r="P47" s="110">
        <v>1</v>
      </c>
      <c r="Q47" s="264">
        <v>334</v>
      </c>
      <c r="S47" s="110"/>
      <c r="T47" s="47"/>
      <c r="V47" s="81"/>
      <c r="W47" s="81"/>
      <c r="X47" s="81"/>
      <c r="Y47" s="81"/>
      <c r="Z47" s="81"/>
      <c r="AA47" s="64"/>
      <c r="AB47" s="5"/>
      <c r="AC47" s="5"/>
      <c r="AD47" s="5"/>
      <c r="AE47" s="5"/>
      <c r="AF47" s="5"/>
      <c r="AG47" s="5"/>
      <c r="AH47" s="5"/>
      <c r="AI47" s="5"/>
      <c r="AJ47" s="5"/>
      <c r="AK47" s="5"/>
      <c r="AL47" s="5"/>
      <c r="AM47" s="5"/>
    </row>
    <row r="48" spans="1:39" s="4" customFormat="1" ht="15" customHeight="1" x14ac:dyDescent="0.25">
      <c r="A48" s="62" t="s">
        <v>382</v>
      </c>
      <c r="B48" s="62" t="s">
        <v>240</v>
      </c>
      <c r="C48" s="62"/>
      <c r="D48" s="258">
        <v>8315</v>
      </c>
      <c r="E48" s="11"/>
      <c r="F48" s="11"/>
      <c r="G48" s="8"/>
      <c r="I48" s="62"/>
      <c r="J48" s="47"/>
      <c r="K48" s="106"/>
      <c r="M48" s="62"/>
      <c r="N48" s="266"/>
      <c r="P48" s="110">
        <v>2</v>
      </c>
      <c r="Q48" s="264">
        <v>668</v>
      </c>
      <c r="S48" s="110"/>
      <c r="T48" s="47"/>
      <c r="V48" s="81"/>
      <c r="W48" s="81"/>
      <c r="X48" s="81"/>
      <c r="Y48" s="81"/>
      <c r="Z48" s="81"/>
      <c r="AA48" s="64"/>
      <c r="AB48" s="5"/>
      <c r="AC48" s="5"/>
      <c r="AD48" s="5"/>
      <c r="AE48" s="5"/>
      <c r="AF48" s="5"/>
      <c r="AG48" s="5"/>
      <c r="AH48" s="5"/>
      <c r="AI48" s="5"/>
      <c r="AJ48" s="5"/>
      <c r="AK48" s="5"/>
      <c r="AL48" s="5"/>
      <c r="AM48" s="5"/>
    </row>
    <row r="49" spans="1:39" s="4" customFormat="1" ht="15" customHeight="1" x14ac:dyDescent="0.25">
      <c r="A49" s="62" t="s">
        <v>382</v>
      </c>
      <c r="B49" s="62" t="s">
        <v>242</v>
      </c>
      <c r="C49" s="62"/>
      <c r="D49" s="258">
        <v>8345</v>
      </c>
      <c r="E49" s="11"/>
      <c r="F49" s="11"/>
      <c r="G49" s="8"/>
      <c r="I49" s="62"/>
      <c r="J49" s="47"/>
      <c r="K49" s="106"/>
      <c r="M49" s="62"/>
      <c r="N49" s="266"/>
      <c r="P49" s="110">
        <v>1</v>
      </c>
      <c r="Q49" s="264">
        <v>334</v>
      </c>
      <c r="S49" s="110"/>
      <c r="T49" s="47"/>
      <c r="V49" s="81"/>
      <c r="W49" s="81"/>
      <c r="X49" s="81"/>
      <c r="Y49" s="81"/>
      <c r="Z49" s="81"/>
      <c r="AA49" s="64"/>
      <c r="AB49" s="5"/>
      <c r="AC49" s="5"/>
      <c r="AD49" s="5"/>
      <c r="AE49" s="5"/>
      <c r="AF49" s="5"/>
      <c r="AG49" s="5"/>
      <c r="AH49" s="5"/>
      <c r="AI49" s="5"/>
      <c r="AJ49" s="5"/>
      <c r="AK49" s="5"/>
      <c r="AL49" s="5"/>
      <c r="AM49" s="5"/>
    </row>
    <row r="50" spans="1:39" s="4" customFormat="1" ht="15" customHeight="1" x14ac:dyDescent="0.25">
      <c r="A50" s="62" t="s">
        <v>382</v>
      </c>
      <c r="B50" s="62" t="s">
        <v>243</v>
      </c>
      <c r="C50" s="62"/>
      <c r="D50" s="258">
        <v>8020</v>
      </c>
      <c r="E50" s="11"/>
      <c r="F50" s="11"/>
      <c r="G50" s="8"/>
      <c r="I50" s="62"/>
      <c r="J50" s="47"/>
      <c r="K50" s="106"/>
      <c r="M50" s="62"/>
      <c r="N50" s="266"/>
      <c r="P50" s="110">
        <v>1</v>
      </c>
      <c r="Q50" s="264">
        <v>334</v>
      </c>
      <c r="S50" s="110"/>
      <c r="T50" s="47"/>
      <c r="V50" s="81"/>
      <c r="W50" s="81"/>
      <c r="X50" s="81"/>
      <c r="Y50" s="81"/>
      <c r="Z50" s="81"/>
      <c r="AA50" s="64"/>
      <c r="AB50" s="5"/>
      <c r="AC50" s="5"/>
      <c r="AD50" s="5"/>
      <c r="AE50" s="5"/>
      <c r="AF50" s="5"/>
      <c r="AG50" s="5"/>
      <c r="AH50" s="5"/>
      <c r="AI50" s="5"/>
      <c r="AJ50" s="5"/>
      <c r="AK50" s="5"/>
      <c r="AL50" s="5"/>
      <c r="AM50" s="5"/>
    </row>
    <row r="51" spans="1:39" s="4" customFormat="1" ht="15" customHeight="1" x14ac:dyDescent="0.25">
      <c r="A51" s="62" t="s">
        <v>382</v>
      </c>
      <c r="B51" s="62" t="s">
        <v>243</v>
      </c>
      <c r="C51" s="62"/>
      <c r="D51" s="258">
        <v>8056</v>
      </c>
      <c r="E51" s="11"/>
      <c r="F51" s="11"/>
      <c r="G51" s="8"/>
      <c r="I51" s="62"/>
      <c r="J51" s="47"/>
      <c r="K51" s="106"/>
      <c r="M51" s="62"/>
      <c r="N51" s="266"/>
      <c r="P51" s="110">
        <v>1</v>
      </c>
      <c r="Q51" s="264">
        <v>334</v>
      </c>
      <c r="S51" s="110"/>
      <c r="T51" s="47"/>
      <c r="V51" s="81"/>
      <c r="W51" s="81"/>
      <c r="X51" s="81"/>
      <c r="Y51" s="81"/>
      <c r="Z51" s="81"/>
      <c r="AA51" s="64"/>
      <c r="AB51" s="5"/>
      <c r="AC51" s="5"/>
      <c r="AD51" s="5"/>
      <c r="AE51" s="5"/>
      <c r="AF51" s="5"/>
      <c r="AG51" s="5"/>
      <c r="AH51" s="5"/>
      <c r="AI51" s="5"/>
      <c r="AJ51" s="5"/>
      <c r="AK51" s="5"/>
      <c r="AL51" s="5"/>
      <c r="AM51" s="5"/>
    </row>
    <row r="52" spans="1:39" s="4" customFormat="1" ht="15" customHeight="1" x14ac:dyDescent="0.25">
      <c r="A52" s="62" t="s">
        <v>382</v>
      </c>
      <c r="B52" s="62" t="s">
        <v>386</v>
      </c>
      <c r="C52" s="62"/>
      <c r="D52" s="258">
        <v>8234</v>
      </c>
      <c r="E52" s="11"/>
      <c r="F52" s="11"/>
      <c r="G52" s="8"/>
      <c r="I52" s="62"/>
      <c r="J52" s="47"/>
      <c r="K52" s="106"/>
      <c r="M52" s="62">
        <v>1</v>
      </c>
      <c r="N52" s="266">
        <v>334</v>
      </c>
      <c r="P52" s="110"/>
      <c r="Q52" s="264"/>
      <c r="S52" s="110"/>
      <c r="T52" s="47"/>
      <c r="V52" s="81"/>
      <c r="W52" s="81"/>
      <c r="X52" s="81"/>
      <c r="Y52" s="81"/>
      <c r="Z52" s="81"/>
      <c r="AA52" s="64"/>
      <c r="AB52" s="5"/>
      <c r="AC52" s="5"/>
      <c r="AD52" s="5"/>
      <c r="AE52" s="5"/>
      <c r="AF52" s="5"/>
      <c r="AG52" s="5"/>
      <c r="AH52" s="5"/>
      <c r="AI52" s="5"/>
      <c r="AJ52" s="5"/>
      <c r="AK52" s="5"/>
      <c r="AL52" s="5"/>
      <c r="AM52" s="5"/>
    </row>
    <row r="53" spans="1:39" s="4" customFormat="1" ht="15" customHeight="1" x14ac:dyDescent="0.25">
      <c r="A53" s="62" t="s">
        <v>382</v>
      </c>
      <c r="B53" s="62" t="s">
        <v>244</v>
      </c>
      <c r="C53" s="62"/>
      <c r="D53" s="258">
        <v>8215</v>
      </c>
      <c r="E53" s="11"/>
      <c r="F53" s="11"/>
      <c r="G53" s="8"/>
      <c r="I53" s="62"/>
      <c r="J53" s="47"/>
      <c r="K53" s="106"/>
      <c r="M53" s="62">
        <v>6</v>
      </c>
      <c r="N53" s="266">
        <v>2118</v>
      </c>
      <c r="P53" s="110">
        <v>30</v>
      </c>
      <c r="Q53" s="264">
        <v>10020</v>
      </c>
      <c r="S53" s="110"/>
      <c r="T53" s="47"/>
      <c r="V53" s="81"/>
      <c r="W53" s="81"/>
      <c r="X53" s="81"/>
      <c r="Y53" s="81"/>
      <c r="Z53" s="81"/>
      <c r="AA53" s="64"/>
      <c r="AB53" s="5"/>
      <c r="AC53" s="5"/>
      <c r="AD53" s="5"/>
      <c r="AE53" s="5"/>
      <c r="AF53" s="5"/>
      <c r="AG53" s="5"/>
      <c r="AH53" s="5"/>
      <c r="AI53" s="5"/>
      <c r="AJ53" s="5"/>
      <c r="AK53" s="5"/>
      <c r="AL53" s="5"/>
      <c r="AM53" s="5"/>
    </row>
    <row r="54" spans="1:39" s="4" customFormat="1" ht="15" customHeight="1" x14ac:dyDescent="0.25">
      <c r="A54" s="62" t="s">
        <v>382</v>
      </c>
      <c r="B54" s="62" t="s">
        <v>245</v>
      </c>
      <c r="C54" s="62"/>
      <c r="D54" s="258">
        <v>8234</v>
      </c>
      <c r="E54" s="11"/>
      <c r="F54" s="11"/>
      <c r="G54" s="8"/>
      <c r="I54" s="62"/>
      <c r="J54" s="47"/>
      <c r="K54" s="106"/>
      <c r="M54" s="62">
        <v>23</v>
      </c>
      <c r="N54" s="266">
        <v>8252</v>
      </c>
      <c r="P54" s="110">
        <v>82</v>
      </c>
      <c r="Q54" s="264">
        <v>28642</v>
      </c>
      <c r="S54" s="110"/>
      <c r="T54" s="47"/>
      <c r="V54" s="81"/>
      <c r="W54" s="81"/>
      <c r="X54" s="81"/>
      <c r="Y54" s="81"/>
      <c r="Z54" s="81"/>
      <c r="AA54" s="64"/>
      <c r="AB54" s="5"/>
      <c r="AC54" s="5"/>
      <c r="AD54" s="5"/>
      <c r="AE54" s="5"/>
      <c r="AF54" s="5"/>
      <c r="AG54" s="5"/>
      <c r="AH54" s="5"/>
      <c r="AI54" s="5"/>
      <c r="AJ54" s="5"/>
      <c r="AK54" s="5"/>
      <c r="AL54" s="5"/>
      <c r="AM54" s="5"/>
    </row>
    <row r="55" spans="1:39" s="4" customFormat="1" ht="15" customHeight="1" x14ac:dyDescent="0.25">
      <c r="A55" s="62" t="s">
        <v>382</v>
      </c>
      <c r="B55" s="62" t="s">
        <v>246</v>
      </c>
      <c r="C55" s="62"/>
      <c r="D55" s="258">
        <v>8234</v>
      </c>
      <c r="E55" s="11"/>
      <c r="F55" s="11"/>
      <c r="G55" s="8"/>
      <c r="I55" s="62"/>
      <c r="J55" s="47"/>
      <c r="K55" s="106"/>
      <c r="M55" s="62"/>
      <c r="N55" s="266"/>
      <c r="P55" s="110">
        <v>17</v>
      </c>
      <c r="Q55" s="264">
        <v>5906</v>
      </c>
      <c r="S55" s="110"/>
      <c r="T55" s="47"/>
      <c r="V55" s="81"/>
      <c r="W55" s="81"/>
      <c r="X55" s="81"/>
      <c r="Y55" s="81"/>
      <c r="Z55" s="81"/>
      <c r="AA55" s="64"/>
      <c r="AB55" s="5"/>
      <c r="AC55" s="5"/>
      <c r="AD55" s="5"/>
      <c r="AE55" s="5"/>
      <c r="AF55" s="5"/>
      <c r="AG55" s="5"/>
      <c r="AH55" s="5"/>
      <c r="AI55" s="5"/>
      <c r="AJ55" s="5"/>
      <c r="AK55" s="5"/>
      <c r="AL55" s="5"/>
      <c r="AM55" s="5"/>
    </row>
    <row r="56" spans="1:39" s="4" customFormat="1" ht="15" customHeight="1" x14ac:dyDescent="0.25">
      <c r="A56" s="62" t="s">
        <v>382</v>
      </c>
      <c r="B56" s="62" t="s">
        <v>247</v>
      </c>
      <c r="C56" s="62"/>
      <c r="D56" s="258">
        <v>8343</v>
      </c>
      <c r="E56" s="11"/>
      <c r="F56" s="11"/>
      <c r="G56" s="8"/>
      <c r="I56" s="62"/>
      <c r="J56" s="47"/>
      <c r="K56" s="106"/>
      <c r="M56" s="62"/>
      <c r="N56" s="266"/>
      <c r="P56" s="110">
        <v>1</v>
      </c>
      <c r="Q56" s="264">
        <v>334</v>
      </c>
      <c r="S56" s="110"/>
      <c r="T56" s="47"/>
      <c r="V56" s="81"/>
      <c r="W56" s="81"/>
      <c r="X56" s="81"/>
      <c r="Y56" s="81"/>
      <c r="Z56" s="81"/>
      <c r="AA56" s="64"/>
      <c r="AB56" s="5"/>
      <c r="AC56" s="5"/>
      <c r="AD56" s="5"/>
      <c r="AE56" s="5"/>
      <c r="AF56" s="5"/>
      <c r="AG56" s="5"/>
      <c r="AH56" s="5"/>
      <c r="AI56" s="5"/>
      <c r="AJ56" s="5"/>
      <c r="AK56" s="5"/>
      <c r="AL56" s="5"/>
      <c r="AM56" s="5"/>
    </row>
    <row r="57" spans="1:39" s="4" customFormat="1" ht="15" customHeight="1" x14ac:dyDescent="0.25">
      <c r="A57" s="62" t="s">
        <v>382</v>
      </c>
      <c r="B57" s="62" t="s">
        <v>248</v>
      </c>
      <c r="C57" s="62"/>
      <c r="D57" s="258">
        <v>8318</v>
      </c>
      <c r="E57" s="11"/>
      <c r="F57" s="11"/>
      <c r="G57" s="8"/>
      <c r="I57" s="62"/>
      <c r="J57" s="47"/>
      <c r="K57" s="106"/>
      <c r="M57" s="62">
        <v>4</v>
      </c>
      <c r="N57" s="266">
        <v>1375</v>
      </c>
      <c r="P57" s="110">
        <v>11</v>
      </c>
      <c r="Q57" s="264">
        <v>3674</v>
      </c>
      <c r="S57" s="110"/>
      <c r="T57" s="47"/>
      <c r="V57" s="81"/>
      <c r="W57" s="81"/>
      <c r="X57" s="81"/>
      <c r="Y57" s="81"/>
      <c r="Z57" s="81"/>
      <c r="AA57" s="64"/>
      <c r="AB57" s="5"/>
      <c r="AC57" s="5"/>
      <c r="AD57" s="5"/>
      <c r="AE57" s="5"/>
      <c r="AF57" s="5"/>
      <c r="AG57" s="5"/>
      <c r="AH57" s="5"/>
      <c r="AI57" s="5"/>
      <c r="AJ57" s="5"/>
      <c r="AK57" s="5"/>
      <c r="AL57" s="5"/>
      <c r="AM57" s="5"/>
    </row>
    <row r="58" spans="1:39" s="4" customFormat="1" ht="15" customHeight="1" x14ac:dyDescent="0.25">
      <c r="A58" s="62" t="s">
        <v>382</v>
      </c>
      <c r="B58" s="62" t="s">
        <v>250</v>
      </c>
      <c r="C58" s="62"/>
      <c r="D58" s="258">
        <v>8081</v>
      </c>
      <c r="E58" s="11"/>
      <c r="F58" s="11"/>
      <c r="G58" s="8"/>
      <c r="I58" s="62"/>
      <c r="J58" s="47"/>
      <c r="K58" s="106"/>
      <c r="M58" s="62">
        <v>1</v>
      </c>
      <c r="N58" s="266">
        <v>334</v>
      </c>
      <c r="P58" s="110">
        <v>1</v>
      </c>
      <c r="Q58" s="264">
        <v>334</v>
      </c>
      <c r="S58" s="110"/>
      <c r="T58" s="47"/>
      <c r="V58" s="81"/>
      <c r="W58" s="81"/>
      <c r="X58" s="81"/>
      <c r="Y58" s="81"/>
      <c r="Z58" s="81"/>
      <c r="AA58" s="64"/>
      <c r="AB58" s="5"/>
      <c r="AC58" s="5"/>
      <c r="AD58" s="5"/>
      <c r="AE58" s="5"/>
      <c r="AF58" s="5"/>
      <c r="AG58" s="5"/>
      <c r="AH58" s="5"/>
      <c r="AI58" s="5"/>
      <c r="AJ58" s="5"/>
      <c r="AK58" s="5"/>
      <c r="AL58" s="5"/>
      <c r="AM58" s="5"/>
    </row>
    <row r="59" spans="1:39" s="4" customFormat="1" ht="15" customHeight="1" x14ac:dyDescent="0.25">
      <c r="A59" s="62" t="s">
        <v>382</v>
      </c>
      <c r="B59" s="62" t="s">
        <v>253</v>
      </c>
      <c r="C59" s="62"/>
      <c r="D59" s="258">
        <v>8320</v>
      </c>
      <c r="E59" s="11"/>
      <c r="F59" s="11"/>
      <c r="G59" s="8"/>
      <c r="I59" s="62"/>
      <c r="J59" s="47"/>
      <c r="K59" s="106"/>
      <c r="M59" s="62">
        <v>1</v>
      </c>
      <c r="N59" s="266">
        <v>334</v>
      </c>
      <c r="P59" s="110">
        <v>1</v>
      </c>
      <c r="Q59" s="264">
        <v>334</v>
      </c>
      <c r="S59" s="110"/>
      <c r="T59" s="47"/>
      <c r="V59" s="81"/>
      <c r="W59" s="81"/>
      <c r="X59" s="81"/>
      <c r="Y59" s="81"/>
      <c r="Z59" s="81"/>
      <c r="AA59" s="64"/>
      <c r="AB59" s="5"/>
      <c r="AC59" s="5"/>
      <c r="AD59" s="5"/>
      <c r="AE59" s="5"/>
      <c r="AF59" s="5"/>
      <c r="AG59" s="5"/>
      <c r="AH59" s="5"/>
      <c r="AI59" s="5"/>
      <c r="AJ59" s="5"/>
      <c r="AK59" s="5"/>
      <c r="AL59" s="5"/>
      <c r="AM59" s="5"/>
    </row>
    <row r="60" spans="1:39" s="4" customFormat="1" ht="15" customHeight="1" x14ac:dyDescent="0.25">
      <c r="A60" s="62" t="s">
        <v>382</v>
      </c>
      <c r="B60" s="62" t="s">
        <v>387</v>
      </c>
      <c r="C60" s="62"/>
      <c r="D60" s="258">
        <v>8345</v>
      </c>
      <c r="E60" s="11"/>
      <c r="F60" s="11"/>
      <c r="G60" s="8"/>
      <c r="I60" s="62"/>
      <c r="J60" s="47"/>
      <c r="K60" s="106"/>
      <c r="M60" s="62">
        <v>1</v>
      </c>
      <c r="N60" s="266">
        <v>334</v>
      </c>
      <c r="P60" s="110"/>
      <c r="Q60" s="264"/>
      <c r="S60" s="110"/>
      <c r="T60" s="47"/>
      <c r="V60" s="81"/>
      <c r="W60" s="81"/>
      <c r="X60" s="81"/>
      <c r="Y60" s="81"/>
      <c r="Z60" s="81"/>
      <c r="AA60" s="64"/>
      <c r="AB60" s="5"/>
      <c r="AC60" s="5"/>
      <c r="AD60" s="5"/>
      <c r="AE60" s="5"/>
      <c r="AF60" s="5"/>
      <c r="AG60" s="5"/>
      <c r="AH60" s="5"/>
      <c r="AI60" s="5"/>
      <c r="AJ60" s="5"/>
      <c r="AK60" s="5"/>
      <c r="AL60" s="5"/>
      <c r="AM60" s="5"/>
    </row>
    <row r="61" spans="1:39" s="4" customFormat="1" ht="15" customHeight="1" x14ac:dyDescent="0.25">
      <c r="A61" s="62" t="s">
        <v>382</v>
      </c>
      <c r="B61" s="62" t="s">
        <v>255</v>
      </c>
      <c r="C61" s="62"/>
      <c r="D61" s="258">
        <v>8322</v>
      </c>
      <c r="E61" s="11"/>
      <c r="F61" s="11"/>
      <c r="G61" s="8"/>
      <c r="I61" s="62"/>
      <c r="J61" s="47"/>
      <c r="K61" s="106"/>
      <c r="M61" s="62">
        <v>3</v>
      </c>
      <c r="N61" s="266">
        <v>1002</v>
      </c>
      <c r="P61" s="110">
        <v>8</v>
      </c>
      <c r="Q61" s="264">
        <v>2672</v>
      </c>
      <c r="S61" s="110"/>
      <c r="T61" s="47"/>
      <c r="V61" s="81"/>
      <c r="W61" s="81"/>
      <c r="X61" s="81"/>
      <c r="Y61" s="81"/>
      <c r="Z61" s="81"/>
      <c r="AA61" s="64"/>
      <c r="AB61" s="5"/>
      <c r="AC61" s="5"/>
      <c r="AD61" s="5"/>
      <c r="AE61" s="5"/>
      <c r="AF61" s="5"/>
      <c r="AG61" s="5"/>
      <c r="AH61" s="5"/>
      <c r="AI61" s="5"/>
      <c r="AJ61" s="5"/>
      <c r="AK61" s="5"/>
      <c r="AL61" s="5"/>
      <c r="AM61" s="5"/>
    </row>
    <row r="62" spans="1:39" s="4" customFormat="1" ht="15" customHeight="1" x14ac:dyDescent="0.25">
      <c r="A62" s="62" t="s">
        <v>382</v>
      </c>
      <c r="B62" s="62" t="s">
        <v>256</v>
      </c>
      <c r="C62" s="62"/>
      <c r="D62" s="258">
        <v>8205</v>
      </c>
      <c r="E62" s="11"/>
      <c r="F62" s="11"/>
      <c r="G62" s="8"/>
      <c r="I62" s="62"/>
      <c r="J62" s="47"/>
      <c r="K62" s="106"/>
      <c r="M62" s="62">
        <v>20</v>
      </c>
      <c r="N62" s="266">
        <v>6908</v>
      </c>
      <c r="P62" s="110">
        <v>73</v>
      </c>
      <c r="Q62" s="264">
        <v>25354</v>
      </c>
      <c r="S62" s="110"/>
      <c r="T62" s="47"/>
      <c r="V62" s="81"/>
      <c r="W62" s="81"/>
      <c r="X62" s="81"/>
      <c r="Y62" s="81"/>
      <c r="Z62" s="81"/>
      <c r="AA62" s="64"/>
      <c r="AB62" s="5"/>
      <c r="AC62" s="5"/>
      <c r="AD62" s="5"/>
      <c r="AE62" s="5"/>
      <c r="AF62" s="5"/>
      <c r="AG62" s="5"/>
      <c r="AH62" s="5"/>
      <c r="AI62" s="5"/>
      <c r="AJ62" s="5"/>
      <c r="AK62" s="5"/>
      <c r="AL62" s="5"/>
      <c r="AM62" s="5"/>
    </row>
    <row r="63" spans="1:39" s="4" customFormat="1" ht="15" customHeight="1" x14ac:dyDescent="0.25">
      <c r="A63" s="62" t="s">
        <v>382</v>
      </c>
      <c r="B63" s="62" t="s">
        <v>256</v>
      </c>
      <c r="C63" s="62"/>
      <c r="D63" s="258">
        <v>8215</v>
      </c>
      <c r="E63" s="11"/>
      <c r="F63" s="11"/>
      <c r="G63" s="8"/>
      <c r="I63" s="62"/>
      <c r="J63" s="47"/>
      <c r="K63" s="106"/>
      <c r="M63" s="62"/>
      <c r="N63" s="266"/>
      <c r="P63" s="110">
        <v>1</v>
      </c>
      <c r="Q63" s="264">
        <v>334</v>
      </c>
      <c r="S63" s="110"/>
      <c r="T63" s="47"/>
      <c r="V63" s="81"/>
      <c r="W63" s="81"/>
      <c r="X63" s="81"/>
      <c r="Y63" s="81"/>
      <c r="Z63" s="81"/>
      <c r="AA63" s="64"/>
      <c r="AB63" s="5"/>
      <c r="AC63" s="5"/>
      <c r="AD63" s="5"/>
      <c r="AE63" s="5"/>
      <c r="AF63" s="5"/>
      <c r="AG63" s="5"/>
      <c r="AH63" s="5"/>
      <c r="AI63" s="5"/>
      <c r="AJ63" s="5"/>
      <c r="AK63" s="5"/>
      <c r="AL63" s="5"/>
      <c r="AM63" s="5"/>
    </row>
    <row r="64" spans="1:39" s="4" customFormat="1" ht="15" customHeight="1" x14ac:dyDescent="0.25">
      <c r="A64" s="62" t="s">
        <v>382</v>
      </c>
      <c r="B64" s="62" t="s">
        <v>257</v>
      </c>
      <c r="C64" s="62"/>
      <c r="D64" s="258">
        <v>8026</v>
      </c>
      <c r="E64" s="11"/>
      <c r="F64" s="11"/>
      <c r="G64" s="8"/>
      <c r="I64" s="62"/>
      <c r="J64" s="47"/>
      <c r="K64" s="106"/>
      <c r="M64" s="62">
        <v>1</v>
      </c>
      <c r="N64" s="266">
        <v>448</v>
      </c>
      <c r="P64" s="110">
        <v>5</v>
      </c>
      <c r="Q64" s="264">
        <v>1784</v>
      </c>
      <c r="S64" s="110"/>
      <c r="T64" s="47"/>
      <c r="V64" s="81"/>
      <c r="W64" s="81"/>
      <c r="X64" s="81"/>
      <c r="Y64" s="81"/>
      <c r="Z64" s="81"/>
      <c r="AA64" s="64"/>
      <c r="AB64" s="5"/>
      <c r="AC64" s="5"/>
      <c r="AD64" s="5"/>
      <c r="AE64" s="5"/>
      <c r="AF64" s="5"/>
      <c r="AG64" s="5"/>
      <c r="AH64" s="5"/>
      <c r="AI64" s="5"/>
      <c r="AJ64" s="5"/>
      <c r="AK64" s="5"/>
      <c r="AL64" s="5"/>
      <c r="AM64" s="5"/>
    </row>
    <row r="65" spans="1:39" s="4" customFormat="1" ht="15" customHeight="1" x14ac:dyDescent="0.25">
      <c r="A65" s="62" t="s">
        <v>382</v>
      </c>
      <c r="B65" s="62" t="s">
        <v>258</v>
      </c>
      <c r="C65" s="62"/>
      <c r="D65" s="258">
        <v>8027</v>
      </c>
      <c r="E65" s="11"/>
      <c r="F65" s="11"/>
      <c r="G65" s="8"/>
      <c r="I65" s="62"/>
      <c r="J65" s="47"/>
      <c r="K65" s="106"/>
      <c r="M65" s="62">
        <v>3</v>
      </c>
      <c r="N65" s="266">
        <v>1002</v>
      </c>
      <c r="P65" s="110">
        <v>4</v>
      </c>
      <c r="Q65" s="264">
        <v>1336</v>
      </c>
      <c r="S65" s="110"/>
      <c r="T65" s="47"/>
      <c r="V65" s="81"/>
      <c r="W65" s="81"/>
      <c r="X65" s="81"/>
      <c r="Y65" s="81"/>
      <c r="Z65" s="81"/>
      <c r="AA65" s="64"/>
      <c r="AB65" s="5"/>
      <c r="AC65" s="5"/>
      <c r="AD65" s="5"/>
      <c r="AE65" s="5"/>
      <c r="AF65" s="5"/>
      <c r="AG65" s="5"/>
      <c r="AH65" s="5"/>
      <c r="AI65" s="5"/>
      <c r="AJ65" s="5"/>
      <c r="AK65" s="5"/>
      <c r="AL65" s="5"/>
      <c r="AM65" s="5"/>
    </row>
    <row r="66" spans="1:39" s="4" customFormat="1" ht="15" customHeight="1" x14ac:dyDescent="0.25">
      <c r="A66" s="62" t="s">
        <v>382</v>
      </c>
      <c r="B66" s="62" t="s">
        <v>259</v>
      </c>
      <c r="C66" s="62"/>
      <c r="D66" s="258">
        <v>8028</v>
      </c>
      <c r="E66" s="11"/>
      <c r="F66" s="11"/>
      <c r="G66" s="8"/>
      <c r="I66" s="62"/>
      <c r="J66" s="47"/>
      <c r="K66" s="106"/>
      <c r="M66" s="62">
        <v>12</v>
      </c>
      <c r="N66" s="266">
        <v>4122</v>
      </c>
      <c r="P66" s="110">
        <v>31</v>
      </c>
      <c r="Q66" s="264">
        <v>10582</v>
      </c>
      <c r="S66" s="110"/>
      <c r="T66" s="47"/>
      <c r="V66" s="81"/>
      <c r="W66" s="81"/>
      <c r="X66" s="81"/>
      <c r="Y66" s="81"/>
      <c r="Z66" s="81"/>
      <c r="AA66" s="64"/>
      <c r="AB66" s="5"/>
      <c r="AC66" s="5"/>
      <c r="AD66" s="5"/>
      <c r="AE66" s="5"/>
      <c r="AF66" s="5"/>
      <c r="AG66" s="5"/>
      <c r="AH66" s="5"/>
      <c r="AI66" s="5"/>
      <c r="AJ66" s="5"/>
      <c r="AK66" s="5"/>
      <c r="AL66" s="5"/>
      <c r="AM66" s="5"/>
    </row>
    <row r="67" spans="1:39" s="4" customFormat="1" ht="15" customHeight="1" x14ac:dyDescent="0.25">
      <c r="A67" s="62" t="s">
        <v>382</v>
      </c>
      <c r="B67" s="62" t="s">
        <v>260</v>
      </c>
      <c r="C67" s="62"/>
      <c r="D67" s="258">
        <v>8029</v>
      </c>
      <c r="E67" s="11"/>
      <c r="F67" s="11"/>
      <c r="G67" s="8"/>
      <c r="I67" s="62"/>
      <c r="J67" s="47"/>
      <c r="K67" s="106"/>
      <c r="M67" s="62">
        <v>4</v>
      </c>
      <c r="N67" s="266">
        <v>1336</v>
      </c>
      <c r="P67" s="110">
        <v>10</v>
      </c>
      <c r="Q67" s="264">
        <v>3568</v>
      </c>
      <c r="S67" s="110"/>
      <c r="T67" s="47"/>
      <c r="V67" s="81"/>
      <c r="W67" s="81"/>
      <c r="X67" s="81"/>
      <c r="Y67" s="81"/>
      <c r="Z67" s="81"/>
      <c r="AA67" s="64"/>
      <c r="AB67" s="5"/>
      <c r="AC67" s="5"/>
      <c r="AD67" s="5"/>
      <c r="AE67" s="5"/>
      <c r="AF67" s="5"/>
      <c r="AG67" s="5"/>
      <c r="AH67" s="5"/>
      <c r="AI67" s="5"/>
      <c r="AJ67" s="5"/>
      <c r="AK67" s="5"/>
      <c r="AL67" s="5"/>
      <c r="AM67" s="5"/>
    </row>
    <row r="68" spans="1:39" s="4" customFormat="1" ht="15" customHeight="1" x14ac:dyDescent="0.25">
      <c r="A68" s="62" t="s">
        <v>382</v>
      </c>
      <c r="B68" s="62" t="s">
        <v>261</v>
      </c>
      <c r="C68" s="62"/>
      <c r="D68" s="258">
        <v>8012</v>
      </c>
      <c r="E68" s="11"/>
      <c r="F68" s="11"/>
      <c r="G68" s="8"/>
      <c r="I68" s="62"/>
      <c r="J68" s="47"/>
      <c r="K68" s="106"/>
      <c r="M68" s="62">
        <v>2</v>
      </c>
      <c r="N68" s="266">
        <v>668</v>
      </c>
      <c r="P68" s="110">
        <v>3</v>
      </c>
      <c r="Q68" s="264">
        <v>1002</v>
      </c>
      <c r="S68" s="110"/>
      <c r="T68" s="47"/>
      <c r="V68" s="81"/>
      <c r="W68" s="81"/>
      <c r="X68" s="81"/>
      <c r="Y68" s="81"/>
      <c r="Z68" s="81"/>
      <c r="AA68" s="64"/>
      <c r="AB68" s="5"/>
      <c r="AC68" s="5"/>
      <c r="AD68" s="5"/>
      <c r="AE68" s="5"/>
      <c r="AF68" s="5"/>
      <c r="AG68" s="5"/>
      <c r="AH68" s="5"/>
      <c r="AI68" s="5"/>
      <c r="AJ68" s="5"/>
      <c r="AK68" s="5"/>
      <c r="AL68" s="5"/>
      <c r="AM68" s="5"/>
    </row>
    <row r="69" spans="1:39" s="4" customFormat="1" ht="15" customHeight="1" x14ac:dyDescent="0.25">
      <c r="A69" s="62" t="s">
        <v>382</v>
      </c>
      <c r="B69" s="62" t="s">
        <v>261</v>
      </c>
      <c r="C69" s="62"/>
      <c r="D69" s="258">
        <v>8021</v>
      </c>
      <c r="E69" s="11"/>
      <c r="F69" s="11"/>
      <c r="G69" s="8"/>
      <c r="I69" s="62"/>
      <c r="J69" s="47"/>
      <c r="K69" s="106"/>
      <c r="M69" s="62">
        <v>2</v>
      </c>
      <c r="N69" s="266">
        <v>782</v>
      </c>
      <c r="P69" s="110">
        <v>2</v>
      </c>
      <c r="Q69" s="264">
        <v>668</v>
      </c>
      <c r="S69" s="110"/>
      <c r="T69" s="47"/>
      <c r="V69" s="81"/>
      <c r="W69" s="81"/>
      <c r="X69" s="81"/>
      <c r="Y69" s="81"/>
      <c r="Z69" s="81"/>
      <c r="AA69" s="64"/>
      <c r="AB69" s="5"/>
      <c r="AC69" s="5"/>
      <c r="AD69" s="5"/>
      <c r="AE69" s="5"/>
      <c r="AF69" s="5"/>
      <c r="AG69" s="5"/>
      <c r="AH69" s="5"/>
      <c r="AI69" s="5"/>
      <c r="AJ69" s="5"/>
      <c r="AK69" s="5"/>
      <c r="AL69" s="5"/>
      <c r="AM69" s="5"/>
    </row>
    <row r="70" spans="1:39" s="4" customFormat="1" ht="15" customHeight="1" x14ac:dyDescent="0.25">
      <c r="A70" s="62" t="s">
        <v>382</v>
      </c>
      <c r="B70" s="62" t="s">
        <v>261</v>
      </c>
      <c r="C70" s="62"/>
      <c r="D70" s="258">
        <v>8029</v>
      </c>
      <c r="E70" s="11"/>
      <c r="F70" s="11"/>
      <c r="G70" s="8"/>
      <c r="I70" s="62"/>
      <c r="J70" s="47"/>
      <c r="K70" s="106"/>
      <c r="M70" s="62"/>
      <c r="N70" s="266"/>
      <c r="P70" s="110">
        <v>2</v>
      </c>
      <c r="Q70" s="264">
        <v>668</v>
      </c>
      <c r="S70" s="110"/>
      <c r="T70" s="47"/>
      <c r="V70" s="81"/>
      <c r="W70" s="81"/>
      <c r="X70" s="81"/>
      <c r="Y70" s="81"/>
      <c r="Z70" s="81"/>
      <c r="AA70" s="64"/>
      <c r="AB70" s="5"/>
      <c r="AC70" s="5"/>
      <c r="AD70" s="5"/>
      <c r="AE70" s="5"/>
      <c r="AF70" s="5"/>
      <c r="AG70" s="5"/>
      <c r="AH70" s="5"/>
      <c r="AI70" s="5"/>
      <c r="AJ70" s="5"/>
      <c r="AK70" s="5"/>
      <c r="AL70" s="5"/>
      <c r="AM70" s="5"/>
    </row>
    <row r="71" spans="1:39" s="4" customFormat="1" ht="15" customHeight="1" x14ac:dyDescent="0.25">
      <c r="A71" s="62" t="s">
        <v>382</v>
      </c>
      <c r="B71" s="62" t="s">
        <v>261</v>
      </c>
      <c r="C71" s="62"/>
      <c r="D71" s="258">
        <v>8081</v>
      </c>
      <c r="E71" s="11"/>
      <c r="F71" s="11"/>
      <c r="G71" s="8"/>
      <c r="I71" s="62"/>
      <c r="J71" s="47"/>
      <c r="K71" s="106"/>
      <c r="M71" s="62">
        <v>2</v>
      </c>
      <c r="N71" s="266">
        <v>668</v>
      </c>
      <c r="P71" s="110">
        <v>7</v>
      </c>
      <c r="Q71" s="264">
        <v>2338</v>
      </c>
      <c r="S71" s="110"/>
      <c r="T71" s="47"/>
      <c r="V71" s="81"/>
      <c r="W71" s="81"/>
      <c r="X71" s="81"/>
      <c r="Y71" s="81"/>
      <c r="Z71" s="81"/>
      <c r="AA71" s="64"/>
      <c r="AB71" s="5"/>
      <c r="AC71" s="5"/>
      <c r="AD71" s="5"/>
      <c r="AE71" s="5"/>
      <c r="AF71" s="5"/>
      <c r="AG71" s="5"/>
      <c r="AH71" s="5"/>
      <c r="AI71" s="5"/>
      <c r="AJ71" s="5"/>
      <c r="AK71" s="5"/>
      <c r="AL71" s="5"/>
      <c r="AM71" s="5"/>
    </row>
    <row r="72" spans="1:39" s="4" customFormat="1" ht="15" customHeight="1" x14ac:dyDescent="0.25">
      <c r="A72" s="62" t="s">
        <v>382</v>
      </c>
      <c r="B72" s="62" t="s">
        <v>263</v>
      </c>
      <c r="C72" s="62"/>
      <c r="D72" s="258">
        <v>8027</v>
      </c>
      <c r="E72" s="11"/>
      <c r="F72" s="11"/>
      <c r="G72" s="8"/>
      <c r="I72" s="62"/>
      <c r="J72" s="47"/>
      <c r="K72" s="106"/>
      <c r="M72" s="62"/>
      <c r="N72" s="266"/>
      <c r="P72" s="110">
        <v>2</v>
      </c>
      <c r="Q72" s="264">
        <v>668</v>
      </c>
      <c r="S72" s="110"/>
      <c r="T72" s="47"/>
      <c r="V72" s="81"/>
      <c r="W72" s="81"/>
      <c r="X72" s="81"/>
      <c r="Y72" s="81"/>
      <c r="Z72" s="81"/>
      <c r="AA72" s="64"/>
      <c r="AB72" s="5"/>
      <c r="AC72" s="5"/>
      <c r="AD72" s="5"/>
      <c r="AE72" s="5"/>
      <c r="AF72" s="5"/>
      <c r="AG72" s="5"/>
      <c r="AH72" s="5"/>
      <c r="AI72" s="5"/>
      <c r="AJ72" s="5"/>
      <c r="AK72" s="5"/>
      <c r="AL72" s="5"/>
      <c r="AM72" s="5"/>
    </row>
    <row r="73" spans="1:39" s="4" customFormat="1" ht="15" customHeight="1" x14ac:dyDescent="0.25">
      <c r="A73" s="62" t="s">
        <v>382</v>
      </c>
      <c r="B73" s="62" t="s">
        <v>264</v>
      </c>
      <c r="C73" s="62"/>
      <c r="D73" s="258">
        <v>8032</v>
      </c>
      <c r="E73" s="11"/>
      <c r="F73" s="11"/>
      <c r="G73" s="8"/>
      <c r="I73" s="62"/>
      <c r="J73" s="47"/>
      <c r="K73" s="106"/>
      <c r="M73" s="62">
        <v>1</v>
      </c>
      <c r="N73" s="266">
        <v>334</v>
      </c>
      <c r="P73" s="110"/>
      <c r="Q73" s="264"/>
      <c r="S73" s="110"/>
      <c r="T73" s="47"/>
      <c r="V73" s="81"/>
      <c r="W73" s="81"/>
      <c r="X73" s="81"/>
      <c r="Y73" s="81"/>
      <c r="Z73" s="81"/>
      <c r="AA73" s="64"/>
      <c r="AB73" s="5"/>
      <c r="AC73" s="5"/>
      <c r="AD73" s="5"/>
      <c r="AE73" s="5"/>
      <c r="AF73" s="5"/>
      <c r="AG73" s="5"/>
      <c r="AH73" s="5"/>
      <c r="AI73" s="5"/>
      <c r="AJ73" s="5"/>
      <c r="AK73" s="5"/>
      <c r="AL73" s="5"/>
      <c r="AM73" s="5"/>
    </row>
    <row r="74" spans="1:39" s="4" customFormat="1" ht="15" customHeight="1" x14ac:dyDescent="0.25">
      <c r="A74" s="62" t="s">
        <v>382</v>
      </c>
      <c r="B74" s="62" t="s">
        <v>265</v>
      </c>
      <c r="C74" s="62"/>
      <c r="D74" s="258">
        <v>8330</v>
      </c>
      <c r="E74" s="11"/>
      <c r="F74" s="11"/>
      <c r="G74" s="8"/>
      <c r="I74" s="62"/>
      <c r="J74" s="47"/>
      <c r="K74" s="106"/>
      <c r="M74" s="62">
        <v>2</v>
      </c>
      <c r="N74" s="266">
        <v>668</v>
      </c>
      <c r="P74" s="110">
        <v>7</v>
      </c>
      <c r="Q74" s="264">
        <v>2338</v>
      </c>
      <c r="S74" s="110"/>
      <c r="T74" s="47"/>
      <c r="V74" s="81"/>
      <c r="W74" s="81"/>
      <c r="X74" s="81"/>
      <c r="Y74" s="81"/>
      <c r="Z74" s="81"/>
      <c r="AA74" s="64"/>
      <c r="AB74" s="5"/>
      <c r="AC74" s="5"/>
      <c r="AD74" s="5"/>
      <c r="AE74" s="5"/>
      <c r="AF74" s="5"/>
      <c r="AG74" s="5"/>
      <c r="AH74" s="5"/>
      <c r="AI74" s="5"/>
      <c r="AJ74" s="5"/>
      <c r="AK74" s="5"/>
      <c r="AL74" s="5"/>
      <c r="AM74" s="5"/>
    </row>
    <row r="75" spans="1:39" s="4" customFormat="1" ht="15" customHeight="1" x14ac:dyDescent="0.25">
      <c r="A75" s="62" t="s">
        <v>382</v>
      </c>
      <c r="B75" s="62" t="s">
        <v>266</v>
      </c>
      <c r="C75" s="62"/>
      <c r="D75" s="258">
        <v>8037</v>
      </c>
      <c r="E75" s="11"/>
      <c r="F75" s="11"/>
      <c r="G75" s="8"/>
      <c r="I75" s="62"/>
      <c r="J75" s="47"/>
      <c r="K75" s="106"/>
      <c r="M75" s="62">
        <v>8</v>
      </c>
      <c r="N75" s="266">
        <v>2672</v>
      </c>
      <c r="P75" s="110">
        <v>43</v>
      </c>
      <c r="Q75" s="264">
        <v>14476</v>
      </c>
      <c r="S75" s="110"/>
      <c r="T75" s="47"/>
      <c r="V75" s="81"/>
      <c r="W75" s="81"/>
      <c r="X75" s="81"/>
      <c r="Y75" s="81"/>
      <c r="Z75" s="81"/>
      <c r="AA75" s="64"/>
      <c r="AB75" s="5"/>
      <c r="AC75" s="5"/>
      <c r="AD75" s="5"/>
      <c r="AE75" s="5"/>
      <c r="AF75" s="5"/>
      <c r="AG75" s="5"/>
      <c r="AH75" s="5"/>
      <c r="AI75" s="5"/>
      <c r="AJ75" s="5"/>
      <c r="AK75" s="5"/>
      <c r="AL75" s="5"/>
      <c r="AM75" s="5"/>
    </row>
    <row r="76" spans="1:39" s="4" customFormat="1" ht="15" customHeight="1" x14ac:dyDescent="0.25">
      <c r="A76" s="62" t="s">
        <v>382</v>
      </c>
      <c r="B76" s="62" t="s">
        <v>267</v>
      </c>
      <c r="C76" s="62"/>
      <c r="D76" s="258">
        <v>8062</v>
      </c>
      <c r="E76" s="11"/>
      <c r="F76" s="11"/>
      <c r="G76" s="8"/>
      <c r="I76" s="62"/>
      <c r="J76" s="47"/>
      <c r="K76" s="106"/>
      <c r="M76" s="62"/>
      <c r="N76" s="266"/>
      <c r="P76" s="110">
        <v>1</v>
      </c>
      <c r="Q76" s="264">
        <v>334</v>
      </c>
      <c r="S76" s="110"/>
      <c r="T76" s="47"/>
      <c r="V76" s="81"/>
      <c r="W76" s="81"/>
      <c r="X76" s="81"/>
      <c r="Y76" s="81"/>
      <c r="Z76" s="81"/>
      <c r="AA76" s="64"/>
      <c r="AB76" s="5"/>
      <c r="AC76" s="5"/>
      <c r="AD76" s="5"/>
      <c r="AE76" s="5"/>
      <c r="AF76" s="5"/>
      <c r="AG76" s="5"/>
      <c r="AH76" s="5"/>
      <c r="AI76" s="5"/>
      <c r="AJ76" s="5"/>
      <c r="AK76" s="5"/>
      <c r="AL76" s="5"/>
      <c r="AM76" s="5"/>
    </row>
    <row r="77" spans="1:39" s="4" customFormat="1" ht="15" customHeight="1" x14ac:dyDescent="0.25">
      <c r="A77" s="62" t="s">
        <v>382</v>
      </c>
      <c r="B77" s="62" t="s">
        <v>388</v>
      </c>
      <c r="C77" s="62"/>
      <c r="D77" s="258">
        <v>8083</v>
      </c>
      <c r="E77" s="11"/>
      <c r="F77" s="11"/>
      <c r="G77" s="8"/>
      <c r="I77" s="62"/>
      <c r="J77" s="47"/>
      <c r="K77" s="106"/>
      <c r="M77" s="62"/>
      <c r="N77" s="266"/>
      <c r="P77" s="110">
        <v>1</v>
      </c>
      <c r="Q77" s="264">
        <v>334</v>
      </c>
      <c r="S77" s="110"/>
      <c r="T77" s="47"/>
      <c r="V77" s="81"/>
      <c r="W77" s="81"/>
      <c r="X77" s="81"/>
      <c r="Y77" s="81"/>
      <c r="Z77" s="81"/>
      <c r="AA77" s="64"/>
      <c r="AB77" s="5"/>
      <c r="AC77" s="5"/>
      <c r="AD77" s="5"/>
      <c r="AE77" s="5"/>
      <c r="AF77" s="5"/>
      <c r="AG77" s="5"/>
      <c r="AH77" s="5"/>
      <c r="AI77" s="5"/>
      <c r="AJ77" s="5"/>
      <c r="AK77" s="5"/>
      <c r="AL77" s="5"/>
      <c r="AM77" s="5"/>
    </row>
    <row r="78" spans="1:39" s="4" customFormat="1" ht="15" customHeight="1" x14ac:dyDescent="0.25">
      <c r="A78" s="62" t="s">
        <v>382</v>
      </c>
      <c r="B78" s="62" t="s">
        <v>270</v>
      </c>
      <c r="C78" s="62"/>
      <c r="D78" s="258">
        <v>8302</v>
      </c>
      <c r="E78" s="11"/>
      <c r="F78" s="11"/>
      <c r="G78" s="8"/>
      <c r="I78" s="62"/>
      <c r="J78" s="47"/>
      <c r="K78" s="106"/>
      <c r="M78" s="62">
        <v>1</v>
      </c>
      <c r="N78" s="266">
        <v>334</v>
      </c>
      <c r="P78" s="110"/>
      <c r="Q78" s="264"/>
      <c r="S78" s="110"/>
      <c r="T78" s="47"/>
      <c r="V78" s="81"/>
      <c r="W78" s="81"/>
      <c r="X78" s="81"/>
      <c r="Y78" s="81"/>
      <c r="Z78" s="81"/>
      <c r="AA78" s="64"/>
      <c r="AB78" s="5"/>
      <c r="AC78" s="5"/>
      <c r="AD78" s="5"/>
      <c r="AE78" s="5"/>
      <c r="AF78" s="5"/>
      <c r="AG78" s="5"/>
      <c r="AH78" s="5"/>
      <c r="AI78" s="5"/>
      <c r="AJ78" s="5"/>
      <c r="AK78" s="5"/>
      <c r="AL78" s="5"/>
      <c r="AM78" s="5"/>
    </row>
    <row r="79" spans="1:39" s="4" customFormat="1" ht="15" customHeight="1" x14ac:dyDescent="0.25">
      <c r="A79" s="62" t="s">
        <v>382</v>
      </c>
      <c r="B79" s="62" t="s">
        <v>269</v>
      </c>
      <c r="C79" s="62"/>
      <c r="D79" s="258">
        <v>8302</v>
      </c>
      <c r="E79" s="11"/>
      <c r="F79" s="11"/>
      <c r="G79" s="8"/>
      <c r="I79" s="62"/>
      <c r="J79" s="47"/>
      <c r="K79" s="106"/>
      <c r="M79" s="62">
        <v>1</v>
      </c>
      <c r="N79" s="266">
        <v>334</v>
      </c>
      <c r="P79" s="110"/>
      <c r="Q79" s="264"/>
      <c r="S79" s="110"/>
      <c r="T79" s="47"/>
      <c r="V79" s="81"/>
      <c r="W79" s="81"/>
      <c r="X79" s="81"/>
      <c r="Y79" s="81"/>
      <c r="Z79" s="81"/>
      <c r="AA79" s="64"/>
      <c r="AB79" s="5"/>
      <c r="AC79" s="5"/>
      <c r="AD79" s="5"/>
      <c r="AE79" s="5"/>
      <c r="AF79" s="5"/>
      <c r="AG79" s="5"/>
      <c r="AH79" s="5"/>
      <c r="AI79" s="5"/>
      <c r="AJ79" s="5"/>
      <c r="AK79" s="5"/>
      <c r="AL79" s="5"/>
      <c r="AM79" s="5"/>
    </row>
    <row r="80" spans="1:39" s="4" customFormat="1" ht="15" customHeight="1" x14ac:dyDescent="0.25">
      <c r="A80" s="62" t="s">
        <v>382</v>
      </c>
      <c r="B80" s="62" t="s">
        <v>271</v>
      </c>
      <c r="C80" s="62"/>
      <c r="D80" s="258">
        <v>8326</v>
      </c>
      <c r="E80" s="11"/>
      <c r="F80" s="11"/>
      <c r="G80" s="8"/>
      <c r="I80" s="62"/>
      <c r="J80" s="47"/>
      <c r="K80" s="106"/>
      <c r="M80" s="62">
        <v>1</v>
      </c>
      <c r="N80" s="266">
        <v>334</v>
      </c>
      <c r="P80" s="110">
        <v>3</v>
      </c>
      <c r="Q80" s="264">
        <v>1002</v>
      </c>
      <c r="S80" s="110"/>
      <c r="T80" s="47"/>
      <c r="V80" s="81"/>
      <c r="W80" s="81"/>
      <c r="X80" s="81"/>
      <c r="Y80" s="81"/>
      <c r="Z80" s="81"/>
      <c r="AA80" s="64"/>
      <c r="AB80" s="5"/>
      <c r="AC80" s="5"/>
      <c r="AD80" s="5"/>
      <c r="AE80" s="5"/>
      <c r="AF80" s="5"/>
      <c r="AG80" s="5"/>
      <c r="AH80" s="5"/>
      <c r="AI80" s="5"/>
      <c r="AJ80" s="5"/>
      <c r="AK80" s="5"/>
      <c r="AL80" s="5"/>
      <c r="AM80" s="5"/>
    </row>
    <row r="81" spans="1:39" s="4" customFormat="1" ht="15" customHeight="1" x14ac:dyDescent="0.25">
      <c r="A81" s="62" t="s">
        <v>382</v>
      </c>
      <c r="B81" s="62" t="s">
        <v>272</v>
      </c>
      <c r="C81" s="62"/>
      <c r="D81" s="258">
        <v>8021</v>
      </c>
      <c r="E81" s="11"/>
      <c r="F81" s="11"/>
      <c r="G81" s="8"/>
      <c r="I81" s="62"/>
      <c r="J81" s="47"/>
      <c r="K81" s="106"/>
      <c r="M81" s="62">
        <v>1</v>
      </c>
      <c r="N81" s="266">
        <v>334</v>
      </c>
      <c r="P81" s="110">
        <v>1</v>
      </c>
      <c r="Q81" s="264">
        <v>334</v>
      </c>
      <c r="S81" s="110"/>
      <c r="T81" s="47"/>
      <c r="V81" s="81"/>
      <c r="W81" s="81"/>
      <c r="X81" s="81"/>
      <c r="Y81" s="81"/>
      <c r="Z81" s="81"/>
      <c r="AA81" s="64"/>
      <c r="AB81" s="5"/>
      <c r="AC81" s="5"/>
      <c r="AD81" s="5"/>
      <c r="AE81" s="5"/>
      <c r="AF81" s="5"/>
      <c r="AG81" s="5"/>
      <c r="AH81" s="5"/>
      <c r="AI81" s="5"/>
      <c r="AJ81" s="5"/>
      <c r="AK81" s="5"/>
      <c r="AL81" s="5"/>
      <c r="AM81" s="5"/>
    </row>
    <row r="82" spans="1:39" s="4" customFormat="1" ht="15" customHeight="1" x14ac:dyDescent="0.25">
      <c r="A82" s="62" t="s">
        <v>382</v>
      </c>
      <c r="B82" s="62" t="s">
        <v>273</v>
      </c>
      <c r="C82" s="62"/>
      <c r="D82" s="258">
        <v>8045</v>
      </c>
      <c r="E82" s="11"/>
      <c r="F82" s="11"/>
      <c r="G82" s="8"/>
      <c r="I82" s="62"/>
      <c r="J82" s="47"/>
      <c r="K82" s="106"/>
      <c r="M82" s="62">
        <v>2</v>
      </c>
      <c r="N82" s="266">
        <v>668</v>
      </c>
      <c r="P82" s="110">
        <v>2</v>
      </c>
      <c r="Q82" s="264">
        <v>668</v>
      </c>
      <c r="S82" s="110"/>
      <c r="T82" s="47"/>
      <c r="V82" s="81"/>
      <c r="W82" s="81"/>
      <c r="X82" s="81"/>
      <c r="Y82" s="81"/>
      <c r="Z82" s="81"/>
      <c r="AA82" s="64"/>
      <c r="AB82" s="5"/>
      <c r="AC82" s="5"/>
      <c r="AD82" s="5"/>
      <c r="AE82" s="5"/>
      <c r="AF82" s="5"/>
      <c r="AG82" s="5"/>
      <c r="AH82" s="5"/>
      <c r="AI82" s="5"/>
      <c r="AJ82" s="5"/>
      <c r="AK82" s="5"/>
      <c r="AL82" s="5"/>
      <c r="AM82" s="5"/>
    </row>
    <row r="83" spans="1:39" s="4" customFormat="1" ht="15" customHeight="1" x14ac:dyDescent="0.25">
      <c r="A83" s="62" t="s">
        <v>382</v>
      </c>
      <c r="B83" s="62" t="s">
        <v>274</v>
      </c>
      <c r="C83" s="62"/>
      <c r="D83" s="258">
        <v>8327</v>
      </c>
      <c r="E83" s="11"/>
      <c r="F83" s="11"/>
      <c r="G83" s="8"/>
      <c r="I83" s="62"/>
      <c r="J83" s="47"/>
      <c r="K83" s="106"/>
      <c r="M83" s="62">
        <v>2</v>
      </c>
      <c r="N83" s="266">
        <v>668</v>
      </c>
      <c r="P83" s="110"/>
      <c r="Q83" s="264"/>
      <c r="S83" s="110"/>
      <c r="T83" s="47"/>
      <c r="V83" s="81"/>
      <c r="W83" s="81"/>
      <c r="X83" s="81"/>
      <c r="Y83" s="81"/>
      <c r="Z83" s="81"/>
      <c r="AA83" s="64"/>
      <c r="AB83" s="5"/>
      <c r="AC83" s="5"/>
      <c r="AD83" s="5"/>
      <c r="AE83" s="5"/>
      <c r="AF83" s="5"/>
      <c r="AG83" s="5"/>
      <c r="AH83" s="5"/>
      <c r="AI83" s="5"/>
      <c r="AJ83" s="5"/>
      <c r="AK83" s="5"/>
      <c r="AL83" s="5"/>
      <c r="AM83" s="5"/>
    </row>
    <row r="84" spans="1:39" s="4" customFormat="1" ht="15" customHeight="1" x14ac:dyDescent="0.25">
      <c r="A84" s="62" t="s">
        <v>382</v>
      </c>
      <c r="B84" s="62" t="s">
        <v>275</v>
      </c>
      <c r="C84" s="62"/>
      <c r="D84" s="258">
        <v>8021</v>
      </c>
      <c r="E84" s="11"/>
      <c r="F84" s="11"/>
      <c r="G84" s="8"/>
      <c r="I84" s="62"/>
      <c r="J84" s="47"/>
      <c r="K84" s="106"/>
      <c r="M84" s="62">
        <v>19</v>
      </c>
      <c r="N84" s="266">
        <v>6346</v>
      </c>
      <c r="P84" s="110">
        <v>37</v>
      </c>
      <c r="Q84" s="264">
        <v>12302</v>
      </c>
      <c r="S84" s="110"/>
      <c r="T84" s="47"/>
      <c r="V84" s="81"/>
      <c r="W84" s="81"/>
      <c r="X84" s="81"/>
      <c r="Y84" s="81"/>
      <c r="Z84" s="81"/>
      <c r="AA84" s="64"/>
      <c r="AB84" s="5"/>
      <c r="AC84" s="5"/>
      <c r="AD84" s="5"/>
      <c r="AE84" s="5"/>
      <c r="AF84" s="5"/>
      <c r="AG84" s="5"/>
      <c r="AH84" s="5"/>
      <c r="AI84" s="5"/>
      <c r="AJ84" s="5"/>
      <c r="AK84" s="5"/>
      <c r="AL84" s="5"/>
      <c r="AM84" s="5"/>
    </row>
    <row r="85" spans="1:39" s="4" customFormat="1" ht="15" customHeight="1" x14ac:dyDescent="0.25">
      <c r="A85" s="62" t="s">
        <v>382</v>
      </c>
      <c r="B85" s="62" t="s">
        <v>276</v>
      </c>
      <c r="C85" s="62"/>
      <c r="D85" s="258">
        <v>8221</v>
      </c>
      <c r="E85" s="11"/>
      <c r="F85" s="11"/>
      <c r="G85" s="8"/>
      <c r="I85" s="62"/>
      <c r="J85" s="47"/>
      <c r="K85" s="106"/>
      <c r="M85" s="62">
        <v>2</v>
      </c>
      <c r="N85" s="266">
        <v>668</v>
      </c>
      <c r="P85" s="110">
        <v>6</v>
      </c>
      <c r="Q85" s="264">
        <v>2004</v>
      </c>
      <c r="S85" s="110"/>
      <c r="T85" s="47"/>
      <c r="V85" s="81"/>
      <c r="W85" s="81"/>
      <c r="X85" s="81"/>
      <c r="Y85" s="81"/>
      <c r="Z85" s="81"/>
      <c r="AA85" s="64"/>
      <c r="AB85" s="5"/>
      <c r="AC85" s="5"/>
      <c r="AD85" s="5"/>
      <c r="AE85" s="5"/>
      <c r="AF85" s="5"/>
      <c r="AG85" s="5"/>
      <c r="AH85" s="5"/>
      <c r="AI85" s="5"/>
      <c r="AJ85" s="5"/>
      <c r="AK85" s="5"/>
      <c r="AL85" s="5"/>
      <c r="AM85" s="5"/>
    </row>
    <row r="86" spans="1:39" s="4" customFormat="1" ht="15" customHeight="1" x14ac:dyDescent="0.25">
      <c r="A86" s="62" t="s">
        <v>382</v>
      </c>
      <c r="B86" s="62" t="s">
        <v>279</v>
      </c>
      <c r="C86" s="62"/>
      <c r="D86" s="258">
        <v>8204</v>
      </c>
      <c r="E86" s="11"/>
      <c r="F86" s="11"/>
      <c r="G86" s="8"/>
      <c r="I86" s="62"/>
      <c r="J86" s="47"/>
      <c r="K86" s="106"/>
      <c r="M86" s="62">
        <v>7</v>
      </c>
      <c r="N86" s="266">
        <v>2338</v>
      </c>
      <c r="P86" s="110">
        <v>6</v>
      </c>
      <c r="Q86" s="264">
        <v>2004</v>
      </c>
      <c r="S86" s="110"/>
      <c r="T86" s="47"/>
      <c r="V86" s="81"/>
      <c r="W86" s="81"/>
      <c r="X86" s="81"/>
      <c r="Y86" s="81"/>
      <c r="Z86" s="81"/>
      <c r="AA86" s="64"/>
      <c r="AB86" s="5"/>
      <c r="AC86" s="5"/>
      <c r="AD86" s="5"/>
      <c r="AE86" s="5"/>
      <c r="AF86" s="5"/>
      <c r="AG86" s="5"/>
      <c r="AH86" s="5"/>
      <c r="AI86" s="5"/>
      <c r="AJ86" s="5"/>
      <c r="AK86" s="5"/>
      <c r="AL86" s="5"/>
      <c r="AM86" s="5"/>
    </row>
    <row r="87" spans="1:39" s="4" customFormat="1" ht="15" customHeight="1" x14ac:dyDescent="0.25">
      <c r="A87" s="62" t="s">
        <v>382</v>
      </c>
      <c r="B87" s="62" t="s">
        <v>279</v>
      </c>
      <c r="C87" s="62"/>
      <c r="D87" s="258">
        <v>8251</v>
      </c>
      <c r="E87" s="11"/>
      <c r="F87" s="11"/>
      <c r="G87" s="8"/>
      <c r="I87" s="62"/>
      <c r="J87" s="47"/>
      <c r="K87" s="106"/>
      <c r="M87" s="62">
        <v>3</v>
      </c>
      <c r="N87" s="266">
        <v>1002</v>
      </c>
      <c r="P87" s="110">
        <v>4</v>
      </c>
      <c r="Q87" s="264">
        <v>1336</v>
      </c>
      <c r="S87" s="110"/>
      <c r="T87" s="47"/>
      <c r="V87" s="81"/>
      <c r="W87" s="81"/>
      <c r="X87" s="81"/>
      <c r="Y87" s="81"/>
      <c r="Z87" s="81"/>
      <c r="AA87" s="64"/>
      <c r="AB87" s="5"/>
      <c r="AC87" s="5"/>
      <c r="AD87" s="5"/>
      <c r="AE87" s="5"/>
      <c r="AF87" s="5"/>
      <c r="AG87" s="5"/>
      <c r="AH87" s="5"/>
      <c r="AI87" s="5"/>
      <c r="AJ87" s="5"/>
      <c r="AK87" s="5"/>
      <c r="AL87" s="5"/>
      <c r="AM87" s="5"/>
    </row>
    <row r="88" spans="1:39" s="4" customFormat="1" ht="15" customHeight="1" x14ac:dyDescent="0.25">
      <c r="A88" s="62" t="s">
        <v>382</v>
      </c>
      <c r="B88" s="62" t="s">
        <v>280</v>
      </c>
      <c r="C88" s="62"/>
      <c r="D88" s="258">
        <v>8049</v>
      </c>
      <c r="E88" s="11"/>
      <c r="F88" s="11"/>
      <c r="G88" s="8"/>
      <c r="I88" s="62"/>
      <c r="J88" s="47"/>
      <c r="K88" s="106"/>
      <c r="M88" s="62">
        <v>3</v>
      </c>
      <c r="N88" s="266">
        <v>1002</v>
      </c>
      <c r="P88" s="110">
        <v>12</v>
      </c>
      <c r="Q88" s="264">
        <v>4236</v>
      </c>
      <c r="S88" s="110"/>
      <c r="T88" s="47"/>
      <c r="V88" s="81"/>
      <c r="W88" s="81"/>
      <c r="X88" s="81"/>
      <c r="Y88" s="81"/>
      <c r="Z88" s="81"/>
      <c r="AA88" s="64"/>
      <c r="AB88" s="5"/>
      <c r="AC88" s="5"/>
      <c r="AD88" s="5"/>
      <c r="AE88" s="5"/>
      <c r="AF88" s="5"/>
      <c r="AG88" s="5"/>
      <c r="AH88" s="5"/>
      <c r="AI88" s="5"/>
      <c r="AJ88" s="5"/>
      <c r="AK88" s="5"/>
      <c r="AL88" s="5"/>
      <c r="AM88" s="5"/>
    </row>
    <row r="89" spans="1:39" s="4" customFormat="1" ht="15" customHeight="1" x14ac:dyDescent="0.25">
      <c r="A89" s="62" t="s">
        <v>382</v>
      </c>
      <c r="B89" s="62" t="s">
        <v>281</v>
      </c>
      <c r="C89" s="62"/>
      <c r="D89" s="258">
        <v>8328</v>
      </c>
      <c r="E89" s="11"/>
      <c r="F89" s="11"/>
      <c r="G89" s="8"/>
      <c r="I89" s="62"/>
      <c r="J89" s="47"/>
      <c r="K89" s="106"/>
      <c r="M89" s="62"/>
      <c r="N89" s="266"/>
      <c r="P89" s="110">
        <v>1</v>
      </c>
      <c r="Q89" s="264">
        <v>278</v>
      </c>
      <c r="S89" s="110"/>
      <c r="T89" s="47"/>
      <c r="V89" s="81"/>
      <c r="W89" s="81"/>
      <c r="X89" s="81"/>
      <c r="Y89" s="81"/>
      <c r="Z89" s="81"/>
      <c r="AA89" s="64"/>
      <c r="AB89" s="5"/>
      <c r="AC89" s="5"/>
      <c r="AD89" s="5"/>
      <c r="AE89" s="5"/>
      <c r="AF89" s="5"/>
      <c r="AG89" s="5"/>
      <c r="AH89" s="5"/>
      <c r="AI89" s="5"/>
      <c r="AJ89" s="5"/>
      <c r="AK89" s="5"/>
      <c r="AL89" s="5"/>
      <c r="AM89" s="5"/>
    </row>
    <row r="90" spans="1:39" s="4" customFormat="1" ht="15" customHeight="1" x14ac:dyDescent="0.25">
      <c r="A90" s="62" t="s">
        <v>382</v>
      </c>
      <c r="B90" s="62" t="s">
        <v>282</v>
      </c>
      <c r="C90" s="62"/>
      <c r="D90" s="258">
        <v>8051</v>
      </c>
      <c r="E90" s="11"/>
      <c r="F90" s="11"/>
      <c r="G90" s="8"/>
      <c r="I90" s="62"/>
      <c r="J90" s="47"/>
      <c r="K90" s="106"/>
      <c r="M90" s="62">
        <v>13</v>
      </c>
      <c r="N90" s="266">
        <v>4456</v>
      </c>
      <c r="P90" s="110">
        <v>31</v>
      </c>
      <c r="Q90" s="264">
        <v>10468</v>
      </c>
      <c r="S90" s="110"/>
      <c r="T90" s="47"/>
      <c r="V90" s="81"/>
      <c r="W90" s="81"/>
      <c r="X90" s="81"/>
      <c r="Y90" s="81"/>
      <c r="Z90" s="81"/>
      <c r="AA90" s="64"/>
      <c r="AB90" s="5"/>
      <c r="AC90" s="5"/>
      <c r="AD90" s="5"/>
      <c r="AE90" s="5"/>
      <c r="AF90" s="5"/>
      <c r="AG90" s="5"/>
      <c r="AH90" s="5"/>
      <c r="AI90" s="5"/>
      <c r="AJ90" s="5"/>
      <c r="AK90" s="5"/>
      <c r="AL90" s="5"/>
      <c r="AM90" s="5"/>
    </row>
    <row r="91" spans="1:39" s="4" customFormat="1" ht="15" customHeight="1" x14ac:dyDescent="0.25">
      <c r="A91" s="62" t="s">
        <v>382</v>
      </c>
      <c r="B91" s="62" t="s">
        <v>282</v>
      </c>
      <c r="C91" s="62"/>
      <c r="D91" s="258">
        <v>8080</v>
      </c>
      <c r="E91" s="11"/>
      <c r="F91" s="11"/>
      <c r="G91" s="8"/>
      <c r="I91" s="62"/>
      <c r="J91" s="47"/>
      <c r="K91" s="106"/>
      <c r="M91" s="62">
        <v>1</v>
      </c>
      <c r="N91" s="266">
        <v>334</v>
      </c>
      <c r="P91" s="110">
        <v>2</v>
      </c>
      <c r="Q91" s="264">
        <v>668</v>
      </c>
      <c r="S91" s="110"/>
      <c r="T91" s="47"/>
      <c r="V91" s="81"/>
      <c r="W91" s="81"/>
      <c r="X91" s="81"/>
      <c r="Y91" s="81"/>
      <c r="Z91" s="81"/>
      <c r="AA91" s="64"/>
      <c r="AB91" s="5"/>
      <c r="AC91" s="5"/>
      <c r="AD91" s="5"/>
      <c r="AE91" s="5"/>
      <c r="AF91" s="5"/>
      <c r="AG91" s="5"/>
      <c r="AH91" s="5"/>
      <c r="AI91" s="5"/>
      <c r="AJ91" s="5"/>
      <c r="AK91" s="5"/>
      <c r="AL91" s="5"/>
      <c r="AM91" s="5"/>
    </row>
    <row r="92" spans="1:39" s="4" customFormat="1" ht="15" customHeight="1" x14ac:dyDescent="0.25">
      <c r="A92" s="62" t="s">
        <v>382</v>
      </c>
      <c r="B92" s="62" t="s">
        <v>283</v>
      </c>
      <c r="C92" s="62"/>
      <c r="D92" s="258">
        <v>8402</v>
      </c>
      <c r="E92" s="11"/>
      <c r="F92" s="11"/>
      <c r="G92" s="8"/>
      <c r="I92" s="62"/>
      <c r="J92" s="47"/>
      <c r="K92" s="106"/>
      <c r="M92" s="62"/>
      <c r="N92" s="266"/>
      <c r="P92" s="110">
        <v>10</v>
      </c>
      <c r="Q92" s="264">
        <v>3340</v>
      </c>
      <c r="S92" s="110"/>
      <c r="T92" s="47"/>
      <c r="V92" s="81"/>
      <c r="W92" s="81"/>
      <c r="X92" s="81"/>
      <c r="Y92" s="81"/>
      <c r="Z92" s="81"/>
      <c r="AA92" s="64"/>
      <c r="AB92" s="5"/>
      <c r="AC92" s="5"/>
      <c r="AD92" s="5"/>
      <c r="AE92" s="5"/>
      <c r="AF92" s="5"/>
      <c r="AG92" s="5"/>
      <c r="AH92" s="5"/>
      <c r="AI92" s="5"/>
      <c r="AJ92" s="5"/>
      <c r="AK92" s="5"/>
      <c r="AL92" s="5"/>
      <c r="AM92" s="5"/>
    </row>
    <row r="93" spans="1:39" s="4" customFormat="1" ht="15" customHeight="1" x14ac:dyDescent="0.25">
      <c r="A93" s="62" t="s">
        <v>382</v>
      </c>
      <c r="B93" s="62" t="s">
        <v>284</v>
      </c>
      <c r="C93" s="62"/>
      <c r="D93" s="258">
        <v>8053</v>
      </c>
      <c r="E93" s="11"/>
      <c r="F93" s="11"/>
      <c r="G93" s="8"/>
      <c r="I93" s="62"/>
      <c r="J93" s="47"/>
      <c r="K93" s="106"/>
      <c r="M93" s="62">
        <v>5</v>
      </c>
      <c r="N93" s="266">
        <v>1670</v>
      </c>
      <c r="P93" s="110">
        <v>8</v>
      </c>
      <c r="Q93" s="264">
        <v>2672</v>
      </c>
      <c r="S93" s="110"/>
      <c r="T93" s="47"/>
      <c r="V93" s="81"/>
      <c r="W93" s="81"/>
      <c r="X93" s="81"/>
      <c r="Y93" s="81"/>
      <c r="Z93" s="81"/>
      <c r="AA93" s="64"/>
      <c r="AB93" s="5"/>
      <c r="AC93" s="5"/>
      <c r="AD93" s="5"/>
      <c r="AE93" s="5"/>
      <c r="AF93" s="5"/>
      <c r="AG93" s="5"/>
      <c r="AH93" s="5"/>
      <c r="AI93" s="5"/>
      <c r="AJ93" s="5"/>
      <c r="AK93" s="5"/>
      <c r="AL93" s="5"/>
      <c r="AM93" s="5"/>
    </row>
    <row r="94" spans="1:39" s="4" customFormat="1" ht="15" customHeight="1" x14ac:dyDescent="0.25">
      <c r="A94" s="62" t="s">
        <v>382</v>
      </c>
      <c r="B94" s="62" t="s">
        <v>285</v>
      </c>
      <c r="C94" s="62"/>
      <c r="D94" s="258">
        <v>8043</v>
      </c>
      <c r="E94" s="11"/>
      <c r="F94" s="11"/>
      <c r="G94" s="8"/>
      <c r="I94" s="62"/>
      <c r="J94" s="47"/>
      <c r="K94" s="106"/>
      <c r="M94" s="62"/>
      <c r="N94" s="266"/>
      <c r="P94" s="110">
        <v>1</v>
      </c>
      <c r="Q94" s="264">
        <v>334</v>
      </c>
      <c r="S94" s="110"/>
      <c r="T94" s="47"/>
      <c r="V94" s="81"/>
      <c r="W94" s="81"/>
      <c r="X94" s="81"/>
      <c r="Y94" s="81"/>
      <c r="Z94" s="81"/>
      <c r="AA94" s="64"/>
      <c r="AB94" s="5"/>
      <c r="AC94" s="5"/>
      <c r="AD94" s="5"/>
      <c r="AE94" s="5"/>
      <c r="AF94" s="5"/>
      <c r="AG94" s="5"/>
      <c r="AH94" s="5"/>
      <c r="AI94" s="5"/>
      <c r="AJ94" s="5"/>
      <c r="AK94" s="5"/>
      <c r="AL94" s="5"/>
      <c r="AM94" s="5"/>
    </row>
    <row r="95" spans="1:39" s="4" customFormat="1" ht="15" customHeight="1" x14ac:dyDescent="0.25">
      <c r="A95" s="62" t="s">
        <v>382</v>
      </c>
      <c r="B95" s="62" t="s">
        <v>285</v>
      </c>
      <c r="C95" s="62"/>
      <c r="D95" s="258">
        <v>8223</v>
      </c>
      <c r="E95" s="11"/>
      <c r="F95" s="11"/>
      <c r="G95" s="8"/>
      <c r="I95" s="62"/>
      <c r="J95" s="47"/>
      <c r="K95" s="106"/>
      <c r="M95" s="62">
        <v>3</v>
      </c>
      <c r="N95" s="266">
        <v>1002</v>
      </c>
      <c r="P95" s="110"/>
      <c r="Q95" s="264"/>
      <c r="S95" s="110"/>
      <c r="T95" s="47"/>
      <c r="V95" s="81"/>
      <c r="W95" s="81"/>
      <c r="X95" s="81"/>
      <c r="Y95" s="81"/>
      <c r="Z95" s="81"/>
      <c r="AA95" s="64"/>
      <c r="AB95" s="5"/>
      <c r="AC95" s="5"/>
      <c r="AD95" s="5"/>
      <c r="AE95" s="5"/>
      <c r="AF95" s="5"/>
      <c r="AG95" s="5"/>
      <c r="AH95" s="5"/>
      <c r="AI95" s="5"/>
      <c r="AJ95" s="5"/>
      <c r="AK95" s="5"/>
      <c r="AL95" s="5"/>
      <c r="AM95" s="5"/>
    </row>
    <row r="96" spans="1:39" s="4" customFormat="1" ht="15" customHeight="1" x14ac:dyDescent="0.25">
      <c r="A96" s="62" t="s">
        <v>382</v>
      </c>
      <c r="B96" s="62" t="s">
        <v>287</v>
      </c>
      <c r="C96" s="62"/>
      <c r="D96" s="258">
        <v>8330</v>
      </c>
      <c r="E96" s="11"/>
      <c r="F96" s="11"/>
      <c r="G96" s="8"/>
      <c r="I96" s="62"/>
      <c r="J96" s="47"/>
      <c r="K96" s="106"/>
      <c r="M96" s="62">
        <v>12</v>
      </c>
      <c r="N96" s="266">
        <v>4122</v>
      </c>
      <c r="P96" s="110">
        <v>50</v>
      </c>
      <c r="Q96" s="264">
        <v>16875</v>
      </c>
      <c r="S96" s="110"/>
      <c r="T96" s="47"/>
      <c r="V96" s="81"/>
      <c r="W96" s="81"/>
      <c r="X96" s="81"/>
      <c r="Y96" s="81"/>
      <c r="Z96" s="81"/>
      <c r="AA96" s="64"/>
      <c r="AB96" s="5"/>
      <c r="AC96" s="5"/>
      <c r="AD96" s="5"/>
      <c r="AE96" s="5"/>
      <c r="AF96" s="5"/>
      <c r="AG96" s="5"/>
      <c r="AH96" s="5"/>
      <c r="AI96" s="5"/>
      <c r="AJ96" s="5"/>
      <c r="AK96" s="5"/>
      <c r="AL96" s="5"/>
      <c r="AM96" s="5"/>
    </row>
    <row r="97" spans="1:39" s="4" customFormat="1" ht="15" customHeight="1" x14ac:dyDescent="0.25">
      <c r="A97" s="62" t="s">
        <v>382</v>
      </c>
      <c r="B97" s="62" t="s">
        <v>288</v>
      </c>
      <c r="C97" s="62"/>
      <c r="D97" s="258">
        <v>8055</v>
      </c>
      <c r="E97" s="11"/>
      <c r="F97" s="11"/>
      <c r="G97" s="8"/>
      <c r="I97" s="62"/>
      <c r="J97" s="47"/>
      <c r="K97" s="106"/>
      <c r="M97" s="62">
        <v>4</v>
      </c>
      <c r="N97" s="266">
        <v>1336</v>
      </c>
      <c r="P97" s="110">
        <v>5</v>
      </c>
      <c r="Q97" s="264">
        <v>1670</v>
      </c>
      <c r="S97" s="110"/>
      <c r="T97" s="47"/>
      <c r="V97" s="81"/>
      <c r="W97" s="81"/>
      <c r="X97" s="81"/>
      <c r="Y97" s="81"/>
      <c r="Z97" s="81"/>
      <c r="AA97" s="64"/>
      <c r="AB97" s="5"/>
      <c r="AC97" s="5"/>
      <c r="AD97" s="5"/>
      <c r="AE97" s="5"/>
      <c r="AF97" s="5"/>
      <c r="AG97" s="5"/>
      <c r="AH97" s="5"/>
      <c r="AI97" s="5"/>
      <c r="AJ97" s="5"/>
      <c r="AK97" s="5"/>
      <c r="AL97" s="5"/>
      <c r="AM97" s="5"/>
    </row>
    <row r="98" spans="1:39" s="4" customFormat="1" ht="15" customHeight="1" x14ac:dyDescent="0.25">
      <c r="A98" s="62" t="s">
        <v>382</v>
      </c>
      <c r="B98" s="62" t="s">
        <v>290</v>
      </c>
      <c r="C98" s="62"/>
      <c r="D98" s="258">
        <v>8056</v>
      </c>
      <c r="E98" s="11"/>
      <c r="F98" s="11"/>
      <c r="G98" s="8"/>
      <c r="I98" s="62"/>
      <c r="J98" s="47"/>
      <c r="K98" s="106"/>
      <c r="M98" s="62">
        <v>1</v>
      </c>
      <c r="N98" s="266">
        <v>334</v>
      </c>
      <c r="P98" s="110">
        <v>1</v>
      </c>
      <c r="Q98" s="264">
        <v>334</v>
      </c>
      <c r="S98" s="110"/>
      <c r="T98" s="47"/>
      <c r="V98" s="81"/>
      <c r="W98" s="81"/>
      <c r="X98" s="81"/>
      <c r="Y98" s="81"/>
      <c r="Z98" s="81"/>
      <c r="AA98" s="64"/>
      <c r="AB98" s="5"/>
      <c r="AC98" s="5"/>
      <c r="AD98" s="5"/>
      <c r="AE98" s="5"/>
      <c r="AF98" s="5"/>
      <c r="AG98" s="5"/>
      <c r="AH98" s="5"/>
      <c r="AI98" s="5"/>
      <c r="AJ98" s="5"/>
      <c r="AK98" s="5"/>
      <c r="AL98" s="5"/>
      <c r="AM98" s="5"/>
    </row>
    <row r="99" spans="1:39" s="4" customFormat="1" ht="15" customHeight="1" x14ac:dyDescent="0.25">
      <c r="A99" s="62" t="s">
        <v>382</v>
      </c>
      <c r="B99" s="62" t="s">
        <v>291</v>
      </c>
      <c r="C99" s="62"/>
      <c r="D99" s="258">
        <v>8210</v>
      </c>
      <c r="E99" s="11"/>
      <c r="F99" s="11"/>
      <c r="G99" s="8"/>
      <c r="I99" s="62"/>
      <c r="J99" s="47"/>
      <c r="K99" s="106"/>
      <c r="M99" s="62">
        <v>5</v>
      </c>
      <c r="N99" s="266">
        <v>1670</v>
      </c>
      <c r="P99" s="110">
        <v>6</v>
      </c>
      <c r="Q99" s="264">
        <v>2004</v>
      </c>
      <c r="S99" s="110"/>
      <c r="T99" s="47"/>
      <c r="V99" s="81"/>
      <c r="W99" s="81"/>
      <c r="X99" s="81"/>
      <c r="Y99" s="81"/>
      <c r="Z99" s="81"/>
      <c r="AA99" s="64"/>
      <c r="AB99" s="5"/>
      <c r="AC99" s="5"/>
      <c r="AD99" s="5"/>
      <c r="AE99" s="5"/>
      <c r="AF99" s="5"/>
      <c r="AG99" s="5"/>
      <c r="AH99" s="5"/>
      <c r="AI99" s="5"/>
      <c r="AJ99" s="5"/>
      <c r="AK99" s="5"/>
      <c r="AL99" s="5"/>
      <c r="AM99" s="5"/>
    </row>
    <row r="100" spans="1:39" s="4" customFormat="1" ht="15" customHeight="1" x14ac:dyDescent="0.25">
      <c r="A100" s="62" t="s">
        <v>382</v>
      </c>
      <c r="B100" s="62" t="s">
        <v>291</v>
      </c>
      <c r="C100" s="62"/>
      <c r="D100" s="258">
        <v>8219</v>
      </c>
      <c r="E100" s="11"/>
      <c r="F100" s="11"/>
      <c r="G100" s="8"/>
      <c r="I100" s="62"/>
      <c r="J100" s="47"/>
      <c r="K100" s="106"/>
      <c r="M100" s="62">
        <v>1</v>
      </c>
      <c r="N100" s="266">
        <v>334</v>
      </c>
      <c r="P100" s="110"/>
      <c r="Q100" s="264"/>
      <c r="S100" s="110"/>
      <c r="T100" s="47"/>
      <c r="V100" s="81"/>
      <c r="W100" s="81"/>
      <c r="X100" s="81"/>
      <c r="Y100" s="81"/>
      <c r="Z100" s="81"/>
      <c r="AA100" s="64"/>
      <c r="AB100" s="5"/>
      <c r="AC100" s="5"/>
      <c r="AD100" s="5"/>
      <c r="AE100" s="5"/>
      <c r="AF100" s="5"/>
      <c r="AG100" s="5"/>
      <c r="AH100" s="5"/>
      <c r="AI100" s="5"/>
      <c r="AJ100" s="5"/>
      <c r="AK100" s="5"/>
      <c r="AL100" s="5"/>
      <c r="AM100" s="5"/>
    </row>
    <row r="101" spans="1:39" s="4" customFormat="1" ht="15" customHeight="1" x14ac:dyDescent="0.25">
      <c r="A101" s="62" t="s">
        <v>382</v>
      </c>
      <c r="B101" s="62" t="s">
        <v>291</v>
      </c>
      <c r="C101" s="62"/>
      <c r="D101" s="258">
        <v>8242</v>
      </c>
      <c r="E101" s="11"/>
      <c r="F101" s="11"/>
      <c r="G101" s="8"/>
      <c r="I101" s="62"/>
      <c r="J101" s="47"/>
      <c r="K101" s="106"/>
      <c r="M101" s="62">
        <v>1</v>
      </c>
      <c r="N101" s="266">
        <v>334</v>
      </c>
      <c r="P101" s="110">
        <v>2</v>
      </c>
      <c r="Q101" s="264">
        <v>668</v>
      </c>
      <c r="S101" s="110"/>
      <c r="T101" s="47"/>
      <c r="V101" s="81"/>
      <c r="W101" s="81"/>
      <c r="X101" s="81"/>
      <c r="Y101" s="81"/>
      <c r="Z101" s="81"/>
      <c r="AA101" s="64"/>
      <c r="AB101" s="5"/>
      <c r="AC101" s="5"/>
      <c r="AD101" s="5"/>
      <c r="AE101" s="5"/>
      <c r="AF101" s="5"/>
      <c r="AG101" s="5"/>
      <c r="AH101" s="5"/>
      <c r="AI101" s="5"/>
      <c r="AJ101" s="5"/>
      <c r="AK101" s="5"/>
      <c r="AL101" s="5"/>
      <c r="AM101" s="5"/>
    </row>
    <row r="102" spans="1:39" s="4" customFormat="1" ht="15" customHeight="1" x14ac:dyDescent="0.25">
      <c r="A102" s="62" t="s">
        <v>382</v>
      </c>
      <c r="B102" s="62" t="s">
        <v>291</v>
      </c>
      <c r="C102" s="62"/>
      <c r="D102" s="258">
        <v>8251</v>
      </c>
      <c r="E102" s="11"/>
      <c r="F102" s="11"/>
      <c r="G102" s="8"/>
      <c r="I102" s="62"/>
      <c r="J102" s="47"/>
      <c r="K102" s="106"/>
      <c r="M102" s="62"/>
      <c r="N102" s="266"/>
      <c r="P102" s="110">
        <v>1</v>
      </c>
      <c r="Q102" s="264">
        <v>334</v>
      </c>
      <c r="S102" s="110"/>
      <c r="T102" s="47"/>
      <c r="V102" s="81"/>
      <c r="W102" s="81"/>
      <c r="X102" s="81"/>
      <c r="Y102" s="81"/>
      <c r="Z102" s="81"/>
      <c r="AA102" s="64"/>
      <c r="AB102" s="5"/>
      <c r="AC102" s="5"/>
      <c r="AD102" s="5"/>
      <c r="AE102" s="5"/>
      <c r="AF102" s="5"/>
      <c r="AG102" s="5"/>
      <c r="AH102" s="5"/>
      <c r="AI102" s="5"/>
      <c r="AJ102" s="5"/>
      <c r="AK102" s="5"/>
      <c r="AL102" s="5"/>
      <c r="AM102" s="5"/>
    </row>
    <row r="103" spans="1:39" s="4" customFormat="1" ht="15" customHeight="1" x14ac:dyDescent="0.25">
      <c r="A103" s="62" t="s">
        <v>382</v>
      </c>
      <c r="B103" s="62" t="s">
        <v>292</v>
      </c>
      <c r="C103" s="62"/>
      <c r="D103" s="258">
        <v>8332</v>
      </c>
      <c r="E103" s="11"/>
      <c r="F103" s="11"/>
      <c r="G103" s="8"/>
      <c r="I103" s="62"/>
      <c r="J103" s="47"/>
      <c r="K103" s="106"/>
      <c r="M103" s="62">
        <v>72</v>
      </c>
      <c r="N103" s="266">
        <v>25074</v>
      </c>
      <c r="P103" s="110">
        <v>156</v>
      </c>
      <c r="Q103" s="264">
        <v>53472</v>
      </c>
      <c r="S103" s="110"/>
      <c r="T103" s="47"/>
      <c r="V103" s="81"/>
      <c r="W103" s="81"/>
      <c r="X103" s="81"/>
      <c r="Y103" s="81"/>
      <c r="Z103" s="81"/>
      <c r="AA103" s="64"/>
      <c r="AB103" s="5"/>
      <c r="AC103" s="5"/>
      <c r="AD103" s="5"/>
      <c r="AE103" s="5"/>
      <c r="AF103" s="5"/>
      <c r="AG103" s="5"/>
      <c r="AH103" s="5"/>
      <c r="AI103" s="5"/>
      <c r="AJ103" s="5"/>
      <c r="AK103" s="5"/>
      <c r="AL103" s="5"/>
      <c r="AM103" s="5"/>
    </row>
    <row r="104" spans="1:39" s="4" customFormat="1" ht="15" customHeight="1" x14ac:dyDescent="0.25">
      <c r="A104" s="62" t="s">
        <v>382</v>
      </c>
      <c r="B104" s="62" t="s">
        <v>293</v>
      </c>
      <c r="C104" s="62"/>
      <c r="D104" s="258">
        <v>8341</v>
      </c>
      <c r="E104" s="11"/>
      <c r="F104" s="11"/>
      <c r="G104" s="8"/>
      <c r="I104" s="62"/>
      <c r="J104" s="47"/>
      <c r="K104" s="106"/>
      <c r="M104" s="62"/>
      <c r="N104" s="266"/>
      <c r="P104" s="110">
        <v>4</v>
      </c>
      <c r="Q104" s="264">
        <v>1450</v>
      </c>
      <c r="S104" s="110"/>
      <c r="T104" s="47"/>
      <c r="V104" s="81"/>
      <c r="W104" s="81"/>
      <c r="X104" s="81"/>
      <c r="Y104" s="81"/>
      <c r="Z104" s="81"/>
      <c r="AA104" s="64"/>
      <c r="AB104" s="5"/>
      <c r="AC104" s="5"/>
      <c r="AD104" s="5"/>
      <c r="AE104" s="5"/>
      <c r="AF104" s="5"/>
      <c r="AG104" s="5"/>
      <c r="AH104" s="5"/>
      <c r="AI104" s="5"/>
      <c r="AJ104" s="5"/>
      <c r="AK104" s="5"/>
      <c r="AL104" s="5"/>
      <c r="AM104" s="5"/>
    </row>
    <row r="105" spans="1:39" s="4" customFormat="1" ht="15" customHeight="1" x14ac:dyDescent="0.25">
      <c r="A105" s="62" t="s">
        <v>382</v>
      </c>
      <c r="B105" s="62" t="s">
        <v>295</v>
      </c>
      <c r="C105" s="62"/>
      <c r="D105" s="258">
        <v>8094</v>
      </c>
      <c r="E105" s="11"/>
      <c r="F105" s="11"/>
      <c r="G105" s="8"/>
      <c r="I105" s="62"/>
      <c r="J105" s="47"/>
      <c r="K105" s="106"/>
      <c r="M105" s="62">
        <v>2</v>
      </c>
      <c r="N105" s="266">
        <v>668</v>
      </c>
      <c r="P105" s="110">
        <v>4</v>
      </c>
      <c r="Q105" s="264">
        <v>1336</v>
      </c>
      <c r="S105" s="110"/>
      <c r="T105" s="47"/>
      <c r="V105" s="81"/>
      <c r="W105" s="81"/>
      <c r="X105" s="81"/>
      <c r="Y105" s="81"/>
      <c r="Z105" s="81"/>
      <c r="AA105" s="64"/>
      <c r="AB105" s="5"/>
      <c r="AC105" s="5"/>
      <c r="AD105" s="5"/>
      <c r="AE105" s="5"/>
      <c r="AF105" s="5"/>
      <c r="AG105" s="5"/>
      <c r="AH105" s="5"/>
      <c r="AI105" s="5"/>
      <c r="AJ105" s="5"/>
      <c r="AK105" s="5"/>
      <c r="AL105" s="5"/>
      <c r="AM105" s="5"/>
    </row>
    <row r="106" spans="1:39" s="4" customFormat="1" ht="15" customHeight="1" x14ac:dyDescent="0.25">
      <c r="A106" s="62" t="s">
        <v>382</v>
      </c>
      <c r="B106" s="62" t="s">
        <v>296</v>
      </c>
      <c r="C106" s="62"/>
      <c r="D106" s="258">
        <v>8343</v>
      </c>
      <c r="E106" s="11"/>
      <c r="F106" s="11"/>
      <c r="G106" s="8"/>
      <c r="I106" s="62"/>
      <c r="J106" s="47"/>
      <c r="K106" s="106"/>
      <c r="M106" s="62"/>
      <c r="N106" s="266"/>
      <c r="P106" s="110">
        <v>4</v>
      </c>
      <c r="Q106" s="264">
        <v>1336</v>
      </c>
      <c r="S106" s="110"/>
      <c r="T106" s="47"/>
      <c r="V106" s="81"/>
      <c r="W106" s="81"/>
      <c r="X106" s="81"/>
      <c r="Y106" s="81"/>
      <c r="Z106" s="81"/>
      <c r="AA106" s="64"/>
      <c r="AB106" s="5"/>
      <c r="AC106" s="5"/>
      <c r="AD106" s="5"/>
      <c r="AE106" s="5"/>
      <c r="AF106" s="5"/>
      <c r="AG106" s="5"/>
      <c r="AH106" s="5"/>
      <c r="AI106" s="5"/>
      <c r="AJ106" s="5"/>
      <c r="AK106" s="5"/>
      <c r="AL106" s="5"/>
      <c r="AM106" s="5"/>
    </row>
    <row r="107" spans="1:39" s="4" customFormat="1" ht="15" customHeight="1" x14ac:dyDescent="0.25">
      <c r="A107" s="62" t="s">
        <v>382</v>
      </c>
      <c r="B107" s="62" t="s">
        <v>297</v>
      </c>
      <c r="C107" s="62"/>
      <c r="D107" s="258">
        <v>8061</v>
      </c>
      <c r="E107" s="11"/>
      <c r="F107" s="11"/>
      <c r="G107" s="8"/>
      <c r="I107" s="62"/>
      <c r="J107" s="47"/>
      <c r="K107" s="106"/>
      <c r="M107" s="62">
        <v>1</v>
      </c>
      <c r="N107" s="266">
        <v>448</v>
      </c>
      <c r="P107" s="110">
        <v>2</v>
      </c>
      <c r="Q107" s="264">
        <v>668</v>
      </c>
      <c r="S107" s="110"/>
      <c r="T107" s="47"/>
      <c r="V107" s="81"/>
      <c r="W107" s="81"/>
      <c r="X107" s="81"/>
      <c r="Y107" s="81"/>
      <c r="Z107" s="81"/>
      <c r="AA107" s="64"/>
      <c r="AB107" s="5"/>
      <c r="AC107" s="5"/>
      <c r="AD107" s="5"/>
      <c r="AE107" s="5"/>
      <c r="AF107" s="5"/>
      <c r="AG107" s="5"/>
      <c r="AH107" s="5"/>
      <c r="AI107" s="5"/>
      <c r="AJ107" s="5"/>
      <c r="AK107" s="5"/>
      <c r="AL107" s="5"/>
      <c r="AM107" s="5"/>
    </row>
    <row r="108" spans="1:39" s="4" customFormat="1" ht="15" customHeight="1" x14ac:dyDescent="0.25">
      <c r="A108" s="62" t="s">
        <v>382</v>
      </c>
      <c r="B108" s="62" t="s">
        <v>298</v>
      </c>
      <c r="C108" s="62"/>
      <c r="D108" s="258">
        <v>8062</v>
      </c>
      <c r="E108" s="11"/>
      <c r="F108" s="11"/>
      <c r="G108" s="8"/>
      <c r="I108" s="62"/>
      <c r="J108" s="47"/>
      <c r="K108" s="106"/>
      <c r="M108" s="62">
        <v>4</v>
      </c>
      <c r="N108" s="266">
        <v>1336</v>
      </c>
      <c r="P108" s="110">
        <v>8</v>
      </c>
      <c r="Q108" s="264">
        <v>2672</v>
      </c>
      <c r="S108" s="110"/>
      <c r="T108" s="47"/>
      <c r="V108" s="81"/>
      <c r="W108" s="81"/>
      <c r="X108" s="81"/>
      <c r="Y108" s="81"/>
      <c r="Z108" s="81"/>
      <c r="AA108" s="64"/>
      <c r="AB108" s="5"/>
      <c r="AC108" s="5"/>
      <c r="AD108" s="5"/>
      <c r="AE108" s="5"/>
      <c r="AF108" s="5"/>
      <c r="AG108" s="5"/>
      <c r="AH108" s="5"/>
      <c r="AI108" s="5"/>
      <c r="AJ108" s="5"/>
      <c r="AK108" s="5"/>
      <c r="AL108" s="5"/>
      <c r="AM108" s="5"/>
    </row>
    <row r="109" spans="1:39" s="4" customFormat="1" ht="15" customHeight="1" x14ac:dyDescent="0.25">
      <c r="A109" s="62" t="s">
        <v>382</v>
      </c>
      <c r="B109" s="62" t="s">
        <v>299</v>
      </c>
      <c r="C109" s="62"/>
      <c r="D109" s="258">
        <v>8215</v>
      </c>
      <c r="E109" s="11"/>
      <c r="F109" s="11"/>
      <c r="G109" s="8"/>
      <c r="I109" s="62"/>
      <c r="J109" s="47"/>
      <c r="K109" s="106"/>
      <c r="M109" s="62"/>
      <c r="N109" s="266"/>
      <c r="P109" s="110">
        <v>1</v>
      </c>
      <c r="Q109" s="264">
        <v>334</v>
      </c>
      <c r="S109" s="110"/>
      <c r="T109" s="47"/>
      <c r="V109" s="81"/>
      <c r="W109" s="81"/>
      <c r="X109" s="81"/>
      <c r="Y109" s="81"/>
      <c r="Z109" s="81"/>
      <c r="AA109" s="64"/>
      <c r="AB109" s="5"/>
      <c r="AC109" s="5"/>
      <c r="AD109" s="5"/>
      <c r="AE109" s="5"/>
      <c r="AF109" s="5"/>
      <c r="AG109" s="5"/>
      <c r="AH109" s="5"/>
      <c r="AI109" s="5"/>
      <c r="AJ109" s="5"/>
      <c r="AK109" s="5"/>
      <c r="AL109" s="5"/>
      <c r="AM109" s="5"/>
    </row>
    <row r="110" spans="1:39" s="4" customFormat="1" ht="15" customHeight="1" x14ac:dyDescent="0.25">
      <c r="A110" s="62" t="s">
        <v>382</v>
      </c>
      <c r="B110" s="62" t="s">
        <v>375</v>
      </c>
      <c r="C110" s="62"/>
      <c r="D110" s="258">
        <v>8215</v>
      </c>
      <c r="E110" s="11"/>
      <c r="F110" s="11"/>
      <c r="G110" s="8"/>
      <c r="I110" s="62"/>
      <c r="J110" s="47"/>
      <c r="K110" s="106"/>
      <c r="M110" s="62"/>
      <c r="N110" s="266"/>
      <c r="P110" s="110">
        <v>1</v>
      </c>
      <c r="Q110" s="264">
        <v>334</v>
      </c>
      <c r="S110" s="110"/>
      <c r="T110" s="47"/>
      <c r="V110" s="81"/>
      <c r="W110" s="81"/>
      <c r="X110" s="81"/>
      <c r="Y110" s="81"/>
      <c r="Z110" s="81"/>
      <c r="AA110" s="64"/>
      <c r="AB110" s="5"/>
      <c r="AC110" s="5"/>
      <c r="AD110" s="5"/>
      <c r="AE110" s="5"/>
      <c r="AF110" s="5"/>
      <c r="AG110" s="5"/>
      <c r="AH110" s="5"/>
      <c r="AI110" s="5"/>
      <c r="AJ110" s="5"/>
      <c r="AK110" s="5"/>
      <c r="AL110" s="5"/>
      <c r="AM110" s="5"/>
    </row>
    <row r="111" spans="1:39" s="4" customFormat="1" ht="15" customHeight="1" x14ac:dyDescent="0.25">
      <c r="A111" s="62" t="s">
        <v>382</v>
      </c>
      <c r="B111" s="62" t="s">
        <v>300</v>
      </c>
      <c r="C111" s="62"/>
      <c r="D111" s="258">
        <v>8344</v>
      </c>
      <c r="E111" s="11"/>
      <c r="F111" s="11"/>
      <c r="G111" s="8"/>
      <c r="I111" s="62"/>
      <c r="J111" s="47"/>
      <c r="K111" s="106"/>
      <c r="M111" s="62">
        <v>4</v>
      </c>
      <c r="N111" s="266">
        <v>1336</v>
      </c>
      <c r="P111" s="110">
        <v>6</v>
      </c>
      <c r="Q111" s="264">
        <v>2118</v>
      </c>
      <c r="S111" s="110"/>
      <c r="T111" s="47"/>
      <c r="V111" s="81"/>
      <c r="W111" s="81"/>
      <c r="X111" s="81"/>
      <c r="Y111" s="81"/>
      <c r="Z111" s="81"/>
      <c r="AA111" s="64"/>
      <c r="AB111" s="5"/>
      <c r="AC111" s="5"/>
      <c r="AD111" s="5"/>
      <c r="AE111" s="5"/>
      <c r="AF111" s="5"/>
      <c r="AG111" s="5"/>
      <c r="AH111" s="5"/>
      <c r="AI111" s="5"/>
      <c r="AJ111" s="5"/>
      <c r="AK111" s="5"/>
      <c r="AL111" s="5"/>
      <c r="AM111" s="5"/>
    </row>
    <row r="112" spans="1:39" s="4" customFormat="1" ht="15" customHeight="1" x14ac:dyDescent="0.25">
      <c r="A112" s="62" t="s">
        <v>382</v>
      </c>
      <c r="B112" s="62" t="s">
        <v>301</v>
      </c>
      <c r="C112" s="62"/>
      <c r="D112" s="258">
        <v>8345</v>
      </c>
      <c r="E112" s="11"/>
      <c r="F112" s="11"/>
      <c r="G112" s="8"/>
      <c r="I112" s="62"/>
      <c r="J112" s="47"/>
      <c r="K112" s="106"/>
      <c r="M112" s="62">
        <v>1</v>
      </c>
      <c r="N112" s="266">
        <v>448</v>
      </c>
      <c r="P112" s="110">
        <v>2</v>
      </c>
      <c r="Q112" s="264">
        <v>668</v>
      </c>
      <c r="S112" s="110"/>
      <c r="T112" s="47"/>
      <c r="V112" s="81"/>
      <c r="W112" s="81"/>
      <c r="X112" s="81"/>
      <c r="Y112" s="81"/>
      <c r="Z112" s="81"/>
      <c r="AA112" s="64"/>
      <c r="AB112" s="5"/>
      <c r="AC112" s="5"/>
      <c r="AD112" s="5"/>
      <c r="AE112" s="5"/>
      <c r="AF112" s="5"/>
      <c r="AG112" s="5"/>
      <c r="AH112" s="5"/>
      <c r="AI112" s="5"/>
      <c r="AJ112" s="5"/>
      <c r="AK112" s="5"/>
      <c r="AL112" s="5"/>
      <c r="AM112" s="5"/>
    </row>
    <row r="113" spans="1:39" s="4" customFormat="1" ht="15" customHeight="1" x14ac:dyDescent="0.25">
      <c r="A113" s="62" t="s">
        <v>382</v>
      </c>
      <c r="B113" s="62" t="s">
        <v>302</v>
      </c>
      <c r="C113" s="62"/>
      <c r="D113" s="258">
        <v>8346</v>
      </c>
      <c r="E113" s="11"/>
      <c r="F113" s="11"/>
      <c r="G113" s="8"/>
      <c r="I113" s="62"/>
      <c r="J113" s="47"/>
      <c r="K113" s="106"/>
      <c r="M113" s="62"/>
      <c r="N113" s="266"/>
      <c r="P113" s="110">
        <v>2</v>
      </c>
      <c r="Q113" s="264">
        <v>782</v>
      </c>
      <c r="S113" s="110"/>
      <c r="T113" s="47"/>
      <c r="V113" s="81"/>
      <c r="W113" s="81"/>
      <c r="X113" s="81"/>
      <c r="Y113" s="81"/>
      <c r="Z113" s="81"/>
      <c r="AA113" s="64"/>
      <c r="AB113" s="5"/>
      <c r="AC113" s="5"/>
      <c r="AD113" s="5"/>
      <c r="AE113" s="5"/>
      <c r="AF113" s="5"/>
      <c r="AG113" s="5"/>
      <c r="AH113" s="5"/>
      <c r="AI113" s="5"/>
      <c r="AJ113" s="5"/>
      <c r="AK113" s="5"/>
      <c r="AL113" s="5"/>
      <c r="AM113" s="5"/>
    </row>
    <row r="114" spans="1:39" s="4" customFormat="1" ht="15" customHeight="1" x14ac:dyDescent="0.25">
      <c r="A114" s="62" t="s">
        <v>382</v>
      </c>
      <c r="B114" s="62" t="s">
        <v>303</v>
      </c>
      <c r="C114" s="62"/>
      <c r="D114" s="258">
        <v>8204</v>
      </c>
      <c r="E114" s="11"/>
      <c r="F114" s="11"/>
      <c r="G114" s="8"/>
      <c r="I114" s="62"/>
      <c r="J114" s="47"/>
      <c r="K114" s="106"/>
      <c r="M114" s="62">
        <v>2</v>
      </c>
      <c r="N114" s="266">
        <v>668</v>
      </c>
      <c r="P114" s="110">
        <v>3</v>
      </c>
      <c r="Q114" s="264">
        <v>1002</v>
      </c>
      <c r="S114" s="110"/>
      <c r="T114" s="47"/>
      <c r="V114" s="81"/>
      <c r="W114" s="81"/>
      <c r="X114" s="81"/>
      <c r="Y114" s="81"/>
      <c r="Z114" s="81"/>
      <c r="AA114" s="64"/>
      <c r="AB114" s="5"/>
      <c r="AC114" s="5"/>
      <c r="AD114" s="5"/>
      <c r="AE114" s="5"/>
      <c r="AF114" s="5"/>
      <c r="AG114" s="5"/>
      <c r="AH114" s="5"/>
      <c r="AI114" s="5"/>
      <c r="AJ114" s="5"/>
      <c r="AK114" s="5"/>
      <c r="AL114" s="5"/>
      <c r="AM114" s="5"/>
    </row>
    <row r="115" spans="1:39" s="4" customFormat="1" ht="15" customHeight="1" x14ac:dyDescent="0.25">
      <c r="A115" s="62" t="s">
        <v>382</v>
      </c>
      <c r="B115" s="62" t="s">
        <v>304</v>
      </c>
      <c r="C115" s="62"/>
      <c r="D115" s="258">
        <v>8260</v>
      </c>
      <c r="E115" s="11"/>
      <c r="F115" s="11"/>
      <c r="G115" s="8"/>
      <c r="I115" s="62"/>
      <c r="J115" s="47"/>
      <c r="K115" s="106"/>
      <c r="M115" s="62"/>
      <c r="N115" s="266"/>
      <c r="P115" s="110">
        <v>3</v>
      </c>
      <c r="Q115" s="264">
        <v>1002</v>
      </c>
      <c r="S115" s="110"/>
      <c r="T115" s="47"/>
      <c r="V115" s="81"/>
      <c r="W115" s="81"/>
      <c r="X115" s="81"/>
      <c r="Y115" s="81"/>
      <c r="Z115" s="81"/>
      <c r="AA115" s="64"/>
      <c r="AB115" s="5"/>
      <c r="AC115" s="5"/>
      <c r="AD115" s="5"/>
      <c r="AE115" s="5"/>
      <c r="AF115" s="5"/>
      <c r="AG115" s="5"/>
      <c r="AH115" s="5"/>
      <c r="AI115" s="5"/>
      <c r="AJ115" s="5"/>
      <c r="AK115" s="5"/>
      <c r="AL115" s="5"/>
      <c r="AM115" s="5"/>
    </row>
    <row r="116" spans="1:39" s="4" customFormat="1" ht="15" customHeight="1" x14ac:dyDescent="0.25">
      <c r="A116" s="62" t="s">
        <v>382</v>
      </c>
      <c r="B116" s="62" t="s">
        <v>305</v>
      </c>
      <c r="C116" s="62"/>
      <c r="D116" s="258">
        <v>8225</v>
      </c>
      <c r="E116" s="11"/>
      <c r="F116" s="11"/>
      <c r="G116" s="8"/>
      <c r="I116" s="62"/>
      <c r="J116" s="47"/>
      <c r="K116" s="106"/>
      <c r="M116" s="62">
        <v>4</v>
      </c>
      <c r="N116" s="266">
        <v>1564</v>
      </c>
      <c r="P116" s="110">
        <v>12</v>
      </c>
      <c r="Q116" s="264">
        <v>4122</v>
      </c>
      <c r="S116" s="110"/>
      <c r="T116" s="47"/>
      <c r="V116" s="81"/>
      <c r="W116" s="81"/>
      <c r="X116" s="81"/>
      <c r="Y116" s="81"/>
      <c r="Z116" s="81"/>
      <c r="AA116" s="64"/>
      <c r="AB116" s="5"/>
      <c r="AC116" s="5"/>
      <c r="AD116" s="5"/>
      <c r="AE116" s="5"/>
      <c r="AF116" s="5"/>
      <c r="AG116" s="5"/>
      <c r="AH116" s="5"/>
      <c r="AI116" s="5"/>
      <c r="AJ116" s="5"/>
      <c r="AK116" s="5"/>
      <c r="AL116" s="5"/>
      <c r="AM116" s="5"/>
    </row>
    <row r="117" spans="1:39" s="4" customFormat="1" ht="15" customHeight="1" x14ac:dyDescent="0.25">
      <c r="A117" s="62" t="s">
        <v>382</v>
      </c>
      <c r="B117" s="62" t="s">
        <v>306</v>
      </c>
      <c r="C117" s="62"/>
      <c r="D117" s="258">
        <v>8226</v>
      </c>
      <c r="E117" s="11"/>
      <c r="F117" s="11"/>
      <c r="G117" s="8"/>
      <c r="I117" s="62"/>
      <c r="J117" s="47"/>
      <c r="K117" s="106"/>
      <c r="M117" s="62">
        <v>12</v>
      </c>
      <c r="N117" s="266">
        <v>4008</v>
      </c>
      <c r="P117" s="110">
        <v>5</v>
      </c>
      <c r="Q117" s="264">
        <v>1670</v>
      </c>
      <c r="S117" s="110"/>
      <c r="T117" s="47"/>
      <c r="V117" s="81"/>
      <c r="W117" s="81"/>
      <c r="X117" s="81"/>
      <c r="Y117" s="81"/>
      <c r="Z117" s="81"/>
      <c r="AA117" s="64"/>
      <c r="AB117" s="5"/>
      <c r="AC117" s="5"/>
      <c r="AD117" s="5"/>
      <c r="AE117" s="5"/>
      <c r="AF117" s="5"/>
      <c r="AG117" s="5"/>
      <c r="AH117" s="5"/>
      <c r="AI117" s="5"/>
      <c r="AJ117" s="5"/>
      <c r="AK117" s="5"/>
      <c r="AL117" s="5"/>
      <c r="AM117" s="5"/>
    </row>
    <row r="118" spans="1:39" s="4" customFormat="1" ht="15" customHeight="1" x14ac:dyDescent="0.25">
      <c r="A118" s="62" t="s">
        <v>382</v>
      </c>
      <c r="B118" s="62" t="s">
        <v>307</v>
      </c>
      <c r="C118" s="62"/>
      <c r="D118" s="258">
        <v>8230</v>
      </c>
      <c r="E118" s="11"/>
      <c r="F118" s="11"/>
      <c r="G118" s="8"/>
      <c r="I118" s="62"/>
      <c r="J118" s="47"/>
      <c r="K118" s="106"/>
      <c r="M118" s="62">
        <v>3</v>
      </c>
      <c r="N118" s="266">
        <v>1002</v>
      </c>
      <c r="P118" s="110">
        <v>4</v>
      </c>
      <c r="Q118" s="264">
        <v>1336</v>
      </c>
      <c r="S118" s="110"/>
      <c r="T118" s="47"/>
      <c r="V118" s="81"/>
      <c r="W118" s="81"/>
      <c r="X118" s="81"/>
      <c r="Y118" s="81"/>
      <c r="Z118" s="81"/>
      <c r="AA118" s="64"/>
      <c r="AB118" s="5"/>
      <c r="AC118" s="5"/>
      <c r="AD118" s="5"/>
      <c r="AE118" s="5"/>
      <c r="AF118" s="5"/>
      <c r="AG118" s="5"/>
      <c r="AH118" s="5"/>
      <c r="AI118" s="5"/>
      <c r="AJ118" s="5"/>
      <c r="AK118" s="5"/>
      <c r="AL118" s="5"/>
      <c r="AM118" s="5"/>
    </row>
    <row r="119" spans="1:39" s="4" customFormat="1" ht="15" customHeight="1" x14ac:dyDescent="0.25">
      <c r="A119" s="62" t="s">
        <v>382</v>
      </c>
      <c r="B119" s="62" t="s">
        <v>309</v>
      </c>
      <c r="C119" s="62"/>
      <c r="D119" s="258">
        <v>8066</v>
      </c>
      <c r="E119" s="11"/>
      <c r="F119" s="11"/>
      <c r="G119" s="8"/>
      <c r="I119" s="62"/>
      <c r="J119" s="47"/>
      <c r="K119" s="106"/>
      <c r="M119" s="62">
        <v>9</v>
      </c>
      <c r="N119" s="266">
        <v>3120</v>
      </c>
      <c r="P119" s="110">
        <v>22</v>
      </c>
      <c r="Q119" s="264">
        <v>7690</v>
      </c>
      <c r="S119" s="110"/>
      <c r="T119" s="47"/>
      <c r="V119" s="81"/>
      <c r="W119" s="81"/>
      <c r="X119" s="81"/>
      <c r="Y119" s="81"/>
      <c r="Z119" s="81"/>
      <c r="AA119" s="64"/>
      <c r="AB119" s="5"/>
      <c r="AC119" s="5"/>
      <c r="AD119" s="5"/>
      <c r="AE119" s="5"/>
      <c r="AF119" s="5"/>
      <c r="AG119" s="5"/>
      <c r="AH119" s="5"/>
      <c r="AI119" s="5"/>
      <c r="AJ119" s="5"/>
      <c r="AK119" s="5"/>
      <c r="AL119" s="5"/>
      <c r="AM119" s="5"/>
    </row>
    <row r="120" spans="1:39" s="4" customFormat="1" ht="15" customHeight="1" x14ac:dyDescent="0.25">
      <c r="A120" s="62" t="s">
        <v>382</v>
      </c>
      <c r="B120" s="62" t="s">
        <v>310</v>
      </c>
      <c r="C120" s="62"/>
      <c r="D120" s="258">
        <v>8067</v>
      </c>
      <c r="E120" s="11"/>
      <c r="F120" s="11"/>
      <c r="G120" s="8"/>
      <c r="I120" s="62"/>
      <c r="J120" s="47"/>
      <c r="K120" s="106"/>
      <c r="M120" s="62">
        <v>2</v>
      </c>
      <c r="N120" s="266">
        <v>782</v>
      </c>
      <c r="P120" s="110">
        <v>2</v>
      </c>
      <c r="Q120" s="264">
        <v>668</v>
      </c>
      <c r="S120" s="110"/>
      <c r="T120" s="47"/>
      <c r="V120" s="81"/>
      <c r="W120" s="81"/>
      <c r="X120" s="81"/>
      <c r="Y120" s="81"/>
      <c r="Z120" s="81"/>
      <c r="AA120" s="64"/>
      <c r="AB120" s="5"/>
      <c r="AC120" s="5"/>
      <c r="AD120" s="5"/>
      <c r="AE120" s="5"/>
      <c r="AF120" s="5"/>
      <c r="AG120" s="5"/>
      <c r="AH120" s="5"/>
      <c r="AI120" s="5"/>
      <c r="AJ120" s="5"/>
      <c r="AK120" s="5"/>
      <c r="AL120" s="5"/>
      <c r="AM120" s="5"/>
    </row>
    <row r="121" spans="1:39" s="4" customFormat="1" ht="15" customHeight="1" x14ac:dyDescent="0.25">
      <c r="A121" s="62" t="s">
        <v>382</v>
      </c>
      <c r="B121" s="62" t="s">
        <v>311</v>
      </c>
      <c r="C121" s="62"/>
      <c r="D121" s="258">
        <v>8069</v>
      </c>
      <c r="E121" s="11"/>
      <c r="F121" s="11"/>
      <c r="G121" s="8"/>
      <c r="I121" s="62"/>
      <c r="J121" s="47"/>
      <c r="K121" s="106"/>
      <c r="M121" s="62">
        <v>9</v>
      </c>
      <c r="N121" s="266">
        <v>3348</v>
      </c>
      <c r="P121" s="110">
        <v>31</v>
      </c>
      <c r="Q121" s="264">
        <v>10696</v>
      </c>
      <c r="S121" s="110"/>
      <c r="T121" s="47"/>
      <c r="V121" s="81"/>
      <c r="W121" s="81"/>
      <c r="X121" s="81"/>
      <c r="Y121" s="81"/>
      <c r="Z121" s="81"/>
      <c r="AA121" s="64"/>
      <c r="AB121" s="5"/>
      <c r="AC121" s="5"/>
      <c r="AD121" s="5"/>
      <c r="AE121" s="5"/>
      <c r="AF121" s="5"/>
      <c r="AG121" s="5"/>
      <c r="AH121" s="5"/>
      <c r="AI121" s="5"/>
      <c r="AJ121" s="5"/>
      <c r="AK121" s="5"/>
      <c r="AL121" s="5"/>
      <c r="AM121" s="5"/>
    </row>
    <row r="122" spans="1:39" s="4" customFormat="1" ht="15" customHeight="1" x14ac:dyDescent="0.25">
      <c r="A122" s="62" t="s">
        <v>382</v>
      </c>
      <c r="B122" s="62" t="s">
        <v>312</v>
      </c>
      <c r="C122" s="62"/>
      <c r="D122" s="258">
        <v>8070</v>
      </c>
      <c r="E122" s="11"/>
      <c r="F122" s="11"/>
      <c r="G122" s="8"/>
      <c r="I122" s="62"/>
      <c r="J122" s="47"/>
      <c r="K122" s="106"/>
      <c r="M122" s="62">
        <v>8</v>
      </c>
      <c r="N122" s="266">
        <v>2672</v>
      </c>
      <c r="P122" s="110">
        <v>24</v>
      </c>
      <c r="Q122" s="264">
        <v>8130</v>
      </c>
      <c r="S122" s="110"/>
      <c r="T122" s="47"/>
      <c r="V122" s="81"/>
      <c r="W122" s="81"/>
      <c r="X122" s="81"/>
      <c r="Y122" s="81"/>
      <c r="Z122" s="81"/>
      <c r="AA122" s="64"/>
      <c r="AB122" s="5"/>
      <c r="AC122" s="5"/>
      <c r="AD122" s="5"/>
      <c r="AE122" s="5"/>
      <c r="AF122" s="5"/>
      <c r="AG122" s="5"/>
      <c r="AH122" s="5"/>
      <c r="AI122" s="5"/>
      <c r="AJ122" s="5"/>
      <c r="AK122" s="5"/>
      <c r="AL122" s="5"/>
      <c r="AM122" s="5"/>
    </row>
    <row r="123" spans="1:39" s="4" customFormat="1" ht="15" customHeight="1" x14ac:dyDescent="0.25">
      <c r="A123" s="62" t="s">
        <v>382</v>
      </c>
      <c r="B123" s="62" t="s">
        <v>313</v>
      </c>
      <c r="C123" s="62"/>
      <c r="D123" s="258">
        <v>8098</v>
      </c>
      <c r="E123" s="11"/>
      <c r="F123" s="11"/>
      <c r="G123" s="8"/>
      <c r="I123" s="62"/>
      <c r="J123" s="47"/>
      <c r="K123" s="106"/>
      <c r="M123" s="62"/>
      <c r="N123" s="266"/>
      <c r="P123" s="110">
        <v>2</v>
      </c>
      <c r="Q123" s="264">
        <v>668</v>
      </c>
      <c r="S123" s="110"/>
      <c r="T123" s="47"/>
      <c r="V123" s="81"/>
      <c r="W123" s="81"/>
      <c r="X123" s="81"/>
      <c r="Y123" s="81"/>
      <c r="Z123" s="81"/>
      <c r="AA123" s="64"/>
      <c r="AB123" s="5"/>
      <c r="AC123" s="5"/>
      <c r="AD123" s="5"/>
      <c r="AE123" s="5"/>
      <c r="AF123" s="5"/>
      <c r="AG123" s="5"/>
      <c r="AH123" s="5"/>
      <c r="AI123" s="5"/>
      <c r="AJ123" s="5"/>
      <c r="AK123" s="5"/>
      <c r="AL123" s="5"/>
      <c r="AM123" s="5"/>
    </row>
    <row r="124" spans="1:39" s="4" customFormat="1" ht="15" customHeight="1" x14ac:dyDescent="0.25">
      <c r="A124" s="62" t="s">
        <v>382</v>
      </c>
      <c r="B124" s="62" t="s">
        <v>314</v>
      </c>
      <c r="C124" s="62"/>
      <c r="D124" s="258">
        <v>8009</v>
      </c>
      <c r="E124" s="11"/>
      <c r="F124" s="11"/>
      <c r="G124" s="8"/>
      <c r="I124" s="62"/>
      <c r="J124" s="47"/>
      <c r="K124" s="106"/>
      <c r="M124" s="62"/>
      <c r="N124" s="266"/>
      <c r="P124" s="110">
        <v>1</v>
      </c>
      <c r="Q124" s="264">
        <v>334</v>
      </c>
      <c r="S124" s="110"/>
      <c r="T124" s="47"/>
      <c r="V124" s="81"/>
      <c r="W124" s="81"/>
      <c r="X124" s="81"/>
      <c r="Y124" s="81"/>
      <c r="Z124" s="81"/>
      <c r="AA124" s="64"/>
      <c r="AB124" s="5"/>
      <c r="AC124" s="5"/>
      <c r="AD124" s="5"/>
      <c r="AE124" s="5"/>
      <c r="AF124" s="5"/>
      <c r="AG124" s="5"/>
      <c r="AH124" s="5"/>
      <c r="AI124" s="5"/>
      <c r="AJ124" s="5"/>
      <c r="AK124" s="5"/>
      <c r="AL124" s="5"/>
      <c r="AM124" s="5"/>
    </row>
    <row r="125" spans="1:39" s="4" customFormat="1" ht="15" customHeight="1" x14ac:dyDescent="0.25">
      <c r="A125" s="62" t="s">
        <v>382</v>
      </c>
      <c r="B125" s="62" t="s">
        <v>314</v>
      </c>
      <c r="C125" s="62"/>
      <c r="D125" s="258">
        <v>8021</v>
      </c>
      <c r="E125" s="11"/>
      <c r="F125" s="11"/>
      <c r="G125" s="8"/>
      <c r="I125" s="62"/>
      <c r="J125" s="47"/>
      <c r="K125" s="106"/>
      <c r="M125" s="62">
        <v>17</v>
      </c>
      <c r="N125" s="266">
        <v>5792</v>
      </c>
      <c r="P125" s="110">
        <v>23</v>
      </c>
      <c r="Q125" s="264">
        <v>7626</v>
      </c>
      <c r="S125" s="110"/>
      <c r="T125" s="47"/>
      <c r="V125" s="81"/>
      <c r="W125" s="81"/>
      <c r="X125" s="81"/>
      <c r="Y125" s="81"/>
      <c r="Z125" s="81"/>
      <c r="AA125" s="64"/>
      <c r="AB125" s="5"/>
      <c r="AC125" s="5"/>
      <c r="AD125" s="5"/>
      <c r="AE125" s="5"/>
      <c r="AF125" s="5"/>
      <c r="AG125" s="5"/>
      <c r="AH125" s="5"/>
      <c r="AI125" s="5"/>
      <c r="AJ125" s="5"/>
      <c r="AK125" s="5"/>
      <c r="AL125" s="5"/>
      <c r="AM125" s="5"/>
    </row>
    <row r="126" spans="1:39" s="4" customFormat="1" ht="15" customHeight="1" x14ac:dyDescent="0.25">
      <c r="A126" s="62" t="s">
        <v>382</v>
      </c>
      <c r="B126" s="62" t="s">
        <v>315</v>
      </c>
      <c r="C126" s="62"/>
      <c r="D126" s="258">
        <v>8071</v>
      </c>
      <c r="E126" s="11"/>
      <c r="F126" s="11"/>
      <c r="G126" s="8"/>
      <c r="I126" s="62"/>
      <c r="J126" s="47"/>
      <c r="K126" s="106"/>
      <c r="M126" s="62">
        <v>2</v>
      </c>
      <c r="N126" s="266">
        <v>668</v>
      </c>
      <c r="P126" s="110">
        <v>9</v>
      </c>
      <c r="Q126" s="264">
        <v>3006</v>
      </c>
      <c r="S126" s="110"/>
      <c r="T126" s="47"/>
      <c r="V126" s="81"/>
      <c r="W126" s="81"/>
      <c r="X126" s="81"/>
      <c r="Y126" s="81"/>
      <c r="Z126" s="81"/>
      <c r="AA126" s="64"/>
      <c r="AB126" s="5"/>
      <c r="AC126" s="5"/>
      <c r="AD126" s="5"/>
      <c r="AE126" s="5"/>
      <c r="AF126" s="5"/>
      <c r="AG126" s="5"/>
      <c r="AH126" s="5"/>
      <c r="AI126" s="5"/>
      <c r="AJ126" s="5"/>
      <c r="AK126" s="5"/>
      <c r="AL126" s="5"/>
      <c r="AM126" s="5"/>
    </row>
    <row r="127" spans="1:39" s="4" customFormat="1" ht="15" customHeight="1" x14ac:dyDescent="0.25">
      <c r="A127" s="62" t="s">
        <v>382</v>
      </c>
      <c r="B127" s="62" t="s">
        <v>318</v>
      </c>
      <c r="C127" s="62"/>
      <c r="D127" s="258">
        <v>8318</v>
      </c>
      <c r="E127" s="11"/>
      <c r="F127" s="11"/>
      <c r="G127" s="8"/>
      <c r="I127" s="62"/>
      <c r="J127" s="47"/>
      <c r="K127" s="106"/>
      <c r="M127" s="62">
        <v>1</v>
      </c>
      <c r="N127" s="266">
        <v>334</v>
      </c>
      <c r="P127" s="110">
        <v>1</v>
      </c>
      <c r="Q127" s="264">
        <v>334</v>
      </c>
      <c r="S127" s="110"/>
      <c r="T127" s="47"/>
      <c r="V127" s="81"/>
      <c r="W127" s="81"/>
      <c r="X127" s="81"/>
      <c r="Y127" s="81"/>
      <c r="Z127" s="81"/>
      <c r="AA127" s="64"/>
      <c r="AB127" s="5"/>
      <c r="AC127" s="5"/>
      <c r="AD127" s="5"/>
      <c r="AE127" s="5"/>
      <c r="AF127" s="5"/>
      <c r="AG127" s="5"/>
      <c r="AH127" s="5"/>
      <c r="AI127" s="5"/>
      <c r="AJ127" s="5"/>
      <c r="AK127" s="5"/>
      <c r="AL127" s="5"/>
      <c r="AM127" s="5"/>
    </row>
    <row r="128" spans="1:39" s="4" customFormat="1" ht="15" customHeight="1" x14ac:dyDescent="0.25">
      <c r="A128" s="62" t="s">
        <v>382</v>
      </c>
      <c r="B128" s="62" t="s">
        <v>316</v>
      </c>
      <c r="C128" s="62"/>
      <c r="D128" s="258">
        <v>8318</v>
      </c>
      <c r="E128" s="11"/>
      <c r="F128" s="11"/>
      <c r="G128" s="8"/>
      <c r="I128" s="62"/>
      <c r="J128" s="47"/>
      <c r="K128" s="106"/>
      <c r="M128" s="62"/>
      <c r="N128" s="266"/>
      <c r="P128" s="110">
        <v>1</v>
      </c>
      <c r="Q128" s="264">
        <v>334</v>
      </c>
      <c r="S128" s="110"/>
      <c r="T128" s="47"/>
      <c r="V128" s="81"/>
      <c r="W128" s="81"/>
      <c r="X128" s="81"/>
      <c r="Y128" s="81"/>
      <c r="Z128" s="81"/>
      <c r="AA128" s="64"/>
      <c r="AB128" s="5"/>
      <c r="AC128" s="5"/>
      <c r="AD128" s="5"/>
      <c r="AE128" s="5"/>
      <c r="AF128" s="5"/>
      <c r="AG128" s="5"/>
      <c r="AH128" s="5"/>
      <c r="AI128" s="5"/>
      <c r="AJ128" s="5"/>
      <c r="AK128" s="5"/>
      <c r="AL128" s="5"/>
      <c r="AM128" s="5"/>
    </row>
    <row r="129" spans="1:39" s="4" customFormat="1" ht="15" customHeight="1" x14ac:dyDescent="0.25">
      <c r="A129" s="62" t="s">
        <v>382</v>
      </c>
      <c r="B129" s="62" t="s">
        <v>319</v>
      </c>
      <c r="C129" s="62"/>
      <c r="D129" s="258">
        <v>8232</v>
      </c>
      <c r="E129" s="11"/>
      <c r="F129" s="11"/>
      <c r="G129" s="8"/>
      <c r="I129" s="62"/>
      <c r="J129" s="47"/>
      <c r="K129" s="106"/>
      <c r="M129" s="62">
        <v>14</v>
      </c>
      <c r="N129" s="266">
        <v>4790</v>
      </c>
      <c r="P129" s="110">
        <v>107</v>
      </c>
      <c r="Q129" s="264">
        <v>36366</v>
      </c>
      <c r="S129" s="110"/>
      <c r="T129" s="47"/>
      <c r="V129" s="81"/>
      <c r="W129" s="81"/>
      <c r="X129" s="81"/>
      <c r="Y129" s="81"/>
      <c r="Z129" s="81"/>
      <c r="AA129" s="64"/>
      <c r="AB129" s="5"/>
      <c r="AC129" s="5"/>
      <c r="AD129" s="5"/>
      <c r="AE129" s="5"/>
      <c r="AF129" s="5"/>
      <c r="AG129" s="5"/>
      <c r="AH129" s="5"/>
      <c r="AI129" s="5"/>
      <c r="AJ129" s="5"/>
      <c r="AK129" s="5"/>
      <c r="AL129" s="5"/>
      <c r="AM129" s="5"/>
    </row>
    <row r="130" spans="1:39" s="4" customFormat="1" ht="15" customHeight="1" x14ac:dyDescent="0.25">
      <c r="A130" s="62" t="s">
        <v>382</v>
      </c>
      <c r="B130" s="62" t="s">
        <v>322</v>
      </c>
      <c r="C130" s="62"/>
      <c r="D130" s="258">
        <v>8349</v>
      </c>
      <c r="E130" s="11"/>
      <c r="F130" s="11"/>
      <c r="G130" s="8"/>
      <c r="I130" s="62"/>
      <c r="J130" s="47"/>
      <c r="K130" s="106"/>
      <c r="M130" s="62">
        <v>5</v>
      </c>
      <c r="N130" s="266">
        <v>1670</v>
      </c>
      <c r="P130" s="110">
        <v>7</v>
      </c>
      <c r="Q130" s="264">
        <v>2338</v>
      </c>
      <c r="S130" s="110"/>
      <c r="T130" s="47"/>
      <c r="V130" s="81"/>
      <c r="W130" s="81"/>
      <c r="X130" s="81"/>
      <c r="Y130" s="81"/>
      <c r="Z130" s="81"/>
      <c r="AA130" s="64"/>
      <c r="AB130" s="5"/>
      <c r="AC130" s="5"/>
      <c r="AD130" s="5"/>
      <c r="AE130" s="5"/>
      <c r="AF130" s="5"/>
      <c r="AG130" s="5"/>
      <c r="AH130" s="5"/>
      <c r="AI130" s="5"/>
      <c r="AJ130" s="5"/>
      <c r="AK130" s="5"/>
      <c r="AL130" s="5"/>
      <c r="AM130" s="5"/>
    </row>
    <row r="131" spans="1:39" s="4" customFormat="1" ht="15" customHeight="1" x14ac:dyDescent="0.25">
      <c r="A131" s="62" t="s">
        <v>382</v>
      </c>
      <c r="B131" s="62" t="s">
        <v>323</v>
      </c>
      <c r="C131" s="62"/>
      <c r="D131" s="258">
        <v>8350</v>
      </c>
      <c r="E131" s="11"/>
      <c r="F131" s="11"/>
      <c r="G131" s="8"/>
      <c r="I131" s="62"/>
      <c r="J131" s="47"/>
      <c r="K131" s="106"/>
      <c r="M131" s="62">
        <v>1</v>
      </c>
      <c r="N131" s="266">
        <v>334</v>
      </c>
      <c r="P131" s="110"/>
      <c r="Q131" s="264"/>
      <c r="S131" s="110"/>
      <c r="T131" s="47"/>
      <c r="V131" s="81"/>
      <c r="W131" s="81"/>
      <c r="X131" s="81"/>
      <c r="Y131" s="81"/>
      <c r="Z131" s="81"/>
      <c r="AA131" s="64"/>
      <c r="AB131" s="5"/>
      <c r="AC131" s="5"/>
      <c r="AD131" s="5"/>
      <c r="AE131" s="5"/>
      <c r="AF131" s="5"/>
      <c r="AG131" s="5"/>
      <c r="AH131" s="5"/>
      <c r="AI131" s="5"/>
      <c r="AJ131" s="5"/>
      <c r="AK131" s="5"/>
      <c r="AL131" s="5"/>
      <c r="AM131" s="5"/>
    </row>
    <row r="132" spans="1:39" s="4" customFormat="1" ht="15" customHeight="1" x14ac:dyDescent="0.25">
      <c r="A132" s="62" t="s">
        <v>382</v>
      </c>
      <c r="B132" s="62" t="s">
        <v>324</v>
      </c>
      <c r="C132" s="62"/>
      <c r="D132" s="258">
        <v>8242</v>
      </c>
      <c r="E132" s="11"/>
      <c r="F132" s="11"/>
      <c r="G132" s="8"/>
      <c r="I132" s="62"/>
      <c r="J132" s="47"/>
      <c r="K132" s="106"/>
      <c r="M132" s="62">
        <v>22</v>
      </c>
      <c r="N132" s="266">
        <v>7576</v>
      </c>
      <c r="P132" s="110">
        <v>24</v>
      </c>
      <c r="Q132" s="264">
        <v>8130</v>
      </c>
      <c r="S132" s="110"/>
      <c r="T132" s="47"/>
      <c r="V132" s="81"/>
      <c r="W132" s="81"/>
      <c r="X132" s="81"/>
      <c r="Y132" s="81"/>
      <c r="Z132" s="81"/>
      <c r="AA132" s="64"/>
      <c r="AB132" s="5"/>
      <c r="AC132" s="5"/>
      <c r="AD132" s="5"/>
      <c r="AE132" s="5"/>
      <c r="AF132" s="5"/>
      <c r="AG132" s="5"/>
      <c r="AH132" s="5"/>
      <c r="AI132" s="5"/>
      <c r="AJ132" s="5"/>
      <c r="AK132" s="5"/>
      <c r="AL132" s="5"/>
      <c r="AM132" s="5"/>
    </row>
    <row r="133" spans="1:39" s="4" customFormat="1" ht="15" customHeight="1" x14ac:dyDescent="0.25">
      <c r="A133" s="62" t="s">
        <v>382</v>
      </c>
      <c r="B133" s="62" t="s">
        <v>325</v>
      </c>
      <c r="C133" s="62"/>
      <c r="D133" s="258">
        <v>8352</v>
      </c>
      <c r="E133" s="11"/>
      <c r="F133" s="11"/>
      <c r="G133" s="8"/>
      <c r="I133" s="62"/>
      <c r="J133" s="47"/>
      <c r="K133" s="106"/>
      <c r="M133" s="62">
        <v>1</v>
      </c>
      <c r="N133" s="266">
        <v>334</v>
      </c>
      <c r="P133" s="110">
        <v>2</v>
      </c>
      <c r="Q133" s="264">
        <v>668</v>
      </c>
      <c r="S133" s="110"/>
      <c r="T133" s="47"/>
      <c r="V133" s="81"/>
      <c r="W133" s="81"/>
      <c r="X133" s="81"/>
      <c r="Y133" s="81"/>
      <c r="Z133" s="81"/>
      <c r="AA133" s="64"/>
      <c r="AB133" s="5"/>
      <c r="AC133" s="5"/>
      <c r="AD133" s="5"/>
      <c r="AE133" s="5"/>
      <c r="AF133" s="5"/>
      <c r="AG133" s="5"/>
      <c r="AH133" s="5"/>
      <c r="AI133" s="5"/>
      <c r="AJ133" s="5"/>
      <c r="AK133" s="5"/>
      <c r="AL133" s="5"/>
      <c r="AM133" s="5"/>
    </row>
    <row r="134" spans="1:39" s="4" customFormat="1" ht="15" customHeight="1" x14ac:dyDescent="0.25">
      <c r="A134" s="62" t="s">
        <v>382</v>
      </c>
      <c r="B134" s="62" t="s">
        <v>326</v>
      </c>
      <c r="C134" s="62"/>
      <c r="D134" s="258">
        <v>8078</v>
      </c>
      <c r="E134" s="11"/>
      <c r="F134" s="11"/>
      <c r="G134" s="8"/>
      <c r="I134" s="62"/>
      <c r="J134" s="47"/>
      <c r="K134" s="106"/>
      <c r="M134" s="62">
        <v>9</v>
      </c>
      <c r="N134" s="266">
        <v>3006</v>
      </c>
      <c r="P134" s="110">
        <v>14</v>
      </c>
      <c r="Q134" s="264">
        <v>4904</v>
      </c>
      <c r="S134" s="110"/>
      <c r="T134" s="47"/>
      <c r="V134" s="81"/>
      <c r="W134" s="81"/>
      <c r="X134" s="81"/>
      <c r="Y134" s="81"/>
      <c r="Z134" s="81"/>
      <c r="AA134" s="64"/>
      <c r="AB134" s="5"/>
      <c r="AC134" s="5"/>
      <c r="AD134" s="5"/>
      <c r="AE134" s="5"/>
      <c r="AF134" s="5"/>
      <c r="AG134" s="5"/>
      <c r="AH134" s="5"/>
      <c r="AI134" s="5"/>
      <c r="AJ134" s="5"/>
      <c r="AK134" s="5"/>
      <c r="AL134" s="5"/>
      <c r="AM134" s="5"/>
    </row>
    <row r="135" spans="1:39" s="4" customFormat="1" ht="15" customHeight="1" x14ac:dyDescent="0.25">
      <c r="A135" s="62" t="s">
        <v>382</v>
      </c>
      <c r="B135" s="62" t="s">
        <v>327</v>
      </c>
      <c r="C135" s="62"/>
      <c r="D135" s="258">
        <v>8079</v>
      </c>
      <c r="E135" s="11"/>
      <c r="F135" s="11"/>
      <c r="G135" s="8"/>
      <c r="I135" s="62"/>
      <c r="J135" s="47"/>
      <c r="K135" s="106"/>
      <c r="M135" s="62">
        <v>11</v>
      </c>
      <c r="N135" s="266">
        <v>3732</v>
      </c>
      <c r="P135" s="110">
        <v>39</v>
      </c>
      <c r="Q135" s="264">
        <v>13179</v>
      </c>
      <c r="S135" s="110"/>
      <c r="T135" s="47"/>
      <c r="V135" s="81"/>
      <c r="W135" s="81"/>
      <c r="X135" s="81"/>
      <c r="Y135" s="81"/>
      <c r="Z135" s="81"/>
      <c r="AA135" s="64"/>
      <c r="AB135" s="5"/>
      <c r="AC135" s="5"/>
      <c r="AD135" s="5"/>
      <c r="AE135" s="5"/>
      <c r="AF135" s="5"/>
      <c r="AG135" s="5"/>
      <c r="AH135" s="5"/>
      <c r="AI135" s="5"/>
      <c r="AJ135" s="5"/>
      <c r="AK135" s="5"/>
      <c r="AL135" s="5"/>
      <c r="AM135" s="5"/>
    </row>
    <row r="136" spans="1:39" s="4" customFormat="1" ht="15" customHeight="1" x14ac:dyDescent="0.25">
      <c r="A136" s="62" t="s">
        <v>382</v>
      </c>
      <c r="B136" s="62" t="s">
        <v>328</v>
      </c>
      <c r="C136" s="62"/>
      <c r="D136" s="258">
        <v>8243</v>
      </c>
      <c r="E136" s="11"/>
      <c r="F136" s="11"/>
      <c r="G136" s="8"/>
      <c r="I136" s="62"/>
      <c r="J136" s="47"/>
      <c r="K136" s="106"/>
      <c r="M136" s="62"/>
      <c r="N136" s="266"/>
      <c r="P136" s="110">
        <v>1</v>
      </c>
      <c r="Q136" s="264">
        <v>278</v>
      </c>
      <c r="S136" s="110"/>
      <c r="T136" s="47"/>
      <c r="V136" s="81"/>
      <c r="W136" s="81"/>
      <c r="X136" s="81"/>
      <c r="Y136" s="81"/>
      <c r="Z136" s="81"/>
      <c r="AA136" s="64"/>
      <c r="AB136" s="5"/>
      <c r="AC136" s="5"/>
      <c r="AD136" s="5"/>
      <c r="AE136" s="5"/>
      <c r="AF136" s="5"/>
      <c r="AG136" s="5"/>
      <c r="AH136" s="5"/>
      <c r="AI136" s="5"/>
      <c r="AJ136" s="5"/>
      <c r="AK136" s="5"/>
      <c r="AL136" s="5"/>
      <c r="AM136" s="5"/>
    </row>
    <row r="137" spans="1:39" s="4" customFormat="1" ht="15" customHeight="1" x14ac:dyDescent="0.25">
      <c r="A137" s="62" t="s">
        <v>382</v>
      </c>
      <c r="B137" s="62" t="s">
        <v>389</v>
      </c>
      <c r="C137" s="62"/>
      <c r="D137" s="258">
        <v>8230</v>
      </c>
      <c r="E137" s="11"/>
      <c r="F137" s="11"/>
      <c r="G137" s="8"/>
      <c r="I137" s="62"/>
      <c r="J137" s="47"/>
      <c r="K137" s="106"/>
      <c r="M137" s="62">
        <v>1</v>
      </c>
      <c r="N137" s="266">
        <v>334</v>
      </c>
      <c r="P137" s="110">
        <v>1</v>
      </c>
      <c r="Q137" s="264">
        <v>334</v>
      </c>
      <c r="S137" s="110"/>
      <c r="T137" s="47"/>
      <c r="V137" s="81"/>
      <c r="W137" s="81"/>
      <c r="X137" s="81"/>
      <c r="Y137" s="81"/>
      <c r="Z137" s="81"/>
      <c r="AA137" s="64"/>
      <c r="AB137" s="5"/>
      <c r="AC137" s="5"/>
      <c r="AD137" s="5"/>
      <c r="AE137" s="5"/>
      <c r="AF137" s="5"/>
      <c r="AG137" s="5"/>
      <c r="AH137" s="5"/>
      <c r="AI137" s="5"/>
      <c r="AJ137" s="5"/>
      <c r="AK137" s="5"/>
      <c r="AL137" s="5"/>
      <c r="AM137" s="5"/>
    </row>
    <row r="138" spans="1:39" s="4" customFormat="1" ht="15" customHeight="1" x14ac:dyDescent="0.25">
      <c r="A138" s="62" t="s">
        <v>382</v>
      </c>
      <c r="B138" s="62" t="s">
        <v>330</v>
      </c>
      <c r="C138" s="62"/>
      <c r="D138" s="258">
        <v>8080</v>
      </c>
      <c r="E138" s="11"/>
      <c r="F138" s="11"/>
      <c r="G138" s="8"/>
      <c r="I138" s="62"/>
      <c r="J138" s="47"/>
      <c r="K138" s="106"/>
      <c r="M138" s="62">
        <v>18</v>
      </c>
      <c r="N138" s="266">
        <v>6126</v>
      </c>
      <c r="P138" s="110">
        <v>35</v>
      </c>
      <c r="Q138" s="264">
        <v>11918</v>
      </c>
      <c r="S138" s="110"/>
      <c r="T138" s="47"/>
      <c r="V138" s="81"/>
      <c r="W138" s="81"/>
      <c r="X138" s="81"/>
      <c r="Y138" s="81"/>
      <c r="Z138" s="81"/>
      <c r="AA138" s="64"/>
      <c r="AB138" s="5"/>
      <c r="AC138" s="5"/>
      <c r="AD138" s="5"/>
      <c r="AE138" s="5"/>
      <c r="AF138" s="5"/>
      <c r="AG138" s="5"/>
      <c r="AH138" s="5"/>
      <c r="AI138" s="5"/>
      <c r="AJ138" s="5"/>
      <c r="AK138" s="5"/>
      <c r="AL138" s="5"/>
      <c r="AM138" s="5"/>
    </row>
    <row r="139" spans="1:39" s="4" customFormat="1" ht="15" customHeight="1" x14ac:dyDescent="0.25">
      <c r="A139" s="62" t="s">
        <v>382</v>
      </c>
      <c r="B139" s="62" t="s">
        <v>332</v>
      </c>
      <c r="C139" s="62"/>
      <c r="D139" s="258">
        <v>8353</v>
      </c>
      <c r="E139" s="11"/>
      <c r="F139" s="11"/>
      <c r="G139" s="8"/>
      <c r="I139" s="62"/>
      <c r="J139" s="47"/>
      <c r="K139" s="106"/>
      <c r="M139" s="62"/>
      <c r="N139" s="266"/>
      <c r="P139" s="110">
        <v>1</v>
      </c>
      <c r="Q139" s="264">
        <v>448</v>
      </c>
      <c r="S139" s="110"/>
      <c r="T139" s="47"/>
      <c r="V139" s="81"/>
      <c r="W139" s="81"/>
      <c r="X139" s="81"/>
      <c r="Y139" s="81"/>
      <c r="Z139" s="81"/>
      <c r="AA139" s="64"/>
      <c r="AB139" s="5"/>
      <c r="AC139" s="5"/>
      <c r="AD139" s="5"/>
      <c r="AE139" s="5"/>
      <c r="AF139" s="5"/>
      <c r="AG139" s="5"/>
      <c r="AH139" s="5"/>
      <c r="AI139" s="5"/>
      <c r="AJ139" s="5"/>
      <c r="AK139" s="5"/>
      <c r="AL139" s="5"/>
      <c r="AM139" s="5"/>
    </row>
    <row r="140" spans="1:39" s="4" customFormat="1" ht="15" customHeight="1" x14ac:dyDescent="0.25">
      <c r="A140" s="62" t="s">
        <v>382</v>
      </c>
      <c r="B140" s="62" t="s">
        <v>333</v>
      </c>
      <c r="C140" s="62"/>
      <c r="D140" s="258">
        <v>8081</v>
      </c>
      <c r="E140" s="11"/>
      <c r="F140" s="11"/>
      <c r="G140" s="8"/>
      <c r="I140" s="62"/>
      <c r="J140" s="47"/>
      <c r="K140" s="106"/>
      <c r="M140" s="62">
        <v>39</v>
      </c>
      <c r="N140" s="266">
        <v>13368</v>
      </c>
      <c r="P140" s="110">
        <v>92</v>
      </c>
      <c r="Q140" s="264">
        <v>31982</v>
      </c>
      <c r="S140" s="110"/>
      <c r="T140" s="47"/>
      <c r="V140" s="81"/>
      <c r="W140" s="81"/>
      <c r="X140" s="81"/>
      <c r="Y140" s="81"/>
      <c r="Z140" s="81"/>
      <c r="AA140" s="64"/>
      <c r="AB140" s="5"/>
      <c r="AC140" s="5"/>
      <c r="AD140" s="5"/>
      <c r="AE140" s="5"/>
      <c r="AF140" s="5"/>
      <c r="AG140" s="5"/>
      <c r="AH140" s="5"/>
      <c r="AI140" s="5"/>
      <c r="AJ140" s="5"/>
      <c r="AK140" s="5"/>
      <c r="AL140" s="5"/>
      <c r="AM140" s="5"/>
    </row>
    <row r="141" spans="1:39" s="4" customFormat="1" ht="15" customHeight="1" x14ac:dyDescent="0.25">
      <c r="A141" s="62" t="s">
        <v>382</v>
      </c>
      <c r="B141" s="62" t="s">
        <v>334</v>
      </c>
      <c r="C141" s="62"/>
      <c r="D141" s="258">
        <v>8083</v>
      </c>
      <c r="E141" s="11"/>
      <c r="F141" s="11"/>
      <c r="G141" s="8"/>
      <c r="I141" s="62"/>
      <c r="J141" s="47"/>
      <c r="K141" s="106"/>
      <c r="M141" s="62">
        <v>5</v>
      </c>
      <c r="N141" s="266">
        <v>1670</v>
      </c>
      <c r="P141" s="110">
        <v>9</v>
      </c>
      <c r="Q141" s="264">
        <v>3006</v>
      </c>
      <c r="S141" s="110"/>
      <c r="T141" s="47"/>
      <c r="V141" s="81"/>
      <c r="W141" s="81"/>
      <c r="X141" s="81"/>
      <c r="Y141" s="81"/>
      <c r="Z141" s="81"/>
      <c r="AA141" s="64"/>
      <c r="AB141" s="5"/>
      <c r="AC141" s="5"/>
      <c r="AD141" s="5"/>
      <c r="AE141" s="5"/>
      <c r="AF141" s="5"/>
      <c r="AG141" s="5"/>
      <c r="AH141" s="5"/>
      <c r="AI141" s="5"/>
      <c r="AJ141" s="5"/>
      <c r="AK141" s="5"/>
      <c r="AL141" s="5"/>
      <c r="AM141" s="5"/>
    </row>
    <row r="142" spans="1:39" s="4" customFormat="1" ht="15" customHeight="1" x14ac:dyDescent="0.25">
      <c r="A142" s="62" t="s">
        <v>382</v>
      </c>
      <c r="B142" s="62" t="s">
        <v>335</v>
      </c>
      <c r="C142" s="62"/>
      <c r="D142" s="258">
        <v>8244</v>
      </c>
      <c r="E142" s="11"/>
      <c r="F142" s="11"/>
      <c r="G142" s="8"/>
      <c r="I142" s="62"/>
      <c r="J142" s="47"/>
      <c r="K142" s="106"/>
      <c r="M142" s="62">
        <v>1</v>
      </c>
      <c r="N142" s="266">
        <v>334</v>
      </c>
      <c r="P142" s="110">
        <v>12</v>
      </c>
      <c r="Q142" s="264">
        <v>4122</v>
      </c>
      <c r="S142" s="110"/>
      <c r="T142" s="47"/>
      <c r="V142" s="81"/>
      <c r="W142" s="81"/>
      <c r="X142" s="81"/>
      <c r="Y142" s="81"/>
      <c r="Z142" s="81"/>
      <c r="AA142" s="64"/>
      <c r="AB142" s="5"/>
      <c r="AC142" s="5"/>
      <c r="AD142" s="5"/>
      <c r="AE142" s="5"/>
      <c r="AF142" s="5"/>
      <c r="AG142" s="5"/>
      <c r="AH142" s="5"/>
      <c r="AI142" s="5"/>
      <c r="AJ142" s="5"/>
      <c r="AK142" s="5"/>
      <c r="AL142" s="5"/>
      <c r="AM142" s="5"/>
    </row>
    <row r="143" spans="1:39" s="4" customFormat="1" ht="15" customHeight="1" x14ac:dyDescent="0.25">
      <c r="A143" s="62" t="s">
        <v>382</v>
      </c>
      <c r="B143" s="62" t="s">
        <v>336</v>
      </c>
      <c r="C143" s="62"/>
      <c r="D143" s="258">
        <v>8210</v>
      </c>
      <c r="E143" s="11"/>
      <c r="F143" s="11"/>
      <c r="G143" s="8"/>
      <c r="I143" s="62"/>
      <c r="J143" s="47"/>
      <c r="K143" s="106"/>
      <c r="M143" s="62">
        <v>1</v>
      </c>
      <c r="N143" s="266">
        <v>334</v>
      </c>
      <c r="P143" s="110"/>
      <c r="Q143" s="264"/>
      <c r="S143" s="110"/>
      <c r="T143" s="47"/>
      <c r="V143" s="81"/>
      <c r="W143" s="81"/>
      <c r="X143" s="81"/>
      <c r="Y143" s="81"/>
      <c r="Z143" s="81"/>
      <c r="AA143" s="64"/>
      <c r="AB143" s="5"/>
      <c r="AC143" s="5"/>
      <c r="AD143" s="5"/>
      <c r="AE143" s="5"/>
      <c r="AF143" s="5"/>
      <c r="AG143" s="5"/>
      <c r="AH143" s="5"/>
      <c r="AI143" s="5"/>
      <c r="AJ143" s="5"/>
      <c r="AK143" s="5"/>
      <c r="AL143" s="5"/>
      <c r="AM143" s="5"/>
    </row>
    <row r="144" spans="1:39" s="4" customFormat="1" ht="15" customHeight="1" x14ac:dyDescent="0.25">
      <c r="A144" s="62" t="s">
        <v>382</v>
      </c>
      <c r="B144" s="62" t="s">
        <v>338</v>
      </c>
      <c r="C144" s="62"/>
      <c r="D144" s="258">
        <v>8084</v>
      </c>
      <c r="E144" s="11"/>
      <c r="F144" s="11"/>
      <c r="G144" s="8"/>
      <c r="I144" s="62"/>
      <c r="J144" s="47"/>
      <c r="K144" s="106"/>
      <c r="M144" s="62">
        <v>5</v>
      </c>
      <c r="N144" s="266">
        <v>1670</v>
      </c>
      <c r="P144" s="110">
        <v>13</v>
      </c>
      <c r="Q144" s="264">
        <v>4286</v>
      </c>
      <c r="S144" s="110"/>
      <c r="T144" s="47"/>
      <c r="V144" s="81"/>
      <c r="W144" s="81"/>
      <c r="X144" s="81"/>
      <c r="Y144" s="81"/>
      <c r="Z144" s="81"/>
      <c r="AA144" s="64"/>
      <c r="AB144" s="5"/>
      <c r="AC144" s="5"/>
      <c r="AD144" s="5"/>
      <c r="AE144" s="5"/>
      <c r="AF144" s="5"/>
      <c r="AG144" s="5"/>
      <c r="AH144" s="5"/>
      <c r="AI144" s="5"/>
      <c r="AJ144" s="5"/>
      <c r="AK144" s="5"/>
      <c r="AL144" s="5"/>
      <c r="AM144" s="5"/>
    </row>
    <row r="145" spans="1:39" s="4" customFormat="1" ht="15" customHeight="1" x14ac:dyDescent="0.25">
      <c r="A145" s="62" t="s">
        <v>382</v>
      </c>
      <c r="B145" s="62" t="s">
        <v>340</v>
      </c>
      <c r="C145" s="62"/>
      <c r="D145" s="258">
        <v>8085</v>
      </c>
      <c r="E145" s="11"/>
      <c r="F145" s="11"/>
      <c r="G145" s="8"/>
      <c r="I145" s="62"/>
      <c r="J145" s="47"/>
      <c r="K145" s="106"/>
      <c r="M145" s="62">
        <v>6</v>
      </c>
      <c r="N145" s="266">
        <v>2004</v>
      </c>
      <c r="P145" s="110">
        <v>12</v>
      </c>
      <c r="Q145" s="264">
        <v>4008</v>
      </c>
      <c r="S145" s="110"/>
      <c r="T145" s="47"/>
      <c r="V145" s="81"/>
      <c r="W145" s="81"/>
      <c r="X145" s="81"/>
      <c r="Y145" s="81"/>
      <c r="Z145" s="81"/>
      <c r="AA145" s="64"/>
      <c r="AB145" s="5"/>
      <c r="AC145" s="5"/>
      <c r="AD145" s="5"/>
      <c r="AE145" s="5"/>
      <c r="AF145" s="5"/>
      <c r="AG145" s="5"/>
      <c r="AH145" s="5"/>
      <c r="AI145" s="5"/>
      <c r="AJ145" s="5"/>
      <c r="AK145" s="5"/>
      <c r="AL145" s="5"/>
      <c r="AM145" s="5"/>
    </row>
    <row r="146" spans="1:39" s="4" customFormat="1" ht="15" customHeight="1" x14ac:dyDescent="0.25">
      <c r="A146" s="62" t="s">
        <v>382</v>
      </c>
      <c r="B146" s="62" t="s">
        <v>343</v>
      </c>
      <c r="C146" s="62"/>
      <c r="D146" s="258">
        <v>8302</v>
      </c>
      <c r="E146" s="11"/>
      <c r="F146" s="11"/>
      <c r="G146" s="8"/>
      <c r="I146" s="62"/>
      <c r="J146" s="47"/>
      <c r="K146" s="106"/>
      <c r="M146" s="62"/>
      <c r="N146" s="266"/>
      <c r="P146" s="110">
        <v>3</v>
      </c>
      <c r="Q146" s="264">
        <v>1002</v>
      </c>
      <c r="S146" s="110"/>
      <c r="T146" s="47"/>
      <c r="V146" s="81"/>
      <c r="W146" s="81"/>
      <c r="X146" s="81"/>
      <c r="Y146" s="81"/>
      <c r="Z146" s="81"/>
      <c r="AA146" s="64"/>
      <c r="AB146" s="5"/>
      <c r="AC146" s="5"/>
      <c r="AD146" s="5"/>
      <c r="AE146" s="5"/>
      <c r="AF146" s="5"/>
      <c r="AG146" s="5"/>
      <c r="AH146" s="5"/>
      <c r="AI146" s="5"/>
      <c r="AJ146" s="5"/>
      <c r="AK146" s="5"/>
      <c r="AL146" s="5"/>
      <c r="AM146" s="5"/>
    </row>
    <row r="147" spans="1:39" s="4" customFormat="1" ht="15" customHeight="1" x14ac:dyDescent="0.25">
      <c r="A147" s="62" t="s">
        <v>382</v>
      </c>
      <c r="B147" s="62" t="s">
        <v>344</v>
      </c>
      <c r="C147" s="62"/>
      <c r="D147" s="258">
        <v>8223</v>
      </c>
      <c r="E147" s="11"/>
      <c r="F147" s="11"/>
      <c r="G147" s="8"/>
      <c r="I147" s="62"/>
      <c r="J147" s="47"/>
      <c r="K147" s="106"/>
      <c r="M147" s="62">
        <v>1</v>
      </c>
      <c r="N147" s="266">
        <v>334</v>
      </c>
      <c r="P147" s="110"/>
      <c r="Q147" s="264"/>
      <c r="S147" s="110"/>
      <c r="T147" s="47"/>
      <c r="V147" s="81"/>
      <c r="W147" s="81"/>
      <c r="X147" s="81"/>
      <c r="Y147" s="81"/>
      <c r="Z147" s="81"/>
      <c r="AA147" s="64"/>
      <c r="AB147" s="5"/>
      <c r="AC147" s="5"/>
      <c r="AD147" s="5"/>
      <c r="AE147" s="5"/>
      <c r="AF147" s="5"/>
      <c r="AG147" s="5"/>
      <c r="AH147" s="5"/>
      <c r="AI147" s="5"/>
      <c r="AJ147" s="5"/>
      <c r="AK147" s="5"/>
      <c r="AL147" s="5"/>
      <c r="AM147" s="5"/>
    </row>
    <row r="148" spans="1:39" s="4" customFormat="1" ht="15" customHeight="1" x14ac:dyDescent="0.25">
      <c r="A148" s="62" t="s">
        <v>382</v>
      </c>
      <c r="B148" s="62" t="s">
        <v>344</v>
      </c>
      <c r="C148" s="62"/>
      <c r="D148" s="258">
        <v>8270</v>
      </c>
      <c r="E148" s="11"/>
      <c r="F148" s="11"/>
      <c r="G148" s="8"/>
      <c r="I148" s="62"/>
      <c r="J148" s="47"/>
      <c r="K148" s="106"/>
      <c r="M148" s="62">
        <v>1</v>
      </c>
      <c r="N148" s="266">
        <v>334</v>
      </c>
      <c r="P148" s="110"/>
      <c r="Q148" s="264"/>
      <c r="S148" s="110"/>
      <c r="T148" s="47"/>
      <c r="V148" s="81"/>
      <c r="W148" s="81"/>
      <c r="X148" s="81"/>
      <c r="Y148" s="81"/>
      <c r="Z148" s="81"/>
      <c r="AA148" s="64"/>
      <c r="AB148" s="5"/>
      <c r="AC148" s="5"/>
      <c r="AD148" s="5"/>
      <c r="AE148" s="5"/>
      <c r="AF148" s="5"/>
      <c r="AG148" s="5"/>
      <c r="AH148" s="5"/>
      <c r="AI148" s="5"/>
      <c r="AJ148" s="5"/>
      <c r="AK148" s="5"/>
      <c r="AL148" s="5"/>
      <c r="AM148" s="5"/>
    </row>
    <row r="149" spans="1:39" s="4" customFormat="1" ht="15" customHeight="1" x14ac:dyDescent="0.25">
      <c r="A149" s="62" t="s">
        <v>382</v>
      </c>
      <c r="B149" s="62" t="s">
        <v>345</v>
      </c>
      <c r="C149" s="62"/>
      <c r="D149" s="258">
        <v>8406</v>
      </c>
      <c r="E149" s="11"/>
      <c r="F149" s="11"/>
      <c r="G149" s="8"/>
      <c r="I149" s="62"/>
      <c r="J149" s="47"/>
      <c r="K149" s="106"/>
      <c r="M149" s="62">
        <v>3</v>
      </c>
      <c r="N149" s="266">
        <v>1002</v>
      </c>
      <c r="P149" s="110">
        <v>11</v>
      </c>
      <c r="Q149" s="264">
        <v>3674</v>
      </c>
      <c r="S149" s="110"/>
      <c r="T149" s="47"/>
      <c r="V149" s="81"/>
      <c r="W149" s="81"/>
      <c r="X149" s="81"/>
      <c r="Y149" s="81"/>
      <c r="Z149" s="81"/>
      <c r="AA149" s="64"/>
      <c r="AB149" s="5"/>
      <c r="AC149" s="5"/>
      <c r="AD149" s="5"/>
      <c r="AE149" s="5"/>
      <c r="AF149" s="5"/>
      <c r="AG149" s="5"/>
      <c r="AH149" s="5"/>
      <c r="AI149" s="5"/>
      <c r="AJ149" s="5"/>
      <c r="AK149" s="5"/>
      <c r="AL149" s="5"/>
      <c r="AM149" s="5"/>
    </row>
    <row r="150" spans="1:39" s="4" customFormat="1" ht="15" customHeight="1" x14ac:dyDescent="0.25">
      <c r="A150" s="62" t="s">
        <v>382</v>
      </c>
      <c r="B150" s="62" t="s">
        <v>376</v>
      </c>
      <c r="C150" s="62"/>
      <c r="D150" s="258">
        <v>8406</v>
      </c>
      <c r="E150" s="11"/>
      <c r="F150" s="11"/>
      <c r="G150" s="8"/>
      <c r="I150" s="62"/>
      <c r="J150" s="47"/>
      <c r="K150" s="106"/>
      <c r="M150" s="62">
        <v>1</v>
      </c>
      <c r="N150" s="266">
        <v>334</v>
      </c>
      <c r="P150" s="110">
        <v>2</v>
      </c>
      <c r="Q150" s="264">
        <v>668</v>
      </c>
      <c r="S150" s="110"/>
      <c r="T150" s="47"/>
      <c r="V150" s="81"/>
      <c r="W150" s="81"/>
      <c r="X150" s="81"/>
      <c r="Y150" s="81"/>
      <c r="Z150" s="81"/>
      <c r="AA150" s="64"/>
      <c r="AB150" s="5"/>
      <c r="AC150" s="5"/>
      <c r="AD150" s="5"/>
      <c r="AE150" s="5"/>
      <c r="AF150" s="5"/>
      <c r="AG150" s="5"/>
      <c r="AH150" s="5"/>
      <c r="AI150" s="5"/>
      <c r="AJ150" s="5"/>
      <c r="AK150" s="5"/>
      <c r="AL150" s="5"/>
      <c r="AM150" s="5"/>
    </row>
    <row r="151" spans="1:39" s="4" customFormat="1" ht="15" customHeight="1" x14ac:dyDescent="0.25">
      <c r="A151" s="62" t="s">
        <v>382</v>
      </c>
      <c r="B151" s="62" t="s">
        <v>346</v>
      </c>
      <c r="C151" s="62"/>
      <c r="D151" s="258">
        <v>8251</v>
      </c>
      <c r="E151" s="11"/>
      <c r="F151" s="11"/>
      <c r="G151" s="8"/>
      <c r="I151" s="62"/>
      <c r="J151" s="47"/>
      <c r="K151" s="106"/>
      <c r="M151" s="62">
        <v>24</v>
      </c>
      <c r="N151" s="266">
        <v>8130</v>
      </c>
      <c r="P151" s="110">
        <v>18</v>
      </c>
      <c r="Q151" s="264">
        <v>5956</v>
      </c>
      <c r="S151" s="110"/>
      <c r="T151" s="47"/>
      <c r="V151" s="81"/>
      <c r="W151" s="81"/>
      <c r="X151" s="81"/>
      <c r="Y151" s="81"/>
      <c r="Z151" s="81"/>
      <c r="AA151" s="64"/>
      <c r="AB151" s="5"/>
      <c r="AC151" s="5"/>
      <c r="AD151" s="5"/>
      <c r="AE151" s="5"/>
      <c r="AF151" s="5"/>
      <c r="AG151" s="5"/>
      <c r="AH151" s="5"/>
      <c r="AI151" s="5"/>
      <c r="AJ151" s="5"/>
      <c r="AK151" s="5"/>
      <c r="AL151" s="5"/>
      <c r="AM151" s="5"/>
    </row>
    <row r="152" spans="1:39" s="4" customFormat="1" ht="15" customHeight="1" x14ac:dyDescent="0.25">
      <c r="A152" s="62" t="s">
        <v>382</v>
      </c>
      <c r="B152" s="62" t="s">
        <v>347</v>
      </c>
      <c r="C152" s="62"/>
      <c r="D152" s="258">
        <v>8088</v>
      </c>
      <c r="E152" s="11"/>
      <c r="F152" s="11"/>
      <c r="G152" s="8"/>
      <c r="I152" s="62"/>
      <c r="J152" s="47"/>
      <c r="K152" s="106"/>
      <c r="M152" s="62">
        <v>1</v>
      </c>
      <c r="N152" s="266">
        <v>334</v>
      </c>
      <c r="P152" s="110">
        <v>3</v>
      </c>
      <c r="Q152" s="264">
        <v>1002</v>
      </c>
      <c r="S152" s="110"/>
      <c r="T152" s="47"/>
      <c r="V152" s="81"/>
      <c r="W152" s="81"/>
      <c r="X152" s="81"/>
      <c r="Y152" s="81"/>
      <c r="Z152" s="81"/>
      <c r="AA152" s="64"/>
      <c r="AB152" s="5"/>
      <c r="AC152" s="5"/>
      <c r="AD152" s="5"/>
      <c r="AE152" s="5"/>
      <c r="AF152" s="5"/>
      <c r="AG152" s="5"/>
      <c r="AH152" s="5"/>
      <c r="AI152" s="5"/>
      <c r="AJ152" s="5"/>
      <c r="AK152" s="5"/>
      <c r="AL152" s="5"/>
      <c r="AM152" s="5"/>
    </row>
    <row r="153" spans="1:39" s="4" customFormat="1" ht="15" customHeight="1" x14ac:dyDescent="0.25">
      <c r="A153" s="62" t="s">
        <v>382</v>
      </c>
      <c r="B153" s="62" t="s">
        <v>348</v>
      </c>
      <c r="C153" s="62"/>
      <c r="D153" s="258">
        <v>8360</v>
      </c>
      <c r="E153" s="11"/>
      <c r="F153" s="11"/>
      <c r="G153" s="8"/>
      <c r="I153" s="62"/>
      <c r="J153" s="47"/>
      <c r="K153" s="106"/>
      <c r="M153" s="62">
        <v>51</v>
      </c>
      <c r="N153" s="266">
        <v>17235</v>
      </c>
      <c r="P153" s="110">
        <v>143</v>
      </c>
      <c r="Q153" s="264">
        <v>49386</v>
      </c>
      <c r="S153" s="110"/>
      <c r="T153" s="47"/>
      <c r="V153" s="81"/>
      <c r="W153" s="81"/>
      <c r="X153" s="81"/>
      <c r="Y153" s="81"/>
      <c r="Z153" s="81"/>
      <c r="AA153" s="64"/>
      <c r="AB153" s="5"/>
      <c r="AC153" s="5"/>
      <c r="AD153" s="5"/>
      <c r="AE153" s="5"/>
      <c r="AF153" s="5"/>
      <c r="AG153" s="5"/>
      <c r="AH153" s="5"/>
      <c r="AI153" s="5"/>
      <c r="AJ153" s="5"/>
      <c r="AK153" s="5"/>
      <c r="AL153" s="5"/>
      <c r="AM153" s="5"/>
    </row>
    <row r="154" spans="1:39" s="4" customFormat="1" ht="15" customHeight="1" x14ac:dyDescent="0.25">
      <c r="A154" s="62" t="s">
        <v>382</v>
      </c>
      <c r="B154" s="62" t="s">
        <v>348</v>
      </c>
      <c r="C154" s="62"/>
      <c r="D154" s="258">
        <v>8361</v>
      </c>
      <c r="E154" s="11"/>
      <c r="F154" s="11"/>
      <c r="G154" s="8"/>
      <c r="I154" s="62"/>
      <c r="J154" s="47"/>
      <c r="K154" s="106"/>
      <c r="M154" s="62">
        <v>10</v>
      </c>
      <c r="N154" s="266">
        <v>3493</v>
      </c>
      <c r="P154" s="110">
        <v>35</v>
      </c>
      <c r="Q154" s="264">
        <v>11748</v>
      </c>
      <c r="S154" s="110"/>
      <c r="T154" s="47"/>
      <c r="V154" s="81"/>
      <c r="W154" s="81"/>
      <c r="X154" s="81"/>
      <c r="Y154" s="81"/>
      <c r="Z154" s="81"/>
      <c r="AA154" s="64"/>
      <c r="AB154" s="5"/>
      <c r="AC154" s="5"/>
      <c r="AD154" s="5"/>
      <c r="AE154" s="5"/>
      <c r="AF154" s="5"/>
      <c r="AG154" s="5"/>
      <c r="AH154" s="5"/>
      <c r="AI154" s="5"/>
      <c r="AJ154" s="5"/>
      <c r="AK154" s="5"/>
      <c r="AL154" s="5"/>
      <c r="AM154" s="5"/>
    </row>
    <row r="155" spans="1:39" s="4" customFormat="1" ht="15" customHeight="1" x14ac:dyDescent="0.25">
      <c r="A155" s="62" t="s">
        <v>382</v>
      </c>
      <c r="B155" s="62" t="s">
        <v>349</v>
      </c>
      <c r="C155" s="62"/>
      <c r="D155" s="258">
        <v>8043</v>
      </c>
      <c r="E155" s="11"/>
      <c r="F155" s="11"/>
      <c r="G155" s="8"/>
      <c r="I155" s="62"/>
      <c r="J155" s="47"/>
      <c r="K155" s="106"/>
      <c r="M155" s="62">
        <v>7</v>
      </c>
      <c r="N155" s="266">
        <v>2338</v>
      </c>
      <c r="P155" s="110">
        <v>26</v>
      </c>
      <c r="Q155" s="264">
        <v>8798</v>
      </c>
      <c r="S155" s="110"/>
      <c r="T155" s="47"/>
      <c r="V155" s="81"/>
      <c r="W155" s="81"/>
      <c r="X155" s="81"/>
      <c r="Y155" s="81"/>
      <c r="Z155" s="81"/>
      <c r="AA155" s="64"/>
      <c r="AB155" s="5"/>
      <c r="AC155" s="5"/>
      <c r="AD155" s="5"/>
      <c r="AE155" s="5"/>
      <c r="AF155" s="5"/>
      <c r="AG155" s="5"/>
      <c r="AH155" s="5"/>
      <c r="AI155" s="5"/>
      <c r="AJ155" s="5"/>
      <c r="AK155" s="5"/>
      <c r="AL155" s="5"/>
      <c r="AM155" s="5"/>
    </row>
    <row r="156" spans="1:39" s="4" customFormat="1" ht="15" customHeight="1" x14ac:dyDescent="0.25">
      <c r="A156" s="62" t="s">
        <v>382</v>
      </c>
      <c r="B156" s="62" t="s">
        <v>350</v>
      </c>
      <c r="C156" s="62"/>
      <c r="D156" s="258">
        <v>8012</v>
      </c>
      <c r="E156" s="11"/>
      <c r="F156" s="11"/>
      <c r="G156" s="8"/>
      <c r="I156" s="62"/>
      <c r="J156" s="47"/>
      <c r="K156" s="106"/>
      <c r="M156" s="62">
        <v>2</v>
      </c>
      <c r="N156" s="266">
        <v>782</v>
      </c>
      <c r="P156" s="110">
        <v>2</v>
      </c>
      <c r="Q156" s="264">
        <v>668</v>
      </c>
      <c r="S156" s="110"/>
      <c r="T156" s="47"/>
      <c r="V156" s="81"/>
      <c r="W156" s="81"/>
      <c r="X156" s="81"/>
      <c r="Y156" s="81"/>
      <c r="Z156" s="81"/>
      <c r="AA156" s="64"/>
      <c r="AB156" s="5"/>
      <c r="AC156" s="5"/>
      <c r="AD156" s="5"/>
      <c r="AE156" s="5"/>
      <c r="AF156" s="5"/>
      <c r="AG156" s="5"/>
      <c r="AH156" s="5"/>
      <c r="AI156" s="5"/>
      <c r="AJ156" s="5"/>
      <c r="AK156" s="5"/>
      <c r="AL156" s="5"/>
      <c r="AM156" s="5"/>
    </row>
    <row r="157" spans="1:39" s="4" customFormat="1" ht="15" customHeight="1" x14ac:dyDescent="0.25">
      <c r="A157" s="62" t="s">
        <v>382</v>
      </c>
      <c r="B157" s="62" t="s">
        <v>350</v>
      </c>
      <c r="C157" s="62"/>
      <c r="D157" s="258">
        <v>8080</v>
      </c>
      <c r="E157" s="11"/>
      <c r="F157" s="11"/>
      <c r="G157" s="8"/>
      <c r="I157" s="62"/>
      <c r="J157" s="47"/>
      <c r="K157" s="106"/>
      <c r="M157" s="62">
        <v>1</v>
      </c>
      <c r="N157" s="266">
        <v>334</v>
      </c>
      <c r="P157" s="110">
        <v>5</v>
      </c>
      <c r="Q157" s="264">
        <v>1670</v>
      </c>
      <c r="S157" s="110"/>
      <c r="T157" s="47"/>
      <c r="V157" s="81"/>
      <c r="W157" s="81"/>
      <c r="X157" s="81"/>
      <c r="Y157" s="81"/>
      <c r="Z157" s="81"/>
      <c r="AA157" s="64"/>
      <c r="AB157" s="5"/>
      <c r="AC157" s="5"/>
      <c r="AD157" s="5"/>
      <c r="AE157" s="5"/>
      <c r="AF157" s="5"/>
      <c r="AG157" s="5"/>
      <c r="AH157" s="5"/>
      <c r="AI157" s="5"/>
      <c r="AJ157" s="5"/>
      <c r="AK157" s="5"/>
      <c r="AL157" s="5"/>
      <c r="AM157" s="5"/>
    </row>
    <row r="158" spans="1:39" s="4" customFormat="1" ht="15" customHeight="1" x14ac:dyDescent="0.25">
      <c r="A158" s="62" t="s">
        <v>382</v>
      </c>
      <c r="B158" s="62" t="s">
        <v>352</v>
      </c>
      <c r="C158" s="62"/>
      <c r="D158" s="258">
        <v>8089</v>
      </c>
      <c r="E158" s="11"/>
      <c r="F158" s="11"/>
      <c r="G158" s="8"/>
      <c r="I158" s="62"/>
      <c r="J158" s="47"/>
      <c r="K158" s="106"/>
      <c r="M158" s="62">
        <v>1</v>
      </c>
      <c r="N158" s="266">
        <v>334</v>
      </c>
      <c r="P158" s="110">
        <v>3</v>
      </c>
      <c r="Q158" s="264">
        <v>1002</v>
      </c>
      <c r="S158" s="110"/>
      <c r="T158" s="47"/>
      <c r="V158" s="81"/>
      <c r="W158" s="81"/>
      <c r="X158" s="81"/>
      <c r="Y158" s="81"/>
      <c r="Z158" s="81"/>
      <c r="AA158" s="64"/>
      <c r="AB158" s="5"/>
      <c r="AC158" s="5"/>
      <c r="AD158" s="5"/>
      <c r="AE158" s="5"/>
      <c r="AF158" s="5"/>
      <c r="AG158" s="5"/>
      <c r="AH158" s="5"/>
      <c r="AI158" s="5"/>
      <c r="AJ158" s="5"/>
      <c r="AK158" s="5"/>
      <c r="AL158" s="5"/>
      <c r="AM158" s="5"/>
    </row>
    <row r="159" spans="1:39" s="4" customFormat="1" ht="15" customHeight="1" x14ac:dyDescent="0.25">
      <c r="A159" s="62" t="s">
        <v>382</v>
      </c>
      <c r="B159" s="62" t="s">
        <v>351</v>
      </c>
      <c r="C159" s="62"/>
      <c r="D159" s="258">
        <v>8004</v>
      </c>
      <c r="E159" s="11"/>
      <c r="F159" s="11"/>
      <c r="G159" s="8"/>
      <c r="I159" s="62"/>
      <c r="J159" s="47"/>
      <c r="K159" s="106"/>
      <c r="M159" s="62">
        <v>1</v>
      </c>
      <c r="N159" s="266">
        <v>334</v>
      </c>
      <c r="P159" s="110">
        <v>6</v>
      </c>
      <c r="Q159" s="264">
        <v>2004</v>
      </c>
      <c r="S159" s="110"/>
      <c r="T159" s="47"/>
      <c r="V159" s="81"/>
      <c r="W159" s="81"/>
      <c r="X159" s="81"/>
      <c r="Y159" s="81"/>
      <c r="Z159" s="81"/>
      <c r="AA159" s="64"/>
      <c r="AB159" s="5"/>
      <c r="AC159" s="5"/>
      <c r="AD159" s="5"/>
      <c r="AE159" s="5"/>
      <c r="AF159" s="5"/>
      <c r="AG159" s="5"/>
      <c r="AH159" s="5"/>
      <c r="AI159" s="5"/>
      <c r="AJ159" s="5"/>
      <c r="AK159" s="5"/>
      <c r="AL159" s="5"/>
      <c r="AM159" s="5"/>
    </row>
    <row r="160" spans="1:39" s="4" customFormat="1" ht="15" customHeight="1" x14ac:dyDescent="0.25">
      <c r="A160" s="62" t="s">
        <v>382</v>
      </c>
      <c r="B160" s="62" t="s">
        <v>353</v>
      </c>
      <c r="C160" s="62"/>
      <c r="D160" s="258">
        <v>8090</v>
      </c>
      <c r="E160" s="11"/>
      <c r="F160" s="11"/>
      <c r="G160" s="8"/>
      <c r="I160" s="62"/>
      <c r="J160" s="47"/>
      <c r="K160" s="106"/>
      <c r="M160" s="62">
        <v>7</v>
      </c>
      <c r="N160" s="266">
        <v>2338</v>
      </c>
      <c r="P160" s="110">
        <v>6</v>
      </c>
      <c r="Q160" s="264">
        <v>2004</v>
      </c>
      <c r="S160" s="110"/>
      <c r="T160" s="47"/>
      <c r="V160" s="81"/>
      <c r="W160" s="81"/>
      <c r="X160" s="81"/>
      <c r="Y160" s="81"/>
      <c r="Z160" s="81"/>
      <c r="AA160" s="64"/>
      <c r="AB160" s="5"/>
      <c r="AC160" s="5"/>
      <c r="AD160" s="5"/>
      <c r="AE160" s="5"/>
      <c r="AF160" s="5"/>
      <c r="AG160" s="5"/>
      <c r="AH160" s="5"/>
      <c r="AI160" s="5"/>
      <c r="AJ160" s="5"/>
      <c r="AK160" s="5"/>
      <c r="AL160" s="5"/>
      <c r="AM160" s="5"/>
    </row>
    <row r="161" spans="1:39" s="4" customFormat="1" ht="15" customHeight="1" x14ac:dyDescent="0.25">
      <c r="A161" s="62" t="s">
        <v>382</v>
      </c>
      <c r="B161" s="62" t="s">
        <v>354</v>
      </c>
      <c r="C161" s="62"/>
      <c r="D161" s="258">
        <v>8091</v>
      </c>
      <c r="E161" s="11"/>
      <c r="F161" s="11"/>
      <c r="G161" s="8"/>
      <c r="I161" s="62"/>
      <c r="J161" s="47"/>
      <c r="K161" s="106"/>
      <c r="M161" s="62">
        <v>6</v>
      </c>
      <c r="N161" s="266">
        <v>2118</v>
      </c>
      <c r="P161" s="110">
        <v>11</v>
      </c>
      <c r="Q161" s="264">
        <v>3788</v>
      </c>
      <c r="S161" s="110"/>
      <c r="T161" s="47"/>
      <c r="V161" s="81"/>
      <c r="W161" s="81"/>
      <c r="X161" s="81"/>
      <c r="Y161" s="81"/>
      <c r="Z161" s="81"/>
      <c r="AA161" s="64"/>
      <c r="AB161" s="5"/>
      <c r="AC161" s="5"/>
      <c r="AD161" s="5"/>
      <c r="AE161" s="5"/>
      <c r="AF161" s="5"/>
      <c r="AG161" s="5"/>
      <c r="AH161" s="5"/>
      <c r="AI161" s="5"/>
      <c r="AJ161" s="5"/>
      <c r="AK161" s="5"/>
      <c r="AL161" s="5"/>
      <c r="AM161" s="5"/>
    </row>
    <row r="162" spans="1:39" s="4" customFormat="1" ht="15" customHeight="1" x14ac:dyDescent="0.25">
      <c r="A162" s="62" t="s">
        <v>382</v>
      </c>
      <c r="B162" s="62" t="s">
        <v>357</v>
      </c>
      <c r="C162" s="62"/>
      <c r="D162" s="258">
        <v>8086</v>
      </c>
      <c r="E162" s="11"/>
      <c r="F162" s="11"/>
      <c r="G162" s="8"/>
      <c r="I162" s="62"/>
      <c r="J162" s="47"/>
      <c r="K162" s="106"/>
      <c r="M162" s="62"/>
      <c r="N162" s="266"/>
      <c r="P162" s="110">
        <v>1</v>
      </c>
      <c r="Q162" s="264">
        <v>334</v>
      </c>
      <c r="S162" s="110"/>
      <c r="T162" s="47"/>
      <c r="V162" s="81"/>
      <c r="W162" s="81"/>
      <c r="X162" s="81"/>
      <c r="Y162" s="81"/>
      <c r="Z162" s="81"/>
      <c r="AA162" s="64"/>
      <c r="AB162" s="5"/>
      <c r="AC162" s="5"/>
      <c r="AD162" s="5"/>
      <c r="AE162" s="5"/>
      <c r="AF162" s="5"/>
      <c r="AG162" s="5"/>
      <c r="AH162" s="5"/>
      <c r="AI162" s="5"/>
      <c r="AJ162" s="5"/>
      <c r="AK162" s="5"/>
      <c r="AL162" s="5"/>
      <c r="AM162" s="5"/>
    </row>
    <row r="163" spans="1:39" s="4" customFormat="1" ht="15" customHeight="1" x14ac:dyDescent="0.25">
      <c r="A163" s="62" t="s">
        <v>382</v>
      </c>
      <c r="B163" s="62" t="s">
        <v>356</v>
      </c>
      <c r="C163" s="62"/>
      <c r="D163" s="258">
        <v>8051</v>
      </c>
      <c r="E163" s="11"/>
      <c r="F163" s="11"/>
      <c r="G163" s="8"/>
      <c r="I163" s="62"/>
      <c r="J163" s="47"/>
      <c r="K163" s="106"/>
      <c r="M163" s="62">
        <v>1</v>
      </c>
      <c r="N163" s="266">
        <v>334</v>
      </c>
      <c r="P163" s="110">
        <v>1</v>
      </c>
      <c r="Q163" s="264">
        <v>334</v>
      </c>
      <c r="S163" s="110"/>
      <c r="T163" s="47"/>
      <c r="V163" s="81"/>
      <c r="W163" s="81"/>
      <c r="X163" s="81"/>
      <c r="Y163" s="81"/>
      <c r="Z163" s="81"/>
      <c r="AA163" s="64"/>
      <c r="AB163" s="5"/>
      <c r="AC163" s="5"/>
      <c r="AD163" s="5"/>
      <c r="AE163" s="5"/>
      <c r="AF163" s="5"/>
      <c r="AG163" s="5"/>
      <c r="AH163" s="5"/>
      <c r="AI163" s="5"/>
      <c r="AJ163" s="5"/>
      <c r="AK163" s="5"/>
      <c r="AL163" s="5"/>
      <c r="AM163" s="5"/>
    </row>
    <row r="164" spans="1:39" s="4" customFormat="1" ht="15" customHeight="1" x14ac:dyDescent="0.25">
      <c r="A164" s="62" t="s">
        <v>382</v>
      </c>
      <c r="B164" s="62" t="s">
        <v>356</v>
      </c>
      <c r="C164" s="62"/>
      <c r="D164" s="258">
        <v>8066</v>
      </c>
      <c r="E164" s="11"/>
      <c r="F164" s="11"/>
      <c r="G164" s="8"/>
      <c r="I164" s="62"/>
      <c r="J164" s="47"/>
      <c r="K164" s="106"/>
      <c r="M164" s="62"/>
      <c r="N164" s="266"/>
      <c r="P164" s="110">
        <v>1</v>
      </c>
      <c r="Q164" s="264">
        <v>334</v>
      </c>
      <c r="S164" s="110"/>
      <c r="T164" s="47"/>
      <c r="V164" s="81"/>
      <c r="W164" s="81"/>
      <c r="X164" s="81"/>
      <c r="Y164" s="81"/>
      <c r="Z164" s="81"/>
      <c r="AA164" s="64"/>
      <c r="AB164" s="5"/>
      <c r="AC164" s="5"/>
      <c r="AD164" s="5"/>
      <c r="AE164" s="5"/>
      <c r="AF164" s="5"/>
      <c r="AG164" s="5"/>
      <c r="AH164" s="5"/>
      <c r="AI164" s="5"/>
      <c r="AJ164" s="5"/>
      <c r="AK164" s="5"/>
      <c r="AL164" s="5"/>
      <c r="AM164" s="5"/>
    </row>
    <row r="165" spans="1:39" s="4" customFormat="1" ht="15" customHeight="1" x14ac:dyDescent="0.25">
      <c r="A165" s="62" t="s">
        <v>382</v>
      </c>
      <c r="B165" s="62" t="s">
        <v>356</v>
      </c>
      <c r="C165" s="62"/>
      <c r="D165" s="258">
        <v>8096</v>
      </c>
      <c r="E165" s="11"/>
      <c r="F165" s="11"/>
      <c r="G165" s="8"/>
      <c r="I165" s="62"/>
      <c r="J165" s="47"/>
      <c r="K165" s="106"/>
      <c r="M165" s="62">
        <v>1</v>
      </c>
      <c r="N165" s="266">
        <v>334</v>
      </c>
      <c r="P165" s="110">
        <v>2</v>
      </c>
      <c r="Q165" s="264">
        <v>668</v>
      </c>
      <c r="S165" s="110"/>
      <c r="T165" s="47"/>
      <c r="V165" s="81"/>
      <c r="W165" s="81"/>
      <c r="X165" s="81"/>
      <c r="Y165" s="81"/>
      <c r="Z165" s="81"/>
      <c r="AA165" s="64"/>
      <c r="AB165" s="5"/>
      <c r="AC165" s="5"/>
      <c r="AD165" s="5"/>
      <c r="AE165" s="5"/>
      <c r="AF165" s="5"/>
      <c r="AG165" s="5"/>
      <c r="AH165" s="5"/>
      <c r="AI165" s="5"/>
      <c r="AJ165" s="5"/>
      <c r="AK165" s="5"/>
      <c r="AL165" s="5"/>
      <c r="AM165" s="5"/>
    </row>
    <row r="166" spans="1:39" s="4" customFormat="1" ht="15" customHeight="1" x14ac:dyDescent="0.25">
      <c r="A166" s="62" t="s">
        <v>382</v>
      </c>
      <c r="B166" s="62" t="s">
        <v>358</v>
      </c>
      <c r="C166" s="62"/>
      <c r="D166" s="258">
        <v>8252</v>
      </c>
      <c r="E166" s="11"/>
      <c r="F166" s="11"/>
      <c r="G166" s="8"/>
      <c r="I166" s="62"/>
      <c r="J166" s="47"/>
      <c r="K166" s="106"/>
      <c r="M166" s="62">
        <v>3</v>
      </c>
      <c r="N166" s="266">
        <v>1002</v>
      </c>
      <c r="P166" s="110">
        <v>2</v>
      </c>
      <c r="Q166" s="264">
        <v>668</v>
      </c>
      <c r="S166" s="110"/>
      <c r="T166" s="47"/>
      <c r="V166" s="81"/>
      <c r="W166" s="81"/>
      <c r="X166" s="81"/>
      <c r="Y166" s="81"/>
      <c r="Z166" s="81"/>
      <c r="AA166" s="64"/>
      <c r="AB166" s="5"/>
      <c r="AC166" s="5"/>
      <c r="AD166" s="5"/>
      <c r="AE166" s="5"/>
      <c r="AF166" s="5"/>
      <c r="AG166" s="5"/>
      <c r="AH166" s="5"/>
      <c r="AI166" s="5"/>
      <c r="AJ166" s="5"/>
      <c r="AK166" s="5"/>
      <c r="AL166" s="5"/>
      <c r="AM166" s="5"/>
    </row>
    <row r="167" spans="1:39" s="4" customFormat="1" ht="15" customHeight="1" x14ac:dyDescent="0.25">
      <c r="A167" s="62" t="s">
        <v>382</v>
      </c>
      <c r="B167" s="62" t="s">
        <v>390</v>
      </c>
      <c r="C167" s="62"/>
      <c r="D167" s="258">
        <v>8260</v>
      </c>
      <c r="E167" s="11"/>
      <c r="F167" s="11"/>
      <c r="G167" s="8"/>
      <c r="I167" s="62"/>
      <c r="J167" s="47"/>
      <c r="K167" s="106"/>
      <c r="M167" s="62">
        <v>1</v>
      </c>
      <c r="N167" s="266">
        <v>334</v>
      </c>
      <c r="P167" s="110"/>
      <c r="Q167" s="264"/>
      <c r="S167" s="110"/>
      <c r="T167" s="47"/>
      <c r="V167" s="81"/>
      <c r="W167" s="81"/>
      <c r="X167" s="81"/>
      <c r="Y167" s="81"/>
      <c r="Z167" s="81"/>
      <c r="AA167" s="64"/>
      <c r="AB167" s="5"/>
      <c r="AC167" s="5"/>
      <c r="AD167" s="5"/>
      <c r="AE167" s="5"/>
      <c r="AF167" s="5"/>
      <c r="AG167" s="5"/>
      <c r="AH167" s="5"/>
      <c r="AI167" s="5"/>
      <c r="AJ167" s="5"/>
      <c r="AK167" s="5"/>
      <c r="AL167" s="5"/>
      <c r="AM167" s="5"/>
    </row>
    <row r="168" spans="1:39" s="4" customFormat="1" ht="15" customHeight="1" x14ac:dyDescent="0.25">
      <c r="A168" s="62" t="s">
        <v>382</v>
      </c>
      <c r="B168" s="62" t="s">
        <v>359</v>
      </c>
      <c r="C168" s="62"/>
      <c r="D168" s="258">
        <v>8260</v>
      </c>
      <c r="E168" s="11"/>
      <c r="F168" s="11"/>
      <c r="G168" s="8"/>
      <c r="I168" s="62"/>
      <c r="J168" s="47"/>
      <c r="K168" s="106"/>
      <c r="M168" s="62">
        <v>22</v>
      </c>
      <c r="N168" s="266">
        <v>7690</v>
      </c>
      <c r="P168" s="110">
        <v>39</v>
      </c>
      <c r="Q168" s="264">
        <v>13026</v>
      </c>
      <c r="S168" s="110"/>
      <c r="T168" s="47"/>
      <c r="V168" s="81"/>
      <c r="W168" s="81"/>
      <c r="X168" s="81"/>
      <c r="Y168" s="81"/>
      <c r="Z168" s="81"/>
      <c r="AA168" s="64"/>
      <c r="AB168" s="5"/>
      <c r="AC168" s="5"/>
      <c r="AD168" s="5"/>
      <c r="AE168" s="5"/>
      <c r="AF168" s="5"/>
      <c r="AG168" s="5"/>
      <c r="AH168" s="5"/>
      <c r="AI168" s="5"/>
      <c r="AJ168" s="5"/>
      <c r="AK168" s="5"/>
      <c r="AL168" s="5"/>
      <c r="AM168" s="5"/>
    </row>
    <row r="169" spans="1:39" s="4" customFormat="1" ht="15" customHeight="1" x14ac:dyDescent="0.25">
      <c r="A169" s="62" t="s">
        <v>382</v>
      </c>
      <c r="B169" s="62" t="s">
        <v>360</v>
      </c>
      <c r="C169" s="62"/>
      <c r="D169" s="258">
        <v>8094</v>
      </c>
      <c r="E169" s="11"/>
      <c r="F169" s="11"/>
      <c r="G169" s="8"/>
      <c r="I169" s="62"/>
      <c r="J169" s="47"/>
      <c r="K169" s="106"/>
      <c r="M169" s="62">
        <v>19</v>
      </c>
      <c r="N169" s="266">
        <v>6460</v>
      </c>
      <c r="P169" s="110">
        <v>54</v>
      </c>
      <c r="Q169" s="264">
        <v>18152</v>
      </c>
      <c r="S169" s="110"/>
      <c r="T169" s="47"/>
      <c r="V169" s="81"/>
      <c r="W169" s="81"/>
      <c r="X169" s="81"/>
      <c r="Y169" s="81"/>
      <c r="Z169" s="81"/>
      <c r="AA169" s="64"/>
      <c r="AB169" s="5"/>
      <c r="AC169" s="5"/>
      <c r="AD169" s="5"/>
      <c r="AE169" s="5"/>
      <c r="AF169" s="5"/>
      <c r="AG169" s="5"/>
      <c r="AH169" s="5"/>
      <c r="AI169" s="5"/>
      <c r="AJ169" s="5"/>
      <c r="AK169" s="5"/>
      <c r="AL169" s="5"/>
      <c r="AM169" s="5"/>
    </row>
    <row r="170" spans="1:39" s="4" customFormat="1" ht="15" customHeight="1" x14ac:dyDescent="0.25">
      <c r="A170" s="62" t="s">
        <v>382</v>
      </c>
      <c r="B170" s="62" t="s">
        <v>362</v>
      </c>
      <c r="C170" s="62"/>
      <c r="D170" s="258">
        <v>8009</v>
      </c>
      <c r="E170" s="11"/>
      <c r="F170" s="11"/>
      <c r="G170" s="8"/>
      <c r="I170" s="62"/>
      <c r="J170" s="47"/>
      <c r="K170" s="106"/>
      <c r="M170" s="62"/>
      <c r="N170" s="266"/>
      <c r="P170" s="110">
        <v>2</v>
      </c>
      <c r="Q170" s="264">
        <v>782</v>
      </c>
      <c r="S170" s="110"/>
      <c r="T170" s="47"/>
      <c r="V170" s="81"/>
      <c r="W170" s="81"/>
      <c r="X170" s="81"/>
      <c r="Y170" s="81"/>
      <c r="Z170" s="81"/>
      <c r="AA170" s="64"/>
      <c r="AB170" s="5"/>
      <c r="AC170" s="5"/>
      <c r="AD170" s="5"/>
      <c r="AE170" s="5"/>
      <c r="AF170" s="5"/>
      <c r="AG170" s="5"/>
      <c r="AH170" s="5"/>
      <c r="AI170" s="5"/>
      <c r="AJ170" s="5"/>
      <c r="AK170" s="5"/>
      <c r="AL170" s="5"/>
      <c r="AM170" s="5"/>
    </row>
    <row r="171" spans="1:39" s="4" customFormat="1" ht="15" customHeight="1" x14ac:dyDescent="0.25">
      <c r="A171" s="62" t="s">
        <v>382</v>
      </c>
      <c r="B171" s="62" t="s">
        <v>362</v>
      </c>
      <c r="C171" s="62"/>
      <c r="D171" s="258">
        <v>8037</v>
      </c>
      <c r="E171" s="11"/>
      <c r="F171" s="11"/>
      <c r="G171" s="8"/>
      <c r="I171" s="62"/>
      <c r="J171" s="47"/>
      <c r="K171" s="106"/>
      <c r="M171" s="62">
        <v>1</v>
      </c>
      <c r="N171" s="266">
        <v>334</v>
      </c>
      <c r="P171" s="110">
        <v>5</v>
      </c>
      <c r="Q171" s="264">
        <v>1670</v>
      </c>
      <c r="S171" s="110"/>
      <c r="T171" s="47"/>
      <c r="V171" s="81"/>
      <c r="W171" s="81"/>
      <c r="X171" s="81"/>
      <c r="Y171" s="81"/>
      <c r="Z171" s="81"/>
      <c r="AA171" s="64"/>
      <c r="AB171" s="5"/>
      <c r="AC171" s="5"/>
      <c r="AD171" s="5"/>
      <c r="AE171" s="5"/>
      <c r="AF171" s="5"/>
      <c r="AG171" s="5"/>
      <c r="AH171" s="5"/>
      <c r="AI171" s="5"/>
      <c r="AJ171" s="5"/>
      <c r="AK171" s="5"/>
      <c r="AL171" s="5"/>
      <c r="AM171" s="5"/>
    </row>
    <row r="172" spans="1:39" s="4" customFormat="1" ht="15" customHeight="1" x14ac:dyDescent="0.25">
      <c r="A172" s="62" t="s">
        <v>382</v>
      </c>
      <c r="B172" s="62" t="s">
        <v>362</v>
      </c>
      <c r="C172" s="62"/>
      <c r="D172" s="258">
        <v>8081</v>
      </c>
      <c r="E172" s="11"/>
      <c r="F172" s="11"/>
      <c r="G172" s="8"/>
      <c r="I172" s="62"/>
      <c r="J172" s="47"/>
      <c r="K172" s="106"/>
      <c r="M172" s="62">
        <v>2</v>
      </c>
      <c r="N172" s="266">
        <v>668</v>
      </c>
      <c r="P172" s="110">
        <v>13</v>
      </c>
      <c r="Q172" s="264">
        <v>4342</v>
      </c>
      <c r="S172" s="110"/>
      <c r="T172" s="47"/>
      <c r="V172" s="81"/>
      <c r="W172" s="81"/>
      <c r="X172" s="81"/>
      <c r="Y172" s="81"/>
      <c r="Z172" s="81"/>
      <c r="AA172" s="64"/>
      <c r="AB172" s="5"/>
      <c r="AC172" s="5"/>
      <c r="AD172" s="5"/>
      <c r="AE172" s="5"/>
      <c r="AF172" s="5"/>
      <c r="AG172" s="5"/>
      <c r="AH172" s="5"/>
      <c r="AI172" s="5"/>
      <c r="AJ172" s="5"/>
      <c r="AK172" s="5"/>
      <c r="AL172" s="5"/>
      <c r="AM172" s="5"/>
    </row>
    <row r="173" spans="1:39" s="4" customFormat="1" ht="15" customHeight="1" x14ac:dyDescent="0.25">
      <c r="A173" s="62" t="s">
        <v>382</v>
      </c>
      <c r="B173" s="62" t="s">
        <v>361</v>
      </c>
      <c r="C173" s="62"/>
      <c r="D173" s="258">
        <v>8081</v>
      </c>
      <c r="E173" s="11"/>
      <c r="F173" s="11"/>
      <c r="G173" s="8"/>
      <c r="I173" s="62"/>
      <c r="J173" s="47"/>
      <c r="K173" s="106"/>
      <c r="M173" s="62"/>
      <c r="N173" s="266"/>
      <c r="P173" s="110">
        <v>2</v>
      </c>
      <c r="Q173" s="264">
        <v>782</v>
      </c>
      <c r="S173" s="110"/>
      <c r="T173" s="47"/>
      <c r="V173" s="81"/>
      <c r="W173" s="81"/>
      <c r="X173" s="81"/>
      <c r="Y173" s="81"/>
      <c r="Z173" s="81"/>
      <c r="AA173" s="64"/>
      <c r="AB173" s="5"/>
      <c r="AC173" s="5"/>
      <c r="AD173" s="5"/>
      <c r="AE173" s="5"/>
      <c r="AF173" s="5"/>
      <c r="AG173" s="5"/>
      <c r="AH173" s="5"/>
      <c r="AI173" s="5"/>
      <c r="AJ173" s="5"/>
      <c r="AK173" s="5"/>
      <c r="AL173" s="5"/>
      <c r="AM173" s="5"/>
    </row>
    <row r="174" spans="1:39" s="4" customFormat="1" ht="15" customHeight="1" x14ac:dyDescent="0.25">
      <c r="A174" s="62" t="s">
        <v>382</v>
      </c>
      <c r="B174" s="62" t="s">
        <v>361</v>
      </c>
      <c r="C174" s="62"/>
      <c r="D174" s="258">
        <v>8095</v>
      </c>
      <c r="E174" s="11"/>
      <c r="F174" s="11"/>
      <c r="G174" s="8"/>
      <c r="I174" s="62"/>
      <c r="J174" s="47"/>
      <c r="K174" s="106"/>
      <c r="M174" s="62"/>
      <c r="N174" s="266"/>
      <c r="P174" s="110">
        <v>1</v>
      </c>
      <c r="Q174" s="264">
        <v>334</v>
      </c>
      <c r="S174" s="110"/>
      <c r="T174" s="47"/>
      <c r="V174" s="81"/>
      <c r="W174" s="81"/>
      <c r="X174" s="81"/>
      <c r="Y174" s="81"/>
      <c r="Z174" s="81"/>
      <c r="AA174" s="64"/>
      <c r="AB174" s="5"/>
      <c r="AC174" s="5"/>
      <c r="AD174" s="5"/>
      <c r="AE174" s="5"/>
      <c r="AF174" s="5"/>
      <c r="AG174" s="5"/>
      <c r="AH174" s="5"/>
      <c r="AI174" s="5"/>
      <c r="AJ174" s="5"/>
      <c r="AK174" s="5"/>
      <c r="AL174" s="5"/>
      <c r="AM174" s="5"/>
    </row>
    <row r="175" spans="1:39" s="4" customFormat="1" ht="15" customHeight="1" x14ac:dyDescent="0.25">
      <c r="A175" s="62" t="s">
        <v>382</v>
      </c>
      <c r="B175" s="62" t="s">
        <v>363</v>
      </c>
      <c r="C175" s="62"/>
      <c r="D175" s="258">
        <v>8270</v>
      </c>
      <c r="E175" s="11"/>
      <c r="F175" s="11"/>
      <c r="G175" s="8"/>
      <c r="I175" s="62"/>
      <c r="J175" s="47"/>
      <c r="K175" s="106"/>
      <c r="M175" s="62">
        <v>10</v>
      </c>
      <c r="N175" s="266">
        <v>3454</v>
      </c>
      <c r="P175" s="110">
        <v>8</v>
      </c>
      <c r="Q175" s="264">
        <v>2672</v>
      </c>
      <c r="S175" s="110"/>
      <c r="T175" s="47"/>
      <c r="V175" s="81"/>
      <c r="W175" s="81"/>
      <c r="X175" s="81"/>
      <c r="Y175" s="81"/>
      <c r="Z175" s="81"/>
      <c r="AA175" s="64"/>
      <c r="AB175" s="5"/>
      <c r="AC175" s="5"/>
      <c r="AD175" s="5"/>
      <c r="AE175" s="5"/>
      <c r="AF175" s="5"/>
      <c r="AG175" s="5"/>
      <c r="AH175" s="5"/>
      <c r="AI175" s="5"/>
      <c r="AJ175" s="5"/>
      <c r="AK175" s="5"/>
      <c r="AL175" s="5"/>
      <c r="AM175" s="5"/>
    </row>
    <row r="176" spans="1:39" s="4" customFormat="1" ht="15" customHeight="1" x14ac:dyDescent="0.25">
      <c r="A176" s="62" t="s">
        <v>382</v>
      </c>
      <c r="B176" s="62" t="s">
        <v>364</v>
      </c>
      <c r="C176" s="62"/>
      <c r="D176" s="258">
        <v>8097</v>
      </c>
      <c r="E176" s="11"/>
      <c r="F176" s="11"/>
      <c r="G176" s="8"/>
      <c r="I176" s="62"/>
      <c r="J176" s="47"/>
      <c r="K176" s="106"/>
      <c r="M176" s="62">
        <v>2</v>
      </c>
      <c r="N176" s="266">
        <v>668</v>
      </c>
      <c r="P176" s="110">
        <v>4</v>
      </c>
      <c r="Q176" s="264">
        <v>1336</v>
      </c>
      <c r="S176" s="110"/>
      <c r="T176" s="47"/>
      <c r="V176" s="81"/>
      <c r="W176" s="81"/>
      <c r="X176" s="81"/>
      <c r="Y176" s="81"/>
      <c r="Z176" s="81"/>
      <c r="AA176" s="64"/>
      <c r="AB176" s="5"/>
      <c r="AC176" s="5"/>
      <c r="AD176" s="5"/>
      <c r="AE176" s="5"/>
      <c r="AF176" s="5"/>
      <c r="AG176" s="5"/>
      <c r="AH176" s="5"/>
      <c r="AI176" s="5"/>
      <c r="AJ176" s="5"/>
      <c r="AK176" s="5"/>
      <c r="AL176" s="5"/>
      <c r="AM176" s="5"/>
    </row>
    <row r="177" spans="1:39" s="4" customFormat="1" ht="15" customHeight="1" x14ac:dyDescent="0.25">
      <c r="A177" s="62" t="s">
        <v>382</v>
      </c>
      <c r="B177" s="62" t="s">
        <v>365</v>
      </c>
      <c r="C177" s="62"/>
      <c r="D177" s="258">
        <v>8098</v>
      </c>
      <c r="E177" s="11"/>
      <c r="F177" s="11"/>
      <c r="G177" s="8"/>
      <c r="I177" s="62"/>
      <c r="J177" s="47"/>
      <c r="K177" s="106"/>
      <c r="M177" s="62">
        <v>3</v>
      </c>
      <c r="N177" s="266">
        <v>1002</v>
      </c>
      <c r="P177" s="110">
        <v>7</v>
      </c>
      <c r="Q177" s="264">
        <v>2338</v>
      </c>
      <c r="S177" s="110"/>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62" t="s">
        <v>391</v>
      </c>
      <c r="B178" s="62" t="s">
        <v>213</v>
      </c>
      <c r="C178" s="62"/>
      <c r="D178" s="258">
        <v>8201</v>
      </c>
      <c r="E178" s="11"/>
      <c r="F178" s="11"/>
      <c r="G178" s="8"/>
      <c r="I178" s="62"/>
      <c r="J178" s="47"/>
      <c r="K178" s="106"/>
      <c r="M178" s="62">
        <v>9</v>
      </c>
      <c r="N178" s="266">
        <v>1012.5</v>
      </c>
      <c r="P178" s="110">
        <v>10</v>
      </c>
      <c r="Q178" s="264">
        <v>1125</v>
      </c>
      <c r="S178" s="110"/>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62" t="s">
        <v>391</v>
      </c>
      <c r="B179" s="62" t="s">
        <v>214</v>
      </c>
      <c r="C179" s="62"/>
      <c r="D179" s="258">
        <v>8004</v>
      </c>
      <c r="E179" s="11"/>
      <c r="F179" s="11"/>
      <c r="G179" s="8"/>
      <c r="I179" s="62"/>
      <c r="J179" s="47"/>
      <c r="K179" s="106"/>
      <c r="M179" s="62">
        <v>3</v>
      </c>
      <c r="N179" s="266">
        <v>337.5</v>
      </c>
      <c r="P179" s="110">
        <v>3</v>
      </c>
      <c r="Q179" s="264">
        <v>337.5</v>
      </c>
      <c r="S179" s="110"/>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62" t="s">
        <v>391</v>
      </c>
      <c r="B180" s="62" t="s">
        <v>215</v>
      </c>
      <c r="C180" s="62"/>
      <c r="D180" s="258">
        <v>8401</v>
      </c>
      <c r="E180" s="11"/>
      <c r="F180" s="11"/>
      <c r="G180" s="8"/>
      <c r="I180" s="62"/>
      <c r="J180" s="47"/>
      <c r="K180" s="106"/>
      <c r="M180" s="62">
        <v>19</v>
      </c>
      <c r="N180" s="266">
        <v>2362.5</v>
      </c>
      <c r="P180" s="110">
        <v>17</v>
      </c>
      <c r="Q180" s="264">
        <v>1912.5</v>
      </c>
      <c r="S180" s="110"/>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62" t="s">
        <v>391</v>
      </c>
      <c r="B181" s="62" t="s">
        <v>216</v>
      </c>
      <c r="C181" s="62"/>
      <c r="D181" s="258">
        <v>8202</v>
      </c>
      <c r="E181" s="11"/>
      <c r="F181" s="11"/>
      <c r="G181" s="8"/>
      <c r="I181" s="62"/>
      <c r="J181" s="47"/>
      <c r="K181" s="106"/>
      <c r="M181" s="62">
        <v>1</v>
      </c>
      <c r="N181" s="266">
        <v>112.5</v>
      </c>
      <c r="P181" s="110">
        <v>1</v>
      </c>
      <c r="Q181" s="264">
        <v>112.5</v>
      </c>
      <c r="S181" s="110"/>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62" t="s">
        <v>391</v>
      </c>
      <c r="B182" s="62" t="s">
        <v>218</v>
      </c>
      <c r="C182" s="62"/>
      <c r="D182" s="258">
        <v>8091</v>
      </c>
      <c r="E182" s="11"/>
      <c r="F182" s="11"/>
      <c r="G182" s="8"/>
      <c r="I182" s="62"/>
      <c r="J182" s="47"/>
      <c r="K182" s="106"/>
      <c r="M182" s="62">
        <v>1</v>
      </c>
      <c r="N182" s="266">
        <v>112.5</v>
      </c>
      <c r="P182" s="110"/>
      <c r="Q182" s="264"/>
      <c r="S182" s="110"/>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62" t="s">
        <v>391</v>
      </c>
      <c r="B183" s="62" t="s">
        <v>217</v>
      </c>
      <c r="C183" s="62"/>
      <c r="D183" s="258">
        <v>8009</v>
      </c>
      <c r="E183" s="11"/>
      <c r="F183" s="11"/>
      <c r="G183" s="8"/>
      <c r="I183" s="62"/>
      <c r="J183" s="47"/>
      <c r="K183" s="106"/>
      <c r="M183" s="62">
        <v>3</v>
      </c>
      <c r="N183" s="266">
        <v>337.5</v>
      </c>
      <c r="P183" s="110">
        <v>8</v>
      </c>
      <c r="Q183" s="264">
        <v>1012.5</v>
      </c>
      <c r="S183" s="110"/>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62" t="s">
        <v>391</v>
      </c>
      <c r="B184" s="62" t="s">
        <v>219</v>
      </c>
      <c r="C184" s="62"/>
      <c r="D184" s="258">
        <v>8012</v>
      </c>
      <c r="E184" s="11"/>
      <c r="F184" s="11"/>
      <c r="G184" s="8"/>
      <c r="I184" s="62"/>
      <c r="J184" s="47"/>
      <c r="K184" s="106"/>
      <c r="M184" s="62">
        <v>15</v>
      </c>
      <c r="N184" s="266">
        <v>1687.5</v>
      </c>
      <c r="P184" s="110">
        <v>10</v>
      </c>
      <c r="Q184" s="264">
        <v>1125</v>
      </c>
      <c r="S184" s="110"/>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62" t="s">
        <v>391</v>
      </c>
      <c r="B185" s="62" t="s">
        <v>221</v>
      </c>
      <c r="C185" s="62"/>
      <c r="D185" s="258">
        <v>8302</v>
      </c>
      <c r="E185" s="11"/>
      <c r="F185" s="11"/>
      <c r="G185" s="8"/>
      <c r="I185" s="62"/>
      <c r="J185" s="47"/>
      <c r="K185" s="106"/>
      <c r="M185" s="62">
        <v>16</v>
      </c>
      <c r="N185" s="266">
        <v>1800</v>
      </c>
      <c r="P185" s="110">
        <v>16</v>
      </c>
      <c r="Q185" s="264">
        <v>1800</v>
      </c>
      <c r="S185" s="110"/>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62" t="s">
        <v>391</v>
      </c>
      <c r="B186" s="62" t="s">
        <v>222</v>
      </c>
      <c r="C186" s="62"/>
      <c r="D186" s="258">
        <v>8203</v>
      </c>
      <c r="E186" s="11"/>
      <c r="F186" s="11"/>
      <c r="G186" s="8"/>
      <c r="I186" s="62"/>
      <c r="J186" s="47"/>
      <c r="K186" s="106"/>
      <c r="M186" s="62">
        <v>6</v>
      </c>
      <c r="N186" s="266">
        <v>675</v>
      </c>
      <c r="P186" s="110">
        <v>5</v>
      </c>
      <c r="Q186" s="264">
        <v>562.5</v>
      </c>
      <c r="S186" s="110"/>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62" t="s">
        <v>391</v>
      </c>
      <c r="B187" s="62" t="s">
        <v>225</v>
      </c>
      <c r="C187" s="62"/>
      <c r="D187" s="258">
        <v>8094</v>
      </c>
      <c r="E187" s="11"/>
      <c r="F187" s="11"/>
      <c r="G187" s="8"/>
      <c r="I187" s="62"/>
      <c r="J187" s="47"/>
      <c r="K187" s="106"/>
      <c r="M187" s="62">
        <v>1</v>
      </c>
      <c r="N187" s="266">
        <v>112.5</v>
      </c>
      <c r="P187" s="110">
        <v>1</v>
      </c>
      <c r="Q187" s="264">
        <v>112.5</v>
      </c>
      <c r="S187" s="110"/>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62" t="s">
        <v>391</v>
      </c>
      <c r="B188" s="62" t="s">
        <v>223</v>
      </c>
      <c r="C188" s="62"/>
      <c r="D188" s="258">
        <v>8310</v>
      </c>
      <c r="E188" s="11"/>
      <c r="F188" s="11"/>
      <c r="G188" s="8"/>
      <c r="I188" s="62"/>
      <c r="J188" s="47"/>
      <c r="K188" s="106"/>
      <c r="M188" s="62">
        <v>6</v>
      </c>
      <c r="N188" s="266">
        <v>675</v>
      </c>
      <c r="P188" s="110">
        <v>3</v>
      </c>
      <c r="Q188" s="264">
        <v>337.5</v>
      </c>
      <c r="S188" s="110"/>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62" t="s">
        <v>391</v>
      </c>
      <c r="B189" s="62" t="s">
        <v>227</v>
      </c>
      <c r="C189" s="62"/>
      <c r="D189" s="258">
        <v>8210</v>
      </c>
      <c r="E189" s="11"/>
      <c r="F189" s="11"/>
      <c r="G189" s="8"/>
      <c r="I189" s="62"/>
      <c r="J189" s="47"/>
      <c r="K189" s="106"/>
      <c r="M189" s="62">
        <v>14</v>
      </c>
      <c r="N189" s="266">
        <v>1687.5</v>
      </c>
      <c r="P189" s="110">
        <v>13</v>
      </c>
      <c r="Q189" s="264">
        <v>1462.5</v>
      </c>
      <c r="S189" s="110"/>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62" t="s">
        <v>391</v>
      </c>
      <c r="B190" s="62" t="s">
        <v>226</v>
      </c>
      <c r="C190" s="62"/>
      <c r="D190" s="258">
        <v>8204</v>
      </c>
      <c r="E190" s="11"/>
      <c r="F190" s="11"/>
      <c r="G190" s="8"/>
      <c r="I190" s="62"/>
      <c r="J190" s="47"/>
      <c r="K190" s="106"/>
      <c r="M190" s="62">
        <v>4</v>
      </c>
      <c r="N190" s="266">
        <v>450</v>
      </c>
      <c r="P190" s="110">
        <v>3</v>
      </c>
      <c r="Q190" s="264">
        <v>337.5</v>
      </c>
      <c r="S190" s="110"/>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62" t="s">
        <v>391</v>
      </c>
      <c r="B191" s="62" t="s">
        <v>228</v>
      </c>
      <c r="C191" s="62"/>
      <c r="D191" s="258">
        <v>8069</v>
      </c>
      <c r="E191" s="11"/>
      <c r="F191" s="11"/>
      <c r="G191" s="8"/>
      <c r="I191" s="62"/>
      <c r="J191" s="47"/>
      <c r="K191" s="106"/>
      <c r="M191" s="62">
        <v>2</v>
      </c>
      <c r="N191" s="266">
        <v>225</v>
      </c>
      <c r="P191" s="110">
        <v>4</v>
      </c>
      <c r="Q191" s="264">
        <v>450</v>
      </c>
      <c r="S191" s="110"/>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62" t="s">
        <v>391</v>
      </c>
      <c r="B192" s="62" t="s">
        <v>230</v>
      </c>
      <c r="C192" s="62"/>
      <c r="D192" s="258">
        <v>8311</v>
      </c>
      <c r="E192" s="11"/>
      <c r="F192" s="11"/>
      <c r="G192" s="8"/>
      <c r="I192" s="62"/>
      <c r="J192" s="47"/>
      <c r="K192" s="106"/>
      <c r="M192" s="62">
        <v>1</v>
      </c>
      <c r="N192" s="266">
        <v>112.5</v>
      </c>
      <c r="P192" s="110"/>
      <c r="Q192" s="264"/>
      <c r="S192" s="110"/>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62" t="s">
        <v>391</v>
      </c>
      <c r="B193" s="62" t="s">
        <v>231</v>
      </c>
      <c r="C193" s="62"/>
      <c r="D193" s="258">
        <v>8003</v>
      </c>
      <c r="E193" s="11"/>
      <c r="F193" s="11"/>
      <c r="G193" s="8"/>
      <c r="I193" s="62"/>
      <c r="J193" s="47"/>
      <c r="K193" s="106"/>
      <c r="M193" s="62">
        <v>6</v>
      </c>
      <c r="N193" s="266">
        <v>675</v>
      </c>
      <c r="P193" s="110">
        <v>5</v>
      </c>
      <c r="Q193" s="264">
        <v>562.5</v>
      </c>
      <c r="S193" s="110"/>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62" t="s">
        <v>391</v>
      </c>
      <c r="B194" s="62" t="s">
        <v>231</v>
      </c>
      <c r="C194" s="62"/>
      <c r="D194" s="258">
        <v>8034</v>
      </c>
      <c r="E194" s="11"/>
      <c r="F194" s="11"/>
      <c r="G194" s="8"/>
      <c r="I194" s="62"/>
      <c r="J194" s="47"/>
      <c r="K194" s="106"/>
      <c r="M194" s="62">
        <v>1</v>
      </c>
      <c r="N194" s="266">
        <v>112.5</v>
      </c>
      <c r="P194" s="110">
        <v>1</v>
      </c>
      <c r="Q194" s="264">
        <v>112.5</v>
      </c>
      <c r="S194" s="110"/>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62" t="s">
        <v>391</v>
      </c>
      <c r="B195" s="62" t="s">
        <v>233</v>
      </c>
      <c r="C195" s="62"/>
      <c r="D195" s="258">
        <v>8020</v>
      </c>
      <c r="E195" s="11"/>
      <c r="F195" s="11"/>
      <c r="G195" s="8"/>
      <c r="I195" s="62"/>
      <c r="J195" s="47"/>
      <c r="K195" s="106"/>
      <c r="M195" s="62">
        <v>2</v>
      </c>
      <c r="N195" s="266">
        <v>225</v>
      </c>
      <c r="P195" s="110"/>
      <c r="Q195" s="264"/>
      <c r="S195" s="110"/>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62" t="s">
        <v>391</v>
      </c>
      <c r="B196" s="62" t="s">
        <v>234</v>
      </c>
      <c r="C196" s="62"/>
      <c r="D196" s="258">
        <v>8312</v>
      </c>
      <c r="E196" s="11"/>
      <c r="F196" s="11"/>
      <c r="G196" s="8"/>
      <c r="I196" s="62"/>
      <c r="J196" s="47"/>
      <c r="K196" s="106"/>
      <c r="M196" s="62">
        <v>3</v>
      </c>
      <c r="N196" s="266">
        <v>337.5</v>
      </c>
      <c r="P196" s="110">
        <v>4</v>
      </c>
      <c r="Q196" s="264">
        <v>450</v>
      </c>
      <c r="S196" s="110"/>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62" t="s">
        <v>391</v>
      </c>
      <c r="B197" s="62" t="s">
        <v>235</v>
      </c>
      <c r="C197" s="62"/>
      <c r="D197" s="258">
        <v>8021</v>
      </c>
      <c r="E197" s="11"/>
      <c r="F197" s="11"/>
      <c r="G197" s="8"/>
      <c r="I197" s="62"/>
      <c r="J197" s="47"/>
      <c r="K197" s="106"/>
      <c r="M197" s="62">
        <v>5</v>
      </c>
      <c r="N197" s="266">
        <v>562.5</v>
      </c>
      <c r="P197" s="110">
        <v>8</v>
      </c>
      <c r="Q197" s="264">
        <v>900</v>
      </c>
      <c r="S197" s="110"/>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62" t="s">
        <v>391</v>
      </c>
      <c r="B198" s="62" t="s">
        <v>236</v>
      </c>
      <c r="C198" s="62"/>
      <c r="D198" s="258">
        <v>8349</v>
      </c>
      <c r="E198" s="11"/>
      <c r="F198" s="11"/>
      <c r="G198" s="8"/>
      <c r="I198" s="62"/>
      <c r="J198" s="47"/>
      <c r="K198" s="106"/>
      <c r="M198" s="62">
        <v>1</v>
      </c>
      <c r="N198" s="266">
        <v>112.5</v>
      </c>
      <c r="P198" s="110"/>
      <c r="Q198" s="264"/>
      <c r="S198" s="110"/>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62" t="s">
        <v>391</v>
      </c>
      <c r="B199" s="62" t="s">
        <v>369</v>
      </c>
      <c r="C199" s="62"/>
      <c r="D199" s="258">
        <v>8352</v>
      </c>
      <c r="E199" s="11"/>
      <c r="F199" s="11"/>
      <c r="G199" s="8"/>
      <c r="I199" s="62"/>
      <c r="J199" s="47"/>
      <c r="K199" s="106"/>
      <c r="M199" s="62"/>
      <c r="N199" s="266"/>
      <c r="P199" s="110">
        <v>1</v>
      </c>
      <c r="Q199" s="264">
        <v>112.5</v>
      </c>
      <c r="S199" s="110"/>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62" t="s">
        <v>391</v>
      </c>
      <c r="B200" s="62" t="s">
        <v>238</v>
      </c>
      <c r="C200" s="62"/>
      <c r="D200" s="258">
        <v>8251</v>
      </c>
      <c r="E200" s="11"/>
      <c r="F200" s="11"/>
      <c r="G200" s="8"/>
      <c r="I200" s="62"/>
      <c r="J200" s="47"/>
      <c r="K200" s="106"/>
      <c r="M200" s="62">
        <v>1</v>
      </c>
      <c r="N200" s="266">
        <v>112.5</v>
      </c>
      <c r="P200" s="110">
        <v>1</v>
      </c>
      <c r="Q200" s="264">
        <v>112.5</v>
      </c>
      <c r="S200" s="110"/>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62" t="s">
        <v>391</v>
      </c>
      <c r="B201" s="62" t="s">
        <v>239</v>
      </c>
      <c r="C201" s="62"/>
      <c r="D201" s="258">
        <v>8080</v>
      </c>
      <c r="E201" s="11"/>
      <c r="F201" s="11"/>
      <c r="G201" s="8"/>
      <c r="I201" s="62"/>
      <c r="J201" s="47"/>
      <c r="K201" s="106"/>
      <c r="M201" s="62">
        <v>1</v>
      </c>
      <c r="N201" s="266">
        <v>112.5</v>
      </c>
      <c r="P201" s="110">
        <v>1</v>
      </c>
      <c r="Q201" s="264">
        <v>112.5</v>
      </c>
      <c r="S201" s="110"/>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62" t="s">
        <v>391</v>
      </c>
      <c r="B202" s="62" t="s">
        <v>239</v>
      </c>
      <c r="C202" s="62"/>
      <c r="D202" s="258">
        <v>8090</v>
      </c>
      <c r="E202" s="11"/>
      <c r="F202" s="11"/>
      <c r="G202" s="8"/>
      <c r="I202" s="62"/>
      <c r="J202" s="47"/>
      <c r="K202" s="106"/>
      <c r="M202" s="62">
        <v>1</v>
      </c>
      <c r="N202" s="266">
        <v>112.5</v>
      </c>
      <c r="P202" s="110">
        <v>1</v>
      </c>
      <c r="Q202" s="264">
        <v>112.5</v>
      </c>
      <c r="S202" s="110"/>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62" t="s">
        <v>391</v>
      </c>
      <c r="B203" s="62" t="s">
        <v>239</v>
      </c>
      <c r="C203" s="62"/>
      <c r="D203" s="258">
        <v>8096</v>
      </c>
      <c r="E203" s="11"/>
      <c r="F203" s="11"/>
      <c r="G203" s="8"/>
      <c r="I203" s="62"/>
      <c r="J203" s="47"/>
      <c r="K203" s="106"/>
      <c r="M203" s="62">
        <v>3</v>
      </c>
      <c r="N203" s="266">
        <v>337.5</v>
      </c>
      <c r="P203" s="110">
        <v>4</v>
      </c>
      <c r="Q203" s="264">
        <v>450</v>
      </c>
      <c r="S203" s="110"/>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62" t="s">
        <v>391</v>
      </c>
      <c r="B204" s="62" t="s">
        <v>242</v>
      </c>
      <c r="C204" s="62"/>
      <c r="D204" s="258">
        <v>8345</v>
      </c>
      <c r="E204" s="11"/>
      <c r="F204" s="11"/>
      <c r="G204" s="8"/>
      <c r="I204" s="62"/>
      <c r="J204" s="47"/>
      <c r="K204" s="106"/>
      <c r="M204" s="62"/>
      <c r="N204" s="266"/>
      <c r="P204" s="110">
        <v>1</v>
      </c>
      <c r="Q204" s="264">
        <v>112.5</v>
      </c>
      <c r="S204" s="110"/>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62" t="s">
        <v>391</v>
      </c>
      <c r="B205" s="62" t="s">
        <v>243</v>
      </c>
      <c r="C205" s="62"/>
      <c r="D205" s="258">
        <v>8056</v>
      </c>
      <c r="E205" s="11"/>
      <c r="F205" s="11"/>
      <c r="G205" s="8"/>
      <c r="I205" s="62"/>
      <c r="J205" s="47"/>
      <c r="K205" s="106"/>
      <c r="M205" s="62">
        <v>1</v>
      </c>
      <c r="N205" s="266">
        <v>112.5</v>
      </c>
      <c r="P205" s="110">
        <v>1</v>
      </c>
      <c r="Q205" s="264">
        <v>112.5</v>
      </c>
      <c r="S205" s="110"/>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62" t="s">
        <v>391</v>
      </c>
      <c r="B206" s="62" t="s">
        <v>243</v>
      </c>
      <c r="C206" s="62"/>
      <c r="D206" s="258">
        <v>8061</v>
      </c>
      <c r="E206" s="11"/>
      <c r="F206" s="11"/>
      <c r="G206" s="8"/>
      <c r="I206" s="62"/>
      <c r="J206" s="47"/>
      <c r="K206" s="106"/>
      <c r="M206" s="62">
        <v>1</v>
      </c>
      <c r="N206" s="266">
        <v>112.5</v>
      </c>
      <c r="P206" s="110">
        <v>1</v>
      </c>
      <c r="Q206" s="264">
        <v>112.5</v>
      </c>
      <c r="S206" s="110"/>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62" t="s">
        <v>391</v>
      </c>
      <c r="B207" s="62" t="s">
        <v>386</v>
      </c>
      <c r="C207" s="62"/>
      <c r="D207" s="258">
        <v>8234</v>
      </c>
      <c r="E207" s="11"/>
      <c r="F207" s="11"/>
      <c r="G207" s="8"/>
      <c r="I207" s="62"/>
      <c r="J207" s="47"/>
      <c r="K207" s="106"/>
      <c r="M207" s="62">
        <v>1</v>
      </c>
      <c r="N207" s="266">
        <v>112.5</v>
      </c>
      <c r="P207" s="110"/>
      <c r="Q207" s="264"/>
      <c r="S207" s="110"/>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62" t="s">
        <v>391</v>
      </c>
      <c r="B208" s="62" t="s">
        <v>244</v>
      </c>
      <c r="C208" s="62"/>
      <c r="D208" s="258">
        <v>8215</v>
      </c>
      <c r="E208" s="11"/>
      <c r="F208" s="11"/>
      <c r="G208" s="8"/>
      <c r="I208" s="62"/>
      <c r="J208" s="47"/>
      <c r="K208" s="106"/>
      <c r="M208" s="62">
        <v>17</v>
      </c>
      <c r="N208" s="266">
        <v>1912.5</v>
      </c>
      <c r="P208" s="110">
        <v>11</v>
      </c>
      <c r="Q208" s="264">
        <v>1237.5</v>
      </c>
      <c r="S208" s="110"/>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62" t="s">
        <v>391</v>
      </c>
      <c r="B209" s="62" t="s">
        <v>245</v>
      </c>
      <c r="C209" s="62"/>
      <c r="D209" s="258">
        <v>8234</v>
      </c>
      <c r="E209" s="11"/>
      <c r="F209" s="11"/>
      <c r="G209" s="8"/>
      <c r="I209" s="62"/>
      <c r="J209" s="47"/>
      <c r="K209" s="106"/>
      <c r="M209" s="62">
        <v>23</v>
      </c>
      <c r="N209" s="266">
        <v>2700</v>
      </c>
      <c r="P209" s="110">
        <v>14</v>
      </c>
      <c r="Q209" s="264">
        <v>1800</v>
      </c>
      <c r="S209" s="110"/>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62" t="s">
        <v>391</v>
      </c>
      <c r="B210" s="62" t="s">
        <v>246</v>
      </c>
      <c r="C210" s="62"/>
      <c r="D210" s="258">
        <v>8234</v>
      </c>
      <c r="E210" s="11"/>
      <c r="F210" s="11"/>
      <c r="G210" s="8"/>
      <c r="I210" s="62"/>
      <c r="J210" s="47"/>
      <c r="K210" s="106"/>
      <c r="M210" s="62">
        <v>7</v>
      </c>
      <c r="N210" s="266">
        <v>787.5</v>
      </c>
      <c r="P210" s="110">
        <v>6</v>
      </c>
      <c r="Q210" s="264">
        <v>675</v>
      </c>
      <c r="S210" s="110"/>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62" t="s">
        <v>391</v>
      </c>
      <c r="B211" s="62" t="s">
        <v>247</v>
      </c>
      <c r="C211" s="62"/>
      <c r="D211" s="258">
        <v>8343</v>
      </c>
      <c r="E211" s="11"/>
      <c r="F211" s="11"/>
      <c r="G211" s="8"/>
      <c r="I211" s="62"/>
      <c r="J211" s="47"/>
      <c r="K211" s="106"/>
      <c r="M211" s="62">
        <v>1</v>
      </c>
      <c r="N211" s="266">
        <v>112.5</v>
      </c>
      <c r="P211" s="110">
        <v>2</v>
      </c>
      <c r="Q211" s="264">
        <v>225</v>
      </c>
      <c r="S211" s="110"/>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62" t="s">
        <v>391</v>
      </c>
      <c r="B212" s="62" t="s">
        <v>248</v>
      </c>
      <c r="C212" s="62"/>
      <c r="D212" s="258">
        <v>8318</v>
      </c>
      <c r="E212" s="11"/>
      <c r="F212" s="11"/>
      <c r="G212" s="8"/>
      <c r="I212" s="62"/>
      <c r="J212" s="47"/>
      <c r="K212" s="106"/>
      <c r="M212" s="62">
        <v>3</v>
      </c>
      <c r="N212" s="266">
        <v>337.5</v>
      </c>
      <c r="P212" s="110">
        <v>3</v>
      </c>
      <c r="Q212" s="264">
        <v>337.5</v>
      </c>
      <c r="S212" s="110"/>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62" t="s">
        <v>391</v>
      </c>
      <c r="B213" s="62" t="s">
        <v>251</v>
      </c>
      <c r="C213" s="62"/>
      <c r="D213" s="258">
        <v>8053</v>
      </c>
      <c r="E213" s="11"/>
      <c r="F213" s="11"/>
      <c r="G213" s="8"/>
      <c r="I213" s="62"/>
      <c r="J213" s="47"/>
      <c r="K213" s="106"/>
      <c r="M213" s="62"/>
      <c r="N213" s="266"/>
      <c r="P213" s="110">
        <v>1</v>
      </c>
      <c r="Q213" s="264">
        <v>112.5</v>
      </c>
      <c r="S213" s="110"/>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62" t="s">
        <v>391</v>
      </c>
      <c r="B214" s="62" t="s">
        <v>252</v>
      </c>
      <c r="C214" s="62"/>
      <c r="D214" s="258">
        <v>8302</v>
      </c>
      <c r="E214" s="11"/>
      <c r="F214" s="11"/>
      <c r="G214" s="8"/>
      <c r="I214" s="62"/>
      <c r="J214" s="47"/>
      <c r="K214" s="106"/>
      <c r="M214" s="62">
        <v>2</v>
      </c>
      <c r="N214" s="266">
        <v>225</v>
      </c>
      <c r="P214" s="110">
        <v>1</v>
      </c>
      <c r="Q214" s="264">
        <v>112.5</v>
      </c>
      <c r="S214" s="110"/>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62" t="s">
        <v>391</v>
      </c>
      <c r="B215" s="62" t="s">
        <v>392</v>
      </c>
      <c r="C215" s="62"/>
      <c r="D215" s="258">
        <v>8037</v>
      </c>
      <c r="E215" s="11"/>
      <c r="F215" s="11"/>
      <c r="G215" s="8"/>
      <c r="I215" s="62"/>
      <c r="J215" s="47"/>
      <c r="K215" s="106"/>
      <c r="M215" s="62">
        <v>1</v>
      </c>
      <c r="N215" s="266">
        <v>112.5</v>
      </c>
      <c r="P215" s="110">
        <v>1</v>
      </c>
      <c r="Q215" s="264">
        <v>112.5</v>
      </c>
      <c r="S215" s="110"/>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62" t="s">
        <v>391</v>
      </c>
      <c r="B216" s="62" t="s">
        <v>255</v>
      </c>
      <c r="C216" s="62"/>
      <c r="D216" s="258">
        <v>8322</v>
      </c>
      <c r="E216" s="11"/>
      <c r="F216" s="11"/>
      <c r="G216" s="8"/>
      <c r="I216" s="62"/>
      <c r="J216" s="47"/>
      <c r="K216" s="106"/>
      <c r="M216" s="62">
        <v>3</v>
      </c>
      <c r="N216" s="266">
        <v>337.5</v>
      </c>
      <c r="P216" s="110">
        <v>2</v>
      </c>
      <c r="Q216" s="264">
        <v>225</v>
      </c>
      <c r="S216" s="110"/>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62" t="s">
        <v>391</v>
      </c>
      <c r="B217" s="62" t="s">
        <v>256</v>
      </c>
      <c r="C217" s="62"/>
      <c r="D217" s="258">
        <v>8205</v>
      </c>
      <c r="E217" s="11"/>
      <c r="F217" s="11"/>
      <c r="G217" s="8"/>
      <c r="I217" s="62"/>
      <c r="J217" s="47"/>
      <c r="K217" s="106"/>
      <c r="M217" s="62">
        <v>23</v>
      </c>
      <c r="N217" s="266">
        <v>2587.5</v>
      </c>
      <c r="P217" s="110">
        <v>19</v>
      </c>
      <c r="Q217" s="264">
        <v>2137.5</v>
      </c>
      <c r="S217" s="110"/>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62" t="s">
        <v>391</v>
      </c>
      <c r="B218" s="62" t="s">
        <v>257</v>
      </c>
      <c r="C218" s="62"/>
      <c r="D218" s="258">
        <v>8026</v>
      </c>
      <c r="E218" s="11"/>
      <c r="F218" s="11"/>
      <c r="G218" s="8"/>
      <c r="I218" s="62"/>
      <c r="J218" s="47"/>
      <c r="K218" s="106"/>
      <c r="M218" s="62">
        <v>1</v>
      </c>
      <c r="N218" s="266">
        <v>112.5</v>
      </c>
      <c r="P218" s="110">
        <v>1</v>
      </c>
      <c r="Q218" s="264">
        <v>112.5</v>
      </c>
      <c r="S218" s="110"/>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62" t="s">
        <v>391</v>
      </c>
      <c r="B219" s="62" t="s">
        <v>258</v>
      </c>
      <c r="C219" s="62"/>
      <c r="D219" s="258">
        <v>8027</v>
      </c>
      <c r="E219" s="11"/>
      <c r="F219" s="11"/>
      <c r="G219" s="8"/>
      <c r="I219" s="62"/>
      <c r="J219" s="47"/>
      <c r="K219" s="106"/>
      <c r="M219" s="62">
        <v>2</v>
      </c>
      <c r="N219" s="266">
        <v>337.5</v>
      </c>
      <c r="P219" s="110">
        <v>2</v>
      </c>
      <c r="Q219" s="264">
        <v>225</v>
      </c>
      <c r="S219" s="110"/>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62" t="s">
        <v>391</v>
      </c>
      <c r="B220" s="62" t="s">
        <v>259</v>
      </c>
      <c r="C220" s="62"/>
      <c r="D220" s="258">
        <v>8028</v>
      </c>
      <c r="E220" s="11"/>
      <c r="F220" s="11"/>
      <c r="G220" s="8"/>
      <c r="I220" s="62"/>
      <c r="J220" s="47"/>
      <c r="K220" s="106"/>
      <c r="M220" s="62">
        <v>4</v>
      </c>
      <c r="N220" s="266">
        <v>450</v>
      </c>
      <c r="P220" s="110">
        <v>6</v>
      </c>
      <c r="Q220" s="264">
        <v>787.5</v>
      </c>
      <c r="S220" s="110"/>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62" t="s">
        <v>391</v>
      </c>
      <c r="B221" s="62" t="s">
        <v>260</v>
      </c>
      <c r="C221" s="62"/>
      <c r="D221" s="258">
        <v>8029</v>
      </c>
      <c r="E221" s="11"/>
      <c r="F221" s="11"/>
      <c r="G221" s="8"/>
      <c r="I221" s="62"/>
      <c r="J221" s="47"/>
      <c r="K221" s="106"/>
      <c r="M221" s="62">
        <v>2</v>
      </c>
      <c r="N221" s="266">
        <v>225</v>
      </c>
      <c r="P221" s="110"/>
      <c r="Q221" s="264"/>
      <c r="S221" s="110"/>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62" t="s">
        <v>391</v>
      </c>
      <c r="B222" s="62" t="s">
        <v>261</v>
      </c>
      <c r="C222" s="62"/>
      <c r="D222" s="258">
        <v>8012</v>
      </c>
      <c r="E222" s="11"/>
      <c r="F222" s="11"/>
      <c r="G222" s="8"/>
      <c r="I222" s="62"/>
      <c r="J222" s="47"/>
      <c r="K222" s="106"/>
      <c r="M222" s="62">
        <v>3</v>
      </c>
      <c r="N222" s="266">
        <v>337.5</v>
      </c>
      <c r="P222" s="110">
        <v>2</v>
      </c>
      <c r="Q222" s="264">
        <v>225</v>
      </c>
      <c r="S222" s="110"/>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62" t="s">
        <v>391</v>
      </c>
      <c r="B223" s="62" t="s">
        <v>261</v>
      </c>
      <c r="C223" s="62"/>
      <c r="D223" s="258">
        <v>8081</v>
      </c>
      <c r="E223" s="11"/>
      <c r="F223" s="11"/>
      <c r="G223" s="8"/>
      <c r="I223" s="62"/>
      <c r="J223" s="47"/>
      <c r="K223" s="106"/>
      <c r="M223" s="62">
        <v>2</v>
      </c>
      <c r="N223" s="266">
        <v>225</v>
      </c>
      <c r="P223" s="110">
        <v>1</v>
      </c>
      <c r="Q223" s="264">
        <v>112.5</v>
      </c>
      <c r="S223" s="110"/>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62" t="s">
        <v>391</v>
      </c>
      <c r="B224" s="62" t="s">
        <v>264</v>
      </c>
      <c r="C224" s="62"/>
      <c r="D224" s="258">
        <v>8032</v>
      </c>
      <c r="E224" s="11"/>
      <c r="F224" s="11"/>
      <c r="G224" s="8"/>
      <c r="I224" s="62"/>
      <c r="J224" s="47"/>
      <c r="K224" s="106"/>
      <c r="M224" s="62">
        <v>1</v>
      </c>
      <c r="N224" s="266">
        <v>112.5</v>
      </c>
      <c r="P224" s="110"/>
      <c r="Q224" s="264"/>
      <c r="S224" s="110"/>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62" t="s">
        <v>391</v>
      </c>
      <c r="B225" s="62" t="s">
        <v>265</v>
      </c>
      <c r="C225" s="62"/>
      <c r="D225" s="258">
        <v>8330</v>
      </c>
      <c r="E225" s="11"/>
      <c r="F225" s="11"/>
      <c r="G225" s="8"/>
      <c r="I225" s="62"/>
      <c r="J225" s="47"/>
      <c r="K225" s="106"/>
      <c r="M225" s="62">
        <v>3</v>
      </c>
      <c r="N225" s="266">
        <v>337.5</v>
      </c>
      <c r="P225" s="110">
        <v>1</v>
      </c>
      <c r="Q225" s="264">
        <v>112.5</v>
      </c>
      <c r="S225" s="110"/>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62" t="s">
        <v>391</v>
      </c>
      <c r="B226" s="62" t="s">
        <v>266</v>
      </c>
      <c r="C226" s="62"/>
      <c r="D226" s="258">
        <v>8037</v>
      </c>
      <c r="E226" s="11"/>
      <c r="F226" s="11"/>
      <c r="G226" s="8"/>
      <c r="I226" s="62"/>
      <c r="J226" s="47"/>
      <c r="K226" s="106"/>
      <c r="M226" s="62">
        <v>14</v>
      </c>
      <c r="N226" s="266">
        <v>1800</v>
      </c>
      <c r="P226" s="110">
        <v>12</v>
      </c>
      <c r="Q226" s="264">
        <v>1350</v>
      </c>
      <c r="S226" s="110"/>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62" t="s">
        <v>391</v>
      </c>
      <c r="B227" s="62" t="s">
        <v>267</v>
      </c>
      <c r="C227" s="62"/>
      <c r="D227" s="258">
        <v>8062</v>
      </c>
      <c r="E227" s="11"/>
      <c r="F227" s="11"/>
      <c r="G227" s="8"/>
      <c r="I227" s="62"/>
      <c r="J227" s="47"/>
      <c r="K227" s="106"/>
      <c r="M227" s="62">
        <v>1</v>
      </c>
      <c r="N227" s="266">
        <v>112.5</v>
      </c>
      <c r="P227" s="110"/>
      <c r="Q227" s="264"/>
      <c r="S227" s="110"/>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62" t="s">
        <v>391</v>
      </c>
      <c r="B228" s="62" t="s">
        <v>269</v>
      </c>
      <c r="C228" s="62"/>
      <c r="D228" s="258">
        <v>8302</v>
      </c>
      <c r="E228" s="11"/>
      <c r="F228" s="11"/>
      <c r="G228" s="8"/>
      <c r="I228" s="62"/>
      <c r="J228" s="47"/>
      <c r="K228" s="106"/>
      <c r="M228" s="62">
        <v>1</v>
      </c>
      <c r="N228" s="266">
        <v>112.5</v>
      </c>
      <c r="P228" s="110"/>
      <c r="Q228" s="264"/>
      <c r="S228" s="110"/>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62" t="s">
        <v>391</v>
      </c>
      <c r="B229" s="62" t="s">
        <v>271</v>
      </c>
      <c r="C229" s="62"/>
      <c r="D229" s="258">
        <v>8326</v>
      </c>
      <c r="E229" s="11"/>
      <c r="F229" s="11"/>
      <c r="G229" s="8"/>
      <c r="I229" s="62"/>
      <c r="J229" s="47"/>
      <c r="K229" s="106"/>
      <c r="M229" s="62"/>
      <c r="N229" s="266"/>
      <c r="P229" s="110">
        <v>1</v>
      </c>
      <c r="Q229" s="264">
        <v>112.5</v>
      </c>
      <c r="S229" s="110"/>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62" t="s">
        <v>391</v>
      </c>
      <c r="B230" s="62" t="s">
        <v>272</v>
      </c>
      <c r="C230" s="62"/>
      <c r="D230" s="258">
        <v>8021</v>
      </c>
      <c r="E230" s="11"/>
      <c r="F230" s="11"/>
      <c r="G230" s="8"/>
      <c r="I230" s="62"/>
      <c r="J230" s="47"/>
      <c r="K230" s="106"/>
      <c r="M230" s="62">
        <v>1</v>
      </c>
      <c r="N230" s="266">
        <v>112.5</v>
      </c>
      <c r="P230" s="110">
        <v>1</v>
      </c>
      <c r="Q230" s="264">
        <v>225</v>
      </c>
      <c r="S230" s="110"/>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62" t="s">
        <v>391</v>
      </c>
      <c r="B231" s="62" t="s">
        <v>274</v>
      </c>
      <c r="C231" s="62"/>
      <c r="D231" s="258">
        <v>8327</v>
      </c>
      <c r="E231" s="11"/>
      <c r="F231" s="11"/>
      <c r="G231" s="8"/>
      <c r="I231" s="62"/>
      <c r="J231" s="47"/>
      <c r="K231" s="106"/>
      <c r="M231" s="62"/>
      <c r="N231" s="266"/>
      <c r="P231" s="110">
        <v>1</v>
      </c>
      <c r="Q231" s="264">
        <v>112.5</v>
      </c>
      <c r="S231" s="110"/>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62" t="s">
        <v>391</v>
      </c>
      <c r="B232" s="62" t="s">
        <v>275</v>
      </c>
      <c r="C232" s="62"/>
      <c r="D232" s="258">
        <v>8021</v>
      </c>
      <c r="E232" s="11"/>
      <c r="F232" s="11"/>
      <c r="G232" s="8"/>
      <c r="I232" s="62"/>
      <c r="J232" s="47"/>
      <c r="K232" s="106"/>
      <c r="M232" s="62">
        <v>9</v>
      </c>
      <c r="N232" s="266">
        <v>1125</v>
      </c>
      <c r="P232" s="110">
        <v>10</v>
      </c>
      <c r="Q232" s="264">
        <v>1125</v>
      </c>
      <c r="S232" s="110"/>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62" t="s">
        <v>391</v>
      </c>
      <c r="B233" s="62" t="s">
        <v>276</v>
      </c>
      <c r="C233" s="62"/>
      <c r="D233" s="258">
        <v>8221</v>
      </c>
      <c r="E233" s="11"/>
      <c r="F233" s="11"/>
      <c r="G233" s="8"/>
      <c r="I233" s="62"/>
      <c r="J233" s="47"/>
      <c r="K233" s="106"/>
      <c r="M233" s="62">
        <v>4</v>
      </c>
      <c r="N233" s="266">
        <v>450</v>
      </c>
      <c r="P233" s="110">
        <v>6</v>
      </c>
      <c r="Q233" s="264">
        <v>675</v>
      </c>
      <c r="S233" s="110"/>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62" t="s">
        <v>391</v>
      </c>
      <c r="B234" s="62" t="s">
        <v>277</v>
      </c>
      <c r="C234" s="62"/>
      <c r="D234" s="258">
        <v>8085</v>
      </c>
      <c r="E234" s="11"/>
      <c r="F234" s="11"/>
      <c r="G234" s="8"/>
      <c r="I234" s="62"/>
      <c r="J234" s="47"/>
      <c r="K234" s="106"/>
      <c r="M234" s="62">
        <v>2</v>
      </c>
      <c r="N234" s="266">
        <v>225</v>
      </c>
      <c r="P234" s="110">
        <v>2</v>
      </c>
      <c r="Q234" s="264">
        <v>225</v>
      </c>
      <c r="S234" s="110"/>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62" t="s">
        <v>391</v>
      </c>
      <c r="B235" s="62" t="s">
        <v>278</v>
      </c>
      <c r="C235" s="62"/>
      <c r="D235" s="258">
        <v>8403</v>
      </c>
      <c r="E235" s="11"/>
      <c r="F235" s="11"/>
      <c r="G235" s="8"/>
      <c r="I235" s="62"/>
      <c r="J235" s="47"/>
      <c r="K235" s="106"/>
      <c r="M235" s="62">
        <v>1</v>
      </c>
      <c r="N235" s="266">
        <v>112.5</v>
      </c>
      <c r="P235" s="110">
        <v>1</v>
      </c>
      <c r="Q235" s="264">
        <v>112.5</v>
      </c>
      <c r="S235" s="110"/>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62" t="s">
        <v>391</v>
      </c>
      <c r="B236" s="62" t="s">
        <v>279</v>
      </c>
      <c r="C236" s="62"/>
      <c r="D236" s="258">
        <v>8204</v>
      </c>
      <c r="E236" s="11"/>
      <c r="F236" s="11"/>
      <c r="G236" s="8"/>
      <c r="I236" s="62"/>
      <c r="J236" s="47"/>
      <c r="K236" s="106"/>
      <c r="M236" s="62">
        <v>6</v>
      </c>
      <c r="N236" s="266">
        <v>675</v>
      </c>
      <c r="P236" s="110">
        <v>5</v>
      </c>
      <c r="Q236" s="264">
        <v>562.5</v>
      </c>
      <c r="S236" s="110"/>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62" t="s">
        <v>391</v>
      </c>
      <c r="B237" s="62" t="s">
        <v>280</v>
      </c>
      <c r="C237" s="62"/>
      <c r="D237" s="258">
        <v>8049</v>
      </c>
      <c r="E237" s="11"/>
      <c r="F237" s="11"/>
      <c r="G237" s="8"/>
      <c r="I237" s="62"/>
      <c r="J237" s="47"/>
      <c r="K237" s="106"/>
      <c r="M237" s="62">
        <v>5</v>
      </c>
      <c r="N237" s="266">
        <v>675</v>
      </c>
      <c r="P237" s="110">
        <v>7</v>
      </c>
      <c r="Q237" s="264">
        <v>900</v>
      </c>
      <c r="S237" s="110"/>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62" t="s">
        <v>391</v>
      </c>
      <c r="B238" s="62" t="s">
        <v>282</v>
      </c>
      <c r="C238" s="62"/>
      <c r="D238" s="258">
        <v>8051</v>
      </c>
      <c r="E238" s="11"/>
      <c r="F238" s="11"/>
      <c r="G238" s="8"/>
      <c r="I238" s="62"/>
      <c r="J238" s="47"/>
      <c r="K238" s="106"/>
      <c r="M238" s="62">
        <v>13</v>
      </c>
      <c r="N238" s="266">
        <v>1462.5</v>
      </c>
      <c r="P238" s="110">
        <v>10</v>
      </c>
      <c r="Q238" s="264">
        <v>1125</v>
      </c>
      <c r="S238" s="110"/>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62" t="s">
        <v>391</v>
      </c>
      <c r="B239" s="62" t="s">
        <v>282</v>
      </c>
      <c r="C239" s="62"/>
      <c r="D239" s="258">
        <v>8080</v>
      </c>
      <c r="E239" s="11"/>
      <c r="F239" s="11"/>
      <c r="G239" s="8"/>
      <c r="I239" s="62"/>
      <c r="J239" s="47"/>
      <c r="K239" s="106"/>
      <c r="M239" s="62"/>
      <c r="N239" s="266"/>
      <c r="P239" s="110">
        <v>1</v>
      </c>
      <c r="Q239" s="264">
        <v>112.5</v>
      </c>
      <c r="S239" s="110"/>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62" t="s">
        <v>391</v>
      </c>
      <c r="B240" s="62" t="s">
        <v>283</v>
      </c>
      <c r="C240" s="62"/>
      <c r="D240" s="258">
        <v>8402</v>
      </c>
      <c r="E240" s="11"/>
      <c r="F240" s="11"/>
      <c r="G240" s="8"/>
      <c r="I240" s="62"/>
      <c r="J240" s="47"/>
      <c r="K240" s="106"/>
      <c r="M240" s="62">
        <v>2</v>
      </c>
      <c r="N240" s="266">
        <v>225</v>
      </c>
      <c r="P240" s="110">
        <v>2</v>
      </c>
      <c r="Q240" s="264">
        <v>225</v>
      </c>
      <c r="S240" s="110"/>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62" t="s">
        <v>391</v>
      </c>
      <c r="B241" s="62" t="s">
        <v>284</v>
      </c>
      <c r="C241" s="62"/>
      <c r="D241" s="258">
        <v>8053</v>
      </c>
      <c r="E241" s="11"/>
      <c r="F241" s="11"/>
      <c r="G241" s="8"/>
      <c r="I241" s="62"/>
      <c r="J241" s="47"/>
      <c r="K241" s="106"/>
      <c r="M241" s="62">
        <v>3</v>
      </c>
      <c r="N241" s="266">
        <v>337.5</v>
      </c>
      <c r="P241" s="110">
        <v>3</v>
      </c>
      <c r="Q241" s="264">
        <v>337.5</v>
      </c>
      <c r="S241" s="110"/>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62" t="s">
        <v>391</v>
      </c>
      <c r="B242" s="62" t="s">
        <v>285</v>
      </c>
      <c r="C242" s="62"/>
      <c r="D242" s="258">
        <v>8223</v>
      </c>
      <c r="E242" s="11"/>
      <c r="F242" s="11"/>
      <c r="G242" s="8"/>
      <c r="I242" s="62"/>
      <c r="J242" s="47"/>
      <c r="K242" s="106"/>
      <c r="M242" s="62">
        <v>2</v>
      </c>
      <c r="N242" s="266">
        <v>225</v>
      </c>
      <c r="P242" s="110">
        <v>1</v>
      </c>
      <c r="Q242" s="264">
        <v>112.5</v>
      </c>
      <c r="S242" s="110"/>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62" t="s">
        <v>391</v>
      </c>
      <c r="B243" s="62" t="s">
        <v>287</v>
      </c>
      <c r="C243" s="62"/>
      <c r="D243" s="258">
        <v>8330</v>
      </c>
      <c r="E243" s="11"/>
      <c r="F243" s="11"/>
      <c r="G243" s="8"/>
      <c r="I243" s="62"/>
      <c r="J243" s="47"/>
      <c r="K243" s="106"/>
      <c r="M243" s="62">
        <v>15</v>
      </c>
      <c r="N243" s="266">
        <v>1912.5</v>
      </c>
      <c r="P243" s="110">
        <v>8</v>
      </c>
      <c r="Q243" s="264">
        <v>900</v>
      </c>
      <c r="S243" s="110"/>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62" t="s">
        <v>391</v>
      </c>
      <c r="B244" s="62" t="s">
        <v>288</v>
      </c>
      <c r="C244" s="62"/>
      <c r="D244" s="258">
        <v>8055</v>
      </c>
      <c r="E244" s="11"/>
      <c r="F244" s="11"/>
      <c r="G244" s="8"/>
      <c r="I244" s="62"/>
      <c r="J244" s="47"/>
      <c r="K244" s="106"/>
      <c r="M244" s="62">
        <v>6</v>
      </c>
      <c r="N244" s="266">
        <v>675</v>
      </c>
      <c r="P244" s="110">
        <v>3</v>
      </c>
      <c r="Q244" s="264">
        <v>337.5</v>
      </c>
      <c r="S244" s="110"/>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62" t="s">
        <v>391</v>
      </c>
      <c r="B245" s="62" t="s">
        <v>291</v>
      </c>
      <c r="C245" s="62"/>
      <c r="D245" s="258">
        <v>8210</v>
      </c>
      <c r="E245" s="11"/>
      <c r="F245" s="11"/>
      <c r="G245" s="8"/>
      <c r="I245" s="62"/>
      <c r="J245" s="47"/>
      <c r="K245" s="106"/>
      <c r="M245" s="62">
        <v>2</v>
      </c>
      <c r="N245" s="266">
        <v>225</v>
      </c>
      <c r="P245" s="110">
        <v>1</v>
      </c>
      <c r="Q245" s="264">
        <v>112.5</v>
      </c>
      <c r="S245" s="110"/>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62" t="s">
        <v>391</v>
      </c>
      <c r="B246" s="62" t="s">
        <v>291</v>
      </c>
      <c r="C246" s="62"/>
      <c r="D246" s="258">
        <v>8219</v>
      </c>
      <c r="E246" s="11"/>
      <c r="F246" s="11"/>
      <c r="G246" s="8"/>
      <c r="I246" s="62"/>
      <c r="J246" s="47"/>
      <c r="K246" s="106"/>
      <c r="M246" s="62">
        <v>1</v>
      </c>
      <c r="N246" s="266">
        <v>112.5</v>
      </c>
      <c r="P246" s="110"/>
      <c r="Q246" s="264"/>
      <c r="S246" s="110"/>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62" t="s">
        <v>391</v>
      </c>
      <c r="B247" s="62" t="s">
        <v>291</v>
      </c>
      <c r="C247" s="62"/>
      <c r="D247" s="258">
        <v>8242</v>
      </c>
      <c r="E247" s="11"/>
      <c r="F247" s="11"/>
      <c r="G247" s="8"/>
      <c r="I247" s="62"/>
      <c r="J247" s="47"/>
      <c r="K247" s="106"/>
      <c r="M247" s="62">
        <v>2</v>
      </c>
      <c r="N247" s="266">
        <v>225</v>
      </c>
      <c r="P247" s="110">
        <v>3</v>
      </c>
      <c r="Q247" s="264">
        <v>337.5</v>
      </c>
      <c r="S247" s="110"/>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62" t="s">
        <v>391</v>
      </c>
      <c r="B248" s="62" t="s">
        <v>292</v>
      </c>
      <c r="C248" s="62"/>
      <c r="D248" s="258">
        <v>8332</v>
      </c>
      <c r="E248" s="11"/>
      <c r="F248" s="11"/>
      <c r="G248" s="8"/>
      <c r="I248" s="62"/>
      <c r="J248" s="47"/>
      <c r="K248" s="106"/>
      <c r="M248" s="62">
        <v>22</v>
      </c>
      <c r="N248" s="266">
        <v>2700</v>
      </c>
      <c r="P248" s="110">
        <v>22</v>
      </c>
      <c r="Q248" s="264">
        <v>2812.5</v>
      </c>
      <c r="S248" s="110"/>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62" t="s">
        <v>391</v>
      </c>
      <c r="B249" s="62" t="s">
        <v>293</v>
      </c>
      <c r="C249" s="62"/>
      <c r="D249" s="258">
        <v>8341</v>
      </c>
      <c r="E249" s="11"/>
      <c r="F249" s="11"/>
      <c r="G249" s="8"/>
      <c r="I249" s="62"/>
      <c r="J249" s="47"/>
      <c r="K249" s="106"/>
      <c r="M249" s="62">
        <v>1</v>
      </c>
      <c r="N249" s="266">
        <v>112.5</v>
      </c>
      <c r="P249" s="110">
        <v>1</v>
      </c>
      <c r="Q249" s="264">
        <v>112.5</v>
      </c>
      <c r="S249" s="110"/>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62" t="s">
        <v>391</v>
      </c>
      <c r="B250" s="62" t="s">
        <v>295</v>
      </c>
      <c r="C250" s="62"/>
      <c r="D250" s="258">
        <v>8094</v>
      </c>
      <c r="E250" s="11"/>
      <c r="F250" s="11"/>
      <c r="G250" s="8"/>
      <c r="I250" s="62"/>
      <c r="J250" s="47"/>
      <c r="K250" s="106"/>
      <c r="M250" s="62">
        <v>2</v>
      </c>
      <c r="N250" s="266">
        <v>337.5</v>
      </c>
      <c r="P250" s="110">
        <v>1</v>
      </c>
      <c r="Q250" s="264">
        <v>112.5</v>
      </c>
      <c r="S250" s="110"/>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62" t="s">
        <v>391</v>
      </c>
      <c r="B251" s="62" t="s">
        <v>296</v>
      </c>
      <c r="C251" s="62"/>
      <c r="D251" s="258">
        <v>8343</v>
      </c>
      <c r="E251" s="11"/>
      <c r="F251" s="11"/>
      <c r="G251" s="8"/>
      <c r="I251" s="62"/>
      <c r="J251" s="47"/>
      <c r="K251" s="106"/>
      <c r="M251" s="62">
        <v>2</v>
      </c>
      <c r="N251" s="266">
        <v>225</v>
      </c>
      <c r="P251" s="110">
        <v>2</v>
      </c>
      <c r="Q251" s="264">
        <v>225</v>
      </c>
      <c r="S251" s="110"/>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62" t="s">
        <v>391</v>
      </c>
      <c r="B252" s="62" t="s">
        <v>298</v>
      </c>
      <c r="C252" s="62"/>
      <c r="D252" s="258">
        <v>8062</v>
      </c>
      <c r="E252" s="11"/>
      <c r="F252" s="11"/>
      <c r="G252" s="8"/>
      <c r="I252" s="62"/>
      <c r="J252" s="47"/>
      <c r="K252" s="106"/>
      <c r="M252" s="62">
        <v>3</v>
      </c>
      <c r="N252" s="266">
        <v>337.5</v>
      </c>
      <c r="P252" s="110">
        <v>2</v>
      </c>
      <c r="Q252" s="264">
        <v>225</v>
      </c>
      <c r="S252" s="110"/>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62" t="s">
        <v>391</v>
      </c>
      <c r="B253" s="62" t="s">
        <v>299</v>
      </c>
      <c r="C253" s="62"/>
      <c r="D253" s="258">
        <v>8215</v>
      </c>
      <c r="E253" s="11"/>
      <c r="F253" s="11"/>
      <c r="G253" s="8"/>
      <c r="I253" s="62"/>
      <c r="J253" s="47"/>
      <c r="K253" s="106"/>
      <c r="M253" s="62">
        <v>2</v>
      </c>
      <c r="N253" s="266">
        <v>225</v>
      </c>
      <c r="P253" s="110">
        <v>2</v>
      </c>
      <c r="Q253" s="264">
        <v>225</v>
      </c>
      <c r="S253" s="110"/>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62" t="s">
        <v>391</v>
      </c>
      <c r="B254" s="62" t="s">
        <v>300</v>
      </c>
      <c r="C254" s="62"/>
      <c r="D254" s="258">
        <v>8344</v>
      </c>
      <c r="E254" s="11"/>
      <c r="F254" s="11"/>
      <c r="G254" s="8"/>
      <c r="I254" s="62"/>
      <c r="J254" s="47"/>
      <c r="K254" s="106"/>
      <c r="M254" s="62">
        <v>2</v>
      </c>
      <c r="N254" s="266">
        <v>225</v>
      </c>
      <c r="P254" s="110">
        <v>2</v>
      </c>
      <c r="Q254" s="264">
        <v>225</v>
      </c>
      <c r="S254" s="110"/>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62" t="s">
        <v>391</v>
      </c>
      <c r="B255" s="62" t="s">
        <v>301</v>
      </c>
      <c r="C255" s="62"/>
      <c r="D255" s="258">
        <v>8345</v>
      </c>
      <c r="E255" s="11"/>
      <c r="F255" s="11"/>
      <c r="G255" s="8"/>
      <c r="I255" s="62"/>
      <c r="J255" s="47"/>
      <c r="K255" s="106"/>
      <c r="M255" s="62">
        <v>2</v>
      </c>
      <c r="N255" s="266">
        <v>225</v>
      </c>
      <c r="P255" s="110">
        <v>1</v>
      </c>
      <c r="Q255" s="264">
        <v>112.5</v>
      </c>
      <c r="S255" s="110"/>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62" t="s">
        <v>391</v>
      </c>
      <c r="B256" s="62" t="s">
        <v>302</v>
      </c>
      <c r="C256" s="62"/>
      <c r="D256" s="258">
        <v>8346</v>
      </c>
      <c r="E256" s="11"/>
      <c r="F256" s="11"/>
      <c r="G256" s="8"/>
      <c r="I256" s="62"/>
      <c r="J256" s="47"/>
      <c r="K256" s="106"/>
      <c r="M256" s="62">
        <v>1</v>
      </c>
      <c r="N256" s="266">
        <v>112.5</v>
      </c>
      <c r="P256" s="110"/>
      <c r="Q256" s="264"/>
      <c r="S256" s="110"/>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62" t="s">
        <v>391</v>
      </c>
      <c r="B257" s="62" t="s">
        <v>303</v>
      </c>
      <c r="C257" s="62"/>
      <c r="D257" s="258">
        <v>8204</v>
      </c>
      <c r="E257" s="11"/>
      <c r="F257" s="11"/>
      <c r="G257" s="8"/>
      <c r="I257" s="62"/>
      <c r="J257" s="47"/>
      <c r="K257" s="106"/>
      <c r="M257" s="62">
        <v>2</v>
      </c>
      <c r="N257" s="266">
        <v>225</v>
      </c>
      <c r="P257" s="110"/>
      <c r="Q257" s="264"/>
      <c r="S257" s="110"/>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62" t="s">
        <v>391</v>
      </c>
      <c r="B258" s="62" t="s">
        <v>305</v>
      </c>
      <c r="C258" s="62"/>
      <c r="D258" s="258">
        <v>8225</v>
      </c>
      <c r="E258" s="11"/>
      <c r="F258" s="11"/>
      <c r="G258" s="8"/>
      <c r="I258" s="62"/>
      <c r="J258" s="47"/>
      <c r="K258" s="106"/>
      <c r="M258" s="62">
        <v>4</v>
      </c>
      <c r="N258" s="266">
        <v>450</v>
      </c>
      <c r="P258" s="110">
        <v>2</v>
      </c>
      <c r="Q258" s="264">
        <v>225</v>
      </c>
      <c r="S258" s="110"/>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62" t="s">
        <v>391</v>
      </c>
      <c r="B259" s="62" t="s">
        <v>306</v>
      </c>
      <c r="C259" s="62"/>
      <c r="D259" s="258">
        <v>8226</v>
      </c>
      <c r="E259" s="11"/>
      <c r="F259" s="11"/>
      <c r="G259" s="8"/>
      <c r="I259" s="62"/>
      <c r="J259" s="47"/>
      <c r="K259" s="106"/>
      <c r="M259" s="62">
        <v>4</v>
      </c>
      <c r="N259" s="266">
        <v>450</v>
      </c>
      <c r="P259" s="110">
        <v>4</v>
      </c>
      <c r="Q259" s="264">
        <v>450</v>
      </c>
      <c r="S259" s="110"/>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62" t="s">
        <v>391</v>
      </c>
      <c r="B260" s="62" t="s">
        <v>309</v>
      </c>
      <c r="C260" s="62"/>
      <c r="D260" s="258">
        <v>8066</v>
      </c>
      <c r="E260" s="11"/>
      <c r="F260" s="11"/>
      <c r="G260" s="8"/>
      <c r="I260" s="62"/>
      <c r="J260" s="47"/>
      <c r="K260" s="106"/>
      <c r="M260" s="62">
        <v>5</v>
      </c>
      <c r="N260" s="266">
        <v>562.5</v>
      </c>
      <c r="P260" s="110">
        <v>4</v>
      </c>
      <c r="Q260" s="264">
        <v>450</v>
      </c>
      <c r="S260" s="110"/>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62" t="s">
        <v>391</v>
      </c>
      <c r="B261" s="62" t="s">
        <v>311</v>
      </c>
      <c r="C261" s="62"/>
      <c r="D261" s="258">
        <v>8069</v>
      </c>
      <c r="E261" s="11"/>
      <c r="F261" s="11"/>
      <c r="G261" s="8"/>
      <c r="I261" s="62"/>
      <c r="J261" s="47"/>
      <c r="K261" s="106"/>
      <c r="M261" s="62">
        <v>6</v>
      </c>
      <c r="N261" s="266">
        <v>1012.5</v>
      </c>
      <c r="P261" s="110">
        <v>2</v>
      </c>
      <c r="Q261" s="264">
        <v>225</v>
      </c>
      <c r="S261" s="110"/>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62" t="s">
        <v>391</v>
      </c>
      <c r="B262" s="62" t="s">
        <v>312</v>
      </c>
      <c r="C262" s="62"/>
      <c r="D262" s="258">
        <v>8070</v>
      </c>
      <c r="E262" s="11"/>
      <c r="F262" s="11"/>
      <c r="G262" s="8"/>
      <c r="I262" s="62"/>
      <c r="J262" s="47"/>
      <c r="K262" s="106"/>
      <c r="M262" s="62">
        <v>1</v>
      </c>
      <c r="N262" s="266">
        <v>225</v>
      </c>
      <c r="P262" s="110">
        <v>1</v>
      </c>
      <c r="Q262" s="264">
        <v>225</v>
      </c>
      <c r="S262" s="110"/>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62" t="s">
        <v>391</v>
      </c>
      <c r="B263" s="62" t="s">
        <v>314</v>
      </c>
      <c r="C263" s="62"/>
      <c r="D263" s="258">
        <v>8021</v>
      </c>
      <c r="E263" s="11"/>
      <c r="F263" s="11"/>
      <c r="G263" s="8"/>
      <c r="I263" s="62"/>
      <c r="J263" s="47"/>
      <c r="K263" s="106"/>
      <c r="M263" s="62">
        <v>4</v>
      </c>
      <c r="N263" s="266">
        <v>562.5</v>
      </c>
      <c r="P263" s="110">
        <v>4</v>
      </c>
      <c r="Q263" s="264">
        <v>562.5</v>
      </c>
      <c r="S263" s="110"/>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62" t="s">
        <v>391</v>
      </c>
      <c r="B264" s="62" t="s">
        <v>315</v>
      </c>
      <c r="C264" s="62"/>
      <c r="D264" s="258">
        <v>8071</v>
      </c>
      <c r="E264" s="11"/>
      <c r="F264" s="11"/>
      <c r="G264" s="8"/>
      <c r="I264" s="62"/>
      <c r="J264" s="47"/>
      <c r="K264" s="106"/>
      <c r="M264" s="62">
        <v>3</v>
      </c>
      <c r="N264" s="266">
        <v>450</v>
      </c>
      <c r="P264" s="110">
        <v>6</v>
      </c>
      <c r="Q264" s="264">
        <v>787.5</v>
      </c>
      <c r="S264" s="110"/>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62" t="s">
        <v>391</v>
      </c>
      <c r="B265" s="62" t="s">
        <v>318</v>
      </c>
      <c r="C265" s="62"/>
      <c r="D265" s="258">
        <v>8318</v>
      </c>
      <c r="E265" s="11"/>
      <c r="F265" s="11"/>
      <c r="G265" s="8"/>
      <c r="I265" s="62"/>
      <c r="J265" s="47"/>
      <c r="K265" s="106"/>
      <c r="M265" s="62">
        <v>2</v>
      </c>
      <c r="N265" s="266">
        <v>225</v>
      </c>
      <c r="P265" s="110">
        <v>2</v>
      </c>
      <c r="Q265" s="264">
        <v>225</v>
      </c>
      <c r="S265" s="110"/>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62" t="s">
        <v>391</v>
      </c>
      <c r="B266" s="62" t="s">
        <v>319</v>
      </c>
      <c r="C266" s="62"/>
      <c r="D266" s="258">
        <v>8232</v>
      </c>
      <c r="E266" s="11"/>
      <c r="F266" s="11"/>
      <c r="G266" s="8"/>
      <c r="I266" s="62"/>
      <c r="J266" s="47"/>
      <c r="K266" s="106"/>
      <c r="M266" s="62">
        <v>14</v>
      </c>
      <c r="N266" s="266">
        <v>1687.5</v>
      </c>
      <c r="P266" s="110">
        <v>9</v>
      </c>
      <c r="Q266" s="264">
        <v>1125</v>
      </c>
      <c r="S266" s="110"/>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62" t="s">
        <v>391</v>
      </c>
      <c r="B267" s="62" t="s">
        <v>321</v>
      </c>
      <c r="C267" s="62"/>
      <c r="D267" s="258">
        <v>8348</v>
      </c>
      <c r="E267" s="11"/>
      <c r="F267" s="11"/>
      <c r="G267" s="8"/>
      <c r="I267" s="62"/>
      <c r="J267" s="47"/>
      <c r="K267" s="106"/>
      <c r="M267" s="62">
        <v>1</v>
      </c>
      <c r="N267" s="266">
        <v>112.5</v>
      </c>
      <c r="P267" s="110"/>
      <c r="Q267" s="264"/>
      <c r="S267" s="110"/>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62" t="s">
        <v>391</v>
      </c>
      <c r="B268" s="62" t="s">
        <v>322</v>
      </c>
      <c r="C268" s="62"/>
      <c r="D268" s="258">
        <v>8349</v>
      </c>
      <c r="E268" s="11"/>
      <c r="F268" s="11"/>
      <c r="G268" s="8"/>
      <c r="I268" s="62"/>
      <c r="J268" s="47"/>
      <c r="K268" s="106"/>
      <c r="M268" s="62">
        <v>1</v>
      </c>
      <c r="N268" s="266">
        <v>112.5</v>
      </c>
      <c r="P268" s="110">
        <v>1</v>
      </c>
      <c r="Q268" s="264">
        <v>112.5</v>
      </c>
      <c r="S268" s="110"/>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62" t="s">
        <v>391</v>
      </c>
      <c r="B269" s="62" t="s">
        <v>324</v>
      </c>
      <c r="C269" s="62"/>
      <c r="D269" s="258">
        <v>8242</v>
      </c>
      <c r="E269" s="11"/>
      <c r="F269" s="11"/>
      <c r="G269" s="8"/>
      <c r="I269" s="62"/>
      <c r="J269" s="47"/>
      <c r="K269" s="106"/>
      <c r="M269" s="62">
        <v>2</v>
      </c>
      <c r="N269" s="266">
        <v>225</v>
      </c>
      <c r="P269" s="110">
        <v>5</v>
      </c>
      <c r="Q269" s="264">
        <v>562.5</v>
      </c>
      <c r="S269" s="110"/>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62" t="s">
        <v>391</v>
      </c>
      <c r="B270" s="62" t="s">
        <v>325</v>
      </c>
      <c r="C270" s="62"/>
      <c r="D270" s="258">
        <v>8352</v>
      </c>
      <c r="E270" s="11"/>
      <c r="F270" s="11"/>
      <c r="G270" s="8"/>
      <c r="I270" s="62"/>
      <c r="J270" s="47"/>
      <c r="K270" s="106"/>
      <c r="M270" s="62">
        <v>1</v>
      </c>
      <c r="N270" s="266">
        <v>112.5</v>
      </c>
      <c r="P270" s="110">
        <v>1</v>
      </c>
      <c r="Q270" s="264">
        <v>112.5</v>
      </c>
      <c r="S270" s="110"/>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62" t="s">
        <v>391</v>
      </c>
      <c r="B271" s="62" t="s">
        <v>326</v>
      </c>
      <c r="C271" s="62"/>
      <c r="D271" s="258">
        <v>8078</v>
      </c>
      <c r="E271" s="11"/>
      <c r="F271" s="11"/>
      <c r="G271" s="8"/>
      <c r="I271" s="62"/>
      <c r="J271" s="47"/>
      <c r="K271" s="106"/>
      <c r="M271" s="62">
        <v>5</v>
      </c>
      <c r="N271" s="266">
        <v>675</v>
      </c>
      <c r="P271" s="110">
        <v>5</v>
      </c>
      <c r="Q271" s="264">
        <v>562.5</v>
      </c>
      <c r="S271" s="110"/>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62" t="s">
        <v>391</v>
      </c>
      <c r="B272" s="62" t="s">
        <v>327</v>
      </c>
      <c r="C272" s="62"/>
      <c r="D272" s="258">
        <v>8079</v>
      </c>
      <c r="E272" s="11"/>
      <c r="F272" s="11"/>
      <c r="G272" s="8"/>
      <c r="I272" s="62"/>
      <c r="J272" s="47"/>
      <c r="K272" s="106"/>
      <c r="M272" s="62">
        <v>3</v>
      </c>
      <c r="N272" s="266">
        <v>337.5</v>
      </c>
      <c r="P272" s="110">
        <v>5</v>
      </c>
      <c r="Q272" s="264">
        <v>562.5</v>
      </c>
      <c r="S272" s="110"/>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62" t="s">
        <v>391</v>
      </c>
      <c r="B273" s="62" t="s">
        <v>328</v>
      </c>
      <c r="C273" s="62"/>
      <c r="D273" s="258">
        <v>8243</v>
      </c>
      <c r="E273" s="11"/>
      <c r="F273" s="11"/>
      <c r="G273" s="8"/>
      <c r="I273" s="62"/>
      <c r="J273" s="47"/>
      <c r="K273" s="106"/>
      <c r="M273" s="62">
        <v>2</v>
      </c>
      <c r="N273" s="266">
        <v>225</v>
      </c>
      <c r="P273" s="110">
        <v>1</v>
      </c>
      <c r="Q273" s="264">
        <v>112.5</v>
      </c>
      <c r="S273" s="110"/>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62" t="s">
        <v>391</v>
      </c>
      <c r="B274" s="62" t="s">
        <v>329</v>
      </c>
      <c r="C274" s="62"/>
      <c r="D274" s="258">
        <v>8302</v>
      </c>
      <c r="E274" s="11"/>
      <c r="F274" s="11"/>
      <c r="G274" s="8"/>
      <c r="I274" s="62"/>
      <c r="J274" s="47"/>
      <c r="K274" s="106"/>
      <c r="M274" s="62">
        <v>1</v>
      </c>
      <c r="N274" s="266">
        <v>112.5</v>
      </c>
      <c r="P274" s="110"/>
      <c r="Q274" s="264"/>
      <c r="S274" s="110"/>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62" t="s">
        <v>391</v>
      </c>
      <c r="B275" s="62" t="s">
        <v>389</v>
      </c>
      <c r="C275" s="62"/>
      <c r="D275" s="258">
        <v>8230</v>
      </c>
      <c r="E275" s="11"/>
      <c r="F275" s="11"/>
      <c r="G275" s="8"/>
      <c r="I275" s="62"/>
      <c r="J275" s="47"/>
      <c r="K275" s="106"/>
      <c r="M275" s="62">
        <v>2</v>
      </c>
      <c r="N275" s="266">
        <v>225</v>
      </c>
      <c r="P275" s="110"/>
      <c r="Q275" s="264"/>
      <c r="S275" s="110"/>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62" t="s">
        <v>391</v>
      </c>
      <c r="B276" s="62" t="s">
        <v>330</v>
      </c>
      <c r="C276" s="62"/>
      <c r="D276" s="258">
        <v>8080</v>
      </c>
      <c r="E276" s="11"/>
      <c r="F276" s="11"/>
      <c r="G276" s="8"/>
      <c r="I276" s="62"/>
      <c r="J276" s="47"/>
      <c r="K276" s="106"/>
      <c r="M276" s="62">
        <v>14</v>
      </c>
      <c r="N276" s="266">
        <v>1575</v>
      </c>
      <c r="P276" s="110">
        <v>8</v>
      </c>
      <c r="Q276" s="264">
        <v>900</v>
      </c>
      <c r="S276" s="110"/>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62" t="s">
        <v>391</v>
      </c>
      <c r="B277" s="62" t="s">
        <v>333</v>
      </c>
      <c r="C277" s="62"/>
      <c r="D277" s="258">
        <v>8081</v>
      </c>
      <c r="E277" s="11"/>
      <c r="F277" s="11"/>
      <c r="G277" s="8"/>
      <c r="I277" s="62"/>
      <c r="J277" s="47"/>
      <c r="K277" s="106"/>
      <c r="M277" s="62">
        <v>15</v>
      </c>
      <c r="N277" s="266">
        <v>1687.5</v>
      </c>
      <c r="P277" s="110">
        <v>19</v>
      </c>
      <c r="Q277" s="264">
        <v>2137.5</v>
      </c>
      <c r="S277" s="110"/>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62" t="s">
        <v>391</v>
      </c>
      <c r="B278" s="62" t="s">
        <v>334</v>
      </c>
      <c r="C278" s="62"/>
      <c r="D278" s="258">
        <v>8083</v>
      </c>
      <c r="E278" s="11"/>
      <c r="F278" s="11"/>
      <c r="G278" s="8"/>
      <c r="I278" s="62"/>
      <c r="J278" s="47"/>
      <c r="K278" s="106"/>
      <c r="M278" s="62">
        <v>4</v>
      </c>
      <c r="N278" s="266">
        <v>450</v>
      </c>
      <c r="P278" s="110">
        <v>3</v>
      </c>
      <c r="Q278" s="264">
        <v>337.5</v>
      </c>
      <c r="S278" s="110"/>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62" t="s">
        <v>391</v>
      </c>
      <c r="B279" s="62" t="s">
        <v>335</v>
      </c>
      <c r="C279" s="62"/>
      <c r="D279" s="258">
        <v>8244</v>
      </c>
      <c r="E279" s="11"/>
      <c r="F279" s="11"/>
      <c r="G279" s="8"/>
      <c r="I279" s="62"/>
      <c r="J279" s="47"/>
      <c r="K279" s="106"/>
      <c r="M279" s="62">
        <v>7</v>
      </c>
      <c r="N279" s="266">
        <v>787.5</v>
      </c>
      <c r="P279" s="110">
        <v>3</v>
      </c>
      <c r="Q279" s="264">
        <v>337.5</v>
      </c>
      <c r="S279" s="110"/>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62" t="s">
        <v>391</v>
      </c>
      <c r="B280" s="62" t="s">
        <v>336</v>
      </c>
      <c r="C280" s="62"/>
      <c r="D280" s="258">
        <v>8246</v>
      </c>
      <c r="E280" s="11"/>
      <c r="F280" s="11"/>
      <c r="G280" s="8"/>
      <c r="I280" s="62"/>
      <c r="J280" s="47"/>
      <c r="K280" s="106"/>
      <c r="M280" s="62">
        <v>1</v>
      </c>
      <c r="N280" s="266">
        <v>112.5</v>
      </c>
      <c r="P280" s="110"/>
      <c r="Q280" s="264"/>
      <c r="S280" s="110"/>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62" t="s">
        <v>391</v>
      </c>
      <c r="B281" s="62" t="s">
        <v>338</v>
      </c>
      <c r="C281" s="62"/>
      <c r="D281" s="258">
        <v>8084</v>
      </c>
      <c r="E281" s="11"/>
      <c r="F281" s="11"/>
      <c r="G281" s="8"/>
      <c r="I281" s="62"/>
      <c r="J281" s="47"/>
      <c r="K281" s="106"/>
      <c r="M281" s="62">
        <v>1</v>
      </c>
      <c r="N281" s="266">
        <v>112.5</v>
      </c>
      <c r="P281" s="110"/>
      <c r="Q281" s="264"/>
      <c r="S281" s="110"/>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62" t="s">
        <v>391</v>
      </c>
      <c r="B282" s="62" t="s">
        <v>340</v>
      </c>
      <c r="C282" s="62"/>
      <c r="D282" s="258">
        <v>8085</v>
      </c>
      <c r="E282" s="11"/>
      <c r="F282" s="11"/>
      <c r="G282" s="8"/>
      <c r="I282" s="62"/>
      <c r="J282" s="47"/>
      <c r="K282" s="106"/>
      <c r="M282" s="62"/>
      <c r="N282" s="266"/>
      <c r="P282" s="110">
        <v>2</v>
      </c>
      <c r="Q282" s="264">
        <v>225</v>
      </c>
      <c r="S282" s="110"/>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62" t="s">
        <v>391</v>
      </c>
      <c r="B283" s="62" t="s">
        <v>345</v>
      </c>
      <c r="C283" s="62"/>
      <c r="D283" s="258">
        <v>8406</v>
      </c>
      <c r="E283" s="11"/>
      <c r="F283" s="11"/>
      <c r="G283" s="8"/>
      <c r="I283" s="62"/>
      <c r="J283" s="47"/>
      <c r="K283" s="106"/>
      <c r="M283" s="62">
        <v>5</v>
      </c>
      <c r="N283" s="266">
        <v>675</v>
      </c>
      <c r="P283" s="110">
        <v>2</v>
      </c>
      <c r="Q283" s="264">
        <v>337.5</v>
      </c>
      <c r="S283" s="110"/>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62" t="s">
        <v>391</v>
      </c>
      <c r="B284" s="62" t="s">
        <v>376</v>
      </c>
      <c r="C284" s="62"/>
      <c r="D284" s="258">
        <v>8406</v>
      </c>
      <c r="E284" s="11"/>
      <c r="F284" s="11"/>
      <c r="G284" s="8"/>
      <c r="I284" s="62"/>
      <c r="J284" s="47"/>
      <c r="K284" s="106"/>
      <c r="M284" s="62">
        <v>1</v>
      </c>
      <c r="N284" s="266">
        <v>112.5</v>
      </c>
      <c r="P284" s="110">
        <v>1</v>
      </c>
      <c r="Q284" s="264">
        <v>112.5</v>
      </c>
      <c r="S284" s="110"/>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62" t="s">
        <v>391</v>
      </c>
      <c r="B285" s="62" t="s">
        <v>346</v>
      </c>
      <c r="C285" s="62"/>
      <c r="D285" s="258">
        <v>8251</v>
      </c>
      <c r="E285" s="11"/>
      <c r="F285" s="11"/>
      <c r="G285" s="8"/>
      <c r="I285" s="62"/>
      <c r="J285" s="47"/>
      <c r="K285" s="106"/>
      <c r="M285" s="62">
        <v>6</v>
      </c>
      <c r="N285" s="266">
        <v>787.5</v>
      </c>
      <c r="P285" s="110">
        <v>4</v>
      </c>
      <c r="Q285" s="264">
        <v>450</v>
      </c>
      <c r="S285" s="110"/>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62" t="s">
        <v>391</v>
      </c>
      <c r="B286" s="62" t="s">
        <v>347</v>
      </c>
      <c r="C286" s="62"/>
      <c r="D286" s="258">
        <v>8088</v>
      </c>
      <c r="E286" s="11"/>
      <c r="F286" s="11"/>
      <c r="G286" s="8"/>
      <c r="I286" s="62"/>
      <c r="J286" s="47"/>
      <c r="K286" s="106"/>
      <c r="M286" s="62">
        <v>4</v>
      </c>
      <c r="N286" s="266">
        <v>450</v>
      </c>
      <c r="P286" s="110">
        <v>2</v>
      </c>
      <c r="Q286" s="264">
        <v>337.5</v>
      </c>
      <c r="S286" s="110"/>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62" t="s">
        <v>391</v>
      </c>
      <c r="B287" s="62" t="s">
        <v>393</v>
      </c>
      <c r="C287" s="62"/>
      <c r="D287" s="258">
        <v>8360</v>
      </c>
      <c r="E287" s="11"/>
      <c r="F287" s="11"/>
      <c r="G287" s="8"/>
      <c r="I287" s="62"/>
      <c r="J287" s="47"/>
      <c r="K287" s="106"/>
      <c r="M287" s="62">
        <v>1</v>
      </c>
      <c r="N287" s="266">
        <v>112.5</v>
      </c>
      <c r="P287" s="110"/>
      <c r="Q287" s="264"/>
      <c r="S287" s="110"/>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62" t="s">
        <v>391</v>
      </c>
      <c r="B288" s="62" t="s">
        <v>348</v>
      </c>
      <c r="C288" s="62"/>
      <c r="D288" s="258">
        <v>8344</v>
      </c>
      <c r="E288" s="11"/>
      <c r="F288" s="11"/>
      <c r="G288" s="8"/>
      <c r="I288" s="62"/>
      <c r="J288" s="47"/>
      <c r="K288" s="106"/>
      <c r="M288" s="62"/>
      <c r="N288" s="266"/>
      <c r="P288" s="110">
        <v>1</v>
      </c>
      <c r="Q288" s="264">
        <v>112.5</v>
      </c>
      <c r="S288" s="110"/>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62" t="s">
        <v>391</v>
      </c>
      <c r="B289" s="62" t="s">
        <v>348</v>
      </c>
      <c r="C289" s="62"/>
      <c r="D289" s="258">
        <v>8360</v>
      </c>
      <c r="E289" s="11"/>
      <c r="F289" s="11"/>
      <c r="G289" s="8"/>
      <c r="I289" s="62"/>
      <c r="J289" s="47"/>
      <c r="K289" s="106"/>
      <c r="M289" s="62">
        <v>38</v>
      </c>
      <c r="N289" s="266">
        <v>4837.5</v>
      </c>
      <c r="P289" s="110">
        <v>27</v>
      </c>
      <c r="Q289" s="264">
        <v>3262.5</v>
      </c>
      <c r="S289" s="110"/>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62" t="s">
        <v>391</v>
      </c>
      <c r="B290" s="62" t="s">
        <v>348</v>
      </c>
      <c r="C290" s="62"/>
      <c r="D290" s="258">
        <v>8361</v>
      </c>
      <c r="E290" s="11"/>
      <c r="F290" s="11"/>
      <c r="G290" s="8"/>
      <c r="I290" s="62"/>
      <c r="J290" s="47"/>
      <c r="K290" s="106"/>
      <c r="M290" s="62">
        <v>6</v>
      </c>
      <c r="N290" s="266">
        <v>675</v>
      </c>
      <c r="P290" s="110">
        <v>5</v>
      </c>
      <c r="Q290" s="264">
        <v>562.5</v>
      </c>
      <c r="S290" s="110"/>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62" t="s">
        <v>391</v>
      </c>
      <c r="B291" s="62" t="s">
        <v>349</v>
      </c>
      <c r="C291" s="62"/>
      <c r="D291" s="258">
        <v>8043</v>
      </c>
      <c r="E291" s="11"/>
      <c r="F291" s="11"/>
      <c r="G291" s="8"/>
      <c r="I291" s="62"/>
      <c r="J291" s="47"/>
      <c r="K291" s="106"/>
      <c r="M291" s="62">
        <v>7</v>
      </c>
      <c r="N291" s="266">
        <v>787.5</v>
      </c>
      <c r="P291" s="110">
        <v>7</v>
      </c>
      <c r="Q291" s="264">
        <v>900</v>
      </c>
      <c r="S291" s="110"/>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62" t="s">
        <v>391</v>
      </c>
      <c r="B292" s="62" t="s">
        <v>350</v>
      </c>
      <c r="C292" s="62"/>
      <c r="D292" s="258">
        <v>8012</v>
      </c>
      <c r="E292" s="11"/>
      <c r="F292" s="11"/>
      <c r="G292" s="8"/>
      <c r="I292" s="62"/>
      <c r="J292" s="47"/>
      <c r="K292" s="106"/>
      <c r="M292" s="62">
        <v>3</v>
      </c>
      <c r="N292" s="266">
        <v>337.5</v>
      </c>
      <c r="P292" s="110">
        <v>3</v>
      </c>
      <c r="Q292" s="264">
        <v>337.5</v>
      </c>
      <c r="S292" s="110"/>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62" t="s">
        <v>391</v>
      </c>
      <c r="B293" s="62" t="s">
        <v>350</v>
      </c>
      <c r="C293" s="62"/>
      <c r="D293" s="258">
        <v>8080</v>
      </c>
      <c r="E293" s="11"/>
      <c r="F293" s="11"/>
      <c r="G293" s="8"/>
      <c r="I293" s="62"/>
      <c r="J293" s="47"/>
      <c r="K293" s="106"/>
      <c r="M293" s="62">
        <v>2</v>
      </c>
      <c r="N293" s="266">
        <v>225</v>
      </c>
      <c r="P293" s="110">
        <v>3</v>
      </c>
      <c r="Q293" s="264">
        <v>337.5</v>
      </c>
      <c r="S293" s="110"/>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62" t="s">
        <v>391</v>
      </c>
      <c r="B294" s="62" t="s">
        <v>351</v>
      </c>
      <c r="C294" s="62"/>
      <c r="D294" s="258">
        <v>8004</v>
      </c>
      <c r="E294" s="11"/>
      <c r="F294" s="11"/>
      <c r="G294" s="8"/>
      <c r="I294" s="62"/>
      <c r="J294" s="47"/>
      <c r="K294" s="106"/>
      <c r="M294" s="62">
        <v>2</v>
      </c>
      <c r="N294" s="266">
        <v>225</v>
      </c>
      <c r="P294" s="110"/>
      <c r="Q294" s="264"/>
      <c r="S294" s="110"/>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62" t="s">
        <v>391</v>
      </c>
      <c r="B295" s="62" t="s">
        <v>353</v>
      </c>
      <c r="C295" s="62"/>
      <c r="D295" s="258">
        <v>8090</v>
      </c>
      <c r="E295" s="11"/>
      <c r="F295" s="11"/>
      <c r="G295" s="8"/>
      <c r="I295" s="62"/>
      <c r="J295" s="47"/>
      <c r="K295" s="106"/>
      <c r="M295" s="62">
        <v>4</v>
      </c>
      <c r="N295" s="266">
        <v>450</v>
      </c>
      <c r="P295" s="110">
        <v>4</v>
      </c>
      <c r="Q295" s="264">
        <v>450</v>
      </c>
      <c r="S295" s="110"/>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62" t="s">
        <v>391</v>
      </c>
      <c r="B296" s="62" t="s">
        <v>354</v>
      </c>
      <c r="C296" s="62"/>
      <c r="D296" s="258">
        <v>8091</v>
      </c>
      <c r="E296" s="11"/>
      <c r="F296" s="11"/>
      <c r="G296" s="8"/>
      <c r="I296" s="62"/>
      <c r="J296" s="47"/>
      <c r="K296" s="106"/>
      <c r="M296" s="62">
        <v>3</v>
      </c>
      <c r="N296" s="266">
        <v>337.5</v>
      </c>
      <c r="P296" s="110">
        <v>3</v>
      </c>
      <c r="Q296" s="264">
        <v>337.5</v>
      </c>
      <c r="S296" s="110"/>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62" t="s">
        <v>391</v>
      </c>
      <c r="B297" s="62" t="s">
        <v>357</v>
      </c>
      <c r="C297" s="62"/>
      <c r="D297" s="258">
        <v>8096</v>
      </c>
      <c r="E297" s="11"/>
      <c r="F297" s="11"/>
      <c r="G297" s="8"/>
      <c r="I297" s="62"/>
      <c r="J297" s="47"/>
      <c r="K297" s="106"/>
      <c r="M297" s="62"/>
      <c r="N297" s="266"/>
      <c r="P297" s="110">
        <v>1</v>
      </c>
      <c r="Q297" s="264">
        <v>112.5</v>
      </c>
      <c r="S297" s="110"/>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62" t="s">
        <v>391</v>
      </c>
      <c r="B298" s="62" t="s">
        <v>356</v>
      </c>
      <c r="C298" s="62"/>
      <c r="D298" s="258">
        <v>8051</v>
      </c>
      <c r="E298" s="11"/>
      <c r="F298" s="11"/>
      <c r="G298" s="8"/>
      <c r="I298" s="62"/>
      <c r="J298" s="47"/>
      <c r="K298" s="106"/>
      <c r="M298" s="62">
        <v>1</v>
      </c>
      <c r="N298" s="266">
        <v>225</v>
      </c>
      <c r="P298" s="110">
        <v>2</v>
      </c>
      <c r="Q298" s="264">
        <v>337.5</v>
      </c>
      <c r="S298" s="110"/>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62" t="s">
        <v>391</v>
      </c>
      <c r="B299" s="62" t="s">
        <v>356</v>
      </c>
      <c r="C299" s="62"/>
      <c r="D299" s="258">
        <v>8086</v>
      </c>
      <c r="E299" s="11"/>
      <c r="F299" s="11"/>
      <c r="G299" s="8"/>
      <c r="I299" s="62"/>
      <c r="J299" s="47"/>
      <c r="K299" s="106"/>
      <c r="M299" s="62">
        <v>1</v>
      </c>
      <c r="N299" s="266">
        <v>112.5</v>
      </c>
      <c r="P299" s="110"/>
      <c r="Q299" s="264"/>
      <c r="S299" s="110"/>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62" t="s">
        <v>391</v>
      </c>
      <c r="B300" s="62" t="s">
        <v>359</v>
      </c>
      <c r="C300" s="62"/>
      <c r="D300" s="258">
        <v>8260</v>
      </c>
      <c r="E300" s="11"/>
      <c r="F300" s="11"/>
      <c r="G300" s="8"/>
      <c r="I300" s="62"/>
      <c r="J300" s="47"/>
      <c r="K300" s="106"/>
      <c r="M300" s="62">
        <v>8</v>
      </c>
      <c r="N300" s="266">
        <v>900</v>
      </c>
      <c r="P300" s="110">
        <v>9</v>
      </c>
      <c r="Q300" s="264">
        <v>1012.5</v>
      </c>
      <c r="S300" s="110"/>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62" t="s">
        <v>391</v>
      </c>
      <c r="B301" s="62" t="s">
        <v>360</v>
      </c>
      <c r="C301" s="62"/>
      <c r="D301" s="258">
        <v>8094</v>
      </c>
      <c r="E301" s="11"/>
      <c r="F301" s="11"/>
      <c r="G301" s="8"/>
      <c r="I301" s="62"/>
      <c r="J301" s="47"/>
      <c r="K301" s="106"/>
      <c r="M301" s="62">
        <v>30</v>
      </c>
      <c r="N301" s="266">
        <v>3712.5</v>
      </c>
      <c r="P301" s="110">
        <v>23</v>
      </c>
      <c r="Q301" s="264">
        <v>2925</v>
      </c>
      <c r="S301" s="110"/>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62" t="s">
        <v>391</v>
      </c>
      <c r="B302" s="62" t="s">
        <v>362</v>
      </c>
      <c r="C302" s="62"/>
      <c r="D302" s="258">
        <v>8037</v>
      </c>
      <c r="E302" s="11"/>
      <c r="F302" s="11"/>
      <c r="G302" s="8"/>
      <c r="I302" s="62"/>
      <c r="J302" s="47"/>
      <c r="K302" s="106"/>
      <c r="M302" s="62"/>
      <c r="N302" s="266"/>
      <c r="P302" s="110">
        <v>1</v>
      </c>
      <c r="Q302" s="264">
        <v>112.5</v>
      </c>
      <c r="S302" s="110"/>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62" t="s">
        <v>391</v>
      </c>
      <c r="B303" s="62" t="s">
        <v>362</v>
      </c>
      <c r="C303" s="62"/>
      <c r="D303" s="258">
        <v>8081</v>
      </c>
      <c r="E303" s="11"/>
      <c r="F303" s="11"/>
      <c r="G303" s="8"/>
      <c r="I303" s="62"/>
      <c r="J303" s="47"/>
      <c r="K303" s="106"/>
      <c r="M303" s="62">
        <v>3</v>
      </c>
      <c r="N303" s="266">
        <v>337.5</v>
      </c>
      <c r="P303" s="110">
        <v>2</v>
      </c>
      <c r="Q303" s="264">
        <v>225</v>
      </c>
      <c r="S303" s="110"/>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62" t="s">
        <v>391</v>
      </c>
      <c r="B304" s="62" t="s">
        <v>363</v>
      </c>
      <c r="C304" s="62"/>
      <c r="D304" s="258">
        <v>8270</v>
      </c>
      <c r="E304" s="11"/>
      <c r="F304" s="11"/>
      <c r="G304" s="8"/>
      <c r="I304" s="62"/>
      <c r="J304" s="47"/>
      <c r="K304" s="106"/>
      <c r="M304" s="62">
        <v>1</v>
      </c>
      <c r="N304" s="266">
        <v>112.5</v>
      </c>
      <c r="P304" s="110"/>
      <c r="Q304" s="264"/>
      <c r="S304" s="110"/>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62" t="s">
        <v>391</v>
      </c>
      <c r="B305" s="62" t="s">
        <v>364</v>
      </c>
      <c r="C305" s="62"/>
      <c r="D305" s="258">
        <v>8097</v>
      </c>
      <c r="E305" s="11"/>
      <c r="F305" s="11"/>
      <c r="G305" s="8"/>
      <c r="I305" s="62"/>
      <c r="J305" s="47"/>
      <c r="K305" s="106"/>
      <c r="M305" s="62">
        <v>1</v>
      </c>
      <c r="N305" s="266">
        <v>112.5</v>
      </c>
      <c r="P305" s="110">
        <v>1</v>
      </c>
      <c r="Q305" s="264">
        <v>112.5</v>
      </c>
      <c r="S305" s="110"/>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62" t="s">
        <v>391</v>
      </c>
      <c r="B306" s="62" t="s">
        <v>365</v>
      </c>
      <c r="C306" s="62"/>
      <c r="D306" s="258">
        <v>8098</v>
      </c>
      <c r="E306" s="11"/>
      <c r="F306" s="11"/>
      <c r="G306" s="8"/>
      <c r="I306" s="62"/>
      <c r="J306" s="47"/>
      <c r="K306" s="106"/>
      <c r="M306" s="62">
        <v>2</v>
      </c>
      <c r="N306" s="266">
        <v>225</v>
      </c>
      <c r="P306" s="110">
        <v>3</v>
      </c>
      <c r="Q306" s="264">
        <v>337.5</v>
      </c>
      <c r="S306" s="110"/>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62" t="s">
        <v>394</v>
      </c>
      <c r="B307" s="62" t="s">
        <v>395</v>
      </c>
      <c r="C307" s="62"/>
      <c r="D307" s="258">
        <v>8201</v>
      </c>
      <c r="E307" s="11"/>
      <c r="F307" s="11"/>
      <c r="G307" s="8"/>
      <c r="I307" s="62"/>
      <c r="J307" s="47"/>
      <c r="K307" s="106"/>
      <c r="M307" s="62">
        <v>1</v>
      </c>
      <c r="N307" s="266">
        <v>5</v>
      </c>
      <c r="P307" s="110"/>
      <c r="Q307" s="264"/>
      <c r="S307" s="110"/>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62" t="s">
        <v>394</v>
      </c>
      <c r="B308" s="62" t="s">
        <v>213</v>
      </c>
      <c r="C308" s="62"/>
      <c r="D308" s="258">
        <v>8201</v>
      </c>
      <c r="E308" s="11"/>
      <c r="F308" s="11"/>
      <c r="G308" s="8"/>
      <c r="I308" s="62"/>
      <c r="J308" s="47"/>
      <c r="K308" s="106"/>
      <c r="M308" s="62">
        <v>300</v>
      </c>
      <c r="N308" s="266">
        <v>7201.1299999999992</v>
      </c>
      <c r="P308" s="110">
        <v>225</v>
      </c>
      <c r="Q308" s="264">
        <v>4573.7699999999995</v>
      </c>
      <c r="S308" s="110"/>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62" t="s">
        <v>394</v>
      </c>
      <c r="B309" s="62" t="s">
        <v>214</v>
      </c>
      <c r="C309" s="62"/>
      <c r="D309" s="258">
        <v>8004</v>
      </c>
      <c r="E309" s="11"/>
      <c r="F309" s="11"/>
      <c r="G309" s="8"/>
      <c r="I309" s="62"/>
      <c r="J309" s="47"/>
      <c r="K309" s="106"/>
      <c r="M309" s="62">
        <v>114</v>
      </c>
      <c r="N309" s="266">
        <v>3882.83</v>
      </c>
      <c r="P309" s="110">
        <v>90</v>
      </c>
      <c r="Q309" s="264">
        <v>2401.3100000000004</v>
      </c>
      <c r="S309" s="110"/>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62" t="s">
        <v>394</v>
      </c>
      <c r="B310" s="62" t="s">
        <v>215</v>
      </c>
      <c r="C310" s="62"/>
      <c r="D310" s="258">
        <v>8401</v>
      </c>
      <c r="E310" s="11"/>
      <c r="F310" s="11"/>
      <c r="G310" s="8"/>
      <c r="I310" s="62"/>
      <c r="J310" s="47"/>
      <c r="K310" s="106"/>
      <c r="M310" s="62">
        <v>1213</v>
      </c>
      <c r="N310" s="266">
        <v>43056.190000000097</v>
      </c>
      <c r="P310" s="110">
        <v>1090</v>
      </c>
      <c r="Q310" s="264">
        <v>36171.350000000006</v>
      </c>
      <c r="S310" s="110"/>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62" t="s">
        <v>394</v>
      </c>
      <c r="B311" s="62" t="s">
        <v>216</v>
      </c>
      <c r="C311" s="62"/>
      <c r="D311" s="258">
        <v>8202</v>
      </c>
      <c r="E311" s="11"/>
      <c r="F311" s="11"/>
      <c r="G311" s="8"/>
      <c r="I311" s="62"/>
      <c r="J311" s="47"/>
      <c r="K311" s="106"/>
      <c r="M311" s="62">
        <v>8</v>
      </c>
      <c r="N311" s="266">
        <v>361.41999999999996</v>
      </c>
      <c r="P311" s="110">
        <v>5</v>
      </c>
      <c r="Q311" s="264">
        <v>173.05</v>
      </c>
      <c r="S311" s="110"/>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62" t="s">
        <v>394</v>
      </c>
      <c r="B312" s="62" t="s">
        <v>396</v>
      </c>
      <c r="C312" s="62"/>
      <c r="D312" s="258">
        <v>8007</v>
      </c>
      <c r="E312" s="11"/>
      <c r="F312" s="11"/>
      <c r="G312" s="8"/>
      <c r="I312" s="62"/>
      <c r="J312" s="47"/>
      <c r="K312" s="106"/>
      <c r="M312" s="62">
        <v>2</v>
      </c>
      <c r="N312" s="266">
        <v>46.19</v>
      </c>
      <c r="P312" s="110"/>
      <c r="Q312" s="264"/>
      <c r="S312" s="110"/>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62" t="s">
        <v>394</v>
      </c>
      <c r="B313" s="62" t="s">
        <v>218</v>
      </c>
      <c r="C313" s="62"/>
      <c r="D313" s="258">
        <v>8091</v>
      </c>
      <c r="E313" s="11"/>
      <c r="F313" s="11"/>
      <c r="G313" s="8"/>
      <c r="I313" s="62"/>
      <c r="J313" s="47"/>
      <c r="K313" s="106"/>
      <c r="M313" s="62">
        <v>14</v>
      </c>
      <c r="N313" s="266">
        <v>323.21000000000004</v>
      </c>
      <c r="P313" s="110">
        <v>9</v>
      </c>
      <c r="Q313" s="264">
        <v>166.86</v>
      </c>
      <c r="S313" s="110"/>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62" t="s">
        <v>394</v>
      </c>
      <c r="B314" s="62" t="s">
        <v>217</v>
      </c>
      <c r="C314" s="62"/>
      <c r="D314" s="258">
        <v>8009</v>
      </c>
      <c r="E314" s="11"/>
      <c r="F314" s="11"/>
      <c r="G314" s="8"/>
      <c r="I314" s="62"/>
      <c r="J314" s="47"/>
      <c r="K314" s="106"/>
      <c r="M314" s="62">
        <v>148</v>
      </c>
      <c r="N314" s="266">
        <v>4270.7800000000007</v>
      </c>
      <c r="P314" s="110">
        <v>108</v>
      </c>
      <c r="Q314" s="264">
        <v>2436.3199999999993</v>
      </c>
      <c r="S314" s="110"/>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62" t="s">
        <v>394</v>
      </c>
      <c r="B315" s="62" t="s">
        <v>219</v>
      </c>
      <c r="C315" s="62"/>
      <c r="D315" s="258">
        <v>8012</v>
      </c>
      <c r="E315" s="11"/>
      <c r="F315" s="11"/>
      <c r="G315" s="8"/>
      <c r="I315" s="62"/>
      <c r="J315" s="47"/>
      <c r="K315" s="106"/>
      <c r="M315" s="62">
        <v>287</v>
      </c>
      <c r="N315" s="266">
        <v>10485.849999999999</v>
      </c>
      <c r="P315" s="110">
        <v>233</v>
      </c>
      <c r="Q315" s="264">
        <v>7461.77</v>
      </c>
      <c r="S315" s="110"/>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62" t="s">
        <v>394</v>
      </c>
      <c r="B316" s="62" t="s">
        <v>220</v>
      </c>
      <c r="C316" s="62"/>
      <c r="D316" s="258">
        <v>8014</v>
      </c>
      <c r="E316" s="11"/>
      <c r="F316" s="11"/>
      <c r="G316" s="8"/>
      <c r="I316" s="62"/>
      <c r="J316" s="47"/>
      <c r="K316" s="106"/>
      <c r="M316" s="62">
        <v>2</v>
      </c>
      <c r="N316" s="266">
        <v>38.29</v>
      </c>
      <c r="P316" s="110">
        <v>2</v>
      </c>
      <c r="Q316" s="264">
        <v>48.760000000000005</v>
      </c>
      <c r="S316" s="110"/>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62" t="s">
        <v>394</v>
      </c>
      <c r="B317" s="62" t="s">
        <v>221</v>
      </c>
      <c r="C317" s="62"/>
      <c r="D317" s="258">
        <v>8054</v>
      </c>
      <c r="E317" s="11"/>
      <c r="F317" s="11"/>
      <c r="G317" s="8"/>
      <c r="I317" s="62"/>
      <c r="J317" s="47"/>
      <c r="K317" s="106"/>
      <c r="M317" s="62">
        <v>1</v>
      </c>
      <c r="N317" s="266">
        <v>9.75</v>
      </c>
      <c r="P317" s="110">
        <v>1</v>
      </c>
      <c r="Q317" s="264">
        <v>5</v>
      </c>
      <c r="S317" s="110"/>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62" t="s">
        <v>394</v>
      </c>
      <c r="B318" s="62" t="s">
        <v>221</v>
      </c>
      <c r="C318" s="62"/>
      <c r="D318" s="258">
        <v>8302</v>
      </c>
      <c r="E318" s="11"/>
      <c r="F318" s="11"/>
      <c r="G318" s="8"/>
      <c r="I318" s="62"/>
      <c r="J318" s="47"/>
      <c r="K318" s="106"/>
      <c r="M318" s="62">
        <v>1065</v>
      </c>
      <c r="N318" s="266">
        <v>24974.870000000003</v>
      </c>
      <c r="P318" s="110">
        <v>765</v>
      </c>
      <c r="Q318" s="264">
        <v>16507.660000000007</v>
      </c>
      <c r="S318" s="110"/>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62" t="s">
        <v>394</v>
      </c>
      <c r="B319" s="62" t="s">
        <v>221</v>
      </c>
      <c r="C319" s="62"/>
      <c r="D319" s="258">
        <v>8320</v>
      </c>
      <c r="E319" s="11"/>
      <c r="F319" s="11"/>
      <c r="G319" s="8"/>
      <c r="I319" s="62"/>
      <c r="J319" s="47"/>
      <c r="K319" s="106"/>
      <c r="M319" s="62">
        <v>1</v>
      </c>
      <c r="N319" s="266">
        <v>18.54</v>
      </c>
      <c r="P319" s="110">
        <v>1</v>
      </c>
      <c r="Q319" s="264">
        <v>5</v>
      </c>
      <c r="S319" s="110"/>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62" t="s">
        <v>394</v>
      </c>
      <c r="B320" s="62" t="s">
        <v>221</v>
      </c>
      <c r="C320" s="62"/>
      <c r="D320" s="258">
        <v>8332</v>
      </c>
      <c r="E320" s="11"/>
      <c r="F320" s="11"/>
      <c r="G320" s="8"/>
      <c r="I320" s="62"/>
      <c r="J320" s="47"/>
      <c r="K320" s="106"/>
      <c r="M320" s="62">
        <v>3</v>
      </c>
      <c r="N320" s="266">
        <v>59.47</v>
      </c>
      <c r="P320" s="110">
        <v>2</v>
      </c>
      <c r="Q320" s="264">
        <v>10</v>
      </c>
      <c r="S320" s="110"/>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62" t="s">
        <v>394</v>
      </c>
      <c r="B321" s="62" t="s">
        <v>221</v>
      </c>
      <c r="C321" s="62"/>
      <c r="D321" s="258">
        <v>8352</v>
      </c>
      <c r="E321" s="11"/>
      <c r="F321" s="11"/>
      <c r="G321" s="8"/>
      <c r="I321" s="62"/>
      <c r="J321" s="47"/>
      <c r="K321" s="106"/>
      <c r="M321" s="62">
        <v>1</v>
      </c>
      <c r="N321" s="266">
        <v>30.57</v>
      </c>
      <c r="P321" s="110"/>
      <c r="Q321" s="264"/>
      <c r="S321" s="110"/>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62" t="s">
        <v>394</v>
      </c>
      <c r="B322" s="62" t="s">
        <v>222</v>
      </c>
      <c r="C322" s="62"/>
      <c r="D322" s="258">
        <v>8203</v>
      </c>
      <c r="E322" s="11"/>
      <c r="F322" s="11"/>
      <c r="G322" s="8"/>
      <c r="I322" s="62"/>
      <c r="J322" s="47"/>
      <c r="K322" s="106"/>
      <c r="M322" s="62">
        <v>62</v>
      </c>
      <c r="N322" s="266">
        <v>2313.85</v>
      </c>
      <c r="P322" s="110">
        <v>61</v>
      </c>
      <c r="Q322" s="264">
        <v>1812.3200000000002</v>
      </c>
      <c r="S322" s="110"/>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62" t="s">
        <v>394</v>
      </c>
      <c r="B323" s="62" t="s">
        <v>224</v>
      </c>
      <c r="C323" s="62"/>
      <c r="D323" s="258">
        <v>8094</v>
      </c>
      <c r="E323" s="11"/>
      <c r="F323" s="11"/>
      <c r="G323" s="8"/>
      <c r="I323" s="62"/>
      <c r="J323" s="47"/>
      <c r="K323" s="106"/>
      <c r="M323" s="62">
        <v>1</v>
      </c>
      <c r="N323" s="266">
        <v>32.65</v>
      </c>
      <c r="P323" s="110">
        <v>1</v>
      </c>
      <c r="Q323" s="264">
        <v>30.83</v>
      </c>
      <c r="S323" s="110"/>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62" t="s">
        <v>394</v>
      </c>
      <c r="B324" s="62" t="s">
        <v>225</v>
      </c>
      <c r="C324" s="62"/>
      <c r="D324" s="258">
        <v>8094</v>
      </c>
      <c r="E324" s="11"/>
      <c r="F324" s="11"/>
      <c r="G324" s="8"/>
      <c r="I324" s="62"/>
      <c r="J324" s="47"/>
      <c r="K324" s="106"/>
      <c r="M324" s="62">
        <v>16</v>
      </c>
      <c r="N324" s="266">
        <v>339.75</v>
      </c>
      <c r="P324" s="110">
        <v>17</v>
      </c>
      <c r="Q324" s="264">
        <v>284.57999999999993</v>
      </c>
      <c r="S324" s="110"/>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62" t="s">
        <v>394</v>
      </c>
      <c r="B325" s="62" t="s">
        <v>225</v>
      </c>
      <c r="C325" s="62"/>
      <c r="D325" s="258">
        <v>8310</v>
      </c>
      <c r="E325" s="11"/>
      <c r="F325" s="11"/>
      <c r="G325" s="8"/>
      <c r="I325" s="62"/>
      <c r="J325" s="47"/>
      <c r="K325" s="106"/>
      <c r="M325" s="62">
        <v>2</v>
      </c>
      <c r="N325" s="266">
        <v>28.37</v>
      </c>
      <c r="P325" s="110"/>
      <c r="Q325" s="264"/>
      <c r="S325" s="110"/>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62" t="s">
        <v>394</v>
      </c>
      <c r="B326" s="62" t="s">
        <v>225</v>
      </c>
      <c r="C326" s="62"/>
      <c r="D326" s="258">
        <v>8346</v>
      </c>
      <c r="E326" s="11"/>
      <c r="F326" s="11"/>
      <c r="G326" s="8"/>
      <c r="I326" s="62"/>
      <c r="J326" s="47"/>
      <c r="K326" s="106"/>
      <c r="M326" s="62">
        <v>5</v>
      </c>
      <c r="N326" s="266">
        <v>238.08999999999997</v>
      </c>
      <c r="P326" s="110">
        <v>4</v>
      </c>
      <c r="Q326" s="264">
        <v>144.31</v>
      </c>
      <c r="S326" s="110"/>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62" t="s">
        <v>394</v>
      </c>
      <c r="B327" s="62" t="s">
        <v>225</v>
      </c>
      <c r="C327" s="62"/>
      <c r="D327" s="258">
        <v>8350</v>
      </c>
      <c r="E327" s="11"/>
      <c r="F327" s="11"/>
      <c r="G327" s="8"/>
      <c r="I327" s="62"/>
      <c r="J327" s="47"/>
      <c r="K327" s="106"/>
      <c r="M327" s="62">
        <v>2</v>
      </c>
      <c r="N327" s="266">
        <v>10</v>
      </c>
      <c r="P327" s="110">
        <v>1</v>
      </c>
      <c r="Q327" s="264">
        <v>5</v>
      </c>
      <c r="S327" s="110"/>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62" t="s">
        <v>394</v>
      </c>
      <c r="B328" s="62" t="s">
        <v>225</v>
      </c>
      <c r="C328" s="62"/>
      <c r="D328" s="258">
        <v>8360</v>
      </c>
      <c r="E328" s="11"/>
      <c r="F328" s="11"/>
      <c r="G328" s="8"/>
      <c r="I328" s="62"/>
      <c r="J328" s="47"/>
      <c r="K328" s="106"/>
      <c r="M328" s="62"/>
      <c r="N328" s="266"/>
      <c r="P328" s="110">
        <v>1</v>
      </c>
      <c r="Q328" s="264">
        <v>89.27</v>
      </c>
      <c r="S328" s="110"/>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62" t="s">
        <v>394</v>
      </c>
      <c r="B329" s="62" t="s">
        <v>223</v>
      </c>
      <c r="C329" s="62"/>
      <c r="D329" s="258">
        <v>8310</v>
      </c>
      <c r="E329" s="11"/>
      <c r="F329" s="11"/>
      <c r="G329" s="8"/>
      <c r="I329" s="62"/>
      <c r="J329" s="47"/>
      <c r="K329" s="106"/>
      <c r="M329" s="62">
        <v>56</v>
      </c>
      <c r="N329" s="266">
        <v>1379.3099999999997</v>
      </c>
      <c r="P329" s="110">
        <v>42</v>
      </c>
      <c r="Q329" s="264">
        <v>817.79</v>
      </c>
      <c r="S329" s="110"/>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62" t="s">
        <v>394</v>
      </c>
      <c r="B330" s="62" t="s">
        <v>223</v>
      </c>
      <c r="C330" s="62"/>
      <c r="D330" s="258">
        <v>8326</v>
      </c>
      <c r="E330" s="11"/>
      <c r="F330" s="11"/>
      <c r="G330" s="8"/>
      <c r="I330" s="62"/>
      <c r="J330" s="47"/>
      <c r="K330" s="106"/>
      <c r="M330" s="62">
        <v>6</v>
      </c>
      <c r="N330" s="266">
        <v>338.07</v>
      </c>
      <c r="P330" s="110">
        <v>7</v>
      </c>
      <c r="Q330" s="264">
        <v>319.58000000000004</v>
      </c>
      <c r="S330" s="110"/>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62" t="s">
        <v>394</v>
      </c>
      <c r="B331" s="62" t="s">
        <v>223</v>
      </c>
      <c r="C331" s="62"/>
      <c r="D331" s="258">
        <v>8341</v>
      </c>
      <c r="E331" s="11"/>
      <c r="F331" s="11"/>
      <c r="G331" s="8"/>
      <c r="I331" s="62"/>
      <c r="J331" s="47"/>
      <c r="K331" s="106"/>
      <c r="M331" s="62">
        <v>4</v>
      </c>
      <c r="N331" s="266">
        <v>116.14</v>
      </c>
      <c r="P331" s="110">
        <v>3</v>
      </c>
      <c r="Q331" s="264">
        <v>83.919999999999987</v>
      </c>
      <c r="S331" s="110"/>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62" t="s">
        <v>394</v>
      </c>
      <c r="B332" s="62" t="s">
        <v>223</v>
      </c>
      <c r="C332" s="62"/>
      <c r="D332" s="258">
        <v>8360</v>
      </c>
      <c r="E332" s="11"/>
      <c r="F332" s="11"/>
      <c r="G332" s="8"/>
      <c r="I332" s="62"/>
      <c r="J332" s="47"/>
      <c r="K332" s="106"/>
      <c r="M332" s="62">
        <v>1</v>
      </c>
      <c r="N332" s="266">
        <v>5</v>
      </c>
      <c r="P332" s="110">
        <v>1</v>
      </c>
      <c r="Q332" s="264">
        <v>5</v>
      </c>
      <c r="S332" s="110"/>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62" t="s">
        <v>394</v>
      </c>
      <c r="B333" s="62" t="s">
        <v>227</v>
      </c>
      <c r="C333" s="62"/>
      <c r="D333" s="258">
        <v>8210</v>
      </c>
      <c r="E333" s="11"/>
      <c r="F333" s="11"/>
      <c r="G333" s="8"/>
      <c r="I333" s="62"/>
      <c r="J333" s="47"/>
      <c r="K333" s="106"/>
      <c r="M333" s="62">
        <v>157</v>
      </c>
      <c r="N333" s="266">
        <v>3510.0399999999986</v>
      </c>
      <c r="P333" s="110">
        <v>88</v>
      </c>
      <c r="Q333" s="264">
        <v>1850.86</v>
      </c>
      <c r="S333" s="110"/>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62" t="s">
        <v>394</v>
      </c>
      <c r="B334" s="62" t="s">
        <v>227</v>
      </c>
      <c r="C334" s="62"/>
      <c r="D334" s="258">
        <v>8252</v>
      </c>
      <c r="E334" s="11"/>
      <c r="F334" s="11"/>
      <c r="G334" s="8"/>
      <c r="I334" s="62"/>
      <c r="J334" s="47"/>
      <c r="K334" s="106"/>
      <c r="M334" s="62">
        <v>1</v>
      </c>
      <c r="N334" s="266">
        <v>5</v>
      </c>
      <c r="P334" s="110">
        <v>2</v>
      </c>
      <c r="Q334" s="264">
        <v>10</v>
      </c>
      <c r="S334" s="110"/>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62" t="s">
        <v>394</v>
      </c>
      <c r="B335" s="62" t="s">
        <v>397</v>
      </c>
      <c r="C335" s="62"/>
      <c r="D335" s="258">
        <v>8212</v>
      </c>
      <c r="E335" s="11"/>
      <c r="F335" s="11"/>
      <c r="G335" s="8"/>
      <c r="I335" s="62"/>
      <c r="J335" s="47"/>
      <c r="K335" s="106"/>
      <c r="M335" s="62">
        <v>1</v>
      </c>
      <c r="N335" s="266">
        <v>5</v>
      </c>
      <c r="P335" s="110"/>
      <c r="Q335" s="264"/>
      <c r="S335" s="110"/>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62" t="s">
        <v>394</v>
      </c>
      <c r="B336" s="62" t="s">
        <v>226</v>
      </c>
      <c r="C336" s="62"/>
      <c r="D336" s="258">
        <v>8204</v>
      </c>
      <c r="E336" s="11"/>
      <c r="F336" s="11"/>
      <c r="G336" s="8"/>
      <c r="I336" s="62"/>
      <c r="J336" s="47"/>
      <c r="K336" s="106"/>
      <c r="M336" s="62">
        <v>92</v>
      </c>
      <c r="N336" s="266">
        <v>2425.8500000000008</v>
      </c>
      <c r="P336" s="110">
        <v>64</v>
      </c>
      <c r="Q336" s="264">
        <v>1181.3299999999997</v>
      </c>
      <c r="S336" s="110"/>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62" t="s">
        <v>394</v>
      </c>
      <c r="B337" s="62" t="s">
        <v>228</v>
      </c>
      <c r="C337" s="62"/>
      <c r="D337" s="258">
        <v>8069</v>
      </c>
      <c r="E337" s="11"/>
      <c r="F337" s="11"/>
      <c r="G337" s="8"/>
      <c r="I337" s="62"/>
      <c r="J337" s="47"/>
      <c r="K337" s="106"/>
      <c r="M337" s="62">
        <v>145</v>
      </c>
      <c r="N337" s="266">
        <v>4397.3999999999987</v>
      </c>
      <c r="P337" s="110">
        <v>118</v>
      </c>
      <c r="Q337" s="264">
        <v>2147.21</v>
      </c>
      <c r="S337" s="110"/>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62" t="s">
        <v>394</v>
      </c>
      <c r="B338" s="62" t="s">
        <v>228</v>
      </c>
      <c r="C338" s="62"/>
      <c r="D338" s="258">
        <v>8085</v>
      </c>
      <c r="E338" s="11"/>
      <c r="F338" s="11"/>
      <c r="G338" s="8"/>
      <c r="I338" s="62"/>
      <c r="J338" s="47"/>
      <c r="K338" s="106"/>
      <c r="M338" s="62">
        <v>1</v>
      </c>
      <c r="N338" s="266">
        <v>5</v>
      </c>
      <c r="P338" s="110"/>
      <c r="Q338" s="264"/>
      <c r="S338" s="110"/>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62" t="s">
        <v>394</v>
      </c>
      <c r="B339" s="62" t="s">
        <v>229</v>
      </c>
      <c r="C339" s="62"/>
      <c r="D339" s="258">
        <v>8018</v>
      </c>
      <c r="E339" s="11"/>
      <c r="F339" s="11"/>
      <c r="G339" s="8"/>
      <c r="I339" s="62"/>
      <c r="J339" s="47"/>
      <c r="K339" s="106"/>
      <c r="M339" s="62">
        <v>1</v>
      </c>
      <c r="N339" s="266">
        <v>56.85</v>
      </c>
      <c r="P339" s="110">
        <v>1</v>
      </c>
      <c r="Q339" s="264">
        <v>30.85</v>
      </c>
      <c r="S339" s="110"/>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62" t="s">
        <v>394</v>
      </c>
      <c r="B340" s="62" t="s">
        <v>230</v>
      </c>
      <c r="C340" s="62"/>
      <c r="D340" s="258">
        <v>8311</v>
      </c>
      <c r="E340" s="11"/>
      <c r="F340" s="11"/>
      <c r="G340" s="8"/>
      <c r="I340" s="62"/>
      <c r="J340" s="47"/>
      <c r="K340" s="106"/>
      <c r="M340" s="62">
        <v>34</v>
      </c>
      <c r="N340" s="266">
        <v>1032.0900000000001</v>
      </c>
      <c r="P340" s="110">
        <v>25</v>
      </c>
      <c r="Q340" s="264">
        <v>622.38</v>
      </c>
      <c r="S340" s="110"/>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62" t="s">
        <v>394</v>
      </c>
      <c r="B341" s="62" t="s">
        <v>231</v>
      </c>
      <c r="C341" s="62"/>
      <c r="D341" s="258">
        <v>8003</v>
      </c>
      <c r="E341" s="11"/>
      <c r="F341" s="11"/>
      <c r="G341" s="8"/>
      <c r="I341" s="62"/>
      <c r="J341" s="47"/>
      <c r="K341" s="106"/>
      <c r="M341" s="62">
        <v>65</v>
      </c>
      <c r="N341" s="266">
        <v>2094.9299999999998</v>
      </c>
      <c r="P341" s="110">
        <v>42</v>
      </c>
      <c r="Q341" s="264">
        <v>1226.92</v>
      </c>
      <c r="S341" s="110"/>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62" t="s">
        <v>394</v>
      </c>
      <c r="B342" s="62" t="s">
        <v>231</v>
      </c>
      <c r="C342" s="62"/>
      <c r="D342" s="258">
        <v>8034</v>
      </c>
      <c r="E342" s="11"/>
      <c r="F342" s="11"/>
      <c r="G342" s="8"/>
      <c r="I342" s="62"/>
      <c r="J342" s="47"/>
      <c r="K342" s="106"/>
      <c r="M342" s="62">
        <v>1</v>
      </c>
      <c r="N342" s="266">
        <v>5</v>
      </c>
      <c r="P342" s="110">
        <v>1</v>
      </c>
      <c r="Q342" s="264">
        <v>5</v>
      </c>
      <c r="S342" s="110"/>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62" t="s">
        <v>394</v>
      </c>
      <c r="B343" s="62" t="s">
        <v>232</v>
      </c>
      <c r="C343" s="62"/>
      <c r="D343" s="258">
        <v>8089</v>
      </c>
      <c r="E343" s="11"/>
      <c r="F343" s="11"/>
      <c r="G343" s="8"/>
      <c r="I343" s="62"/>
      <c r="J343" s="47"/>
      <c r="K343" s="106"/>
      <c r="M343" s="62">
        <v>18</v>
      </c>
      <c r="N343" s="266">
        <v>527.32000000000005</v>
      </c>
      <c r="P343" s="110">
        <v>16</v>
      </c>
      <c r="Q343" s="264">
        <v>541.65</v>
      </c>
      <c r="S343" s="110"/>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62" t="s">
        <v>394</v>
      </c>
      <c r="B344" s="62" t="s">
        <v>398</v>
      </c>
      <c r="C344" s="62"/>
      <c r="D344" s="258">
        <v>8089</v>
      </c>
      <c r="E344" s="11"/>
      <c r="F344" s="11"/>
      <c r="G344" s="8"/>
      <c r="I344" s="62"/>
      <c r="J344" s="47"/>
      <c r="K344" s="106"/>
      <c r="M344" s="62"/>
      <c r="N344" s="266"/>
      <c r="P344" s="110">
        <v>1</v>
      </c>
      <c r="Q344" s="264">
        <v>5</v>
      </c>
      <c r="S344" s="110"/>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62" t="s">
        <v>394</v>
      </c>
      <c r="B345" s="62" t="s">
        <v>233</v>
      </c>
      <c r="C345" s="62"/>
      <c r="D345" s="258">
        <v>8020</v>
      </c>
      <c r="E345" s="11"/>
      <c r="F345" s="11"/>
      <c r="G345" s="8"/>
      <c r="I345" s="62"/>
      <c r="J345" s="47"/>
      <c r="K345" s="106"/>
      <c r="M345" s="62">
        <v>16</v>
      </c>
      <c r="N345" s="266">
        <v>315.25</v>
      </c>
      <c r="P345" s="110">
        <v>9</v>
      </c>
      <c r="Q345" s="264">
        <v>140.98000000000002</v>
      </c>
      <c r="S345" s="110"/>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62" t="s">
        <v>394</v>
      </c>
      <c r="B346" s="62" t="s">
        <v>234</v>
      </c>
      <c r="C346" s="62"/>
      <c r="D346" s="258">
        <v>8028</v>
      </c>
      <c r="E346" s="11"/>
      <c r="F346" s="11"/>
      <c r="G346" s="8"/>
      <c r="I346" s="62"/>
      <c r="J346" s="47"/>
      <c r="K346" s="106"/>
      <c r="M346" s="62">
        <v>1</v>
      </c>
      <c r="N346" s="266">
        <v>5</v>
      </c>
      <c r="P346" s="110">
        <v>1</v>
      </c>
      <c r="Q346" s="264">
        <v>5</v>
      </c>
      <c r="S346" s="110"/>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62" t="s">
        <v>394</v>
      </c>
      <c r="B347" s="62" t="s">
        <v>234</v>
      </c>
      <c r="C347" s="62"/>
      <c r="D347" s="258">
        <v>8312</v>
      </c>
      <c r="E347" s="11"/>
      <c r="F347" s="11"/>
      <c r="G347" s="8"/>
      <c r="I347" s="62"/>
      <c r="J347" s="47"/>
      <c r="K347" s="106"/>
      <c r="M347" s="62">
        <v>194</v>
      </c>
      <c r="N347" s="266">
        <v>5065.7999999999984</v>
      </c>
      <c r="P347" s="110">
        <v>140</v>
      </c>
      <c r="Q347" s="264">
        <v>3313.0199999999995</v>
      </c>
      <c r="S347" s="110"/>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62" t="s">
        <v>394</v>
      </c>
      <c r="B348" s="62" t="s">
        <v>235</v>
      </c>
      <c r="C348" s="62"/>
      <c r="D348" s="258">
        <v>8021</v>
      </c>
      <c r="E348" s="11"/>
      <c r="F348" s="11"/>
      <c r="G348" s="8"/>
      <c r="I348" s="62"/>
      <c r="J348" s="47"/>
      <c r="K348" s="106"/>
      <c r="M348" s="62">
        <v>262</v>
      </c>
      <c r="N348" s="266">
        <v>8716.9599999999973</v>
      </c>
      <c r="P348" s="110">
        <v>155</v>
      </c>
      <c r="Q348" s="264">
        <v>4103.6499999999987</v>
      </c>
      <c r="S348" s="110"/>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62" t="s">
        <v>394</v>
      </c>
      <c r="B349" s="62" t="s">
        <v>383</v>
      </c>
      <c r="C349" s="62"/>
      <c r="D349" s="258">
        <v>8213</v>
      </c>
      <c r="E349" s="11"/>
      <c r="F349" s="11"/>
      <c r="G349" s="8"/>
      <c r="I349" s="62"/>
      <c r="J349" s="47"/>
      <c r="K349" s="106"/>
      <c r="M349" s="62">
        <v>6</v>
      </c>
      <c r="N349" s="266">
        <v>202.19</v>
      </c>
      <c r="P349" s="110">
        <v>4</v>
      </c>
      <c r="Q349" s="264">
        <v>113.82999999999998</v>
      </c>
      <c r="S349" s="110"/>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62" t="s">
        <v>394</v>
      </c>
      <c r="B350" s="62" t="s">
        <v>236</v>
      </c>
      <c r="C350" s="62"/>
      <c r="D350" s="258">
        <v>8329</v>
      </c>
      <c r="E350" s="11"/>
      <c r="F350" s="11"/>
      <c r="G350" s="8"/>
      <c r="I350" s="62"/>
      <c r="J350" s="47"/>
      <c r="K350" s="106"/>
      <c r="M350" s="62">
        <v>1</v>
      </c>
      <c r="N350" s="266">
        <v>5</v>
      </c>
      <c r="P350" s="110">
        <v>2</v>
      </c>
      <c r="Q350" s="264">
        <v>28.59</v>
      </c>
      <c r="S350" s="110"/>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62" t="s">
        <v>394</v>
      </c>
      <c r="B351" s="62" t="s">
        <v>236</v>
      </c>
      <c r="C351" s="62"/>
      <c r="D351" s="258">
        <v>8332</v>
      </c>
      <c r="E351" s="11"/>
      <c r="F351" s="11"/>
      <c r="G351" s="8"/>
      <c r="I351" s="62"/>
      <c r="J351" s="47"/>
      <c r="K351" s="106"/>
      <c r="M351" s="62">
        <v>17</v>
      </c>
      <c r="N351" s="266">
        <v>218.32999999999998</v>
      </c>
      <c r="P351" s="110">
        <v>15</v>
      </c>
      <c r="Q351" s="264">
        <v>176.13</v>
      </c>
      <c r="S351" s="110"/>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62" t="s">
        <v>394</v>
      </c>
      <c r="B352" s="62" t="s">
        <v>236</v>
      </c>
      <c r="C352" s="62"/>
      <c r="D352" s="258">
        <v>8349</v>
      </c>
      <c r="E352" s="11"/>
      <c r="F352" s="11"/>
      <c r="G352" s="8"/>
      <c r="I352" s="62"/>
      <c r="J352" s="47"/>
      <c r="K352" s="106"/>
      <c r="M352" s="62">
        <v>14</v>
      </c>
      <c r="N352" s="266">
        <v>533.90000000000009</v>
      </c>
      <c r="P352" s="110">
        <v>9</v>
      </c>
      <c r="Q352" s="264">
        <v>297.45</v>
      </c>
      <c r="S352" s="110"/>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62" t="s">
        <v>394</v>
      </c>
      <c r="B353" s="62" t="s">
        <v>399</v>
      </c>
      <c r="C353" s="62"/>
      <c r="D353" s="258">
        <v>8023</v>
      </c>
      <c r="E353" s="11"/>
      <c r="F353" s="11"/>
      <c r="G353" s="8"/>
      <c r="I353" s="62"/>
      <c r="J353" s="47"/>
      <c r="K353" s="106"/>
      <c r="M353" s="62">
        <v>1</v>
      </c>
      <c r="N353" s="266">
        <v>5</v>
      </c>
      <c r="P353" s="110">
        <v>1</v>
      </c>
      <c r="Q353" s="264">
        <v>5</v>
      </c>
      <c r="S353" s="110"/>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62" t="s">
        <v>394</v>
      </c>
      <c r="B354" s="62" t="s">
        <v>237</v>
      </c>
      <c r="C354" s="62"/>
      <c r="D354" s="258">
        <v>8023</v>
      </c>
      <c r="E354" s="11"/>
      <c r="F354" s="11"/>
      <c r="G354" s="8"/>
      <c r="I354" s="62"/>
      <c r="J354" s="47"/>
      <c r="K354" s="106"/>
      <c r="M354" s="62">
        <v>16</v>
      </c>
      <c r="N354" s="266">
        <v>477.2</v>
      </c>
      <c r="P354" s="110">
        <v>11</v>
      </c>
      <c r="Q354" s="264">
        <v>355.08000000000004</v>
      </c>
      <c r="S354" s="110"/>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62" t="s">
        <v>394</v>
      </c>
      <c r="B355" s="62" t="s">
        <v>369</v>
      </c>
      <c r="C355" s="62"/>
      <c r="D355" s="258">
        <v>8352</v>
      </c>
      <c r="E355" s="11"/>
      <c r="F355" s="11"/>
      <c r="G355" s="8"/>
      <c r="I355" s="62"/>
      <c r="J355" s="47"/>
      <c r="K355" s="106"/>
      <c r="M355" s="62">
        <v>1</v>
      </c>
      <c r="N355" s="266">
        <v>46.39</v>
      </c>
      <c r="P355" s="110"/>
      <c r="Q355" s="264"/>
      <c r="S355" s="110"/>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62" t="s">
        <v>394</v>
      </c>
      <c r="B356" s="62" t="s">
        <v>238</v>
      </c>
      <c r="C356" s="62"/>
      <c r="D356" s="258">
        <v>8251</v>
      </c>
      <c r="E356" s="11"/>
      <c r="F356" s="11"/>
      <c r="G356" s="8"/>
      <c r="I356" s="62"/>
      <c r="J356" s="47"/>
      <c r="K356" s="106"/>
      <c r="M356" s="62">
        <v>16</v>
      </c>
      <c r="N356" s="266">
        <v>363.77</v>
      </c>
      <c r="P356" s="110">
        <v>11</v>
      </c>
      <c r="Q356" s="264">
        <v>256.27999999999997</v>
      </c>
      <c r="S356" s="110"/>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62" t="s">
        <v>394</v>
      </c>
      <c r="B357" s="62" t="s">
        <v>384</v>
      </c>
      <c r="C357" s="62"/>
      <c r="D357" s="258">
        <v>8230</v>
      </c>
      <c r="E357" s="11"/>
      <c r="F357" s="11"/>
      <c r="G357" s="8"/>
      <c r="I357" s="62"/>
      <c r="J357" s="47"/>
      <c r="K357" s="106"/>
      <c r="M357" s="62">
        <v>8</v>
      </c>
      <c r="N357" s="266">
        <v>355.42</v>
      </c>
      <c r="P357" s="110">
        <v>7</v>
      </c>
      <c r="Q357" s="264">
        <v>87.929999999999993</v>
      </c>
      <c r="S357" s="110"/>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62" t="s">
        <v>394</v>
      </c>
      <c r="B358" s="62" t="s">
        <v>384</v>
      </c>
      <c r="C358" s="62"/>
      <c r="D358" s="258">
        <v>8246</v>
      </c>
      <c r="E358" s="11"/>
      <c r="F358" s="11"/>
      <c r="G358" s="8"/>
      <c r="I358" s="62"/>
      <c r="J358" s="47"/>
      <c r="K358" s="106"/>
      <c r="M358" s="62"/>
      <c r="N358" s="266"/>
      <c r="P358" s="110">
        <v>1</v>
      </c>
      <c r="Q358" s="264">
        <v>5</v>
      </c>
      <c r="S358" s="110"/>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62" t="s">
        <v>394</v>
      </c>
      <c r="B359" s="62" t="s">
        <v>371</v>
      </c>
      <c r="C359" s="62"/>
      <c r="D359" s="258">
        <v>8097</v>
      </c>
      <c r="E359" s="11"/>
      <c r="F359" s="11"/>
      <c r="G359" s="8"/>
      <c r="I359" s="62"/>
      <c r="J359" s="47"/>
      <c r="K359" s="106"/>
      <c r="M359" s="62">
        <v>1</v>
      </c>
      <c r="N359" s="266">
        <v>5</v>
      </c>
      <c r="P359" s="110">
        <v>2</v>
      </c>
      <c r="Q359" s="264">
        <v>24.15</v>
      </c>
      <c r="S359" s="110"/>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62" t="s">
        <v>394</v>
      </c>
      <c r="B360" s="62" t="s">
        <v>239</v>
      </c>
      <c r="C360" s="62"/>
      <c r="D360" s="258">
        <v>8080</v>
      </c>
      <c r="E360" s="11"/>
      <c r="F360" s="11"/>
      <c r="G360" s="8"/>
      <c r="I360" s="62"/>
      <c r="J360" s="47"/>
      <c r="K360" s="106"/>
      <c r="M360" s="62">
        <v>14</v>
      </c>
      <c r="N360" s="266">
        <v>507.55000000000007</v>
      </c>
      <c r="P360" s="110">
        <v>10</v>
      </c>
      <c r="Q360" s="264">
        <v>262.88</v>
      </c>
      <c r="S360" s="110"/>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62" t="s">
        <v>394</v>
      </c>
      <c r="B361" s="62" t="s">
        <v>239</v>
      </c>
      <c r="C361" s="62"/>
      <c r="D361" s="258">
        <v>8090</v>
      </c>
      <c r="E361" s="11"/>
      <c r="F361" s="11"/>
      <c r="G361" s="8"/>
      <c r="I361" s="62"/>
      <c r="J361" s="47"/>
      <c r="K361" s="106"/>
      <c r="M361" s="62">
        <v>20</v>
      </c>
      <c r="N361" s="266">
        <v>705.48000000000013</v>
      </c>
      <c r="P361" s="110">
        <v>17</v>
      </c>
      <c r="Q361" s="264">
        <v>281.90000000000003</v>
      </c>
      <c r="S361" s="110"/>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62" t="s">
        <v>394</v>
      </c>
      <c r="B362" s="62" t="s">
        <v>239</v>
      </c>
      <c r="C362" s="62"/>
      <c r="D362" s="258">
        <v>8096</v>
      </c>
      <c r="E362" s="11"/>
      <c r="F362" s="11"/>
      <c r="G362" s="8"/>
      <c r="I362" s="62"/>
      <c r="J362" s="47"/>
      <c r="K362" s="106"/>
      <c r="M362" s="62">
        <v>124</v>
      </c>
      <c r="N362" s="266">
        <v>5044.0700000000006</v>
      </c>
      <c r="P362" s="110">
        <v>101</v>
      </c>
      <c r="Q362" s="264">
        <v>3143.6599999999994</v>
      </c>
      <c r="S362" s="110"/>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62" t="s">
        <v>394</v>
      </c>
      <c r="B363" s="62" t="s">
        <v>239</v>
      </c>
      <c r="C363" s="62"/>
      <c r="D363" s="258">
        <v>8097</v>
      </c>
      <c r="E363" s="11"/>
      <c r="F363" s="11"/>
      <c r="G363" s="8"/>
      <c r="I363" s="62"/>
      <c r="J363" s="47"/>
      <c r="K363" s="106"/>
      <c r="M363" s="62">
        <v>1</v>
      </c>
      <c r="N363" s="266">
        <v>13.06</v>
      </c>
      <c r="P363" s="110">
        <v>1</v>
      </c>
      <c r="Q363" s="264">
        <v>5</v>
      </c>
      <c r="S363" s="110"/>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62" t="s">
        <v>394</v>
      </c>
      <c r="B364" s="62" t="s">
        <v>240</v>
      </c>
      <c r="C364" s="62"/>
      <c r="D364" s="258">
        <v>8315</v>
      </c>
      <c r="E364" s="11"/>
      <c r="F364" s="11"/>
      <c r="G364" s="8"/>
      <c r="I364" s="62"/>
      <c r="J364" s="47"/>
      <c r="K364" s="106"/>
      <c r="M364" s="62">
        <v>8</v>
      </c>
      <c r="N364" s="266">
        <v>223.29999999999998</v>
      </c>
      <c r="P364" s="110">
        <v>7</v>
      </c>
      <c r="Q364" s="264">
        <v>207.79</v>
      </c>
      <c r="S364" s="110"/>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62" t="s">
        <v>394</v>
      </c>
      <c r="B365" s="62" t="s">
        <v>241</v>
      </c>
      <c r="C365" s="62"/>
      <c r="D365" s="258">
        <v>8316</v>
      </c>
      <c r="E365" s="11"/>
      <c r="F365" s="11"/>
      <c r="G365" s="8"/>
      <c r="I365" s="62"/>
      <c r="J365" s="47"/>
      <c r="K365" s="106"/>
      <c r="M365" s="62">
        <v>2</v>
      </c>
      <c r="N365" s="266">
        <v>10</v>
      </c>
      <c r="P365" s="110">
        <v>4</v>
      </c>
      <c r="Q365" s="264">
        <v>34.47</v>
      </c>
      <c r="S365" s="110"/>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62" t="s">
        <v>394</v>
      </c>
      <c r="B366" s="62" t="s">
        <v>242</v>
      </c>
      <c r="C366" s="62"/>
      <c r="D366" s="258">
        <v>8345</v>
      </c>
      <c r="E366" s="11"/>
      <c r="F366" s="11"/>
      <c r="G366" s="8"/>
      <c r="I366" s="62"/>
      <c r="J366" s="47"/>
      <c r="K366" s="106"/>
      <c r="M366" s="62">
        <v>1</v>
      </c>
      <c r="N366" s="266">
        <v>60.83</v>
      </c>
      <c r="P366" s="110">
        <v>2</v>
      </c>
      <c r="Q366" s="264">
        <v>40.08</v>
      </c>
      <c r="S366" s="110"/>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62" t="s">
        <v>394</v>
      </c>
      <c r="B367" s="62" t="s">
        <v>243</v>
      </c>
      <c r="C367" s="62"/>
      <c r="D367" s="258">
        <v>8020</v>
      </c>
      <c r="E367" s="11"/>
      <c r="F367" s="11"/>
      <c r="G367" s="8"/>
      <c r="I367" s="62"/>
      <c r="J367" s="47"/>
      <c r="K367" s="106"/>
      <c r="M367" s="62">
        <v>5</v>
      </c>
      <c r="N367" s="266">
        <v>154.72999999999999</v>
      </c>
      <c r="P367" s="110">
        <v>4</v>
      </c>
      <c r="Q367" s="264">
        <v>141.52000000000001</v>
      </c>
      <c r="S367" s="110"/>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62" t="s">
        <v>394</v>
      </c>
      <c r="B368" s="62" t="s">
        <v>243</v>
      </c>
      <c r="C368" s="62"/>
      <c r="D368" s="258">
        <v>8056</v>
      </c>
      <c r="E368" s="11"/>
      <c r="F368" s="11"/>
      <c r="G368" s="8"/>
      <c r="I368" s="62"/>
      <c r="J368" s="47"/>
      <c r="K368" s="106"/>
      <c r="M368" s="62">
        <v>3</v>
      </c>
      <c r="N368" s="266">
        <v>148.03</v>
      </c>
      <c r="P368" s="110">
        <v>4</v>
      </c>
      <c r="Q368" s="264">
        <v>157.61000000000001</v>
      </c>
      <c r="S368" s="110"/>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62" t="s">
        <v>394</v>
      </c>
      <c r="B369" s="62" t="s">
        <v>243</v>
      </c>
      <c r="C369" s="62"/>
      <c r="D369" s="258">
        <v>8061</v>
      </c>
      <c r="E369" s="11"/>
      <c r="F369" s="11"/>
      <c r="G369" s="8"/>
      <c r="I369" s="62"/>
      <c r="J369" s="47"/>
      <c r="K369" s="106"/>
      <c r="M369" s="62">
        <v>7</v>
      </c>
      <c r="N369" s="266">
        <v>188.82999999999998</v>
      </c>
      <c r="P369" s="110">
        <v>5</v>
      </c>
      <c r="Q369" s="264">
        <v>81.72999999999999</v>
      </c>
      <c r="S369" s="110"/>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62" t="s">
        <v>394</v>
      </c>
      <c r="B370" s="62" t="s">
        <v>244</v>
      </c>
      <c r="C370" s="62"/>
      <c r="D370" s="258">
        <v>8215</v>
      </c>
      <c r="E370" s="11"/>
      <c r="F370" s="11"/>
      <c r="G370" s="8"/>
      <c r="I370" s="62"/>
      <c r="J370" s="47"/>
      <c r="K370" s="106"/>
      <c r="M370" s="62">
        <v>320</v>
      </c>
      <c r="N370" s="266">
        <v>7052.2799999999988</v>
      </c>
      <c r="P370" s="110">
        <v>236</v>
      </c>
      <c r="Q370" s="264">
        <v>5098.0300000000016</v>
      </c>
      <c r="S370" s="110"/>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62" t="s">
        <v>394</v>
      </c>
      <c r="B371" s="62" t="s">
        <v>245</v>
      </c>
      <c r="C371" s="62"/>
      <c r="D371" s="258">
        <v>8234</v>
      </c>
      <c r="E371" s="11"/>
      <c r="F371" s="11"/>
      <c r="G371" s="8"/>
      <c r="I371" s="62"/>
      <c r="J371" s="47"/>
      <c r="K371" s="106"/>
      <c r="M371" s="62">
        <v>629</v>
      </c>
      <c r="N371" s="266">
        <v>16797.399999999991</v>
      </c>
      <c r="P371" s="110">
        <v>412</v>
      </c>
      <c r="Q371" s="264">
        <v>9520.6099999999951</v>
      </c>
      <c r="S371" s="110"/>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62" t="s">
        <v>394</v>
      </c>
      <c r="B372" s="62" t="s">
        <v>246</v>
      </c>
      <c r="C372" s="62"/>
      <c r="D372" s="258">
        <v>8232</v>
      </c>
      <c r="E372" s="11"/>
      <c r="F372" s="11"/>
      <c r="G372" s="8"/>
      <c r="I372" s="62"/>
      <c r="J372" s="47"/>
      <c r="K372" s="106"/>
      <c r="M372" s="62">
        <v>2</v>
      </c>
      <c r="N372" s="266">
        <v>188.70999999999998</v>
      </c>
      <c r="P372" s="110">
        <v>1</v>
      </c>
      <c r="Q372" s="264">
        <v>76.17</v>
      </c>
      <c r="S372" s="110"/>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62" t="s">
        <v>394</v>
      </c>
      <c r="B373" s="62" t="s">
        <v>246</v>
      </c>
      <c r="C373" s="62"/>
      <c r="D373" s="258">
        <v>8234</v>
      </c>
      <c r="E373" s="11"/>
      <c r="F373" s="11"/>
      <c r="G373" s="8"/>
      <c r="I373" s="62"/>
      <c r="J373" s="47"/>
      <c r="K373" s="106"/>
      <c r="M373" s="62">
        <v>123</v>
      </c>
      <c r="N373" s="266">
        <v>3698.18</v>
      </c>
      <c r="P373" s="110">
        <v>78</v>
      </c>
      <c r="Q373" s="264">
        <v>1662.9600000000003</v>
      </c>
      <c r="S373" s="110"/>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62" t="s">
        <v>394</v>
      </c>
      <c r="B374" s="62" t="s">
        <v>400</v>
      </c>
      <c r="C374" s="62"/>
      <c r="D374" s="258">
        <v>8215</v>
      </c>
      <c r="E374" s="11"/>
      <c r="F374" s="11"/>
      <c r="G374" s="8"/>
      <c r="I374" s="62"/>
      <c r="J374" s="47"/>
      <c r="K374" s="106"/>
      <c r="M374" s="62">
        <v>1</v>
      </c>
      <c r="N374" s="266">
        <v>5</v>
      </c>
      <c r="P374" s="110">
        <v>3</v>
      </c>
      <c r="Q374" s="264">
        <v>62.83</v>
      </c>
      <c r="S374" s="110"/>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62" t="s">
        <v>394</v>
      </c>
      <c r="B375" s="62" t="s">
        <v>401</v>
      </c>
      <c r="C375" s="62"/>
      <c r="D375" s="258">
        <v>8234</v>
      </c>
      <c r="E375" s="11"/>
      <c r="F375" s="11"/>
      <c r="G375" s="8"/>
      <c r="I375" s="62"/>
      <c r="J375" s="47"/>
      <c r="K375" s="106"/>
      <c r="M375" s="62">
        <v>1</v>
      </c>
      <c r="N375" s="266">
        <v>5</v>
      </c>
      <c r="P375" s="110"/>
      <c r="Q375" s="264"/>
      <c r="S375" s="110"/>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62" t="s">
        <v>394</v>
      </c>
      <c r="B376" s="62" t="s">
        <v>247</v>
      </c>
      <c r="C376" s="62"/>
      <c r="D376" s="258">
        <v>8028</v>
      </c>
      <c r="E376" s="11"/>
      <c r="F376" s="11"/>
      <c r="G376" s="8"/>
      <c r="I376" s="62"/>
      <c r="J376" s="47"/>
      <c r="K376" s="106"/>
      <c r="M376" s="62">
        <v>2</v>
      </c>
      <c r="N376" s="266">
        <v>41.92</v>
      </c>
      <c r="P376" s="110">
        <v>2</v>
      </c>
      <c r="Q376" s="264">
        <v>35.86</v>
      </c>
      <c r="S376" s="110"/>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62" t="s">
        <v>394</v>
      </c>
      <c r="B377" s="62" t="s">
        <v>247</v>
      </c>
      <c r="C377" s="62"/>
      <c r="D377" s="258">
        <v>8343</v>
      </c>
      <c r="E377" s="11"/>
      <c r="F377" s="11"/>
      <c r="G377" s="8"/>
      <c r="I377" s="62"/>
      <c r="J377" s="47"/>
      <c r="K377" s="106"/>
      <c r="M377" s="62">
        <v>3</v>
      </c>
      <c r="N377" s="266">
        <v>145.07999999999998</v>
      </c>
      <c r="P377" s="110">
        <v>3</v>
      </c>
      <c r="Q377" s="264">
        <v>143.85999999999999</v>
      </c>
      <c r="S377" s="110"/>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62" t="s">
        <v>394</v>
      </c>
      <c r="B378" s="62" t="s">
        <v>248</v>
      </c>
      <c r="C378" s="62"/>
      <c r="D378" s="258">
        <v>8318</v>
      </c>
      <c r="E378" s="11"/>
      <c r="F378" s="11"/>
      <c r="G378" s="8"/>
      <c r="I378" s="62"/>
      <c r="J378" s="47"/>
      <c r="K378" s="106"/>
      <c r="M378" s="62">
        <v>104</v>
      </c>
      <c r="N378" s="266">
        <v>2742.2700000000009</v>
      </c>
      <c r="P378" s="110">
        <v>87</v>
      </c>
      <c r="Q378" s="264">
        <v>1808.3</v>
      </c>
      <c r="S378" s="110"/>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62" t="s">
        <v>394</v>
      </c>
      <c r="B379" s="62" t="s">
        <v>249</v>
      </c>
      <c r="C379" s="62"/>
      <c r="D379" s="258">
        <v>8217</v>
      </c>
      <c r="E379" s="11"/>
      <c r="F379" s="11"/>
      <c r="G379" s="8"/>
      <c r="I379" s="62"/>
      <c r="J379" s="47"/>
      <c r="K379" s="106"/>
      <c r="M379" s="62"/>
      <c r="N379" s="266"/>
      <c r="P379" s="110">
        <v>1</v>
      </c>
      <c r="Q379" s="264">
        <v>44.69</v>
      </c>
      <c r="S379" s="110"/>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62" t="s">
        <v>394</v>
      </c>
      <c r="B380" s="62" t="s">
        <v>250</v>
      </c>
      <c r="C380" s="62"/>
      <c r="D380" s="258">
        <v>8081</v>
      </c>
      <c r="E380" s="11"/>
      <c r="F380" s="11"/>
      <c r="G380" s="8"/>
      <c r="I380" s="62"/>
      <c r="J380" s="47"/>
      <c r="K380" s="106"/>
      <c r="M380" s="62">
        <v>1</v>
      </c>
      <c r="N380" s="266">
        <v>89.55</v>
      </c>
      <c r="P380" s="110">
        <v>1</v>
      </c>
      <c r="Q380" s="264">
        <v>61.91</v>
      </c>
      <c r="S380" s="110"/>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62" t="s">
        <v>394</v>
      </c>
      <c r="B381" s="62" t="s">
        <v>251</v>
      </c>
      <c r="C381" s="62"/>
      <c r="D381" s="258">
        <v>8053</v>
      </c>
      <c r="E381" s="11"/>
      <c r="F381" s="11"/>
      <c r="G381" s="8"/>
      <c r="I381" s="62"/>
      <c r="J381" s="47"/>
      <c r="K381" s="106"/>
      <c r="M381" s="62">
        <v>7</v>
      </c>
      <c r="N381" s="266">
        <v>258.58</v>
      </c>
      <c r="P381" s="110">
        <v>7</v>
      </c>
      <c r="Q381" s="264">
        <v>242.1</v>
      </c>
      <c r="S381" s="110"/>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62" t="s">
        <v>394</v>
      </c>
      <c r="B382" s="62" t="s">
        <v>252</v>
      </c>
      <c r="C382" s="62"/>
      <c r="D382" s="258">
        <v>8302</v>
      </c>
      <c r="E382" s="11"/>
      <c r="F382" s="11"/>
      <c r="G382" s="8"/>
      <c r="I382" s="62"/>
      <c r="J382" s="47"/>
      <c r="K382" s="106"/>
      <c r="M382" s="62">
        <v>5</v>
      </c>
      <c r="N382" s="266">
        <v>57.57</v>
      </c>
      <c r="P382" s="110">
        <v>4</v>
      </c>
      <c r="Q382" s="264">
        <v>78.28</v>
      </c>
      <c r="S382" s="110"/>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62" t="s">
        <v>394</v>
      </c>
      <c r="B383" s="62" t="s">
        <v>252</v>
      </c>
      <c r="C383" s="62"/>
      <c r="D383" s="258">
        <v>8320</v>
      </c>
      <c r="E383" s="11"/>
      <c r="F383" s="11"/>
      <c r="G383" s="8"/>
      <c r="I383" s="62"/>
      <c r="J383" s="47"/>
      <c r="K383" s="106"/>
      <c r="M383" s="62">
        <v>1</v>
      </c>
      <c r="N383" s="266">
        <v>5</v>
      </c>
      <c r="P383" s="110"/>
      <c r="Q383" s="264"/>
      <c r="S383" s="110"/>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62" t="s">
        <v>394</v>
      </c>
      <c r="B384" s="62" t="s">
        <v>252</v>
      </c>
      <c r="C384" s="62"/>
      <c r="D384" s="258">
        <v>8332</v>
      </c>
      <c r="E384" s="11"/>
      <c r="F384" s="11"/>
      <c r="G384" s="8"/>
      <c r="I384" s="62"/>
      <c r="J384" s="47"/>
      <c r="K384" s="106"/>
      <c r="M384" s="62">
        <v>3</v>
      </c>
      <c r="N384" s="266">
        <v>84.710000000000008</v>
      </c>
      <c r="P384" s="110">
        <v>2</v>
      </c>
      <c r="Q384" s="264">
        <v>10</v>
      </c>
      <c r="S384" s="110"/>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62" t="s">
        <v>394</v>
      </c>
      <c r="B385" s="62" t="s">
        <v>253</v>
      </c>
      <c r="C385" s="62"/>
      <c r="D385" s="258">
        <v>8320</v>
      </c>
      <c r="E385" s="11"/>
      <c r="F385" s="11"/>
      <c r="G385" s="8"/>
      <c r="I385" s="62"/>
      <c r="J385" s="47"/>
      <c r="K385" s="106"/>
      <c r="M385" s="62">
        <v>5</v>
      </c>
      <c r="N385" s="266">
        <v>70.11</v>
      </c>
      <c r="P385" s="110">
        <v>3</v>
      </c>
      <c r="Q385" s="264">
        <v>15</v>
      </c>
      <c r="S385" s="110"/>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62" t="s">
        <v>394</v>
      </c>
      <c r="B386" s="62" t="s">
        <v>392</v>
      </c>
      <c r="C386" s="62"/>
      <c r="D386" s="258">
        <v>8037</v>
      </c>
      <c r="E386" s="11"/>
      <c r="F386" s="11"/>
      <c r="G386" s="8"/>
      <c r="I386" s="62"/>
      <c r="J386" s="47"/>
      <c r="K386" s="106"/>
      <c r="M386" s="62">
        <v>4</v>
      </c>
      <c r="N386" s="266">
        <v>46.620000000000005</v>
      </c>
      <c r="P386" s="110">
        <v>3</v>
      </c>
      <c r="Q386" s="264">
        <v>47.71</v>
      </c>
      <c r="S386" s="110"/>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62" t="s">
        <v>394</v>
      </c>
      <c r="B387" s="62" t="s">
        <v>392</v>
      </c>
      <c r="C387" s="62"/>
      <c r="D387" s="258">
        <v>8094</v>
      </c>
      <c r="E387" s="11"/>
      <c r="F387" s="11"/>
      <c r="G387" s="8"/>
      <c r="I387" s="62"/>
      <c r="J387" s="47"/>
      <c r="K387" s="106"/>
      <c r="M387" s="62">
        <v>4</v>
      </c>
      <c r="N387" s="266">
        <v>47</v>
      </c>
      <c r="P387" s="110">
        <v>1</v>
      </c>
      <c r="Q387" s="264">
        <v>5</v>
      </c>
      <c r="S387" s="110"/>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62" t="s">
        <v>394</v>
      </c>
      <c r="B388" s="62" t="s">
        <v>254</v>
      </c>
      <c r="C388" s="62"/>
      <c r="D388" s="258">
        <v>8322</v>
      </c>
      <c r="E388" s="11"/>
      <c r="F388" s="11"/>
      <c r="G388" s="8"/>
      <c r="I388" s="62"/>
      <c r="J388" s="47"/>
      <c r="K388" s="106"/>
      <c r="M388" s="62">
        <v>9</v>
      </c>
      <c r="N388" s="266">
        <v>170.82</v>
      </c>
      <c r="P388" s="110">
        <v>8</v>
      </c>
      <c r="Q388" s="264">
        <v>150.23000000000002</v>
      </c>
      <c r="S388" s="110"/>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62" t="s">
        <v>394</v>
      </c>
      <c r="B389" s="62" t="s">
        <v>254</v>
      </c>
      <c r="C389" s="62"/>
      <c r="D389" s="258">
        <v>8328</v>
      </c>
      <c r="E389" s="11"/>
      <c r="F389" s="11"/>
      <c r="G389" s="8"/>
      <c r="I389" s="62"/>
      <c r="J389" s="47"/>
      <c r="K389" s="106"/>
      <c r="M389" s="62">
        <v>3</v>
      </c>
      <c r="N389" s="266">
        <v>145.07999999999998</v>
      </c>
      <c r="P389" s="110">
        <v>3</v>
      </c>
      <c r="Q389" s="264">
        <v>58.980000000000004</v>
      </c>
      <c r="S389" s="110"/>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62" t="s">
        <v>394</v>
      </c>
      <c r="B390" s="62" t="s">
        <v>254</v>
      </c>
      <c r="C390" s="62"/>
      <c r="D390" s="258">
        <v>8344</v>
      </c>
      <c r="E390" s="11"/>
      <c r="F390" s="11"/>
      <c r="G390" s="8"/>
      <c r="I390" s="62"/>
      <c r="J390" s="47"/>
      <c r="K390" s="106"/>
      <c r="M390" s="62">
        <v>1</v>
      </c>
      <c r="N390" s="266">
        <v>80.39</v>
      </c>
      <c r="P390" s="110"/>
      <c r="Q390" s="264"/>
      <c r="S390" s="110"/>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62" t="s">
        <v>394</v>
      </c>
      <c r="B391" s="62" t="s">
        <v>255</v>
      </c>
      <c r="C391" s="62"/>
      <c r="D391" s="258">
        <v>8322</v>
      </c>
      <c r="E391" s="11"/>
      <c r="F391" s="11"/>
      <c r="G391" s="8"/>
      <c r="I391" s="62"/>
      <c r="J391" s="47"/>
      <c r="K391" s="106"/>
      <c r="M391" s="62">
        <v>69</v>
      </c>
      <c r="N391" s="266">
        <v>1967.6599999999999</v>
      </c>
      <c r="P391" s="110">
        <v>36</v>
      </c>
      <c r="Q391" s="264">
        <v>1080.32</v>
      </c>
      <c r="S391" s="110"/>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62" t="s">
        <v>394</v>
      </c>
      <c r="B392" s="62" t="s">
        <v>402</v>
      </c>
      <c r="C392" s="62"/>
      <c r="D392" s="258">
        <v>8205</v>
      </c>
      <c r="E392" s="11"/>
      <c r="F392" s="11"/>
      <c r="G392" s="8"/>
      <c r="I392" s="62"/>
      <c r="J392" s="47"/>
      <c r="K392" s="106"/>
      <c r="M392" s="62">
        <v>1</v>
      </c>
      <c r="N392" s="266">
        <v>5</v>
      </c>
      <c r="P392" s="110">
        <v>1</v>
      </c>
      <c r="Q392" s="264">
        <v>5</v>
      </c>
      <c r="S392" s="110"/>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62" t="s">
        <v>394</v>
      </c>
      <c r="B393" s="62" t="s">
        <v>256</v>
      </c>
      <c r="C393" s="62"/>
      <c r="D393" s="258">
        <v>8201</v>
      </c>
      <c r="E393" s="11"/>
      <c r="F393" s="11"/>
      <c r="G393" s="8"/>
      <c r="I393" s="62"/>
      <c r="J393" s="47"/>
      <c r="K393" s="106"/>
      <c r="M393" s="62">
        <v>1</v>
      </c>
      <c r="N393" s="266">
        <v>54.69</v>
      </c>
      <c r="P393" s="110"/>
      <c r="Q393" s="264"/>
      <c r="S393" s="110"/>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62" t="s">
        <v>394</v>
      </c>
      <c r="B394" s="62" t="s">
        <v>256</v>
      </c>
      <c r="C394" s="62"/>
      <c r="D394" s="258">
        <v>8205</v>
      </c>
      <c r="E394" s="11"/>
      <c r="F394" s="11"/>
      <c r="G394" s="8"/>
      <c r="I394" s="62"/>
      <c r="J394" s="47"/>
      <c r="K394" s="106"/>
      <c r="M394" s="62">
        <v>562</v>
      </c>
      <c r="N394" s="266">
        <v>14963.659999999996</v>
      </c>
      <c r="P394" s="110">
        <v>469</v>
      </c>
      <c r="Q394" s="264">
        <v>11115.690000000002</v>
      </c>
      <c r="S394" s="110"/>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62" t="s">
        <v>394</v>
      </c>
      <c r="B395" s="62" t="s">
        <v>256</v>
      </c>
      <c r="C395" s="62"/>
      <c r="D395" s="258">
        <v>8215</v>
      </c>
      <c r="E395" s="11"/>
      <c r="F395" s="11"/>
      <c r="G395" s="8"/>
      <c r="I395" s="62"/>
      <c r="J395" s="47"/>
      <c r="K395" s="106"/>
      <c r="M395" s="62">
        <v>2</v>
      </c>
      <c r="N395" s="266">
        <v>10</v>
      </c>
      <c r="P395" s="110"/>
      <c r="Q395" s="264"/>
      <c r="S395" s="110"/>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62" t="s">
        <v>394</v>
      </c>
      <c r="B396" s="62" t="s">
        <v>257</v>
      </c>
      <c r="C396" s="62"/>
      <c r="D396" s="258">
        <v>8026</v>
      </c>
      <c r="E396" s="11"/>
      <c r="F396" s="11"/>
      <c r="G396" s="8"/>
      <c r="I396" s="62"/>
      <c r="J396" s="47"/>
      <c r="K396" s="106"/>
      <c r="M396" s="62">
        <v>33</v>
      </c>
      <c r="N396" s="266">
        <v>618.53</v>
      </c>
      <c r="P396" s="110">
        <v>25</v>
      </c>
      <c r="Q396" s="264">
        <v>363.04999999999995</v>
      </c>
      <c r="S396" s="110"/>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62" t="s">
        <v>394</v>
      </c>
      <c r="B397" s="62" t="s">
        <v>258</v>
      </c>
      <c r="C397" s="62"/>
      <c r="D397" s="258">
        <v>8027</v>
      </c>
      <c r="E397" s="11"/>
      <c r="F397" s="11"/>
      <c r="G397" s="8"/>
      <c r="I397" s="62"/>
      <c r="J397" s="47"/>
      <c r="K397" s="106"/>
      <c r="M397" s="62">
        <v>47</v>
      </c>
      <c r="N397" s="266">
        <v>1270.0999999999999</v>
      </c>
      <c r="P397" s="110">
        <v>29</v>
      </c>
      <c r="Q397" s="264">
        <v>538.32000000000005</v>
      </c>
      <c r="S397" s="110"/>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62" t="s">
        <v>394</v>
      </c>
      <c r="B398" s="62" t="s">
        <v>259</v>
      </c>
      <c r="C398" s="62"/>
      <c r="D398" s="258">
        <v>8028</v>
      </c>
      <c r="E398" s="11"/>
      <c r="F398" s="11"/>
      <c r="G398" s="8"/>
      <c r="I398" s="62"/>
      <c r="J398" s="47"/>
      <c r="K398" s="106"/>
      <c r="M398" s="62">
        <v>293</v>
      </c>
      <c r="N398" s="266">
        <v>7658.3700000000026</v>
      </c>
      <c r="P398" s="110">
        <v>219</v>
      </c>
      <c r="Q398" s="264">
        <v>5198.7300000000032</v>
      </c>
      <c r="S398" s="110"/>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62" t="s">
        <v>394</v>
      </c>
      <c r="B399" s="62" t="s">
        <v>260</v>
      </c>
      <c r="C399" s="62"/>
      <c r="D399" s="258">
        <v>8029</v>
      </c>
      <c r="E399" s="11"/>
      <c r="F399" s="11"/>
      <c r="G399" s="8"/>
      <c r="I399" s="62"/>
      <c r="J399" s="47"/>
      <c r="K399" s="106"/>
      <c r="M399" s="62">
        <v>57</v>
      </c>
      <c r="N399" s="266">
        <v>1662.4400000000003</v>
      </c>
      <c r="P399" s="110">
        <v>54</v>
      </c>
      <c r="Q399" s="264">
        <v>1741.8700000000001</v>
      </c>
      <c r="S399" s="110"/>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62" t="s">
        <v>394</v>
      </c>
      <c r="B400" s="62" t="s">
        <v>403</v>
      </c>
      <c r="C400" s="62"/>
      <c r="D400" s="258">
        <v>8021</v>
      </c>
      <c r="E400" s="11"/>
      <c r="F400" s="11"/>
      <c r="G400" s="8"/>
      <c r="I400" s="62"/>
      <c r="J400" s="47"/>
      <c r="K400" s="106"/>
      <c r="M400" s="62">
        <v>1</v>
      </c>
      <c r="N400" s="266">
        <v>47.17</v>
      </c>
      <c r="P400" s="110"/>
      <c r="Q400" s="264"/>
      <c r="S400" s="110"/>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62" t="s">
        <v>394</v>
      </c>
      <c r="B401" s="62" t="s">
        <v>261</v>
      </c>
      <c r="C401" s="62"/>
      <c r="D401" s="258">
        <v>8012</v>
      </c>
      <c r="E401" s="11"/>
      <c r="F401" s="11"/>
      <c r="G401" s="8"/>
      <c r="I401" s="62"/>
      <c r="J401" s="47"/>
      <c r="K401" s="106"/>
      <c r="M401" s="62">
        <v>23</v>
      </c>
      <c r="N401" s="266">
        <v>799.45999999999992</v>
      </c>
      <c r="P401" s="110">
        <v>22</v>
      </c>
      <c r="Q401" s="264">
        <v>480.54</v>
      </c>
      <c r="S401" s="110"/>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62" t="s">
        <v>394</v>
      </c>
      <c r="B402" s="62" t="s">
        <v>261</v>
      </c>
      <c r="C402" s="62"/>
      <c r="D402" s="258">
        <v>8021</v>
      </c>
      <c r="E402" s="11"/>
      <c r="F402" s="11"/>
      <c r="G402" s="8"/>
      <c r="I402" s="62"/>
      <c r="J402" s="47"/>
      <c r="K402" s="106"/>
      <c r="M402" s="62">
        <v>33</v>
      </c>
      <c r="N402" s="266">
        <v>1298.05</v>
      </c>
      <c r="P402" s="110">
        <v>36</v>
      </c>
      <c r="Q402" s="264">
        <v>1453.3999999999999</v>
      </c>
      <c r="S402" s="110"/>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62" t="s">
        <v>394</v>
      </c>
      <c r="B403" s="62" t="s">
        <v>261</v>
      </c>
      <c r="C403" s="62"/>
      <c r="D403" s="258">
        <v>8029</v>
      </c>
      <c r="E403" s="11"/>
      <c r="F403" s="11"/>
      <c r="G403" s="8"/>
      <c r="I403" s="62"/>
      <c r="J403" s="47"/>
      <c r="K403" s="106"/>
      <c r="M403" s="62">
        <v>10</v>
      </c>
      <c r="N403" s="266">
        <v>278.83999999999997</v>
      </c>
      <c r="P403" s="110">
        <v>15</v>
      </c>
      <c r="Q403" s="264">
        <v>477.71000000000004</v>
      </c>
      <c r="S403" s="110"/>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62" t="s">
        <v>394</v>
      </c>
      <c r="B404" s="62" t="s">
        <v>261</v>
      </c>
      <c r="C404" s="62"/>
      <c r="D404" s="258">
        <v>8081</v>
      </c>
      <c r="E404" s="11"/>
      <c r="F404" s="11"/>
      <c r="G404" s="8"/>
      <c r="I404" s="62"/>
      <c r="J404" s="47"/>
      <c r="K404" s="106"/>
      <c r="M404" s="62">
        <v>32</v>
      </c>
      <c r="N404" s="266">
        <v>996.75999999999988</v>
      </c>
      <c r="P404" s="110">
        <v>23</v>
      </c>
      <c r="Q404" s="264">
        <v>626.67999999999995</v>
      </c>
      <c r="S404" s="110"/>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62" t="s">
        <v>394</v>
      </c>
      <c r="B405" s="62" t="s">
        <v>261</v>
      </c>
      <c r="C405" s="62"/>
      <c r="D405" s="258">
        <v>8083</v>
      </c>
      <c r="E405" s="11"/>
      <c r="F405" s="11"/>
      <c r="G405" s="8"/>
      <c r="I405" s="62"/>
      <c r="J405" s="47"/>
      <c r="K405" s="106"/>
      <c r="M405" s="62">
        <v>3</v>
      </c>
      <c r="N405" s="266">
        <v>57.21</v>
      </c>
      <c r="P405" s="110">
        <v>3</v>
      </c>
      <c r="Q405" s="264">
        <v>88.06</v>
      </c>
      <c r="S405" s="110"/>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62" t="s">
        <v>394</v>
      </c>
      <c r="B406" s="62" t="s">
        <v>262</v>
      </c>
      <c r="C406" s="62"/>
      <c r="D406" s="258">
        <v>8219</v>
      </c>
      <c r="E406" s="11"/>
      <c r="F406" s="11"/>
      <c r="G406" s="8"/>
      <c r="I406" s="62"/>
      <c r="J406" s="47"/>
      <c r="K406" s="106"/>
      <c r="M406" s="62">
        <v>1</v>
      </c>
      <c r="N406" s="266">
        <v>38.81</v>
      </c>
      <c r="P406" s="110"/>
      <c r="Q406" s="264"/>
      <c r="S406" s="110"/>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62" t="s">
        <v>394</v>
      </c>
      <c r="B407" s="62" t="s">
        <v>263</v>
      </c>
      <c r="C407" s="62"/>
      <c r="D407" s="258">
        <v>8027</v>
      </c>
      <c r="E407" s="11"/>
      <c r="F407" s="11"/>
      <c r="G407" s="8"/>
      <c r="I407" s="62"/>
      <c r="J407" s="47"/>
      <c r="K407" s="106"/>
      <c r="M407" s="62">
        <v>11</v>
      </c>
      <c r="N407" s="266">
        <v>345.71</v>
      </c>
      <c r="P407" s="110">
        <v>9</v>
      </c>
      <c r="Q407" s="264">
        <v>234.81</v>
      </c>
      <c r="S407" s="110"/>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62" t="s">
        <v>394</v>
      </c>
      <c r="B408" s="62" t="s">
        <v>264</v>
      </c>
      <c r="C408" s="62"/>
      <c r="D408" s="258">
        <v>8032</v>
      </c>
      <c r="E408" s="11"/>
      <c r="F408" s="11"/>
      <c r="G408" s="8"/>
      <c r="I408" s="62"/>
      <c r="J408" s="47"/>
      <c r="K408" s="106"/>
      <c r="M408" s="62">
        <v>9</v>
      </c>
      <c r="N408" s="266">
        <v>454.22</v>
      </c>
      <c r="P408" s="110">
        <v>6</v>
      </c>
      <c r="Q408" s="264">
        <v>162.07</v>
      </c>
      <c r="S408" s="110"/>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62" t="s">
        <v>394</v>
      </c>
      <c r="B409" s="62" t="s">
        <v>265</v>
      </c>
      <c r="C409" s="62"/>
      <c r="D409" s="258">
        <v>8330</v>
      </c>
      <c r="E409" s="11"/>
      <c r="F409" s="11"/>
      <c r="G409" s="8"/>
      <c r="I409" s="62"/>
      <c r="J409" s="47"/>
      <c r="K409" s="106"/>
      <c r="M409" s="62">
        <v>55</v>
      </c>
      <c r="N409" s="266">
        <v>1703.0600000000002</v>
      </c>
      <c r="P409" s="110">
        <v>37</v>
      </c>
      <c r="Q409" s="264">
        <v>961.34000000000015</v>
      </c>
      <c r="S409" s="110"/>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62" t="s">
        <v>394</v>
      </c>
      <c r="B410" s="62" t="s">
        <v>266</v>
      </c>
      <c r="C410" s="62"/>
      <c r="D410" s="258">
        <v>8037</v>
      </c>
      <c r="E410" s="11"/>
      <c r="F410" s="11"/>
      <c r="G410" s="8"/>
      <c r="I410" s="62"/>
      <c r="J410" s="47"/>
      <c r="K410" s="106"/>
      <c r="M410" s="62">
        <v>268</v>
      </c>
      <c r="N410" s="266">
        <v>7984.5800000000017</v>
      </c>
      <c r="P410" s="110">
        <v>211</v>
      </c>
      <c r="Q410" s="264">
        <v>5139.2099999999991</v>
      </c>
      <c r="S410" s="110"/>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62" t="s">
        <v>394</v>
      </c>
      <c r="B411" s="62" t="s">
        <v>267</v>
      </c>
      <c r="C411" s="62"/>
      <c r="D411" s="258">
        <v>8062</v>
      </c>
      <c r="E411" s="11"/>
      <c r="F411" s="11"/>
      <c r="G411" s="8"/>
      <c r="I411" s="62"/>
      <c r="J411" s="47"/>
      <c r="K411" s="106"/>
      <c r="M411" s="62">
        <v>7</v>
      </c>
      <c r="N411" s="266">
        <v>281.59999999999997</v>
      </c>
      <c r="P411" s="110">
        <v>4</v>
      </c>
      <c r="Q411" s="264">
        <v>126.85</v>
      </c>
      <c r="S411" s="110"/>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62" t="s">
        <v>394</v>
      </c>
      <c r="B412" s="62" t="s">
        <v>267</v>
      </c>
      <c r="C412" s="62"/>
      <c r="D412" s="258">
        <v>8074</v>
      </c>
      <c r="E412" s="11"/>
      <c r="F412" s="11"/>
      <c r="G412" s="8"/>
      <c r="I412" s="62"/>
      <c r="J412" s="47"/>
      <c r="K412" s="106"/>
      <c r="M412" s="62">
        <v>1</v>
      </c>
      <c r="N412" s="266">
        <v>74.680000000000007</v>
      </c>
      <c r="P412" s="110">
        <v>1</v>
      </c>
      <c r="Q412" s="264">
        <v>51.68</v>
      </c>
      <c r="S412" s="110"/>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62" t="s">
        <v>394</v>
      </c>
      <c r="B413" s="62" t="s">
        <v>268</v>
      </c>
      <c r="C413" s="62"/>
      <c r="D413" s="258">
        <v>8039</v>
      </c>
      <c r="E413" s="11"/>
      <c r="F413" s="11"/>
      <c r="G413" s="8"/>
      <c r="I413" s="62"/>
      <c r="J413" s="47"/>
      <c r="K413" s="106"/>
      <c r="M413" s="62"/>
      <c r="N413" s="266"/>
      <c r="P413" s="110">
        <v>1</v>
      </c>
      <c r="Q413" s="264">
        <v>5</v>
      </c>
      <c r="S413" s="110"/>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62" t="s">
        <v>394</v>
      </c>
      <c r="B414" s="62" t="s">
        <v>388</v>
      </c>
      <c r="C414" s="62"/>
      <c r="D414" s="258">
        <v>8083</v>
      </c>
      <c r="E414" s="11"/>
      <c r="F414" s="11"/>
      <c r="G414" s="8"/>
      <c r="I414" s="62"/>
      <c r="J414" s="47"/>
      <c r="K414" s="106"/>
      <c r="M414" s="62">
        <v>2</v>
      </c>
      <c r="N414" s="266">
        <v>53.4</v>
      </c>
      <c r="P414" s="110">
        <v>1</v>
      </c>
      <c r="Q414" s="264">
        <v>26.39</v>
      </c>
      <c r="S414" s="110"/>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62" t="s">
        <v>394</v>
      </c>
      <c r="B415" s="62" t="s">
        <v>270</v>
      </c>
      <c r="C415" s="62"/>
      <c r="D415" s="258">
        <v>8302</v>
      </c>
      <c r="E415" s="11"/>
      <c r="F415" s="11"/>
      <c r="G415" s="8"/>
      <c r="I415" s="62"/>
      <c r="J415" s="47"/>
      <c r="K415" s="106"/>
      <c r="M415" s="62"/>
      <c r="N415" s="266"/>
      <c r="P415" s="110">
        <v>1</v>
      </c>
      <c r="Q415" s="264">
        <v>5</v>
      </c>
      <c r="S415" s="110"/>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62" t="s">
        <v>394</v>
      </c>
      <c r="B416" s="62" t="s">
        <v>269</v>
      </c>
      <c r="C416" s="62"/>
      <c r="D416" s="258">
        <v>8302</v>
      </c>
      <c r="E416" s="11"/>
      <c r="F416" s="11"/>
      <c r="G416" s="8"/>
      <c r="I416" s="62"/>
      <c r="J416" s="47"/>
      <c r="K416" s="106"/>
      <c r="M416" s="62">
        <v>1</v>
      </c>
      <c r="N416" s="266">
        <v>11.14</v>
      </c>
      <c r="P416" s="110">
        <v>2</v>
      </c>
      <c r="Q416" s="264">
        <v>18.310000000000002</v>
      </c>
      <c r="S416" s="110"/>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62" t="s">
        <v>394</v>
      </c>
      <c r="B417" s="62" t="s">
        <v>271</v>
      </c>
      <c r="C417" s="62"/>
      <c r="D417" s="258">
        <v>8046</v>
      </c>
      <c r="E417" s="11"/>
      <c r="F417" s="11"/>
      <c r="G417" s="8"/>
      <c r="I417" s="62"/>
      <c r="J417" s="47"/>
      <c r="K417" s="106"/>
      <c r="M417" s="62">
        <v>1</v>
      </c>
      <c r="N417" s="266">
        <v>26.7</v>
      </c>
      <c r="P417" s="110"/>
      <c r="Q417" s="264"/>
      <c r="S417" s="110"/>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62" t="s">
        <v>394</v>
      </c>
      <c r="B418" s="62" t="s">
        <v>271</v>
      </c>
      <c r="C418" s="62"/>
      <c r="D418" s="258">
        <v>8326</v>
      </c>
      <c r="E418" s="11"/>
      <c r="F418" s="11"/>
      <c r="G418" s="8"/>
      <c r="I418" s="62"/>
      <c r="J418" s="47"/>
      <c r="K418" s="106"/>
      <c r="M418" s="62">
        <v>27</v>
      </c>
      <c r="N418" s="266">
        <v>799.7299999999999</v>
      </c>
      <c r="P418" s="110">
        <v>24</v>
      </c>
      <c r="Q418" s="264">
        <v>568.53</v>
      </c>
      <c r="S418" s="110"/>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62" t="s">
        <v>394</v>
      </c>
      <c r="B419" s="62" t="s">
        <v>272</v>
      </c>
      <c r="C419" s="62"/>
      <c r="D419" s="258">
        <v>8021</v>
      </c>
      <c r="E419" s="11"/>
      <c r="F419" s="11"/>
      <c r="G419" s="8"/>
      <c r="I419" s="62"/>
      <c r="J419" s="47"/>
      <c r="K419" s="106"/>
      <c r="M419" s="62">
        <v>33</v>
      </c>
      <c r="N419" s="266">
        <v>1446.1300000000003</v>
      </c>
      <c r="P419" s="110">
        <v>27</v>
      </c>
      <c r="Q419" s="264">
        <v>976.69</v>
      </c>
      <c r="S419" s="110"/>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62" t="s">
        <v>394</v>
      </c>
      <c r="B420" s="62" t="s">
        <v>273</v>
      </c>
      <c r="C420" s="62"/>
      <c r="D420" s="258">
        <v>8045</v>
      </c>
      <c r="E420" s="11"/>
      <c r="F420" s="11"/>
      <c r="G420" s="8"/>
      <c r="I420" s="62"/>
      <c r="J420" s="47"/>
      <c r="K420" s="106"/>
      <c r="M420" s="62">
        <v>32</v>
      </c>
      <c r="N420" s="266">
        <v>1458.7499999999998</v>
      </c>
      <c r="P420" s="110">
        <v>31</v>
      </c>
      <c r="Q420" s="264">
        <v>1279.8399999999999</v>
      </c>
      <c r="S420" s="110"/>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62" t="s">
        <v>394</v>
      </c>
      <c r="B421" s="62" t="s">
        <v>404</v>
      </c>
      <c r="C421" s="62"/>
      <c r="D421" s="258">
        <v>8311</v>
      </c>
      <c r="E421" s="11"/>
      <c r="F421" s="11"/>
      <c r="G421" s="8"/>
      <c r="I421" s="62"/>
      <c r="J421" s="47"/>
      <c r="K421" s="106"/>
      <c r="M421" s="62">
        <v>3</v>
      </c>
      <c r="N421" s="266">
        <v>150.16999999999999</v>
      </c>
      <c r="P421" s="110">
        <v>1</v>
      </c>
      <c r="Q421" s="264">
        <v>112.07</v>
      </c>
      <c r="S421" s="110"/>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62" t="s">
        <v>394</v>
      </c>
      <c r="B422" s="62" t="s">
        <v>274</v>
      </c>
      <c r="C422" s="62"/>
      <c r="D422" s="258">
        <v>8327</v>
      </c>
      <c r="E422" s="11"/>
      <c r="F422" s="11"/>
      <c r="G422" s="8"/>
      <c r="I422" s="62"/>
      <c r="J422" s="47"/>
      <c r="K422" s="106"/>
      <c r="M422" s="62">
        <v>7</v>
      </c>
      <c r="N422" s="266">
        <v>198.81</v>
      </c>
      <c r="P422" s="110">
        <v>5</v>
      </c>
      <c r="Q422" s="264">
        <v>70.17</v>
      </c>
      <c r="S422" s="110"/>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62" t="s">
        <v>394</v>
      </c>
      <c r="B423" s="62" t="s">
        <v>275</v>
      </c>
      <c r="C423" s="62"/>
      <c r="D423" s="258">
        <v>8021</v>
      </c>
      <c r="E423" s="11"/>
      <c r="F423" s="11"/>
      <c r="G423" s="8"/>
      <c r="I423" s="62"/>
      <c r="J423" s="47"/>
      <c r="K423" s="106"/>
      <c r="M423" s="62">
        <v>289</v>
      </c>
      <c r="N423" s="266">
        <v>8467.1199999999953</v>
      </c>
      <c r="P423" s="110">
        <v>226</v>
      </c>
      <c r="Q423" s="264">
        <v>5232.3499999999995</v>
      </c>
      <c r="S423" s="110"/>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62" t="s">
        <v>394</v>
      </c>
      <c r="B424" s="62" t="s">
        <v>276</v>
      </c>
      <c r="C424" s="62"/>
      <c r="D424" s="258">
        <v>8221</v>
      </c>
      <c r="E424" s="11"/>
      <c r="F424" s="11"/>
      <c r="G424" s="8"/>
      <c r="I424" s="62"/>
      <c r="J424" s="47"/>
      <c r="K424" s="106"/>
      <c r="M424" s="62">
        <v>48</v>
      </c>
      <c r="N424" s="266">
        <v>1964.3400000000001</v>
      </c>
      <c r="P424" s="110">
        <v>28</v>
      </c>
      <c r="Q424" s="264">
        <v>833.28000000000009</v>
      </c>
      <c r="S424" s="110"/>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62" t="s">
        <v>394</v>
      </c>
      <c r="B425" s="62" t="s">
        <v>405</v>
      </c>
      <c r="C425" s="62"/>
      <c r="D425" s="258">
        <v>8085</v>
      </c>
      <c r="E425" s="11"/>
      <c r="F425" s="11"/>
      <c r="G425" s="8"/>
      <c r="I425" s="62"/>
      <c r="J425" s="47"/>
      <c r="K425" s="106"/>
      <c r="M425" s="62">
        <v>2</v>
      </c>
      <c r="N425" s="266">
        <v>40.049999999999997</v>
      </c>
      <c r="P425" s="110"/>
      <c r="Q425" s="264"/>
      <c r="S425" s="110"/>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62" t="s">
        <v>394</v>
      </c>
      <c r="B426" s="62" t="s">
        <v>277</v>
      </c>
      <c r="C426" s="62"/>
      <c r="D426" s="258">
        <v>8014</v>
      </c>
      <c r="E426" s="11"/>
      <c r="F426" s="11"/>
      <c r="G426" s="8"/>
      <c r="I426" s="62"/>
      <c r="J426" s="47"/>
      <c r="K426" s="106"/>
      <c r="M426" s="62">
        <v>2</v>
      </c>
      <c r="N426" s="266">
        <v>125.82</v>
      </c>
      <c r="P426" s="110">
        <v>1</v>
      </c>
      <c r="Q426" s="264">
        <v>112.52</v>
      </c>
      <c r="S426" s="110"/>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62" t="s">
        <v>394</v>
      </c>
      <c r="B427" s="62" t="s">
        <v>277</v>
      </c>
      <c r="C427" s="62"/>
      <c r="D427" s="258">
        <v>8085</v>
      </c>
      <c r="E427" s="11"/>
      <c r="F427" s="11"/>
      <c r="G427" s="8"/>
      <c r="I427" s="62"/>
      <c r="J427" s="47"/>
      <c r="K427" s="106"/>
      <c r="M427" s="62">
        <v>8</v>
      </c>
      <c r="N427" s="266">
        <v>132.98999999999998</v>
      </c>
      <c r="P427" s="110">
        <v>5</v>
      </c>
      <c r="Q427" s="264">
        <v>91.53</v>
      </c>
      <c r="S427" s="110"/>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62" t="s">
        <v>394</v>
      </c>
      <c r="B428" s="62" t="s">
        <v>278</v>
      </c>
      <c r="C428" s="62"/>
      <c r="D428" s="258">
        <v>8403</v>
      </c>
      <c r="E428" s="11"/>
      <c r="F428" s="11"/>
      <c r="G428" s="8"/>
      <c r="I428" s="62"/>
      <c r="J428" s="47"/>
      <c r="K428" s="106"/>
      <c r="M428" s="62">
        <v>5</v>
      </c>
      <c r="N428" s="266">
        <v>160.5</v>
      </c>
      <c r="P428" s="110">
        <v>1</v>
      </c>
      <c r="Q428" s="264">
        <v>27.78</v>
      </c>
      <c r="S428" s="110"/>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62" t="s">
        <v>394</v>
      </c>
      <c r="B429" s="62" t="s">
        <v>279</v>
      </c>
      <c r="C429" s="62"/>
      <c r="D429" s="258">
        <v>8204</v>
      </c>
      <c r="E429" s="11"/>
      <c r="F429" s="11"/>
      <c r="G429" s="8"/>
      <c r="I429" s="62"/>
      <c r="J429" s="47"/>
      <c r="K429" s="106"/>
      <c r="M429" s="62">
        <v>36</v>
      </c>
      <c r="N429" s="266">
        <v>992.08</v>
      </c>
      <c r="P429" s="110">
        <v>34</v>
      </c>
      <c r="Q429" s="264">
        <v>509.96000000000009</v>
      </c>
      <c r="S429" s="110"/>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62" t="s">
        <v>394</v>
      </c>
      <c r="B430" s="62" t="s">
        <v>279</v>
      </c>
      <c r="C430" s="62"/>
      <c r="D430" s="258">
        <v>8251</v>
      </c>
      <c r="E430" s="11"/>
      <c r="F430" s="11"/>
      <c r="G430" s="8"/>
      <c r="I430" s="62"/>
      <c r="J430" s="47"/>
      <c r="K430" s="106"/>
      <c r="M430" s="62">
        <v>23</v>
      </c>
      <c r="N430" s="266">
        <v>409.6</v>
      </c>
      <c r="P430" s="110">
        <v>16</v>
      </c>
      <c r="Q430" s="264">
        <v>222.85999999999999</v>
      </c>
      <c r="S430" s="110"/>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62" t="s">
        <v>394</v>
      </c>
      <c r="B431" s="62" t="s">
        <v>280</v>
      </c>
      <c r="C431" s="62"/>
      <c r="D431" s="258">
        <v>8049</v>
      </c>
      <c r="E431" s="11"/>
      <c r="F431" s="11"/>
      <c r="G431" s="8"/>
      <c r="I431" s="62"/>
      <c r="J431" s="47"/>
      <c r="K431" s="106"/>
      <c r="M431" s="62">
        <v>98</v>
      </c>
      <c r="N431" s="266">
        <v>2928.3400000000006</v>
      </c>
      <c r="P431" s="110">
        <v>82</v>
      </c>
      <c r="Q431" s="264">
        <v>2794.5600000000004</v>
      </c>
      <c r="S431" s="110"/>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62" t="s">
        <v>394</v>
      </c>
      <c r="B432" s="62" t="s">
        <v>281</v>
      </c>
      <c r="C432" s="62"/>
      <c r="D432" s="258">
        <v>8328</v>
      </c>
      <c r="E432" s="11"/>
      <c r="F432" s="11"/>
      <c r="G432" s="8"/>
      <c r="I432" s="62"/>
      <c r="J432" s="47"/>
      <c r="K432" s="106"/>
      <c r="M432" s="62">
        <v>23</v>
      </c>
      <c r="N432" s="266">
        <v>265.32</v>
      </c>
      <c r="P432" s="110">
        <v>17</v>
      </c>
      <c r="Q432" s="264">
        <v>204.88000000000002</v>
      </c>
      <c r="S432" s="110"/>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62" t="s">
        <v>394</v>
      </c>
      <c r="B433" s="62" t="s">
        <v>406</v>
      </c>
      <c r="C433" s="62"/>
      <c r="D433" s="258">
        <v>8079</v>
      </c>
      <c r="E433" s="11"/>
      <c r="F433" s="11"/>
      <c r="G433" s="8"/>
      <c r="I433" s="62"/>
      <c r="J433" s="47"/>
      <c r="K433" s="106"/>
      <c r="M433" s="62">
        <v>1</v>
      </c>
      <c r="N433" s="266">
        <v>68.8</v>
      </c>
      <c r="P433" s="110"/>
      <c r="Q433" s="264"/>
      <c r="S433" s="110"/>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62" t="s">
        <v>394</v>
      </c>
      <c r="B434" s="62" t="s">
        <v>407</v>
      </c>
      <c r="C434" s="62"/>
      <c r="D434" s="258">
        <v>8051</v>
      </c>
      <c r="E434" s="11"/>
      <c r="F434" s="11"/>
      <c r="G434" s="8"/>
      <c r="I434" s="62"/>
      <c r="J434" s="47"/>
      <c r="K434" s="106"/>
      <c r="M434" s="62">
        <v>2</v>
      </c>
      <c r="N434" s="266">
        <v>68.83</v>
      </c>
      <c r="P434" s="110">
        <v>2</v>
      </c>
      <c r="Q434" s="264">
        <v>36.370000000000005</v>
      </c>
      <c r="S434" s="110"/>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62" t="s">
        <v>394</v>
      </c>
      <c r="B435" s="62" t="s">
        <v>408</v>
      </c>
      <c r="C435" s="62"/>
      <c r="D435" s="258">
        <v>8051</v>
      </c>
      <c r="E435" s="11"/>
      <c r="F435" s="11"/>
      <c r="G435" s="8"/>
      <c r="I435" s="62"/>
      <c r="J435" s="47"/>
      <c r="K435" s="106"/>
      <c r="M435" s="62">
        <v>1</v>
      </c>
      <c r="N435" s="266">
        <v>5</v>
      </c>
      <c r="P435" s="110"/>
      <c r="Q435" s="264"/>
      <c r="S435" s="110"/>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62" t="s">
        <v>394</v>
      </c>
      <c r="B436" s="62" t="s">
        <v>282</v>
      </c>
      <c r="C436" s="62"/>
      <c r="D436" s="258">
        <v>8051</v>
      </c>
      <c r="E436" s="11"/>
      <c r="F436" s="11"/>
      <c r="G436" s="8"/>
      <c r="I436" s="62"/>
      <c r="J436" s="47"/>
      <c r="K436" s="106"/>
      <c r="M436" s="62">
        <v>177</v>
      </c>
      <c r="N436" s="266">
        <v>3091.73</v>
      </c>
      <c r="P436" s="110">
        <v>124</v>
      </c>
      <c r="Q436" s="264">
        <v>1595.8200000000004</v>
      </c>
      <c r="S436" s="110"/>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62" t="s">
        <v>394</v>
      </c>
      <c r="B437" s="62" t="s">
        <v>282</v>
      </c>
      <c r="C437" s="62"/>
      <c r="D437" s="258">
        <v>8080</v>
      </c>
      <c r="E437" s="11"/>
      <c r="F437" s="11"/>
      <c r="G437" s="8"/>
      <c r="I437" s="62"/>
      <c r="J437" s="47"/>
      <c r="K437" s="106"/>
      <c r="M437" s="62">
        <v>14</v>
      </c>
      <c r="N437" s="266">
        <v>369.03</v>
      </c>
      <c r="P437" s="110">
        <v>10</v>
      </c>
      <c r="Q437" s="264">
        <v>168.92000000000002</v>
      </c>
      <c r="S437" s="110"/>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62" t="s">
        <v>394</v>
      </c>
      <c r="B438" s="62" t="s">
        <v>283</v>
      </c>
      <c r="C438" s="62"/>
      <c r="D438" s="258">
        <v>8402</v>
      </c>
      <c r="E438" s="11"/>
      <c r="F438" s="11"/>
      <c r="G438" s="8"/>
      <c r="I438" s="62"/>
      <c r="J438" s="47"/>
      <c r="K438" s="106"/>
      <c r="M438" s="62">
        <v>41</v>
      </c>
      <c r="N438" s="266">
        <v>2030.8999999999999</v>
      </c>
      <c r="P438" s="110">
        <v>31</v>
      </c>
      <c r="Q438" s="264">
        <v>1181.6699999999998</v>
      </c>
      <c r="S438" s="110"/>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62" t="s">
        <v>394</v>
      </c>
      <c r="B439" s="62" t="s">
        <v>409</v>
      </c>
      <c r="C439" s="62"/>
      <c r="D439" s="258">
        <v>8402</v>
      </c>
      <c r="E439" s="11"/>
      <c r="F439" s="11"/>
      <c r="G439" s="8"/>
      <c r="I439" s="62"/>
      <c r="J439" s="47"/>
      <c r="K439" s="106"/>
      <c r="M439" s="62">
        <v>3</v>
      </c>
      <c r="N439" s="266">
        <v>178.99</v>
      </c>
      <c r="P439" s="110">
        <v>3</v>
      </c>
      <c r="Q439" s="264">
        <v>226.89</v>
      </c>
      <c r="S439" s="110"/>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62" t="s">
        <v>394</v>
      </c>
      <c r="B440" s="62" t="s">
        <v>284</v>
      </c>
      <c r="C440" s="62"/>
      <c r="D440" s="258">
        <v>8053</v>
      </c>
      <c r="E440" s="11"/>
      <c r="F440" s="11"/>
      <c r="G440" s="8"/>
      <c r="I440" s="62"/>
      <c r="J440" s="47"/>
      <c r="K440" s="106"/>
      <c r="M440" s="62">
        <v>95</v>
      </c>
      <c r="N440" s="266">
        <v>1629.59</v>
      </c>
      <c r="P440" s="110">
        <v>71</v>
      </c>
      <c r="Q440" s="264">
        <v>1054.69</v>
      </c>
      <c r="S440" s="110"/>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62" t="s">
        <v>394</v>
      </c>
      <c r="B441" s="62" t="s">
        <v>285</v>
      </c>
      <c r="C441" s="62"/>
      <c r="D441" s="258">
        <v>8043</v>
      </c>
      <c r="E441" s="11"/>
      <c r="F441" s="11"/>
      <c r="G441" s="8"/>
      <c r="I441" s="62"/>
      <c r="J441" s="47"/>
      <c r="K441" s="106"/>
      <c r="M441" s="62">
        <v>1</v>
      </c>
      <c r="N441" s="266">
        <v>5</v>
      </c>
      <c r="P441" s="110"/>
      <c r="Q441" s="264"/>
      <c r="S441" s="110"/>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62" t="s">
        <v>394</v>
      </c>
      <c r="B442" s="62" t="s">
        <v>285</v>
      </c>
      <c r="C442" s="62"/>
      <c r="D442" s="258">
        <v>8223</v>
      </c>
      <c r="E442" s="11"/>
      <c r="F442" s="11"/>
      <c r="G442" s="8"/>
      <c r="I442" s="62"/>
      <c r="J442" s="47"/>
      <c r="K442" s="106"/>
      <c r="M442" s="62">
        <v>23</v>
      </c>
      <c r="N442" s="266">
        <v>685.09999999999991</v>
      </c>
      <c r="P442" s="110">
        <v>16</v>
      </c>
      <c r="Q442" s="264">
        <v>476.44</v>
      </c>
      <c r="S442" s="110"/>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62" t="s">
        <v>394</v>
      </c>
      <c r="B443" s="62" t="s">
        <v>410</v>
      </c>
      <c r="C443" s="62"/>
      <c r="D443" s="258">
        <v>8327</v>
      </c>
      <c r="E443" s="11"/>
      <c r="F443" s="11"/>
      <c r="G443" s="8"/>
      <c r="I443" s="62"/>
      <c r="J443" s="47"/>
      <c r="K443" s="106"/>
      <c r="M443" s="62">
        <v>2</v>
      </c>
      <c r="N443" s="266">
        <v>79.75</v>
      </c>
      <c r="P443" s="110">
        <v>2</v>
      </c>
      <c r="Q443" s="264">
        <v>59.75</v>
      </c>
      <c r="S443" s="110"/>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62" t="s">
        <v>394</v>
      </c>
      <c r="B444" s="62" t="s">
        <v>410</v>
      </c>
      <c r="C444" s="62"/>
      <c r="D444" s="258">
        <v>8332</v>
      </c>
      <c r="E444" s="11"/>
      <c r="F444" s="11"/>
      <c r="G444" s="8"/>
      <c r="I444" s="62"/>
      <c r="J444" s="47"/>
      <c r="K444" s="106"/>
      <c r="M444" s="62">
        <v>1</v>
      </c>
      <c r="N444" s="266">
        <v>55.32</v>
      </c>
      <c r="P444" s="110"/>
      <c r="Q444" s="264"/>
      <c r="S444" s="110"/>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62" t="s">
        <v>394</v>
      </c>
      <c r="B445" s="62" t="s">
        <v>286</v>
      </c>
      <c r="C445" s="62"/>
      <c r="D445" s="258">
        <v>8329</v>
      </c>
      <c r="E445" s="11"/>
      <c r="F445" s="11"/>
      <c r="G445" s="8"/>
      <c r="I445" s="62"/>
      <c r="J445" s="47"/>
      <c r="K445" s="106"/>
      <c r="M445" s="62">
        <v>2</v>
      </c>
      <c r="N445" s="266">
        <v>45.42</v>
      </c>
      <c r="P445" s="110">
        <v>1</v>
      </c>
      <c r="Q445" s="264">
        <v>25.64</v>
      </c>
      <c r="S445" s="110"/>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62" t="s">
        <v>394</v>
      </c>
      <c r="B446" s="62" t="s">
        <v>287</v>
      </c>
      <c r="C446" s="62"/>
      <c r="D446" s="258">
        <v>8330</v>
      </c>
      <c r="E446" s="11"/>
      <c r="F446" s="11"/>
      <c r="G446" s="8"/>
      <c r="I446" s="62"/>
      <c r="J446" s="47"/>
      <c r="K446" s="106"/>
      <c r="M446" s="62">
        <v>410</v>
      </c>
      <c r="N446" s="266">
        <v>9519.5700000000015</v>
      </c>
      <c r="P446" s="110">
        <v>243</v>
      </c>
      <c r="Q446" s="264">
        <v>5985.3600000000006</v>
      </c>
      <c r="S446" s="110"/>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62" t="s">
        <v>394</v>
      </c>
      <c r="B447" s="62" t="s">
        <v>373</v>
      </c>
      <c r="C447" s="62"/>
      <c r="D447" s="258">
        <v>8330</v>
      </c>
      <c r="E447" s="11"/>
      <c r="F447" s="11"/>
      <c r="G447" s="8"/>
      <c r="I447" s="62"/>
      <c r="J447" s="47"/>
      <c r="K447" s="106"/>
      <c r="M447" s="62">
        <v>2</v>
      </c>
      <c r="N447" s="266">
        <v>24.21</v>
      </c>
      <c r="P447" s="110"/>
      <c r="Q447" s="264"/>
      <c r="S447" s="110"/>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62" t="s">
        <v>394</v>
      </c>
      <c r="B448" s="62" t="s">
        <v>289</v>
      </c>
      <c r="C448" s="62"/>
      <c r="D448" s="258">
        <v>8055</v>
      </c>
      <c r="E448" s="11"/>
      <c r="F448" s="11"/>
      <c r="G448" s="8"/>
      <c r="I448" s="62"/>
      <c r="J448" s="47"/>
      <c r="K448" s="106"/>
      <c r="M448" s="62"/>
      <c r="N448" s="266"/>
      <c r="P448" s="110">
        <v>1</v>
      </c>
      <c r="Q448" s="264">
        <v>30.37</v>
      </c>
      <c r="S448" s="110"/>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62" t="s">
        <v>394</v>
      </c>
      <c r="B449" s="62" t="s">
        <v>288</v>
      </c>
      <c r="C449" s="62"/>
      <c r="D449" s="258">
        <v>8055</v>
      </c>
      <c r="E449" s="11"/>
      <c r="F449" s="11"/>
      <c r="G449" s="8"/>
      <c r="I449" s="62"/>
      <c r="J449" s="47"/>
      <c r="K449" s="106"/>
      <c r="M449" s="62">
        <v>58</v>
      </c>
      <c r="N449" s="266">
        <v>2051.9199999999996</v>
      </c>
      <c r="P449" s="110">
        <v>51</v>
      </c>
      <c r="Q449" s="264">
        <v>1061.5</v>
      </c>
      <c r="S449" s="110"/>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62" t="s">
        <v>394</v>
      </c>
      <c r="B450" s="62" t="s">
        <v>290</v>
      </c>
      <c r="C450" s="62"/>
      <c r="D450" s="258">
        <v>8056</v>
      </c>
      <c r="E450" s="11"/>
      <c r="F450" s="11"/>
      <c r="G450" s="8"/>
      <c r="I450" s="62"/>
      <c r="J450" s="47"/>
      <c r="K450" s="106"/>
      <c r="M450" s="62">
        <v>5</v>
      </c>
      <c r="N450" s="266">
        <v>193.94</v>
      </c>
      <c r="P450" s="110">
        <v>4</v>
      </c>
      <c r="Q450" s="264">
        <v>76.180000000000007</v>
      </c>
      <c r="S450" s="110"/>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62" t="s">
        <v>394</v>
      </c>
      <c r="B451" s="62" t="s">
        <v>291</v>
      </c>
      <c r="C451" s="62"/>
      <c r="D451" s="258">
        <v>8210</v>
      </c>
      <c r="E451" s="11"/>
      <c r="F451" s="11"/>
      <c r="G451" s="8"/>
      <c r="I451" s="62"/>
      <c r="J451" s="47"/>
      <c r="K451" s="106"/>
      <c r="M451" s="62">
        <v>22</v>
      </c>
      <c r="N451" s="266">
        <v>603.78</v>
      </c>
      <c r="P451" s="110">
        <v>12</v>
      </c>
      <c r="Q451" s="264">
        <v>374.95000000000005</v>
      </c>
      <c r="S451" s="110"/>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62" t="s">
        <v>394</v>
      </c>
      <c r="B452" s="62" t="s">
        <v>291</v>
      </c>
      <c r="C452" s="62"/>
      <c r="D452" s="258">
        <v>8219</v>
      </c>
      <c r="E452" s="11"/>
      <c r="F452" s="11"/>
      <c r="G452" s="8"/>
      <c r="I452" s="62"/>
      <c r="J452" s="47"/>
      <c r="K452" s="106"/>
      <c r="M452" s="62">
        <v>1</v>
      </c>
      <c r="N452" s="266">
        <v>62.62</v>
      </c>
      <c r="P452" s="110"/>
      <c r="Q452" s="264"/>
      <c r="S452" s="110"/>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62" t="s">
        <v>394</v>
      </c>
      <c r="B453" s="62" t="s">
        <v>291</v>
      </c>
      <c r="C453" s="62"/>
      <c r="D453" s="258">
        <v>8242</v>
      </c>
      <c r="E453" s="11"/>
      <c r="F453" s="11"/>
      <c r="G453" s="8"/>
      <c r="I453" s="62"/>
      <c r="J453" s="47"/>
      <c r="K453" s="106"/>
      <c r="M453" s="62">
        <v>20</v>
      </c>
      <c r="N453" s="266">
        <v>474.1</v>
      </c>
      <c r="P453" s="110">
        <v>19</v>
      </c>
      <c r="Q453" s="264">
        <v>398.59999999999997</v>
      </c>
      <c r="S453" s="110"/>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62" t="s">
        <v>394</v>
      </c>
      <c r="B454" s="62" t="s">
        <v>291</v>
      </c>
      <c r="C454" s="62"/>
      <c r="D454" s="258">
        <v>8251</v>
      </c>
      <c r="E454" s="11"/>
      <c r="F454" s="11"/>
      <c r="G454" s="8"/>
      <c r="I454" s="62"/>
      <c r="J454" s="47"/>
      <c r="K454" s="106"/>
      <c r="M454" s="62">
        <v>2</v>
      </c>
      <c r="N454" s="266">
        <v>21.2</v>
      </c>
      <c r="P454" s="110">
        <v>2</v>
      </c>
      <c r="Q454" s="264">
        <v>15.2</v>
      </c>
      <c r="S454" s="110"/>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62" t="s">
        <v>394</v>
      </c>
      <c r="B455" s="62" t="s">
        <v>292</v>
      </c>
      <c r="C455" s="62"/>
      <c r="D455" s="258">
        <v>8332</v>
      </c>
      <c r="E455" s="11"/>
      <c r="F455" s="11"/>
      <c r="G455" s="8"/>
      <c r="I455" s="62"/>
      <c r="J455" s="47"/>
      <c r="K455" s="106"/>
      <c r="M455" s="62">
        <v>1067</v>
      </c>
      <c r="N455" s="266">
        <v>31328.510000000002</v>
      </c>
      <c r="P455" s="110">
        <v>818</v>
      </c>
      <c r="Q455" s="264">
        <v>21742.210000000006</v>
      </c>
      <c r="S455" s="110"/>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62" t="s">
        <v>394</v>
      </c>
      <c r="B456" s="62" t="s">
        <v>411</v>
      </c>
      <c r="C456" s="62"/>
      <c r="D456" s="258">
        <v>8340</v>
      </c>
      <c r="E456" s="11"/>
      <c r="F456" s="11"/>
      <c r="G456" s="8"/>
      <c r="I456" s="62"/>
      <c r="J456" s="47"/>
      <c r="K456" s="106"/>
      <c r="M456" s="62">
        <v>1</v>
      </c>
      <c r="N456" s="266">
        <v>40.01</v>
      </c>
      <c r="P456" s="110">
        <v>2</v>
      </c>
      <c r="Q456" s="264">
        <v>39.270000000000003</v>
      </c>
      <c r="S456" s="110"/>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62" t="s">
        <v>394</v>
      </c>
      <c r="B457" s="62" t="s">
        <v>293</v>
      </c>
      <c r="C457" s="62"/>
      <c r="D457" s="258">
        <v>8341</v>
      </c>
      <c r="E457" s="11"/>
      <c r="F457" s="11"/>
      <c r="G457" s="8"/>
      <c r="I457" s="62"/>
      <c r="J457" s="47"/>
      <c r="K457" s="106"/>
      <c r="M457" s="62">
        <v>31</v>
      </c>
      <c r="N457" s="266">
        <v>1005.2300000000001</v>
      </c>
      <c r="P457" s="110">
        <v>29</v>
      </c>
      <c r="Q457" s="264">
        <v>861.87000000000012</v>
      </c>
      <c r="S457" s="110"/>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62" t="s">
        <v>394</v>
      </c>
      <c r="B458" s="62" t="s">
        <v>294</v>
      </c>
      <c r="C458" s="62"/>
      <c r="D458" s="258">
        <v>8342</v>
      </c>
      <c r="E458" s="11"/>
      <c r="F458" s="11"/>
      <c r="G458" s="8"/>
      <c r="I458" s="62"/>
      <c r="J458" s="47"/>
      <c r="K458" s="106"/>
      <c r="M458" s="62">
        <v>1</v>
      </c>
      <c r="N458" s="266">
        <v>95.83</v>
      </c>
      <c r="P458" s="110">
        <v>1</v>
      </c>
      <c r="Q458" s="264">
        <v>37.03</v>
      </c>
      <c r="S458" s="110"/>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62" t="s">
        <v>394</v>
      </c>
      <c r="B459" s="62" t="s">
        <v>295</v>
      </c>
      <c r="C459" s="62"/>
      <c r="D459" s="258">
        <v>8094</v>
      </c>
      <c r="E459" s="11"/>
      <c r="F459" s="11"/>
      <c r="G459" s="8"/>
      <c r="I459" s="62"/>
      <c r="J459" s="47"/>
      <c r="K459" s="106"/>
      <c r="M459" s="62">
        <v>44</v>
      </c>
      <c r="N459" s="266">
        <v>1290.1099999999999</v>
      </c>
      <c r="P459" s="110">
        <v>35</v>
      </c>
      <c r="Q459" s="264">
        <v>769.8900000000001</v>
      </c>
      <c r="S459" s="110"/>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62" t="s">
        <v>394</v>
      </c>
      <c r="B460" s="62" t="s">
        <v>296</v>
      </c>
      <c r="C460" s="62"/>
      <c r="D460" s="258">
        <v>8343</v>
      </c>
      <c r="E460" s="11"/>
      <c r="F460" s="11"/>
      <c r="G460" s="8"/>
      <c r="I460" s="62"/>
      <c r="J460" s="47"/>
      <c r="K460" s="106"/>
      <c r="M460" s="62">
        <v>18</v>
      </c>
      <c r="N460" s="266">
        <v>459.21</v>
      </c>
      <c r="P460" s="110">
        <v>12</v>
      </c>
      <c r="Q460" s="264">
        <v>274.71000000000004</v>
      </c>
      <c r="S460" s="110"/>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62" t="s">
        <v>394</v>
      </c>
      <c r="B461" s="62" t="s">
        <v>297</v>
      </c>
      <c r="C461" s="62"/>
      <c r="D461" s="258">
        <v>8061</v>
      </c>
      <c r="E461" s="11"/>
      <c r="F461" s="11"/>
      <c r="G461" s="8"/>
      <c r="I461" s="62"/>
      <c r="J461" s="47"/>
      <c r="K461" s="106"/>
      <c r="M461" s="62">
        <v>27</v>
      </c>
      <c r="N461" s="266">
        <v>599.11</v>
      </c>
      <c r="P461" s="110">
        <v>14</v>
      </c>
      <c r="Q461" s="264">
        <v>406.25</v>
      </c>
      <c r="S461" s="110"/>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62" t="s">
        <v>394</v>
      </c>
      <c r="B462" s="62" t="s">
        <v>298</v>
      </c>
      <c r="C462" s="62"/>
      <c r="D462" s="258">
        <v>8062</v>
      </c>
      <c r="E462" s="11"/>
      <c r="F462" s="11"/>
      <c r="G462" s="8"/>
      <c r="I462" s="62"/>
      <c r="J462" s="47"/>
      <c r="K462" s="106"/>
      <c r="M462" s="62">
        <v>64</v>
      </c>
      <c r="N462" s="266">
        <v>1072.31</v>
      </c>
      <c r="P462" s="110">
        <v>51</v>
      </c>
      <c r="Q462" s="264">
        <v>703.72</v>
      </c>
      <c r="S462" s="110"/>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62" t="s">
        <v>394</v>
      </c>
      <c r="B463" s="62" t="s">
        <v>299</v>
      </c>
      <c r="C463" s="62"/>
      <c r="D463" s="258">
        <v>8215</v>
      </c>
      <c r="E463" s="11"/>
      <c r="F463" s="11"/>
      <c r="G463" s="8"/>
      <c r="I463" s="62"/>
      <c r="J463" s="47"/>
      <c r="K463" s="106"/>
      <c r="M463" s="62">
        <v>8</v>
      </c>
      <c r="N463" s="266">
        <v>148.47</v>
      </c>
      <c r="P463" s="110">
        <v>4</v>
      </c>
      <c r="Q463" s="264">
        <v>55.8</v>
      </c>
      <c r="S463" s="110"/>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62" t="s">
        <v>394</v>
      </c>
      <c r="B464" s="62" t="s">
        <v>375</v>
      </c>
      <c r="C464" s="62"/>
      <c r="D464" s="258">
        <v>8037</v>
      </c>
      <c r="E464" s="11"/>
      <c r="F464" s="11"/>
      <c r="G464" s="8"/>
      <c r="I464" s="62"/>
      <c r="J464" s="47"/>
      <c r="K464" s="106"/>
      <c r="M464" s="62">
        <v>3</v>
      </c>
      <c r="N464" s="266">
        <v>206.92</v>
      </c>
      <c r="P464" s="110">
        <v>4</v>
      </c>
      <c r="Q464" s="264">
        <v>252.98</v>
      </c>
      <c r="S464" s="110"/>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62" t="s">
        <v>394</v>
      </c>
      <c r="B465" s="62" t="s">
        <v>375</v>
      </c>
      <c r="C465" s="62"/>
      <c r="D465" s="258">
        <v>8215</v>
      </c>
      <c r="E465" s="11"/>
      <c r="F465" s="11"/>
      <c r="G465" s="8"/>
      <c r="I465" s="62"/>
      <c r="J465" s="47"/>
      <c r="K465" s="106"/>
      <c r="M465" s="62">
        <v>4</v>
      </c>
      <c r="N465" s="266">
        <v>96.410000000000011</v>
      </c>
      <c r="P465" s="110">
        <v>1</v>
      </c>
      <c r="Q465" s="264">
        <v>6.27</v>
      </c>
      <c r="S465" s="110"/>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62" t="s">
        <v>394</v>
      </c>
      <c r="B466" s="62" t="s">
        <v>375</v>
      </c>
      <c r="C466" s="62"/>
      <c r="D466" s="258">
        <v>8217</v>
      </c>
      <c r="E466" s="11"/>
      <c r="F466" s="11"/>
      <c r="G466" s="8"/>
      <c r="I466" s="62"/>
      <c r="J466" s="47"/>
      <c r="K466" s="106"/>
      <c r="M466" s="62"/>
      <c r="N466" s="266"/>
      <c r="P466" s="110">
        <v>2</v>
      </c>
      <c r="Q466" s="264">
        <v>26.98</v>
      </c>
      <c r="S466" s="110"/>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62" t="s">
        <v>394</v>
      </c>
      <c r="B467" s="62" t="s">
        <v>300</v>
      </c>
      <c r="C467" s="62"/>
      <c r="D467" s="258">
        <v>8318</v>
      </c>
      <c r="E467" s="11"/>
      <c r="F467" s="11"/>
      <c r="G467" s="8"/>
      <c r="I467" s="62"/>
      <c r="J467" s="47"/>
      <c r="K467" s="106"/>
      <c r="M467" s="62">
        <v>1</v>
      </c>
      <c r="N467" s="266">
        <v>5</v>
      </c>
      <c r="P467" s="110"/>
      <c r="Q467" s="264"/>
      <c r="S467" s="110"/>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62" t="s">
        <v>394</v>
      </c>
      <c r="B468" s="62" t="s">
        <v>300</v>
      </c>
      <c r="C468" s="62"/>
      <c r="D468" s="258">
        <v>8344</v>
      </c>
      <c r="E468" s="11"/>
      <c r="F468" s="11"/>
      <c r="G468" s="8"/>
      <c r="I468" s="62"/>
      <c r="J468" s="47"/>
      <c r="K468" s="106"/>
      <c r="M468" s="62">
        <v>65</v>
      </c>
      <c r="N468" s="266">
        <v>2093.6199999999994</v>
      </c>
      <c r="P468" s="110">
        <v>62</v>
      </c>
      <c r="Q468" s="264">
        <v>1419.4300000000003</v>
      </c>
      <c r="S468" s="110"/>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62" t="s">
        <v>394</v>
      </c>
      <c r="B469" s="62" t="s">
        <v>300</v>
      </c>
      <c r="C469" s="62"/>
      <c r="D469" s="258">
        <v>8360</v>
      </c>
      <c r="E469" s="11"/>
      <c r="F469" s="11"/>
      <c r="G469" s="8"/>
      <c r="I469" s="62"/>
      <c r="J469" s="47"/>
      <c r="K469" s="106"/>
      <c r="M469" s="62"/>
      <c r="N469" s="266"/>
      <c r="P469" s="110">
        <v>1</v>
      </c>
      <c r="Q469" s="264">
        <v>5</v>
      </c>
      <c r="S469" s="110"/>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62" t="s">
        <v>394</v>
      </c>
      <c r="B470" s="62" t="s">
        <v>301</v>
      </c>
      <c r="C470" s="62"/>
      <c r="D470" s="258">
        <v>8345</v>
      </c>
      <c r="E470" s="11"/>
      <c r="F470" s="11"/>
      <c r="G470" s="8"/>
      <c r="I470" s="62"/>
      <c r="J470" s="47"/>
      <c r="K470" s="106"/>
      <c r="M470" s="62">
        <v>13</v>
      </c>
      <c r="N470" s="266">
        <v>476.52</v>
      </c>
      <c r="P470" s="110">
        <v>9</v>
      </c>
      <c r="Q470" s="264">
        <v>438.86</v>
      </c>
      <c r="S470" s="110"/>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62" t="s">
        <v>394</v>
      </c>
      <c r="B471" s="62" t="s">
        <v>302</v>
      </c>
      <c r="C471" s="62"/>
      <c r="D471" s="258">
        <v>8346</v>
      </c>
      <c r="E471" s="11"/>
      <c r="F471" s="11"/>
      <c r="G471" s="8"/>
      <c r="I471" s="62"/>
      <c r="J471" s="47"/>
      <c r="K471" s="106"/>
      <c r="M471" s="62">
        <v>17</v>
      </c>
      <c r="N471" s="266">
        <v>485.47</v>
      </c>
      <c r="P471" s="110">
        <v>10</v>
      </c>
      <c r="Q471" s="264">
        <v>226.88999999999996</v>
      </c>
      <c r="S471" s="110"/>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62" t="s">
        <v>394</v>
      </c>
      <c r="B472" s="62" t="s">
        <v>412</v>
      </c>
      <c r="C472" s="62"/>
      <c r="D472" s="258">
        <v>8347</v>
      </c>
      <c r="E472" s="11"/>
      <c r="F472" s="11"/>
      <c r="G472" s="8"/>
      <c r="I472" s="62"/>
      <c r="J472" s="47"/>
      <c r="K472" s="106"/>
      <c r="M472" s="62">
        <v>2</v>
      </c>
      <c r="N472" s="266">
        <v>92.259999999999991</v>
      </c>
      <c r="P472" s="110">
        <v>1</v>
      </c>
      <c r="Q472" s="264">
        <v>20.37</v>
      </c>
      <c r="S472" s="110"/>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62" t="s">
        <v>394</v>
      </c>
      <c r="B473" s="62" t="s">
        <v>303</v>
      </c>
      <c r="C473" s="62"/>
      <c r="D473" s="258">
        <v>8204</v>
      </c>
      <c r="E473" s="11"/>
      <c r="F473" s="11"/>
      <c r="G473" s="8"/>
      <c r="I473" s="62"/>
      <c r="J473" s="47"/>
      <c r="K473" s="106"/>
      <c r="M473" s="62">
        <v>32</v>
      </c>
      <c r="N473" s="266">
        <v>874.32</v>
      </c>
      <c r="P473" s="110">
        <v>24</v>
      </c>
      <c r="Q473" s="264">
        <v>398.31</v>
      </c>
      <c r="S473" s="110"/>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62" t="s">
        <v>394</v>
      </c>
      <c r="B474" s="62" t="s">
        <v>304</v>
      </c>
      <c r="C474" s="62"/>
      <c r="D474" s="258">
        <v>8260</v>
      </c>
      <c r="E474" s="11"/>
      <c r="F474" s="11"/>
      <c r="G474" s="8"/>
      <c r="I474" s="62"/>
      <c r="J474" s="47"/>
      <c r="K474" s="106"/>
      <c r="M474" s="62">
        <v>8</v>
      </c>
      <c r="N474" s="266">
        <v>381.49</v>
      </c>
      <c r="P474" s="110">
        <v>7</v>
      </c>
      <c r="Q474" s="264">
        <v>130.29000000000002</v>
      </c>
      <c r="S474" s="110"/>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62" t="s">
        <v>394</v>
      </c>
      <c r="B475" s="62" t="s">
        <v>305</v>
      </c>
      <c r="C475" s="62"/>
      <c r="D475" s="258">
        <v>8225</v>
      </c>
      <c r="E475" s="11"/>
      <c r="F475" s="11"/>
      <c r="G475" s="8"/>
      <c r="I475" s="62"/>
      <c r="J475" s="47"/>
      <c r="K475" s="106"/>
      <c r="M475" s="62">
        <v>119</v>
      </c>
      <c r="N475" s="266">
        <v>4064.37</v>
      </c>
      <c r="P475" s="110">
        <v>79</v>
      </c>
      <c r="Q475" s="264">
        <v>2204.9699999999993</v>
      </c>
      <c r="S475" s="110"/>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62" t="s">
        <v>394</v>
      </c>
      <c r="B476" s="62" t="s">
        <v>306</v>
      </c>
      <c r="C476" s="62"/>
      <c r="D476" s="258">
        <v>8226</v>
      </c>
      <c r="E476" s="11"/>
      <c r="F476" s="11"/>
      <c r="G476" s="8"/>
      <c r="I476" s="62"/>
      <c r="J476" s="47"/>
      <c r="K476" s="106"/>
      <c r="M476" s="62">
        <v>46</v>
      </c>
      <c r="N476" s="266">
        <v>1366.27</v>
      </c>
      <c r="P476" s="110">
        <v>34</v>
      </c>
      <c r="Q476" s="264">
        <v>987.60000000000014</v>
      </c>
      <c r="S476" s="110"/>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62" t="s">
        <v>394</v>
      </c>
      <c r="B477" s="62" t="s">
        <v>307</v>
      </c>
      <c r="C477" s="62"/>
      <c r="D477" s="258">
        <v>8230</v>
      </c>
      <c r="E477" s="11"/>
      <c r="F477" s="11"/>
      <c r="G477" s="8"/>
      <c r="I477" s="62"/>
      <c r="J477" s="47"/>
      <c r="K477" s="106"/>
      <c r="M477" s="62">
        <v>30</v>
      </c>
      <c r="N477" s="266">
        <v>789.63999999999987</v>
      </c>
      <c r="P477" s="110">
        <v>31</v>
      </c>
      <c r="Q477" s="264">
        <v>392.12000000000006</v>
      </c>
      <c r="S477" s="110"/>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62" t="s">
        <v>394</v>
      </c>
      <c r="B478" s="62" t="s">
        <v>308</v>
      </c>
      <c r="C478" s="62"/>
      <c r="D478" s="258">
        <v>8067</v>
      </c>
      <c r="E478" s="11"/>
      <c r="F478" s="11"/>
      <c r="G478" s="8"/>
      <c r="I478" s="62"/>
      <c r="J478" s="47"/>
      <c r="K478" s="106"/>
      <c r="M478" s="62">
        <v>1</v>
      </c>
      <c r="N478" s="266">
        <v>24.74</v>
      </c>
      <c r="P478" s="110">
        <v>1</v>
      </c>
      <c r="Q478" s="264">
        <v>23.74</v>
      </c>
      <c r="S478" s="110"/>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62" t="s">
        <v>394</v>
      </c>
      <c r="B479" s="62" t="s">
        <v>413</v>
      </c>
      <c r="C479" s="62"/>
      <c r="D479" s="258">
        <v>8223</v>
      </c>
      <c r="E479" s="11"/>
      <c r="F479" s="11"/>
      <c r="G479" s="8"/>
      <c r="I479" s="62"/>
      <c r="J479" s="47"/>
      <c r="K479" s="106"/>
      <c r="M479" s="62">
        <v>1</v>
      </c>
      <c r="N479" s="266">
        <v>78.709999999999994</v>
      </c>
      <c r="P479" s="110"/>
      <c r="Q479" s="264"/>
      <c r="S479" s="110"/>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62" t="s">
        <v>394</v>
      </c>
      <c r="B480" s="62" t="s">
        <v>309</v>
      </c>
      <c r="C480" s="62"/>
      <c r="D480" s="258">
        <v>8051</v>
      </c>
      <c r="E480" s="11"/>
      <c r="F480" s="11"/>
      <c r="G480" s="8"/>
      <c r="I480" s="62"/>
      <c r="J480" s="47"/>
      <c r="K480" s="106"/>
      <c r="M480" s="62">
        <v>2</v>
      </c>
      <c r="N480" s="266">
        <v>10</v>
      </c>
      <c r="P480" s="110">
        <v>2</v>
      </c>
      <c r="Q480" s="264">
        <v>10</v>
      </c>
      <c r="S480" s="110"/>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62" t="s">
        <v>394</v>
      </c>
      <c r="B481" s="62" t="s">
        <v>309</v>
      </c>
      <c r="C481" s="62"/>
      <c r="D481" s="258">
        <v>8066</v>
      </c>
      <c r="E481" s="11"/>
      <c r="F481" s="11"/>
      <c r="G481" s="8"/>
      <c r="I481" s="62"/>
      <c r="J481" s="47"/>
      <c r="K481" s="106"/>
      <c r="M481" s="62">
        <v>232</v>
      </c>
      <c r="N481" s="266">
        <v>7346.7900000000009</v>
      </c>
      <c r="P481" s="110">
        <v>174</v>
      </c>
      <c r="Q481" s="264">
        <v>4884.2700000000004</v>
      </c>
      <c r="S481" s="110"/>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62" t="s">
        <v>394</v>
      </c>
      <c r="B482" s="62" t="s">
        <v>309</v>
      </c>
      <c r="C482" s="62"/>
      <c r="D482" s="258">
        <v>8096</v>
      </c>
      <c r="E482" s="11"/>
      <c r="F482" s="11"/>
      <c r="G482" s="8"/>
      <c r="I482" s="62"/>
      <c r="J482" s="47"/>
      <c r="K482" s="106"/>
      <c r="M482" s="62"/>
      <c r="N482" s="266"/>
      <c r="P482" s="110">
        <v>1</v>
      </c>
      <c r="Q482" s="264">
        <v>5</v>
      </c>
      <c r="S482" s="110"/>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62" t="s">
        <v>394</v>
      </c>
      <c r="B483" s="62" t="s">
        <v>310</v>
      </c>
      <c r="C483" s="62"/>
      <c r="D483" s="258">
        <v>8067</v>
      </c>
      <c r="E483" s="11"/>
      <c r="F483" s="11"/>
      <c r="G483" s="8"/>
      <c r="I483" s="62"/>
      <c r="J483" s="47"/>
      <c r="K483" s="106"/>
      <c r="M483" s="62">
        <v>8</v>
      </c>
      <c r="N483" s="266">
        <v>274.63</v>
      </c>
      <c r="P483" s="110">
        <v>11</v>
      </c>
      <c r="Q483" s="264">
        <v>218.54</v>
      </c>
      <c r="S483" s="110"/>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62" t="s">
        <v>394</v>
      </c>
      <c r="B484" s="62" t="s">
        <v>311</v>
      </c>
      <c r="C484" s="62"/>
      <c r="D484" s="258">
        <v>8069</v>
      </c>
      <c r="E484" s="11"/>
      <c r="F484" s="11"/>
      <c r="G484" s="8"/>
      <c r="I484" s="62"/>
      <c r="J484" s="47"/>
      <c r="K484" s="106"/>
      <c r="M484" s="62">
        <v>229</v>
      </c>
      <c r="N484" s="266">
        <v>7623.0399999999981</v>
      </c>
      <c r="P484" s="110">
        <v>186</v>
      </c>
      <c r="Q484" s="264">
        <v>5959.7399999999989</v>
      </c>
      <c r="S484" s="110"/>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62" t="s">
        <v>394</v>
      </c>
      <c r="B485" s="62" t="s">
        <v>312</v>
      </c>
      <c r="C485" s="62"/>
      <c r="D485" s="258">
        <v>8070</v>
      </c>
      <c r="E485" s="11"/>
      <c r="F485" s="11"/>
      <c r="G485" s="8"/>
      <c r="I485" s="62"/>
      <c r="J485" s="47"/>
      <c r="K485" s="106"/>
      <c r="M485" s="62">
        <v>134</v>
      </c>
      <c r="N485" s="266">
        <v>4121.9399999999987</v>
      </c>
      <c r="P485" s="110">
        <v>55</v>
      </c>
      <c r="Q485" s="264">
        <v>961.24999999999977</v>
      </c>
      <c r="S485" s="110"/>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62" t="s">
        <v>394</v>
      </c>
      <c r="B486" s="62" t="s">
        <v>313</v>
      </c>
      <c r="C486" s="62"/>
      <c r="D486" s="258">
        <v>8098</v>
      </c>
      <c r="E486" s="11"/>
      <c r="F486" s="11"/>
      <c r="G486" s="8"/>
      <c r="I486" s="62"/>
      <c r="J486" s="47"/>
      <c r="K486" s="106"/>
      <c r="M486" s="62">
        <v>8</v>
      </c>
      <c r="N486" s="266">
        <v>178.69</v>
      </c>
      <c r="P486" s="110">
        <v>7</v>
      </c>
      <c r="Q486" s="264">
        <v>103.79</v>
      </c>
      <c r="S486" s="110"/>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62" t="s">
        <v>394</v>
      </c>
      <c r="B487" s="62" t="s">
        <v>314</v>
      </c>
      <c r="C487" s="62"/>
      <c r="D487" s="258">
        <v>8009</v>
      </c>
      <c r="E487" s="11"/>
      <c r="F487" s="11"/>
      <c r="G487" s="8"/>
      <c r="I487" s="62"/>
      <c r="J487" s="47"/>
      <c r="K487" s="106"/>
      <c r="M487" s="62">
        <v>4</v>
      </c>
      <c r="N487" s="266">
        <v>110.01</v>
      </c>
      <c r="P487" s="110">
        <v>4</v>
      </c>
      <c r="Q487" s="264">
        <v>130.94</v>
      </c>
      <c r="S487" s="110"/>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62" t="s">
        <v>394</v>
      </c>
      <c r="B488" s="62" t="s">
        <v>314</v>
      </c>
      <c r="C488" s="62"/>
      <c r="D488" s="258">
        <v>8021</v>
      </c>
      <c r="E488" s="11"/>
      <c r="F488" s="11"/>
      <c r="G488" s="8"/>
      <c r="I488" s="62"/>
      <c r="J488" s="47"/>
      <c r="K488" s="106"/>
      <c r="M488" s="62">
        <v>161</v>
      </c>
      <c r="N488" s="266">
        <v>5095.4799999999996</v>
      </c>
      <c r="P488" s="110">
        <v>146</v>
      </c>
      <c r="Q488" s="264">
        <v>3566.2999999999993</v>
      </c>
      <c r="S488" s="110"/>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62" t="s">
        <v>394</v>
      </c>
      <c r="B489" s="62" t="s">
        <v>315</v>
      </c>
      <c r="C489" s="62"/>
      <c r="D489" s="258">
        <v>8071</v>
      </c>
      <c r="E489" s="11"/>
      <c r="F489" s="11"/>
      <c r="G489" s="8"/>
      <c r="I489" s="62"/>
      <c r="J489" s="47"/>
      <c r="K489" s="106"/>
      <c r="M489" s="62">
        <v>77</v>
      </c>
      <c r="N489" s="266">
        <v>1689.4600000000005</v>
      </c>
      <c r="P489" s="110">
        <v>66</v>
      </c>
      <c r="Q489" s="264">
        <v>1391.7000000000003</v>
      </c>
      <c r="S489" s="110"/>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62" t="s">
        <v>394</v>
      </c>
      <c r="B490" s="62" t="s">
        <v>318</v>
      </c>
      <c r="C490" s="62"/>
      <c r="D490" s="258">
        <v>8302</v>
      </c>
      <c r="E490" s="11"/>
      <c r="F490" s="11"/>
      <c r="G490" s="8"/>
      <c r="I490" s="62"/>
      <c r="J490" s="47"/>
      <c r="K490" s="106"/>
      <c r="M490" s="62">
        <v>1</v>
      </c>
      <c r="N490" s="266">
        <v>5</v>
      </c>
      <c r="P490" s="110">
        <v>1</v>
      </c>
      <c r="Q490" s="264">
        <v>5</v>
      </c>
      <c r="S490" s="110"/>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62" t="s">
        <v>394</v>
      </c>
      <c r="B491" s="62" t="s">
        <v>318</v>
      </c>
      <c r="C491" s="62"/>
      <c r="D491" s="258">
        <v>8318</v>
      </c>
      <c r="E491" s="11"/>
      <c r="F491" s="11"/>
      <c r="G491" s="8"/>
      <c r="I491" s="62"/>
      <c r="J491" s="47"/>
      <c r="K491" s="106"/>
      <c r="M491" s="62">
        <v>18</v>
      </c>
      <c r="N491" s="266">
        <v>221.82000000000002</v>
      </c>
      <c r="P491" s="110">
        <v>16</v>
      </c>
      <c r="Q491" s="264">
        <v>273.92</v>
      </c>
      <c r="S491" s="110"/>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62" t="s">
        <v>394</v>
      </c>
      <c r="B492" s="62" t="s">
        <v>318</v>
      </c>
      <c r="C492" s="62"/>
      <c r="D492" s="258">
        <v>8347</v>
      </c>
      <c r="E492" s="11"/>
      <c r="F492" s="11"/>
      <c r="G492" s="8"/>
      <c r="I492" s="62"/>
      <c r="J492" s="47"/>
      <c r="K492" s="106"/>
      <c r="M492" s="62">
        <v>1</v>
      </c>
      <c r="N492" s="266">
        <v>8.5500000000000007</v>
      </c>
      <c r="P492" s="110">
        <v>1</v>
      </c>
      <c r="Q492" s="264">
        <v>5</v>
      </c>
      <c r="S492" s="110"/>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62" t="s">
        <v>394</v>
      </c>
      <c r="B493" s="62" t="s">
        <v>316</v>
      </c>
      <c r="C493" s="62"/>
      <c r="D493" s="258">
        <v>8318</v>
      </c>
      <c r="E493" s="11"/>
      <c r="F493" s="11"/>
      <c r="G493" s="8"/>
      <c r="I493" s="62"/>
      <c r="J493" s="47"/>
      <c r="K493" s="106"/>
      <c r="M493" s="62">
        <v>14</v>
      </c>
      <c r="N493" s="266">
        <v>547.72</v>
      </c>
      <c r="P493" s="110">
        <v>10</v>
      </c>
      <c r="Q493" s="264">
        <v>486.57</v>
      </c>
      <c r="S493" s="110"/>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62" t="s">
        <v>394</v>
      </c>
      <c r="B494" s="62" t="s">
        <v>319</v>
      </c>
      <c r="C494" s="62"/>
      <c r="D494" s="258">
        <v>8232</v>
      </c>
      <c r="E494" s="11"/>
      <c r="F494" s="11"/>
      <c r="G494" s="8"/>
      <c r="I494" s="62"/>
      <c r="J494" s="47"/>
      <c r="K494" s="106"/>
      <c r="M494" s="62">
        <v>831</v>
      </c>
      <c r="N494" s="266">
        <v>27613.619999999977</v>
      </c>
      <c r="P494" s="110">
        <v>676</v>
      </c>
      <c r="Q494" s="264">
        <v>20381.430000000011</v>
      </c>
      <c r="S494" s="110"/>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62" t="s">
        <v>394</v>
      </c>
      <c r="B495" s="62" t="s">
        <v>319</v>
      </c>
      <c r="C495" s="62"/>
      <c r="D495" s="258">
        <v>8234</v>
      </c>
      <c r="E495" s="11"/>
      <c r="F495" s="11"/>
      <c r="G495" s="8"/>
      <c r="I495" s="62"/>
      <c r="J495" s="47"/>
      <c r="K495" s="106"/>
      <c r="M495" s="62">
        <v>1</v>
      </c>
      <c r="N495" s="266">
        <v>5</v>
      </c>
      <c r="P495" s="110"/>
      <c r="Q495" s="264"/>
      <c r="S495" s="110"/>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62" t="s">
        <v>394</v>
      </c>
      <c r="B496" s="62" t="s">
        <v>320</v>
      </c>
      <c r="C496" s="62"/>
      <c r="D496" s="258">
        <v>8240</v>
      </c>
      <c r="E496" s="11"/>
      <c r="F496" s="11"/>
      <c r="G496" s="8"/>
      <c r="I496" s="62"/>
      <c r="J496" s="47"/>
      <c r="K496" s="106"/>
      <c r="M496" s="62">
        <v>6</v>
      </c>
      <c r="N496" s="266">
        <v>50.120000000000005</v>
      </c>
      <c r="P496" s="110">
        <v>1</v>
      </c>
      <c r="Q496" s="264">
        <v>5</v>
      </c>
      <c r="S496" s="110"/>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62" t="s">
        <v>394</v>
      </c>
      <c r="B497" s="62" t="s">
        <v>321</v>
      </c>
      <c r="C497" s="62"/>
      <c r="D497" s="258">
        <v>8332</v>
      </c>
      <c r="E497" s="11"/>
      <c r="F497" s="11"/>
      <c r="G497" s="8"/>
      <c r="I497" s="62"/>
      <c r="J497" s="47"/>
      <c r="K497" s="106"/>
      <c r="M497" s="62">
        <v>1</v>
      </c>
      <c r="N497" s="266">
        <v>5</v>
      </c>
      <c r="P497" s="110"/>
      <c r="Q497" s="264"/>
      <c r="S497" s="110"/>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62" t="s">
        <v>394</v>
      </c>
      <c r="B498" s="62" t="s">
        <v>321</v>
      </c>
      <c r="C498" s="62"/>
      <c r="D498" s="258">
        <v>8348</v>
      </c>
      <c r="E498" s="11"/>
      <c r="F498" s="11"/>
      <c r="G498" s="8"/>
      <c r="I498" s="62"/>
      <c r="J498" s="47"/>
      <c r="K498" s="106"/>
      <c r="M498" s="62">
        <v>4</v>
      </c>
      <c r="N498" s="266">
        <v>293.59000000000003</v>
      </c>
      <c r="P498" s="110">
        <v>4</v>
      </c>
      <c r="Q498" s="264">
        <v>214.27999999999997</v>
      </c>
      <c r="S498" s="110"/>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62" t="s">
        <v>394</v>
      </c>
      <c r="B499" s="62" t="s">
        <v>322</v>
      </c>
      <c r="C499" s="62"/>
      <c r="D499" s="258">
        <v>8349</v>
      </c>
      <c r="E499" s="11"/>
      <c r="F499" s="11"/>
      <c r="G499" s="8"/>
      <c r="I499" s="62"/>
      <c r="J499" s="47"/>
      <c r="K499" s="106"/>
      <c r="M499" s="62">
        <v>42</v>
      </c>
      <c r="N499" s="266">
        <v>1540.9999999999995</v>
      </c>
      <c r="P499" s="110">
        <v>30</v>
      </c>
      <c r="Q499" s="264">
        <v>595.25000000000011</v>
      </c>
      <c r="S499" s="110"/>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62" t="s">
        <v>394</v>
      </c>
      <c r="B500" s="62" t="s">
        <v>323</v>
      </c>
      <c r="C500" s="62"/>
      <c r="D500" s="258">
        <v>8350</v>
      </c>
      <c r="E500" s="11"/>
      <c r="F500" s="11"/>
      <c r="G500" s="8"/>
      <c r="I500" s="62"/>
      <c r="J500" s="47"/>
      <c r="K500" s="106"/>
      <c r="M500" s="62">
        <v>8</v>
      </c>
      <c r="N500" s="266">
        <v>88.539999999999992</v>
      </c>
      <c r="P500" s="110">
        <v>4</v>
      </c>
      <c r="Q500" s="264">
        <v>34.31</v>
      </c>
      <c r="S500" s="110"/>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62" t="s">
        <v>394</v>
      </c>
      <c r="B501" s="62" t="s">
        <v>414</v>
      </c>
      <c r="C501" s="62"/>
      <c r="D501" s="258">
        <v>8074</v>
      </c>
      <c r="E501" s="11"/>
      <c r="F501" s="11"/>
      <c r="G501" s="8"/>
      <c r="I501" s="62"/>
      <c r="J501" s="47"/>
      <c r="K501" s="106"/>
      <c r="M501" s="62">
        <v>1</v>
      </c>
      <c r="N501" s="266">
        <v>5</v>
      </c>
      <c r="P501" s="110"/>
      <c r="Q501" s="264"/>
      <c r="S501" s="110"/>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62" t="s">
        <v>394</v>
      </c>
      <c r="B502" s="62" t="s">
        <v>324</v>
      </c>
      <c r="C502" s="62"/>
      <c r="D502" s="258">
        <v>8242</v>
      </c>
      <c r="E502" s="11"/>
      <c r="F502" s="11"/>
      <c r="G502" s="8"/>
      <c r="I502" s="62"/>
      <c r="J502" s="47"/>
      <c r="K502" s="106"/>
      <c r="M502" s="62">
        <v>126</v>
      </c>
      <c r="N502" s="266">
        <v>2057.8200000000006</v>
      </c>
      <c r="P502" s="110">
        <v>95</v>
      </c>
      <c r="Q502" s="264">
        <v>1451.5299999999997</v>
      </c>
      <c r="S502" s="110"/>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62" t="s">
        <v>394</v>
      </c>
      <c r="B503" s="62" t="s">
        <v>325</v>
      </c>
      <c r="C503" s="62"/>
      <c r="D503" s="258">
        <v>8352</v>
      </c>
      <c r="E503" s="11"/>
      <c r="F503" s="11"/>
      <c r="G503" s="8"/>
      <c r="I503" s="62"/>
      <c r="J503" s="47"/>
      <c r="K503" s="106"/>
      <c r="M503" s="62">
        <v>14</v>
      </c>
      <c r="N503" s="266">
        <v>194.2</v>
      </c>
      <c r="P503" s="110">
        <v>9</v>
      </c>
      <c r="Q503" s="264">
        <v>202.37</v>
      </c>
      <c r="S503" s="110"/>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62" t="s">
        <v>394</v>
      </c>
      <c r="B504" s="62" t="s">
        <v>326</v>
      </c>
      <c r="C504" s="62"/>
      <c r="D504" s="258">
        <v>8029</v>
      </c>
      <c r="E504" s="11"/>
      <c r="F504" s="11"/>
      <c r="G504" s="8"/>
      <c r="I504" s="62"/>
      <c r="J504" s="47"/>
      <c r="K504" s="106"/>
      <c r="M504" s="62">
        <v>1</v>
      </c>
      <c r="N504" s="266">
        <v>5</v>
      </c>
      <c r="P504" s="110"/>
      <c r="Q504" s="264"/>
      <c r="S504" s="110"/>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62" t="s">
        <v>394</v>
      </c>
      <c r="B505" s="62" t="s">
        <v>326</v>
      </c>
      <c r="C505" s="62"/>
      <c r="D505" s="258">
        <v>8078</v>
      </c>
      <c r="E505" s="11"/>
      <c r="F505" s="11"/>
      <c r="G505" s="8"/>
      <c r="I505" s="62"/>
      <c r="J505" s="47"/>
      <c r="K505" s="106"/>
      <c r="M505" s="62">
        <v>117</v>
      </c>
      <c r="N505" s="266">
        <v>3077.76</v>
      </c>
      <c r="P505" s="110">
        <v>89</v>
      </c>
      <c r="Q505" s="264">
        <v>2266.5499999999997</v>
      </c>
      <c r="S505" s="110"/>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62" t="s">
        <v>394</v>
      </c>
      <c r="B506" s="62" t="s">
        <v>326</v>
      </c>
      <c r="C506" s="62"/>
      <c r="D506" s="258">
        <v>8094</v>
      </c>
      <c r="E506" s="11"/>
      <c r="F506" s="11"/>
      <c r="G506" s="8"/>
      <c r="I506" s="62"/>
      <c r="J506" s="47"/>
      <c r="K506" s="106"/>
      <c r="M506" s="62">
        <v>1</v>
      </c>
      <c r="N506" s="266">
        <v>16.86</v>
      </c>
      <c r="P506" s="110">
        <v>1</v>
      </c>
      <c r="Q506" s="264">
        <v>6.08</v>
      </c>
      <c r="S506" s="110"/>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62" t="s">
        <v>394</v>
      </c>
      <c r="B507" s="62" t="s">
        <v>327</v>
      </c>
      <c r="C507" s="62"/>
      <c r="D507" s="258">
        <v>8079</v>
      </c>
      <c r="E507" s="11"/>
      <c r="F507" s="11"/>
      <c r="G507" s="8"/>
      <c r="I507" s="62"/>
      <c r="J507" s="47"/>
      <c r="K507" s="106"/>
      <c r="M507" s="62">
        <v>320</v>
      </c>
      <c r="N507" s="266">
        <v>8938.9499999999971</v>
      </c>
      <c r="P507" s="110">
        <v>269</v>
      </c>
      <c r="Q507" s="264">
        <v>7396.9800000000023</v>
      </c>
      <c r="S507" s="110"/>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62" t="s">
        <v>394</v>
      </c>
      <c r="B508" s="62" t="s">
        <v>328</v>
      </c>
      <c r="C508" s="62"/>
      <c r="D508" s="258">
        <v>8243</v>
      </c>
      <c r="E508" s="11"/>
      <c r="F508" s="11"/>
      <c r="G508" s="8"/>
      <c r="I508" s="62"/>
      <c r="J508" s="47"/>
      <c r="K508" s="106"/>
      <c r="M508" s="62">
        <v>5</v>
      </c>
      <c r="N508" s="266">
        <v>204.64</v>
      </c>
      <c r="P508" s="110">
        <v>4</v>
      </c>
      <c r="Q508" s="264">
        <v>44.260000000000005</v>
      </c>
      <c r="S508" s="110"/>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62" t="s">
        <v>394</v>
      </c>
      <c r="B509" s="62" t="s">
        <v>329</v>
      </c>
      <c r="C509" s="62"/>
      <c r="D509" s="258">
        <v>8302</v>
      </c>
      <c r="E509" s="11"/>
      <c r="F509" s="11"/>
      <c r="G509" s="8"/>
      <c r="I509" s="62"/>
      <c r="J509" s="47"/>
      <c r="K509" s="106"/>
      <c r="M509" s="62">
        <v>5</v>
      </c>
      <c r="N509" s="266">
        <v>302.05</v>
      </c>
      <c r="P509" s="110">
        <v>6</v>
      </c>
      <c r="Q509" s="264">
        <v>201.27</v>
      </c>
      <c r="S509" s="110"/>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62" t="s">
        <v>394</v>
      </c>
      <c r="B510" s="62" t="s">
        <v>389</v>
      </c>
      <c r="C510" s="62"/>
      <c r="D510" s="258">
        <v>8230</v>
      </c>
      <c r="E510" s="11"/>
      <c r="F510" s="11"/>
      <c r="G510" s="8"/>
      <c r="I510" s="62"/>
      <c r="J510" s="47"/>
      <c r="K510" s="106"/>
      <c r="M510" s="62">
        <v>1</v>
      </c>
      <c r="N510" s="266">
        <v>5</v>
      </c>
      <c r="P510" s="110">
        <v>1</v>
      </c>
      <c r="Q510" s="264">
        <v>5</v>
      </c>
      <c r="S510" s="110"/>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62" t="s">
        <v>394</v>
      </c>
      <c r="B511" s="62" t="s">
        <v>330</v>
      </c>
      <c r="C511" s="62"/>
      <c r="D511" s="258">
        <v>8080</v>
      </c>
      <c r="E511" s="11"/>
      <c r="F511" s="11"/>
      <c r="G511" s="8"/>
      <c r="I511" s="62"/>
      <c r="J511" s="47"/>
      <c r="K511" s="106"/>
      <c r="M511" s="62">
        <v>308</v>
      </c>
      <c r="N511" s="266">
        <v>7027.12</v>
      </c>
      <c r="P511" s="110">
        <v>253</v>
      </c>
      <c r="Q511" s="264">
        <v>4554.2800000000025</v>
      </c>
      <c r="S511" s="110"/>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62" t="s">
        <v>394</v>
      </c>
      <c r="B512" s="62" t="s">
        <v>331</v>
      </c>
      <c r="C512" s="62"/>
      <c r="D512" s="258">
        <v>8088</v>
      </c>
      <c r="E512" s="11"/>
      <c r="F512" s="11"/>
      <c r="G512" s="8"/>
      <c r="I512" s="62"/>
      <c r="J512" s="47"/>
      <c r="K512" s="106"/>
      <c r="M512" s="62">
        <v>9</v>
      </c>
      <c r="N512" s="266">
        <v>278.07</v>
      </c>
      <c r="P512" s="110">
        <v>8</v>
      </c>
      <c r="Q512" s="264">
        <v>195.78</v>
      </c>
      <c r="S512" s="110"/>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62" t="s">
        <v>394</v>
      </c>
      <c r="B513" s="62" t="s">
        <v>332</v>
      </c>
      <c r="C513" s="62"/>
      <c r="D513" s="258">
        <v>8353</v>
      </c>
      <c r="E513" s="11"/>
      <c r="F513" s="11"/>
      <c r="G513" s="8"/>
      <c r="I513" s="62"/>
      <c r="J513" s="47"/>
      <c r="K513" s="106"/>
      <c r="M513" s="62">
        <v>4</v>
      </c>
      <c r="N513" s="266">
        <v>141.13999999999999</v>
      </c>
      <c r="P513" s="110">
        <v>1</v>
      </c>
      <c r="Q513" s="264">
        <v>107.83</v>
      </c>
      <c r="S513" s="110"/>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62" t="s">
        <v>394</v>
      </c>
      <c r="B514" s="62" t="s">
        <v>333</v>
      </c>
      <c r="C514" s="62"/>
      <c r="D514" s="258">
        <v>8081</v>
      </c>
      <c r="E514" s="11"/>
      <c r="F514" s="11"/>
      <c r="G514" s="8"/>
      <c r="I514" s="62"/>
      <c r="J514" s="47"/>
      <c r="K514" s="106"/>
      <c r="M514" s="62">
        <v>727</v>
      </c>
      <c r="N514" s="266">
        <v>22205.959999999988</v>
      </c>
      <c r="P514" s="110">
        <v>553</v>
      </c>
      <c r="Q514" s="264">
        <v>13768.83</v>
      </c>
      <c r="S514" s="110"/>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62" t="s">
        <v>394</v>
      </c>
      <c r="B515" s="62" t="s">
        <v>334</v>
      </c>
      <c r="C515" s="62"/>
      <c r="D515" s="258">
        <v>8083</v>
      </c>
      <c r="E515" s="11"/>
      <c r="F515" s="11"/>
      <c r="G515" s="8"/>
      <c r="I515" s="62"/>
      <c r="J515" s="47"/>
      <c r="K515" s="106"/>
      <c r="M515" s="62">
        <v>128</v>
      </c>
      <c r="N515" s="266">
        <v>4454.5700000000006</v>
      </c>
      <c r="P515" s="110">
        <v>101</v>
      </c>
      <c r="Q515" s="264">
        <v>3653.3300000000004</v>
      </c>
      <c r="S515" s="110"/>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62" t="s">
        <v>394</v>
      </c>
      <c r="B516" s="62" t="s">
        <v>335</v>
      </c>
      <c r="C516" s="62"/>
      <c r="D516" s="258">
        <v>8244</v>
      </c>
      <c r="E516" s="11"/>
      <c r="F516" s="11"/>
      <c r="G516" s="8"/>
      <c r="I516" s="62"/>
      <c r="J516" s="47"/>
      <c r="K516" s="106"/>
      <c r="M516" s="62">
        <v>118</v>
      </c>
      <c r="N516" s="266">
        <v>3717.2599999999984</v>
      </c>
      <c r="P516" s="110">
        <v>94</v>
      </c>
      <c r="Q516" s="264">
        <v>2625.22</v>
      </c>
      <c r="S516" s="110"/>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62" t="s">
        <v>394</v>
      </c>
      <c r="B517" s="62" t="s">
        <v>415</v>
      </c>
      <c r="C517" s="62"/>
      <c r="D517" s="258">
        <v>8062</v>
      </c>
      <c r="E517" s="11"/>
      <c r="F517" s="11"/>
      <c r="G517" s="8"/>
      <c r="I517" s="62"/>
      <c r="J517" s="47"/>
      <c r="K517" s="106"/>
      <c r="M517" s="62">
        <v>2</v>
      </c>
      <c r="N517" s="266">
        <v>51.12</v>
      </c>
      <c r="P517" s="110">
        <v>3</v>
      </c>
      <c r="Q517" s="264">
        <v>36.33</v>
      </c>
      <c r="S517" s="110"/>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62" t="s">
        <v>394</v>
      </c>
      <c r="B518" s="62" t="s">
        <v>336</v>
      </c>
      <c r="C518" s="62"/>
      <c r="D518" s="258">
        <v>8210</v>
      </c>
      <c r="E518" s="11"/>
      <c r="F518" s="11"/>
      <c r="G518" s="8"/>
      <c r="I518" s="62"/>
      <c r="J518" s="47"/>
      <c r="K518" s="106"/>
      <c r="M518" s="62">
        <v>1</v>
      </c>
      <c r="N518" s="266">
        <v>5</v>
      </c>
      <c r="P518" s="110">
        <v>1</v>
      </c>
      <c r="Q518" s="264">
        <v>15.88</v>
      </c>
      <c r="S518" s="110"/>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62" t="s">
        <v>394</v>
      </c>
      <c r="B519" s="62" t="s">
        <v>336</v>
      </c>
      <c r="C519" s="62"/>
      <c r="D519" s="258">
        <v>8246</v>
      </c>
      <c r="E519" s="11"/>
      <c r="F519" s="11"/>
      <c r="G519" s="8"/>
      <c r="I519" s="62"/>
      <c r="J519" s="47"/>
      <c r="K519" s="106"/>
      <c r="M519" s="62"/>
      <c r="N519" s="266"/>
      <c r="P519" s="110">
        <v>1</v>
      </c>
      <c r="Q519" s="264">
        <v>39.72</v>
      </c>
      <c r="S519" s="110"/>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62" t="s">
        <v>394</v>
      </c>
      <c r="B520" s="62" t="s">
        <v>337</v>
      </c>
      <c r="C520" s="62"/>
      <c r="D520" s="258">
        <v>8247</v>
      </c>
      <c r="E520" s="11"/>
      <c r="F520" s="11"/>
      <c r="G520" s="8"/>
      <c r="I520" s="62"/>
      <c r="J520" s="47"/>
      <c r="K520" s="106"/>
      <c r="M520" s="62">
        <v>3</v>
      </c>
      <c r="N520" s="266">
        <v>190</v>
      </c>
      <c r="P520" s="110">
        <v>2</v>
      </c>
      <c r="Q520" s="264">
        <v>123.83</v>
      </c>
      <c r="S520" s="110"/>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62" t="s">
        <v>394</v>
      </c>
      <c r="B521" s="62" t="s">
        <v>338</v>
      </c>
      <c r="C521" s="62"/>
      <c r="D521" s="258">
        <v>8084</v>
      </c>
      <c r="E521" s="11"/>
      <c r="F521" s="11"/>
      <c r="G521" s="8"/>
      <c r="I521" s="62"/>
      <c r="J521" s="47"/>
      <c r="K521" s="106"/>
      <c r="M521" s="62">
        <v>83</v>
      </c>
      <c r="N521" s="266">
        <v>2892.369999999999</v>
      </c>
      <c r="P521" s="110">
        <v>64</v>
      </c>
      <c r="Q521" s="264">
        <v>1663.4299999999996</v>
      </c>
      <c r="S521" s="110"/>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62" t="s">
        <v>394</v>
      </c>
      <c r="B522" s="62" t="s">
        <v>340</v>
      </c>
      <c r="C522" s="62"/>
      <c r="D522" s="258">
        <v>8085</v>
      </c>
      <c r="E522" s="11"/>
      <c r="F522" s="11"/>
      <c r="G522" s="8"/>
      <c r="I522" s="62"/>
      <c r="J522" s="47"/>
      <c r="K522" s="106"/>
      <c r="M522" s="62">
        <v>135</v>
      </c>
      <c r="N522" s="266">
        <v>2757.4200000000005</v>
      </c>
      <c r="P522" s="110">
        <v>90</v>
      </c>
      <c r="Q522" s="264">
        <v>1918.4299999999994</v>
      </c>
      <c r="S522" s="110"/>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62" t="s">
        <v>394</v>
      </c>
      <c r="B523" s="62" t="s">
        <v>341</v>
      </c>
      <c r="C523" s="62"/>
      <c r="D523" s="258">
        <v>8088</v>
      </c>
      <c r="E523" s="11"/>
      <c r="F523" s="11"/>
      <c r="G523" s="8"/>
      <c r="I523" s="62"/>
      <c r="J523" s="47"/>
      <c r="K523" s="106"/>
      <c r="M523" s="62">
        <v>5</v>
      </c>
      <c r="N523" s="266">
        <v>243.03000000000003</v>
      </c>
      <c r="P523" s="110">
        <v>3</v>
      </c>
      <c r="Q523" s="264">
        <v>61.4</v>
      </c>
      <c r="S523" s="110"/>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62" t="s">
        <v>394</v>
      </c>
      <c r="B524" s="62" t="s">
        <v>416</v>
      </c>
      <c r="C524" s="62"/>
      <c r="D524" s="258">
        <v>8086</v>
      </c>
      <c r="E524" s="11"/>
      <c r="F524" s="11"/>
      <c r="G524" s="8"/>
      <c r="I524" s="62"/>
      <c r="J524" s="47"/>
      <c r="K524" s="106"/>
      <c r="M524" s="62">
        <v>1</v>
      </c>
      <c r="N524" s="266">
        <v>11.23</v>
      </c>
      <c r="P524" s="110">
        <v>1</v>
      </c>
      <c r="Q524" s="264">
        <v>5</v>
      </c>
      <c r="S524" s="110"/>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62" t="s">
        <v>394</v>
      </c>
      <c r="B525" s="62" t="s">
        <v>417</v>
      </c>
      <c r="C525" s="62"/>
      <c r="D525" s="258">
        <v>8250</v>
      </c>
      <c r="E525" s="11"/>
      <c r="F525" s="11"/>
      <c r="G525" s="8"/>
      <c r="I525" s="62"/>
      <c r="J525" s="47"/>
      <c r="K525" s="106"/>
      <c r="M525" s="62">
        <v>3</v>
      </c>
      <c r="N525" s="266">
        <v>74.05</v>
      </c>
      <c r="P525" s="110">
        <v>3</v>
      </c>
      <c r="Q525" s="264">
        <v>68.680000000000007</v>
      </c>
      <c r="S525" s="110"/>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62" t="s">
        <v>394</v>
      </c>
      <c r="B526" s="62" t="s">
        <v>342</v>
      </c>
      <c r="C526" s="62"/>
      <c r="D526" s="258">
        <v>8012</v>
      </c>
      <c r="E526" s="11"/>
      <c r="F526" s="11"/>
      <c r="G526" s="8"/>
      <c r="I526" s="62"/>
      <c r="J526" s="47"/>
      <c r="K526" s="106"/>
      <c r="M526" s="62">
        <v>3</v>
      </c>
      <c r="N526" s="266">
        <v>121.75</v>
      </c>
      <c r="P526" s="110">
        <v>4</v>
      </c>
      <c r="Q526" s="264">
        <v>27.47</v>
      </c>
      <c r="S526" s="110"/>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62" t="s">
        <v>394</v>
      </c>
      <c r="B527" s="62" t="s">
        <v>342</v>
      </c>
      <c r="C527" s="62"/>
      <c r="D527" s="258">
        <v>8028</v>
      </c>
      <c r="E527" s="11"/>
      <c r="F527" s="11"/>
      <c r="G527" s="8"/>
      <c r="I527" s="62"/>
      <c r="J527" s="47"/>
      <c r="K527" s="106"/>
      <c r="M527" s="62">
        <v>1</v>
      </c>
      <c r="N527" s="266">
        <v>5</v>
      </c>
      <c r="P527" s="110">
        <v>1</v>
      </c>
      <c r="Q527" s="264">
        <v>5</v>
      </c>
      <c r="S527" s="110"/>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62" t="s">
        <v>394</v>
      </c>
      <c r="B528" s="62" t="s">
        <v>342</v>
      </c>
      <c r="C528" s="62"/>
      <c r="D528" s="258">
        <v>8080</v>
      </c>
      <c r="E528" s="11"/>
      <c r="F528" s="11"/>
      <c r="G528" s="8"/>
      <c r="I528" s="62"/>
      <c r="J528" s="47"/>
      <c r="K528" s="106"/>
      <c r="M528" s="62"/>
      <c r="N528" s="266"/>
      <c r="P528" s="110">
        <v>1</v>
      </c>
      <c r="Q528" s="264">
        <v>7.26</v>
      </c>
      <c r="S528" s="110"/>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62" t="s">
        <v>394</v>
      </c>
      <c r="B529" s="62" t="s">
        <v>343</v>
      </c>
      <c r="C529" s="62"/>
      <c r="D529" s="258">
        <v>8302</v>
      </c>
      <c r="E529" s="11"/>
      <c r="F529" s="11"/>
      <c r="G529" s="8"/>
      <c r="I529" s="62"/>
      <c r="J529" s="47"/>
      <c r="K529" s="106"/>
      <c r="M529" s="62">
        <v>15</v>
      </c>
      <c r="N529" s="266">
        <v>153.84</v>
      </c>
      <c r="P529" s="110">
        <v>13</v>
      </c>
      <c r="Q529" s="264">
        <v>113.96000000000001</v>
      </c>
      <c r="S529" s="110"/>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62" t="s">
        <v>394</v>
      </c>
      <c r="B530" s="62" t="s">
        <v>418</v>
      </c>
      <c r="C530" s="62"/>
      <c r="D530" s="258">
        <v>8318</v>
      </c>
      <c r="E530" s="11"/>
      <c r="F530" s="11"/>
      <c r="G530" s="8"/>
      <c r="I530" s="62"/>
      <c r="J530" s="47"/>
      <c r="K530" s="106"/>
      <c r="M530" s="62">
        <v>1</v>
      </c>
      <c r="N530" s="266">
        <v>5</v>
      </c>
      <c r="P530" s="110">
        <v>1</v>
      </c>
      <c r="Q530" s="264">
        <v>5</v>
      </c>
      <c r="S530" s="110"/>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62" t="s">
        <v>394</v>
      </c>
      <c r="B531" s="62" t="s">
        <v>418</v>
      </c>
      <c r="C531" s="62"/>
      <c r="D531" s="258">
        <v>8343</v>
      </c>
      <c r="E531" s="11"/>
      <c r="F531" s="11"/>
      <c r="G531" s="8"/>
      <c r="I531" s="62"/>
      <c r="J531" s="47"/>
      <c r="K531" s="106"/>
      <c r="M531" s="62">
        <v>1</v>
      </c>
      <c r="N531" s="266">
        <v>7.3</v>
      </c>
      <c r="P531" s="110">
        <v>2</v>
      </c>
      <c r="Q531" s="264">
        <v>73.33</v>
      </c>
      <c r="S531" s="110"/>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62" t="s">
        <v>394</v>
      </c>
      <c r="B532" s="62" t="s">
        <v>344</v>
      </c>
      <c r="C532" s="62"/>
      <c r="D532" s="258">
        <v>8223</v>
      </c>
      <c r="E532" s="11"/>
      <c r="F532" s="11"/>
      <c r="G532" s="8"/>
      <c r="I532" s="62"/>
      <c r="J532" s="47"/>
      <c r="K532" s="106"/>
      <c r="M532" s="62">
        <v>1</v>
      </c>
      <c r="N532" s="266">
        <v>5</v>
      </c>
      <c r="P532" s="110">
        <v>2</v>
      </c>
      <c r="Q532" s="264">
        <v>31.31</v>
      </c>
      <c r="S532" s="110"/>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62" t="s">
        <v>394</v>
      </c>
      <c r="B533" s="62" t="s">
        <v>344</v>
      </c>
      <c r="C533" s="62"/>
      <c r="D533" s="258">
        <v>8250</v>
      </c>
      <c r="E533" s="11"/>
      <c r="F533" s="11"/>
      <c r="G533" s="8"/>
      <c r="I533" s="62"/>
      <c r="J533" s="47"/>
      <c r="K533" s="106"/>
      <c r="M533" s="62"/>
      <c r="N533" s="266"/>
      <c r="P533" s="110">
        <v>1</v>
      </c>
      <c r="Q533" s="264">
        <v>23.98</v>
      </c>
      <c r="S533" s="110"/>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62" t="s">
        <v>394</v>
      </c>
      <c r="B534" s="62" t="s">
        <v>344</v>
      </c>
      <c r="C534" s="62"/>
      <c r="D534" s="258">
        <v>8270</v>
      </c>
      <c r="E534" s="11"/>
      <c r="F534" s="11"/>
      <c r="G534" s="8"/>
      <c r="I534" s="62"/>
      <c r="J534" s="47"/>
      <c r="K534" s="106"/>
      <c r="M534" s="62">
        <v>1</v>
      </c>
      <c r="N534" s="266">
        <v>5</v>
      </c>
      <c r="P534" s="110"/>
      <c r="Q534" s="264"/>
      <c r="S534" s="110"/>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62" t="s">
        <v>394</v>
      </c>
      <c r="B535" s="62" t="s">
        <v>345</v>
      </c>
      <c r="C535" s="62"/>
      <c r="D535" s="258">
        <v>8401</v>
      </c>
      <c r="E535" s="11"/>
      <c r="F535" s="11"/>
      <c r="G535" s="8"/>
      <c r="I535" s="62"/>
      <c r="J535" s="47"/>
      <c r="K535" s="106"/>
      <c r="M535" s="62">
        <v>1</v>
      </c>
      <c r="N535" s="266">
        <v>98.51</v>
      </c>
      <c r="P535" s="110">
        <v>1</v>
      </c>
      <c r="Q535" s="264">
        <v>84.73</v>
      </c>
      <c r="S535" s="110"/>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62" t="s">
        <v>394</v>
      </c>
      <c r="B536" s="62" t="s">
        <v>345</v>
      </c>
      <c r="C536" s="62"/>
      <c r="D536" s="258">
        <v>8406</v>
      </c>
      <c r="E536" s="11"/>
      <c r="F536" s="11"/>
      <c r="G536" s="8"/>
      <c r="I536" s="62"/>
      <c r="J536" s="47"/>
      <c r="K536" s="106"/>
      <c r="M536" s="62">
        <v>134</v>
      </c>
      <c r="N536" s="266">
        <v>6719.3699999999981</v>
      </c>
      <c r="P536" s="110">
        <v>118</v>
      </c>
      <c r="Q536" s="264">
        <v>4740.78</v>
      </c>
      <c r="S536" s="110"/>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62" t="s">
        <v>394</v>
      </c>
      <c r="B537" s="62" t="s">
        <v>376</v>
      </c>
      <c r="C537" s="62"/>
      <c r="D537" s="258">
        <v>8406</v>
      </c>
      <c r="E537" s="11"/>
      <c r="F537" s="11"/>
      <c r="G537" s="8"/>
      <c r="I537" s="62"/>
      <c r="J537" s="47"/>
      <c r="K537" s="106"/>
      <c r="M537" s="62">
        <v>11</v>
      </c>
      <c r="N537" s="266">
        <v>437.67</v>
      </c>
      <c r="P537" s="110">
        <v>12</v>
      </c>
      <c r="Q537" s="264">
        <v>398.67000000000007</v>
      </c>
      <c r="S537" s="110"/>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62" t="s">
        <v>394</v>
      </c>
      <c r="B538" s="62" t="s">
        <v>346</v>
      </c>
      <c r="C538" s="62"/>
      <c r="D538" s="258">
        <v>8251</v>
      </c>
      <c r="E538" s="11"/>
      <c r="F538" s="11"/>
      <c r="G538" s="8"/>
      <c r="I538" s="62"/>
      <c r="J538" s="47"/>
      <c r="K538" s="106"/>
      <c r="M538" s="62">
        <v>121</v>
      </c>
      <c r="N538" s="266">
        <v>1838.56</v>
      </c>
      <c r="P538" s="110">
        <v>76</v>
      </c>
      <c r="Q538" s="264">
        <v>1288.3299999999997</v>
      </c>
      <c r="S538" s="110"/>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62" t="s">
        <v>394</v>
      </c>
      <c r="B539" s="62" t="s">
        <v>347</v>
      </c>
      <c r="C539" s="62"/>
      <c r="D539" s="258">
        <v>8088</v>
      </c>
      <c r="E539" s="11"/>
      <c r="F539" s="11"/>
      <c r="G539" s="8"/>
      <c r="I539" s="62"/>
      <c r="J539" s="47"/>
      <c r="K539" s="106"/>
      <c r="M539" s="62">
        <v>30</v>
      </c>
      <c r="N539" s="266">
        <v>697.31</v>
      </c>
      <c r="P539" s="110">
        <v>25</v>
      </c>
      <c r="Q539" s="264">
        <v>380.59</v>
      </c>
      <c r="S539" s="110"/>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62" t="s">
        <v>394</v>
      </c>
      <c r="B540" s="62" t="s">
        <v>393</v>
      </c>
      <c r="C540" s="62"/>
      <c r="D540" s="258">
        <v>8360</v>
      </c>
      <c r="E540" s="11"/>
      <c r="F540" s="11"/>
      <c r="G540" s="8"/>
      <c r="I540" s="62"/>
      <c r="J540" s="47"/>
      <c r="K540" s="106"/>
      <c r="M540" s="62">
        <v>1</v>
      </c>
      <c r="N540" s="266">
        <v>24.63</v>
      </c>
      <c r="P540" s="110"/>
      <c r="Q540" s="264"/>
      <c r="S540" s="110"/>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62" t="s">
        <v>394</v>
      </c>
      <c r="B541" s="62" t="s">
        <v>348</v>
      </c>
      <c r="C541" s="62"/>
      <c r="D541" s="258">
        <v>8332</v>
      </c>
      <c r="E541" s="11"/>
      <c r="F541" s="11"/>
      <c r="G541" s="8"/>
      <c r="I541" s="62"/>
      <c r="J541" s="47"/>
      <c r="K541" s="106"/>
      <c r="M541" s="62"/>
      <c r="N541" s="266"/>
      <c r="P541" s="110">
        <v>2</v>
      </c>
      <c r="Q541" s="264">
        <v>61.47</v>
      </c>
      <c r="S541" s="110"/>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62" t="s">
        <v>394</v>
      </c>
      <c r="B542" s="62" t="s">
        <v>348</v>
      </c>
      <c r="C542" s="62"/>
      <c r="D542" s="258">
        <v>8344</v>
      </c>
      <c r="E542" s="11"/>
      <c r="F542" s="11"/>
      <c r="G542" s="8"/>
      <c r="I542" s="62"/>
      <c r="J542" s="47"/>
      <c r="K542" s="106"/>
      <c r="M542" s="62">
        <v>1</v>
      </c>
      <c r="N542" s="266">
        <v>64.989999999999995</v>
      </c>
      <c r="P542" s="110">
        <v>1</v>
      </c>
      <c r="Q542" s="264">
        <v>26.61</v>
      </c>
      <c r="S542" s="110"/>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62" t="s">
        <v>394</v>
      </c>
      <c r="B543" s="62" t="s">
        <v>348</v>
      </c>
      <c r="C543" s="62"/>
      <c r="D543" s="258">
        <v>8360</v>
      </c>
      <c r="E543" s="11"/>
      <c r="F543" s="11"/>
      <c r="G543" s="8"/>
      <c r="I543" s="62"/>
      <c r="J543" s="47"/>
      <c r="K543" s="106"/>
      <c r="M543" s="62">
        <v>1193</v>
      </c>
      <c r="N543" s="266">
        <v>46222.020000000062</v>
      </c>
      <c r="P543" s="110">
        <v>870</v>
      </c>
      <c r="Q543" s="264">
        <v>26193.240000000016</v>
      </c>
      <c r="S543" s="110"/>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62" t="s">
        <v>394</v>
      </c>
      <c r="B544" s="62" t="s">
        <v>348</v>
      </c>
      <c r="C544" s="62"/>
      <c r="D544" s="258">
        <v>8361</v>
      </c>
      <c r="E544" s="11"/>
      <c r="F544" s="11"/>
      <c r="G544" s="8"/>
      <c r="I544" s="62"/>
      <c r="J544" s="47"/>
      <c r="K544" s="106"/>
      <c r="M544" s="62">
        <v>218</v>
      </c>
      <c r="N544" s="266">
        <v>7900.8300000000045</v>
      </c>
      <c r="P544" s="110">
        <v>134</v>
      </c>
      <c r="Q544" s="264">
        <v>3995.9900000000002</v>
      </c>
      <c r="S544" s="110"/>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62" t="s">
        <v>394</v>
      </c>
      <c r="B545" s="62" t="s">
        <v>349</v>
      </c>
      <c r="C545" s="62"/>
      <c r="D545" s="258">
        <v>8043</v>
      </c>
      <c r="E545" s="11"/>
      <c r="F545" s="11"/>
      <c r="G545" s="8"/>
      <c r="I545" s="62"/>
      <c r="J545" s="47"/>
      <c r="K545" s="106"/>
      <c r="M545" s="62">
        <v>170</v>
      </c>
      <c r="N545" s="266">
        <v>4748.659999999998</v>
      </c>
      <c r="P545" s="110">
        <v>67</v>
      </c>
      <c r="Q545" s="264">
        <v>2236.9700000000003</v>
      </c>
      <c r="S545" s="110"/>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62" t="s">
        <v>394</v>
      </c>
      <c r="B546" s="62" t="s">
        <v>419</v>
      </c>
      <c r="C546" s="62"/>
      <c r="D546" s="258">
        <v>8012</v>
      </c>
      <c r="E546" s="11"/>
      <c r="F546" s="11"/>
      <c r="G546" s="8"/>
      <c r="I546" s="62"/>
      <c r="J546" s="47"/>
      <c r="K546" s="106"/>
      <c r="M546" s="62"/>
      <c r="N546" s="266"/>
      <c r="P546" s="110">
        <v>1</v>
      </c>
      <c r="Q546" s="264">
        <v>5</v>
      </c>
      <c r="S546" s="110"/>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62" t="s">
        <v>394</v>
      </c>
      <c r="B547" s="62" t="s">
        <v>350</v>
      </c>
      <c r="C547" s="62"/>
      <c r="D547" s="258">
        <v>8012</v>
      </c>
      <c r="E547" s="11"/>
      <c r="F547" s="11"/>
      <c r="G547" s="8"/>
      <c r="I547" s="62"/>
      <c r="J547" s="47"/>
      <c r="K547" s="106"/>
      <c r="M547" s="62">
        <v>24</v>
      </c>
      <c r="N547" s="266">
        <v>611.53000000000009</v>
      </c>
      <c r="P547" s="110">
        <v>20</v>
      </c>
      <c r="Q547" s="264">
        <v>389.28000000000003</v>
      </c>
      <c r="S547" s="110"/>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62" t="s">
        <v>394</v>
      </c>
      <c r="B548" s="62" t="s">
        <v>350</v>
      </c>
      <c r="C548" s="62"/>
      <c r="D548" s="258">
        <v>8080</v>
      </c>
      <c r="E548" s="11"/>
      <c r="F548" s="11"/>
      <c r="G548" s="8"/>
      <c r="I548" s="62"/>
      <c r="J548" s="47"/>
      <c r="K548" s="106"/>
      <c r="M548" s="62">
        <v>38</v>
      </c>
      <c r="N548" s="266">
        <v>870.3499999999998</v>
      </c>
      <c r="P548" s="110">
        <v>30</v>
      </c>
      <c r="Q548" s="264">
        <v>471.02999999999992</v>
      </c>
      <c r="S548" s="110"/>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62" t="s">
        <v>394</v>
      </c>
      <c r="B549" s="62" t="s">
        <v>350</v>
      </c>
      <c r="C549" s="62"/>
      <c r="D549" s="258">
        <v>8081</v>
      </c>
      <c r="E549" s="11"/>
      <c r="F549" s="11"/>
      <c r="G549" s="8"/>
      <c r="I549" s="62"/>
      <c r="J549" s="47"/>
      <c r="K549" s="106"/>
      <c r="M549" s="62"/>
      <c r="N549" s="266"/>
      <c r="P549" s="110">
        <v>1</v>
      </c>
      <c r="Q549" s="264">
        <v>5</v>
      </c>
      <c r="S549" s="110"/>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62" t="s">
        <v>394</v>
      </c>
      <c r="B550" s="62" t="s">
        <v>352</v>
      </c>
      <c r="C550" s="62"/>
      <c r="D550" s="258">
        <v>8089</v>
      </c>
      <c r="E550" s="11"/>
      <c r="F550" s="11"/>
      <c r="G550" s="8"/>
      <c r="I550" s="62"/>
      <c r="J550" s="47"/>
      <c r="K550" s="106"/>
      <c r="M550" s="62">
        <v>20</v>
      </c>
      <c r="N550" s="266">
        <v>744.21</v>
      </c>
      <c r="P550" s="110">
        <v>22</v>
      </c>
      <c r="Q550" s="264">
        <v>682.93000000000006</v>
      </c>
      <c r="S550" s="110"/>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62" t="s">
        <v>394</v>
      </c>
      <c r="B551" s="62" t="s">
        <v>351</v>
      </c>
      <c r="C551" s="62"/>
      <c r="D551" s="258">
        <v>8004</v>
      </c>
      <c r="E551" s="11"/>
      <c r="F551" s="11"/>
      <c r="G551" s="8"/>
      <c r="I551" s="62"/>
      <c r="J551" s="47"/>
      <c r="K551" s="106"/>
      <c r="M551" s="62">
        <v>24</v>
      </c>
      <c r="N551" s="266">
        <v>625.38</v>
      </c>
      <c r="P551" s="110">
        <v>17</v>
      </c>
      <c r="Q551" s="264">
        <v>248.67000000000004</v>
      </c>
      <c r="S551" s="110"/>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62" t="s">
        <v>394</v>
      </c>
      <c r="B552" s="62" t="s">
        <v>351</v>
      </c>
      <c r="C552" s="62"/>
      <c r="D552" s="258">
        <v>8089</v>
      </c>
      <c r="E552" s="11"/>
      <c r="F552" s="11"/>
      <c r="G552" s="8"/>
      <c r="I552" s="62"/>
      <c r="J552" s="47"/>
      <c r="K552" s="106"/>
      <c r="M552" s="62">
        <v>2</v>
      </c>
      <c r="N552" s="266">
        <v>58.49</v>
      </c>
      <c r="P552" s="110">
        <v>1</v>
      </c>
      <c r="Q552" s="264">
        <v>5</v>
      </c>
      <c r="S552" s="110"/>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62" t="s">
        <v>394</v>
      </c>
      <c r="B553" s="62" t="s">
        <v>353</v>
      </c>
      <c r="C553" s="62"/>
      <c r="D553" s="258">
        <v>8090</v>
      </c>
      <c r="E553" s="11"/>
      <c r="F553" s="11"/>
      <c r="G553" s="8"/>
      <c r="I553" s="62"/>
      <c r="J553" s="47"/>
      <c r="K553" s="106"/>
      <c r="M553" s="62">
        <v>82</v>
      </c>
      <c r="N553" s="266">
        <v>2517.5399999999995</v>
      </c>
      <c r="P553" s="110">
        <v>68</v>
      </c>
      <c r="Q553" s="264">
        <v>1796.82</v>
      </c>
      <c r="S553" s="110"/>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62" t="s">
        <v>394</v>
      </c>
      <c r="B554" s="62" t="s">
        <v>354</v>
      </c>
      <c r="C554" s="62"/>
      <c r="D554" s="258">
        <v>8091</v>
      </c>
      <c r="E554" s="11"/>
      <c r="F554" s="11"/>
      <c r="G554" s="8"/>
      <c r="I554" s="62"/>
      <c r="J554" s="47"/>
      <c r="K554" s="106"/>
      <c r="M554" s="62">
        <v>68</v>
      </c>
      <c r="N554" s="266">
        <v>2010.5200000000002</v>
      </c>
      <c r="P554" s="110">
        <v>33</v>
      </c>
      <c r="Q554" s="264">
        <v>1074.8</v>
      </c>
      <c r="S554" s="110"/>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62" t="s">
        <v>394</v>
      </c>
      <c r="B555" s="62" t="s">
        <v>355</v>
      </c>
      <c r="C555" s="62"/>
      <c r="D555" s="258">
        <v>8204</v>
      </c>
      <c r="E555" s="11"/>
      <c r="F555" s="11"/>
      <c r="G555" s="8"/>
      <c r="I555" s="62"/>
      <c r="J555" s="47"/>
      <c r="K555" s="106"/>
      <c r="M555" s="62">
        <v>7</v>
      </c>
      <c r="N555" s="266">
        <v>94.42</v>
      </c>
      <c r="P555" s="110">
        <v>3</v>
      </c>
      <c r="Q555" s="264">
        <v>49.63</v>
      </c>
      <c r="S555" s="110"/>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62" t="s">
        <v>394</v>
      </c>
      <c r="B556" s="62" t="s">
        <v>357</v>
      </c>
      <c r="C556" s="62"/>
      <c r="D556" s="258">
        <v>8051</v>
      </c>
      <c r="E556" s="11"/>
      <c r="F556" s="11"/>
      <c r="G556" s="8"/>
      <c r="I556" s="62"/>
      <c r="J556" s="47"/>
      <c r="K556" s="106"/>
      <c r="M556" s="62">
        <v>3</v>
      </c>
      <c r="N556" s="266">
        <v>51.519999999999996</v>
      </c>
      <c r="P556" s="110">
        <v>2</v>
      </c>
      <c r="Q556" s="264">
        <v>19.329999999999998</v>
      </c>
      <c r="S556" s="110"/>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62" t="s">
        <v>394</v>
      </c>
      <c r="B557" s="62" t="s">
        <v>357</v>
      </c>
      <c r="C557" s="62"/>
      <c r="D557" s="258">
        <v>8086</v>
      </c>
      <c r="E557" s="11"/>
      <c r="F557" s="11"/>
      <c r="G557" s="8"/>
      <c r="I557" s="62"/>
      <c r="J557" s="47"/>
      <c r="K557" s="106"/>
      <c r="M557" s="62">
        <v>1</v>
      </c>
      <c r="N557" s="266">
        <v>5</v>
      </c>
      <c r="P557" s="110"/>
      <c r="Q557" s="264"/>
      <c r="S557" s="110"/>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62" t="s">
        <v>394</v>
      </c>
      <c r="B558" s="62" t="s">
        <v>357</v>
      </c>
      <c r="C558" s="62"/>
      <c r="D558" s="258">
        <v>8096</v>
      </c>
      <c r="E558" s="11"/>
      <c r="F558" s="11"/>
      <c r="G558" s="8"/>
      <c r="I558" s="62"/>
      <c r="J558" s="47"/>
      <c r="K558" s="106"/>
      <c r="M558" s="62">
        <v>3</v>
      </c>
      <c r="N558" s="266">
        <v>102.14999999999999</v>
      </c>
      <c r="P558" s="110">
        <v>3</v>
      </c>
      <c r="Q558" s="264">
        <v>69.289999999999992</v>
      </c>
      <c r="S558" s="110"/>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62" t="s">
        <v>394</v>
      </c>
      <c r="B559" s="62" t="s">
        <v>356</v>
      </c>
      <c r="C559" s="62"/>
      <c r="D559" s="258">
        <v>8051</v>
      </c>
      <c r="E559" s="11"/>
      <c r="F559" s="11"/>
      <c r="G559" s="8"/>
      <c r="I559" s="62"/>
      <c r="J559" s="47"/>
      <c r="K559" s="106"/>
      <c r="M559" s="62">
        <v>22</v>
      </c>
      <c r="N559" s="266">
        <v>411.48</v>
      </c>
      <c r="P559" s="110">
        <v>13</v>
      </c>
      <c r="Q559" s="264">
        <v>200.6</v>
      </c>
      <c r="S559" s="110"/>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62" t="s">
        <v>394</v>
      </c>
      <c r="B560" s="62" t="s">
        <v>356</v>
      </c>
      <c r="C560" s="62"/>
      <c r="D560" s="258">
        <v>8066</v>
      </c>
      <c r="E560" s="11"/>
      <c r="F560" s="11"/>
      <c r="G560" s="8"/>
      <c r="I560" s="62"/>
      <c r="J560" s="47"/>
      <c r="K560" s="106"/>
      <c r="M560" s="62">
        <v>1</v>
      </c>
      <c r="N560" s="266">
        <v>5</v>
      </c>
      <c r="P560" s="110"/>
      <c r="Q560" s="264"/>
      <c r="S560" s="110"/>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62" t="s">
        <v>394</v>
      </c>
      <c r="B561" s="62" t="s">
        <v>356</v>
      </c>
      <c r="C561" s="62"/>
      <c r="D561" s="258">
        <v>8086</v>
      </c>
      <c r="E561" s="11"/>
      <c r="F561" s="11"/>
      <c r="G561" s="8"/>
      <c r="I561" s="62"/>
      <c r="J561" s="47"/>
      <c r="K561" s="106"/>
      <c r="M561" s="62">
        <v>5</v>
      </c>
      <c r="N561" s="266">
        <v>227.26999999999998</v>
      </c>
      <c r="P561" s="110">
        <v>3</v>
      </c>
      <c r="Q561" s="264">
        <v>42.2</v>
      </c>
      <c r="S561" s="110"/>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62" t="s">
        <v>394</v>
      </c>
      <c r="B562" s="62" t="s">
        <v>356</v>
      </c>
      <c r="C562" s="62"/>
      <c r="D562" s="258">
        <v>8096</v>
      </c>
      <c r="E562" s="11"/>
      <c r="F562" s="11"/>
      <c r="G562" s="8"/>
      <c r="I562" s="62"/>
      <c r="J562" s="47"/>
      <c r="K562" s="106"/>
      <c r="M562" s="62">
        <v>17</v>
      </c>
      <c r="N562" s="266">
        <v>456.45999999999992</v>
      </c>
      <c r="P562" s="110">
        <v>11</v>
      </c>
      <c r="Q562" s="264">
        <v>318.95</v>
      </c>
      <c r="S562" s="110"/>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62" t="s">
        <v>394</v>
      </c>
      <c r="B563" s="62" t="s">
        <v>420</v>
      </c>
      <c r="C563" s="62"/>
      <c r="D563" s="258">
        <v>8260</v>
      </c>
      <c r="E563" s="11"/>
      <c r="F563" s="11"/>
      <c r="G563" s="8"/>
      <c r="I563" s="62"/>
      <c r="J563" s="47"/>
      <c r="K563" s="106"/>
      <c r="M563" s="62">
        <v>4</v>
      </c>
      <c r="N563" s="266">
        <v>149.05000000000001</v>
      </c>
      <c r="P563" s="110">
        <v>1</v>
      </c>
      <c r="Q563" s="264">
        <v>5</v>
      </c>
      <c r="S563" s="110"/>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62" t="s">
        <v>394</v>
      </c>
      <c r="B564" s="62" t="s">
        <v>358</v>
      </c>
      <c r="C564" s="62"/>
      <c r="D564" s="258">
        <v>8252</v>
      </c>
      <c r="E564" s="11"/>
      <c r="F564" s="11"/>
      <c r="G564" s="8"/>
      <c r="I564" s="62"/>
      <c r="J564" s="47"/>
      <c r="K564" s="106"/>
      <c r="M564" s="62">
        <v>8</v>
      </c>
      <c r="N564" s="266">
        <v>220.14</v>
      </c>
      <c r="P564" s="110">
        <v>6</v>
      </c>
      <c r="Q564" s="264">
        <v>276.36</v>
      </c>
      <c r="S564" s="110"/>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62" t="s">
        <v>394</v>
      </c>
      <c r="B565" s="62" t="s">
        <v>390</v>
      </c>
      <c r="C565" s="62"/>
      <c r="D565" s="258">
        <v>8260</v>
      </c>
      <c r="E565" s="11"/>
      <c r="F565" s="11"/>
      <c r="G565" s="8"/>
      <c r="I565" s="62"/>
      <c r="J565" s="47"/>
      <c r="K565" s="106"/>
      <c r="M565" s="62">
        <v>8</v>
      </c>
      <c r="N565" s="266">
        <v>310.42999999999995</v>
      </c>
      <c r="P565" s="110">
        <v>4</v>
      </c>
      <c r="Q565" s="264">
        <v>153.32999999999998</v>
      </c>
      <c r="S565" s="110"/>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62" t="s">
        <v>394</v>
      </c>
      <c r="B566" s="62" t="s">
        <v>359</v>
      </c>
      <c r="C566" s="62"/>
      <c r="D566" s="258">
        <v>8260</v>
      </c>
      <c r="E566" s="11"/>
      <c r="F566" s="11"/>
      <c r="G566" s="8"/>
      <c r="I566" s="62"/>
      <c r="J566" s="47"/>
      <c r="K566" s="106"/>
      <c r="M566" s="62">
        <v>197</v>
      </c>
      <c r="N566" s="266">
        <v>5572.8000000000011</v>
      </c>
      <c r="P566" s="110">
        <v>157</v>
      </c>
      <c r="Q566" s="264">
        <v>3642.0000000000005</v>
      </c>
      <c r="S566" s="110"/>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62" t="s">
        <v>394</v>
      </c>
      <c r="B567" s="62" t="s">
        <v>360</v>
      </c>
      <c r="C567" s="62"/>
      <c r="D567" s="258">
        <v>8094</v>
      </c>
      <c r="E567" s="11"/>
      <c r="F567" s="11"/>
      <c r="G567" s="8"/>
      <c r="I567" s="62"/>
      <c r="J567" s="47"/>
      <c r="K567" s="106"/>
      <c r="M567" s="62">
        <v>509</v>
      </c>
      <c r="N567" s="266">
        <v>12898.390000000001</v>
      </c>
      <c r="P567" s="110">
        <v>376</v>
      </c>
      <c r="Q567" s="264">
        <v>8202.0999999999985</v>
      </c>
      <c r="S567" s="110"/>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62" t="s">
        <v>394</v>
      </c>
      <c r="B568" s="62" t="s">
        <v>362</v>
      </c>
      <c r="C568" s="62"/>
      <c r="D568" s="258">
        <v>8004</v>
      </c>
      <c r="E568" s="11"/>
      <c r="F568" s="11"/>
      <c r="G568" s="8"/>
      <c r="I568" s="62"/>
      <c r="J568" s="47"/>
      <c r="K568" s="106"/>
      <c r="M568" s="62">
        <v>3</v>
      </c>
      <c r="N568" s="266">
        <v>88.03</v>
      </c>
      <c r="P568" s="110">
        <v>3</v>
      </c>
      <c r="Q568" s="264">
        <v>93.53</v>
      </c>
      <c r="S568" s="110"/>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62" t="s">
        <v>394</v>
      </c>
      <c r="B569" s="62" t="s">
        <v>362</v>
      </c>
      <c r="C569" s="62"/>
      <c r="D569" s="258">
        <v>8009</v>
      </c>
      <c r="E569" s="11"/>
      <c r="F569" s="11"/>
      <c r="G569" s="8"/>
      <c r="I569" s="62"/>
      <c r="J569" s="47"/>
      <c r="K569" s="106"/>
      <c r="M569" s="62">
        <v>5</v>
      </c>
      <c r="N569" s="266">
        <v>125.17</v>
      </c>
      <c r="P569" s="110">
        <v>5</v>
      </c>
      <c r="Q569" s="264">
        <v>114.66</v>
      </c>
      <c r="S569" s="110"/>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62" t="s">
        <v>394</v>
      </c>
      <c r="B570" s="62" t="s">
        <v>362</v>
      </c>
      <c r="C570" s="62"/>
      <c r="D570" s="258">
        <v>8037</v>
      </c>
      <c r="E570" s="11"/>
      <c r="F570" s="11"/>
      <c r="G570" s="8"/>
      <c r="I570" s="62"/>
      <c r="J570" s="47"/>
      <c r="K570" s="106"/>
      <c r="M570" s="62">
        <v>14</v>
      </c>
      <c r="N570" s="266">
        <v>486.83</v>
      </c>
      <c r="P570" s="110">
        <v>11</v>
      </c>
      <c r="Q570" s="264">
        <v>263.62</v>
      </c>
      <c r="S570" s="110"/>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62" t="s">
        <v>394</v>
      </c>
      <c r="B571" s="62" t="s">
        <v>362</v>
      </c>
      <c r="C571" s="62"/>
      <c r="D571" s="258">
        <v>8081</v>
      </c>
      <c r="E571" s="11"/>
      <c r="F571" s="11"/>
      <c r="G571" s="8"/>
      <c r="I571" s="62"/>
      <c r="J571" s="47"/>
      <c r="K571" s="106"/>
      <c r="M571" s="62">
        <v>72</v>
      </c>
      <c r="N571" s="266">
        <v>2157.25</v>
      </c>
      <c r="P571" s="110">
        <v>51</v>
      </c>
      <c r="Q571" s="264">
        <v>1216.3</v>
      </c>
      <c r="S571" s="110"/>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62" t="s">
        <v>394</v>
      </c>
      <c r="B572" s="62" t="s">
        <v>362</v>
      </c>
      <c r="C572" s="62"/>
      <c r="D572" s="258">
        <v>8089</v>
      </c>
      <c r="E572" s="11"/>
      <c r="F572" s="11"/>
      <c r="G572" s="8"/>
      <c r="I572" s="62"/>
      <c r="J572" s="47"/>
      <c r="K572" s="106"/>
      <c r="M572" s="62">
        <v>1</v>
      </c>
      <c r="N572" s="266">
        <v>24.29</v>
      </c>
      <c r="P572" s="110">
        <v>2</v>
      </c>
      <c r="Q572" s="264">
        <v>57.230000000000004</v>
      </c>
      <c r="S572" s="110"/>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62" t="s">
        <v>394</v>
      </c>
      <c r="B573" s="62" t="s">
        <v>361</v>
      </c>
      <c r="C573" s="62"/>
      <c r="D573" s="258">
        <v>8081</v>
      </c>
      <c r="E573" s="11"/>
      <c r="F573" s="11"/>
      <c r="G573" s="8"/>
      <c r="I573" s="62"/>
      <c r="J573" s="47"/>
      <c r="K573" s="106"/>
      <c r="M573" s="62">
        <v>9</v>
      </c>
      <c r="N573" s="266">
        <v>227.01999999999998</v>
      </c>
      <c r="P573" s="110">
        <v>5</v>
      </c>
      <c r="Q573" s="264">
        <v>55.480000000000004</v>
      </c>
      <c r="S573" s="110"/>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62" t="s">
        <v>394</v>
      </c>
      <c r="B574" s="62" t="s">
        <v>361</v>
      </c>
      <c r="C574" s="62"/>
      <c r="D574" s="258">
        <v>8095</v>
      </c>
      <c r="E574" s="11"/>
      <c r="F574" s="11"/>
      <c r="G574" s="8"/>
      <c r="I574" s="62"/>
      <c r="J574" s="47"/>
      <c r="K574" s="106"/>
      <c r="M574" s="62">
        <v>7</v>
      </c>
      <c r="N574" s="266">
        <v>283.18</v>
      </c>
      <c r="P574" s="110">
        <v>2</v>
      </c>
      <c r="Q574" s="264">
        <v>149.56</v>
      </c>
      <c r="S574" s="110"/>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62" t="s">
        <v>394</v>
      </c>
      <c r="B575" s="62" t="s">
        <v>363</v>
      </c>
      <c r="C575" s="62"/>
      <c r="D575" s="258">
        <v>8270</v>
      </c>
      <c r="E575" s="11"/>
      <c r="F575" s="11"/>
      <c r="G575" s="8"/>
      <c r="I575" s="62"/>
      <c r="J575" s="47"/>
      <c r="K575" s="106"/>
      <c r="M575" s="62">
        <v>58</v>
      </c>
      <c r="N575" s="266">
        <v>1768.2700000000002</v>
      </c>
      <c r="P575" s="110">
        <v>36</v>
      </c>
      <c r="Q575" s="264">
        <v>1286.78</v>
      </c>
      <c r="S575" s="110"/>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62" t="s">
        <v>394</v>
      </c>
      <c r="B576" s="62" t="s">
        <v>364</v>
      </c>
      <c r="C576" s="62"/>
      <c r="D576" s="258">
        <v>8097</v>
      </c>
      <c r="E576" s="11"/>
      <c r="F576" s="11"/>
      <c r="G576" s="8"/>
      <c r="I576" s="62"/>
      <c r="J576" s="47"/>
      <c r="K576" s="106"/>
      <c r="M576" s="62">
        <v>41</v>
      </c>
      <c r="N576" s="266">
        <v>1642.7299999999996</v>
      </c>
      <c r="P576" s="110">
        <v>24</v>
      </c>
      <c r="Q576" s="264">
        <v>857.66</v>
      </c>
      <c r="S576" s="110"/>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62" t="s">
        <v>394</v>
      </c>
      <c r="B577" s="62" t="s">
        <v>378</v>
      </c>
      <c r="C577" s="62"/>
      <c r="D577" s="258">
        <v>8096</v>
      </c>
      <c r="E577" s="11"/>
      <c r="F577" s="11"/>
      <c r="G577" s="8"/>
      <c r="I577" s="62"/>
      <c r="J577" s="47"/>
      <c r="K577" s="106"/>
      <c r="M577" s="62">
        <v>3</v>
      </c>
      <c r="N577" s="266">
        <v>126.47</v>
      </c>
      <c r="P577" s="110">
        <v>1</v>
      </c>
      <c r="Q577" s="264">
        <v>37.869999999999997</v>
      </c>
      <c r="S577" s="110"/>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62" t="s">
        <v>394</v>
      </c>
      <c r="B578" s="62" t="s">
        <v>365</v>
      </c>
      <c r="C578" s="62"/>
      <c r="D578" s="258">
        <v>8098</v>
      </c>
      <c r="E578" s="11"/>
      <c r="F578" s="11"/>
      <c r="G578" s="8"/>
      <c r="I578" s="62"/>
      <c r="J578" s="47"/>
      <c r="K578" s="106"/>
      <c r="M578" s="62">
        <v>81</v>
      </c>
      <c r="N578" s="266">
        <v>1446.5300000000002</v>
      </c>
      <c r="P578" s="110">
        <v>69</v>
      </c>
      <c r="Q578" s="264">
        <v>1205.7099999999996</v>
      </c>
      <c r="S578" s="110"/>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62" t="s">
        <v>394</v>
      </c>
      <c r="B579" s="62" t="s">
        <v>368</v>
      </c>
      <c r="C579" s="62"/>
      <c r="D579" s="258">
        <v>8085</v>
      </c>
      <c r="E579" s="11"/>
      <c r="F579" s="11"/>
      <c r="G579" s="8"/>
      <c r="I579" s="62"/>
      <c r="J579" s="47"/>
      <c r="K579" s="106"/>
      <c r="M579" s="62">
        <v>8</v>
      </c>
      <c r="N579" s="266">
        <v>145.76</v>
      </c>
      <c r="P579" s="110">
        <v>8</v>
      </c>
      <c r="Q579" s="264">
        <v>124.71000000000001</v>
      </c>
      <c r="S579" s="110"/>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62" t="s">
        <v>394</v>
      </c>
      <c r="B580" s="62" t="s">
        <v>366</v>
      </c>
      <c r="C580" s="62"/>
      <c r="D580" s="258">
        <v>8085</v>
      </c>
      <c r="E580" s="11"/>
      <c r="F580" s="11"/>
      <c r="G580" s="8"/>
      <c r="I580" s="62"/>
      <c r="J580" s="47"/>
      <c r="K580" s="106"/>
      <c r="M580" s="62">
        <v>1</v>
      </c>
      <c r="N580" s="266">
        <v>5</v>
      </c>
      <c r="P580" s="110"/>
      <c r="Q580" s="264"/>
      <c r="S580" s="110"/>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62" t="s">
        <v>421</v>
      </c>
      <c r="B581" s="62" t="s">
        <v>213</v>
      </c>
      <c r="C581" s="62"/>
      <c r="D581" s="258">
        <v>8201</v>
      </c>
      <c r="E581" s="11"/>
      <c r="F581" s="11"/>
      <c r="G581" s="8"/>
      <c r="I581" s="62"/>
      <c r="J581" s="47"/>
      <c r="K581" s="106"/>
      <c r="M581" s="62">
        <v>29</v>
      </c>
      <c r="N581" s="266">
        <v>1854.9399999999998</v>
      </c>
      <c r="P581" s="110">
        <v>39</v>
      </c>
      <c r="Q581" s="264">
        <v>2167.4800000000005</v>
      </c>
      <c r="S581" s="110"/>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62" t="s">
        <v>421</v>
      </c>
      <c r="B582" s="62" t="s">
        <v>214</v>
      </c>
      <c r="C582" s="62"/>
      <c r="D582" s="258">
        <v>8004</v>
      </c>
      <c r="E582" s="11"/>
      <c r="F582" s="11"/>
      <c r="G582" s="8"/>
      <c r="I582" s="62"/>
      <c r="J582" s="47"/>
      <c r="K582" s="106"/>
      <c r="M582" s="62">
        <v>11</v>
      </c>
      <c r="N582" s="266">
        <v>683.09999999999991</v>
      </c>
      <c r="P582" s="110">
        <v>26</v>
      </c>
      <c r="Q582" s="264">
        <v>2258.2299999999996</v>
      </c>
      <c r="S582" s="110"/>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62" t="s">
        <v>421</v>
      </c>
      <c r="B583" s="62" t="s">
        <v>215</v>
      </c>
      <c r="C583" s="62"/>
      <c r="D583" s="258">
        <v>8401</v>
      </c>
      <c r="E583" s="11"/>
      <c r="F583" s="11"/>
      <c r="G583" s="8"/>
      <c r="I583" s="62"/>
      <c r="J583" s="47"/>
      <c r="K583" s="106"/>
      <c r="M583" s="62">
        <v>103</v>
      </c>
      <c r="N583" s="266">
        <v>9497.2099999999955</v>
      </c>
      <c r="P583" s="110">
        <v>241</v>
      </c>
      <c r="Q583" s="264">
        <v>22304.600000000009</v>
      </c>
      <c r="S583" s="110"/>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62" t="s">
        <v>421</v>
      </c>
      <c r="B584" s="62" t="s">
        <v>218</v>
      </c>
      <c r="C584" s="62"/>
      <c r="D584" s="258">
        <v>8091</v>
      </c>
      <c r="E584" s="11"/>
      <c r="F584" s="11"/>
      <c r="G584" s="8"/>
      <c r="I584" s="62"/>
      <c r="J584" s="47"/>
      <c r="K584" s="106"/>
      <c r="M584" s="62">
        <v>2</v>
      </c>
      <c r="N584" s="266">
        <v>22.67</v>
      </c>
      <c r="P584" s="110">
        <v>1</v>
      </c>
      <c r="Q584" s="264">
        <v>6.66</v>
      </c>
      <c r="S584" s="110"/>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62" t="s">
        <v>421</v>
      </c>
      <c r="B585" s="62" t="s">
        <v>217</v>
      </c>
      <c r="C585" s="62"/>
      <c r="D585" s="258">
        <v>8009</v>
      </c>
      <c r="E585" s="11"/>
      <c r="F585" s="11"/>
      <c r="G585" s="8"/>
      <c r="I585" s="62"/>
      <c r="J585" s="47"/>
      <c r="K585" s="106"/>
      <c r="M585" s="62">
        <v>15</v>
      </c>
      <c r="N585" s="266">
        <v>867.05</v>
      </c>
      <c r="P585" s="110">
        <v>17</v>
      </c>
      <c r="Q585" s="264">
        <v>1502.9</v>
      </c>
      <c r="S585" s="110"/>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62" t="s">
        <v>421</v>
      </c>
      <c r="B586" s="62" t="s">
        <v>219</v>
      </c>
      <c r="C586" s="62"/>
      <c r="D586" s="258">
        <v>8012</v>
      </c>
      <c r="E586" s="11"/>
      <c r="F586" s="11"/>
      <c r="G586" s="8"/>
      <c r="I586" s="62"/>
      <c r="J586" s="47"/>
      <c r="K586" s="106"/>
      <c r="M586" s="62">
        <v>24</v>
      </c>
      <c r="N586" s="266">
        <v>1991.0800000000004</v>
      </c>
      <c r="P586" s="110">
        <v>15</v>
      </c>
      <c r="Q586" s="264">
        <v>1037.76</v>
      </c>
      <c r="S586" s="110"/>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62" t="s">
        <v>421</v>
      </c>
      <c r="B587" s="62" t="s">
        <v>221</v>
      </c>
      <c r="C587" s="62"/>
      <c r="D587" s="258">
        <v>8302</v>
      </c>
      <c r="E587" s="11"/>
      <c r="F587" s="11"/>
      <c r="G587" s="8"/>
      <c r="I587" s="62"/>
      <c r="J587" s="47"/>
      <c r="K587" s="106"/>
      <c r="M587" s="62">
        <v>79</v>
      </c>
      <c r="N587" s="266">
        <v>4128.010000000002</v>
      </c>
      <c r="P587" s="110">
        <v>100</v>
      </c>
      <c r="Q587" s="264">
        <v>6005.82</v>
      </c>
      <c r="S587" s="110"/>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62" t="s">
        <v>421</v>
      </c>
      <c r="B588" s="62" t="s">
        <v>222</v>
      </c>
      <c r="C588" s="62"/>
      <c r="D588" s="258">
        <v>8203</v>
      </c>
      <c r="E588" s="11"/>
      <c r="F588" s="11"/>
      <c r="G588" s="8"/>
      <c r="I588" s="62"/>
      <c r="J588" s="47"/>
      <c r="K588" s="106"/>
      <c r="M588" s="62">
        <v>2</v>
      </c>
      <c r="N588" s="266">
        <v>124.13</v>
      </c>
      <c r="P588" s="110">
        <v>3</v>
      </c>
      <c r="Q588" s="264">
        <v>168.95000000000002</v>
      </c>
      <c r="S588" s="110"/>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62" t="s">
        <v>421</v>
      </c>
      <c r="B589" s="62" t="s">
        <v>225</v>
      </c>
      <c r="C589" s="62"/>
      <c r="D589" s="258">
        <v>8094</v>
      </c>
      <c r="E589" s="11"/>
      <c r="F589" s="11"/>
      <c r="G589" s="8"/>
      <c r="I589" s="62"/>
      <c r="J589" s="47"/>
      <c r="K589" s="106"/>
      <c r="M589" s="62"/>
      <c r="N589" s="266"/>
      <c r="P589" s="110">
        <v>1</v>
      </c>
      <c r="Q589" s="264">
        <v>31.51</v>
      </c>
      <c r="S589" s="110"/>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62" t="s">
        <v>421</v>
      </c>
      <c r="B590" s="62" t="s">
        <v>223</v>
      </c>
      <c r="C590" s="62"/>
      <c r="D590" s="258">
        <v>8310</v>
      </c>
      <c r="E590" s="11"/>
      <c r="F590" s="11"/>
      <c r="G590" s="8"/>
      <c r="I590" s="62"/>
      <c r="J590" s="47"/>
      <c r="K590" s="106"/>
      <c r="M590" s="62">
        <v>1</v>
      </c>
      <c r="N590" s="266">
        <v>5.32</v>
      </c>
      <c r="P590" s="110">
        <v>1</v>
      </c>
      <c r="Q590" s="264">
        <v>25</v>
      </c>
      <c r="S590" s="110"/>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62" t="s">
        <v>421</v>
      </c>
      <c r="B591" s="62" t="s">
        <v>227</v>
      </c>
      <c r="C591" s="62"/>
      <c r="D591" s="258">
        <v>8210</v>
      </c>
      <c r="E591" s="11"/>
      <c r="F591" s="11"/>
      <c r="G591" s="8"/>
      <c r="I591" s="62"/>
      <c r="J591" s="47"/>
      <c r="K591" s="106"/>
      <c r="M591" s="62">
        <v>11</v>
      </c>
      <c r="N591" s="266">
        <v>260.99</v>
      </c>
      <c r="P591" s="110">
        <v>7</v>
      </c>
      <c r="Q591" s="264">
        <v>509.56000000000006</v>
      </c>
      <c r="S591" s="110"/>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62" t="s">
        <v>421</v>
      </c>
      <c r="B592" s="62" t="s">
        <v>226</v>
      </c>
      <c r="C592" s="62"/>
      <c r="D592" s="258">
        <v>8204</v>
      </c>
      <c r="E592" s="11"/>
      <c r="F592" s="11"/>
      <c r="G592" s="8"/>
      <c r="I592" s="62"/>
      <c r="J592" s="47"/>
      <c r="K592" s="106"/>
      <c r="M592" s="62">
        <v>7</v>
      </c>
      <c r="N592" s="266">
        <v>659.5100000000001</v>
      </c>
      <c r="P592" s="110">
        <v>9</v>
      </c>
      <c r="Q592" s="264">
        <v>364.44000000000005</v>
      </c>
      <c r="S592" s="110"/>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62" t="s">
        <v>421</v>
      </c>
      <c r="B593" s="62" t="s">
        <v>228</v>
      </c>
      <c r="C593" s="62"/>
      <c r="D593" s="258">
        <v>8069</v>
      </c>
      <c r="E593" s="11"/>
      <c r="F593" s="11"/>
      <c r="G593" s="8"/>
      <c r="I593" s="62"/>
      <c r="J593" s="47"/>
      <c r="K593" s="106"/>
      <c r="M593" s="62">
        <v>11</v>
      </c>
      <c r="N593" s="266">
        <v>1263.3900000000001</v>
      </c>
      <c r="P593" s="110">
        <v>12</v>
      </c>
      <c r="Q593" s="264">
        <v>642.1400000000001</v>
      </c>
      <c r="S593" s="110"/>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62" t="s">
        <v>421</v>
      </c>
      <c r="B594" s="62" t="s">
        <v>230</v>
      </c>
      <c r="C594" s="62"/>
      <c r="D594" s="258">
        <v>8311</v>
      </c>
      <c r="E594" s="11"/>
      <c r="F594" s="11"/>
      <c r="G594" s="8"/>
      <c r="I594" s="62"/>
      <c r="J594" s="47"/>
      <c r="K594" s="106"/>
      <c r="M594" s="62">
        <v>2</v>
      </c>
      <c r="N594" s="266">
        <v>94.39</v>
      </c>
      <c r="P594" s="110">
        <v>3</v>
      </c>
      <c r="Q594" s="264">
        <v>52.230000000000004</v>
      </c>
      <c r="S594" s="110"/>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62" t="s">
        <v>421</v>
      </c>
      <c r="B595" s="62" t="s">
        <v>231</v>
      </c>
      <c r="C595" s="62"/>
      <c r="D595" s="258">
        <v>8003</v>
      </c>
      <c r="E595" s="11"/>
      <c r="F595" s="11"/>
      <c r="G595" s="8"/>
      <c r="I595" s="62"/>
      <c r="J595" s="47"/>
      <c r="K595" s="106"/>
      <c r="M595" s="62">
        <v>1</v>
      </c>
      <c r="N595" s="266">
        <v>25.78</v>
      </c>
      <c r="P595" s="110">
        <v>7</v>
      </c>
      <c r="Q595" s="264">
        <v>591.16</v>
      </c>
      <c r="S595" s="110"/>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62" t="s">
        <v>421</v>
      </c>
      <c r="B596" s="62" t="s">
        <v>232</v>
      </c>
      <c r="C596" s="62"/>
      <c r="D596" s="258">
        <v>8089</v>
      </c>
      <c r="E596" s="11"/>
      <c r="F596" s="11"/>
      <c r="G596" s="8"/>
      <c r="I596" s="62"/>
      <c r="J596" s="47"/>
      <c r="K596" s="106"/>
      <c r="M596" s="62">
        <v>2</v>
      </c>
      <c r="N596" s="266">
        <v>17.78</v>
      </c>
      <c r="P596" s="110">
        <v>6</v>
      </c>
      <c r="Q596" s="264">
        <v>220.04</v>
      </c>
      <c r="S596" s="110"/>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62" t="s">
        <v>421</v>
      </c>
      <c r="B597" s="62" t="s">
        <v>233</v>
      </c>
      <c r="C597" s="62"/>
      <c r="D597" s="258">
        <v>8020</v>
      </c>
      <c r="E597" s="11"/>
      <c r="F597" s="11"/>
      <c r="G597" s="8"/>
      <c r="I597" s="62"/>
      <c r="J597" s="47"/>
      <c r="K597" s="106"/>
      <c r="M597" s="62"/>
      <c r="N597" s="266"/>
      <c r="P597" s="110">
        <v>1</v>
      </c>
      <c r="Q597" s="264">
        <v>7.16</v>
      </c>
      <c r="S597" s="110"/>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62" t="s">
        <v>421</v>
      </c>
      <c r="B598" s="62" t="s">
        <v>234</v>
      </c>
      <c r="C598" s="62"/>
      <c r="D598" s="258">
        <v>8312</v>
      </c>
      <c r="E598" s="11"/>
      <c r="F598" s="11"/>
      <c r="G598" s="8"/>
      <c r="I598" s="62"/>
      <c r="J598" s="47"/>
      <c r="K598" s="106"/>
      <c r="M598" s="62">
        <v>18</v>
      </c>
      <c r="N598" s="266">
        <v>1437.4499999999998</v>
      </c>
      <c r="P598" s="110">
        <v>36</v>
      </c>
      <c r="Q598" s="264">
        <v>3083.36</v>
      </c>
      <c r="S598" s="110"/>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62" t="s">
        <v>421</v>
      </c>
      <c r="B599" s="62" t="s">
        <v>235</v>
      </c>
      <c r="C599" s="62"/>
      <c r="D599" s="258">
        <v>8021</v>
      </c>
      <c r="E599" s="11"/>
      <c r="F599" s="11"/>
      <c r="G599" s="8"/>
      <c r="I599" s="62"/>
      <c r="J599" s="47"/>
      <c r="K599" s="106"/>
      <c r="M599" s="62">
        <v>17</v>
      </c>
      <c r="N599" s="266">
        <v>1628.2800000000002</v>
      </c>
      <c r="P599" s="110">
        <v>38</v>
      </c>
      <c r="Q599" s="264">
        <v>3393.5700000000006</v>
      </c>
      <c r="S599" s="110"/>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62" t="s">
        <v>421</v>
      </c>
      <c r="B600" s="62" t="s">
        <v>236</v>
      </c>
      <c r="C600" s="62"/>
      <c r="D600" s="258">
        <v>8332</v>
      </c>
      <c r="E600" s="11"/>
      <c r="F600" s="11"/>
      <c r="G600" s="8"/>
      <c r="I600" s="62"/>
      <c r="J600" s="47"/>
      <c r="K600" s="106"/>
      <c r="M600" s="62">
        <v>1</v>
      </c>
      <c r="N600" s="266">
        <v>27.2</v>
      </c>
      <c r="P600" s="110"/>
      <c r="Q600" s="264"/>
      <c r="S600" s="110"/>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62" t="s">
        <v>421</v>
      </c>
      <c r="B601" s="62" t="s">
        <v>236</v>
      </c>
      <c r="C601" s="62"/>
      <c r="D601" s="258">
        <v>8349</v>
      </c>
      <c r="E601" s="11"/>
      <c r="F601" s="11"/>
      <c r="G601" s="8"/>
      <c r="I601" s="62"/>
      <c r="J601" s="47"/>
      <c r="K601" s="106"/>
      <c r="M601" s="62">
        <v>3</v>
      </c>
      <c r="N601" s="266">
        <v>179.67</v>
      </c>
      <c r="P601" s="110"/>
      <c r="Q601" s="264"/>
      <c r="S601" s="110"/>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62" t="s">
        <v>421</v>
      </c>
      <c r="B602" s="62" t="s">
        <v>237</v>
      </c>
      <c r="C602" s="62"/>
      <c r="D602" s="258">
        <v>8023</v>
      </c>
      <c r="E602" s="11"/>
      <c r="F602" s="11"/>
      <c r="G602" s="8"/>
      <c r="I602" s="62"/>
      <c r="J602" s="47"/>
      <c r="K602" s="106"/>
      <c r="M602" s="62">
        <v>1</v>
      </c>
      <c r="N602" s="266">
        <v>6.32</v>
      </c>
      <c r="P602" s="110"/>
      <c r="Q602" s="264"/>
      <c r="S602" s="110"/>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62" t="s">
        <v>421</v>
      </c>
      <c r="B603" s="62" t="s">
        <v>238</v>
      </c>
      <c r="C603" s="62"/>
      <c r="D603" s="258">
        <v>8251</v>
      </c>
      <c r="E603" s="11"/>
      <c r="F603" s="11"/>
      <c r="G603" s="8"/>
      <c r="I603" s="62"/>
      <c r="J603" s="47"/>
      <c r="K603" s="106"/>
      <c r="M603" s="62">
        <v>1</v>
      </c>
      <c r="N603" s="266">
        <v>5.57</v>
      </c>
      <c r="P603" s="110">
        <v>2</v>
      </c>
      <c r="Q603" s="264">
        <v>201.87</v>
      </c>
      <c r="S603" s="110"/>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62" t="s">
        <v>421</v>
      </c>
      <c r="B604" s="62" t="s">
        <v>384</v>
      </c>
      <c r="C604" s="62"/>
      <c r="D604" s="258">
        <v>8230</v>
      </c>
      <c r="E604" s="11"/>
      <c r="F604" s="11"/>
      <c r="G604" s="8"/>
      <c r="I604" s="62"/>
      <c r="J604" s="47"/>
      <c r="K604" s="106"/>
      <c r="M604" s="62">
        <v>1</v>
      </c>
      <c r="N604" s="266">
        <v>5.44</v>
      </c>
      <c r="P604" s="110"/>
      <c r="Q604" s="264"/>
      <c r="S604" s="110"/>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62" t="s">
        <v>421</v>
      </c>
      <c r="B605" s="62" t="s">
        <v>239</v>
      </c>
      <c r="C605" s="62"/>
      <c r="D605" s="258">
        <v>8096</v>
      </c>
      <c r="E605" s="11"/>
      <c r="F605" s="11"/>
      <c r="G605" s="8"/>
      <c r="I605" s="62"/>
      <c r="J605" s="47"/>
      <c r="K605" s="106"/>
      <c r="M605" s="62">
        <v>9</v>
      </c>
      <c r="N605" s="266">
        <v>577.44000000000005</v>
      </c>
      <c r="P605" s="110">
        <v>14</v>
      </c>
      <c r="Q605" s="264">
        <v>910.38999999999987</v>
      </c>
      <c r="S605" s="110"/>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62" t="s">
        <v>421</v>
      </c>
      <c r="B606" s="62" t="s">
        <v>240</v>
      </c>
      <c r="C606" s="62"/>
      <c r="D606" s="258">
        <v>8315</v>
      </c>
      <c r="E606" s="11"/>
      <c r="F606" s="11"/>
      <c r="G606" s="8"/>
      <c r="I606" s="62"/>
      <c r="J606" s="47"/>
      <c r="K606" s="106"/>
      <c r="M606" s="62"/>
      <c r="N606" s="266"/>
      <c r="P606" s="110">
        <v>1</v>
      </c>
      <c r="Q606" s="264">
        <v>90.4</v>
      </c>
      <c r="S606" s="110"/>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62" t="s">
        <v>421</v>
      </c>
      <c r="B607" s="62" t="s">
        <v>244</v>
      </c>
      <c r="C607" s="62"/>
      <c r="D607" s="258">
        <v>8215</v>
      </c>
      <c r="E607" s="11"/>
      <c r="F607" s="11"/>
      <c r="G607" s="8"/>
      <c r="I607" s="62"/>
      <c r="J607" s="47"/>
      <c r="K607" s="106"/>
      <c r="M607" s="62">
        <v>23</v>
      </c>
      <c r="N607" s="266">
        <v>1101.29</v>
      </c>
      <c r="P607" s="110">
        <v>35</v>
      </c>
      <c r="Q607" s="264">
        <v>1823.7300000000002</v>
      </c>
      <c r="S607" s="110"/>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62" t="s">
        <v>421</v>
      </c>
      <c r="B608" s="62" t="s">
        <v>245</v>
      </c>
      <c r="C608" s="62"/>
      <c r="D608" s="258">
        <v>8234</v>
      </c>
      <c r="E608" s="11"/>
      <c r="F608" s="11"/>
      <c r="G608" s="8"/>
      <c r="I608" s="62"/>
      <c r="J608" s="47"/>
      <c r="K608" s="106"/>
      <c r="M608" s="62">
        <v>43</v>
      </c>
      <c r="N608" s="266">
        <v>2524.29</v>
      </c>
      <c r="P608" s="110">
        <v>74</v>
      </c>
      <c r="Q608" s="264">
        <v>4135.7300000000005</v>
      </c>
      <c r="S608" s="110"/>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62" t="s">
        <v>421</v>
      </c>
      <c r="B609" s="62" t="s">
        <v>246</v>
      </c>
      <c r="C609" s="62"/>
      <c r="D609" s="258">
        <v>8234</v>
      </c>
      <c r="E609" s="11"/>
      <c r="F609" s="11"/>
      <c r="G609" s="8"/>
      <c r="I609" s="62"/>
      <c r="J609" s="47"/>
      <c r="K609" s="106"/>
      <c r="M609" s="62">
        <v>4</v>
      </c>
      <c r="N609" s="266">
        <v>1147.3599999999999</v>
      </c>
      <c r="P609" s="110">
        <v>7</v>
      </c>
      <c r="Q609" s="264">
        <v>654.20999999999992</v>
      </c>
      <c r="S609" s="110"/>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62" t="s">
        <v>421</v>
      </c>
      <c r="B610" s="62" t="s">
        <v>400</v>
      </c>
      <c r="C610" s="62"/>
      <c r="D610" s="258">
        <v>8215</v>
      </c>
      <c r="E610" s="11"/>
      <c r="F610" s="11"/>
      <c r="G610" s="8"/>
      <c r="I610" s="62"/>
      <c r="J610" s="47"/>
      <c r="K610" s="106"/>
      <c r="M610" s="62"/>
      <c r="N610" s="266"/>
      <c r="P610" s="110">
        <v>1</v>
      </c>
      <c r="Q610" s="264">
        <v>130.85</v>
      </c>
      <c r="S610" s="110"/>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62" t="s">
        <v>421</v>
      </c>
      <c r="B611" s="62" t="s">
        <v>248</v>
      </c>
      <c r="C611" s="62"/>
      <c r="D611" s="258">
        <v>8318</v>
      </c>
      <c r="E611" s="11"/>
      <c r="F611" s="11"/>
      <c r="G611" s="8"/>
      <c r="I611" s="62"/>
      <c r="J611" s="47"/>
      <c r="K611" s="106"/>
      <c r="M611" s="62">
        <v>10</v>
      </c>
      <c r="N611" s="266">
        <v>435.73</v>
      </c>
      <c r="P611" s="110">
        <v>12</v>
      </c>
      <c r="Q611" s="264">
        <v>637.26</v>
      </c>
      <c r="S611" s="110"/>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62" t="s">
        <v>421</v>
      </c>
      <c r="B612" s="62" t="s">
        <v>250</v>
      </c>
      <c r="C612" s="62"/>
      <c r="D612" s="258">
        <v>8081</v>
      </c>
      <c r="E612" s="11"/>
      <c r="F612" s="11"/>
      <c r="G612" s="8"/>
      <c r="I612" s="62"/>
      <c r="J612" s="47"/>
      <c r="K612" s="106"/>
      <c r="M612" s="62">
        <v>1</v>
      </c>
      <c r="N612" s="266">
        <v>156.87</v>
      </c>
      <c r="P612" s="110"/>
      <c r="Q612" s="264"/>
      <c r="S612" s="110"/>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62" t="s">
        <v>421</v>
      </c>
      <c r="B613" s="62" t="s">
        <v>251</v>
      </c>
      <c r="C613" s="62"/>
      <c r="D613" s="258">
        <v>8053</v>
      </c>
      <c r="E613" s="11"/>
      <c r="F613" s="11"/>
      <c r="G613" s="8"/>
      <c r="I613" s="62"/>
      <c r="J613" s="47"/>
      <c r="K613" s="106"/>
      <c r="M613" s="62"/>
      <c r="N613" s="266"/>
      <c r="P613" s="110">
        <v>1</v>
      </c>
      <c r="Q613" s="264">
        <v>61.8</v>
      </c>
      <c r="S613" s="110"/>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62" t="s">
        <v>421</v>
      </c>
      <c r="B614" s="62" t="s">
        <v>252</v>
      </c>
      <c r="C614" s="62"/>
      <c r="D614" s="258">
        <v>8320</v>
      </c>
      <c r="E614" s="11"/>
      <c r="F614" s="11"/>
      <c r="G614" s="8"/>
      <c r="I614" s="62"/>
      <c r="J614" s="47"/>
      <c r="K614" s="106"/>
      <c r="M614" s="62">
        <v>1</v>
      </c>
      <c r="N614" s="266">
        <v>34.369999999999997</v>
      </c>
      <c r="P614" s="110"/>
      <c r="Q614" s="264"/>
      <c r="S614" s="110"/>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62" t="s">
        <v>421</v>
      </c>
      <c r="B615" s="62" t="s">
        <v>253</v>
      </c>
      <c r="C615" s="62"/>
      <c r="D615" s="258">
        <v>8320</v>
      </c>
      <c r="E615" s="11"/>
      <c r="F615" s="11"/>
      <c r="G615" s="8"/>
      <c r="I615" s="62"/>
      <c r="J615" s="47"/>
      <c r="K615" s="106"/>
      <c r="M615" s="62"/>
      <c r="N615" s="266"/>
      <c r="P615" s="110">
        <v>1</v>
      </c>
      <c r="Q615" s="264">
        <v>89.11</v>
      </c>
      <c r="S615" s="110"/>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62" t="s">
        <v>421</v>
      </c>
      <c r="B616" s="62" t="s">
        <v>254</v>
      </c>
      <c r="C616" s="62"/>
      <c r="D616" s="258">
        <v>8322</v>
      </c>
      <c r="E616" s="11"/>
      <c r="F616" s="11"/>
      <c r="G616" s="8"/>
      <c r="I616" s="62"/>
      <c r="J616" s="47"/>
      <c r="K616" s="106"/>
      <c r="M616" s="62">
        <v>2</v>
      </c>
      <c r="N616" s="266">
        <v>31.94</v>
      </c>
      <c r="P616" s="110"/>
      <c r="Q616" s="264"/>
      <c r="S616" s="110"/>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62" t="s">
        <v>421</v>
      </c>
      <c r="B617" s="62" t="s">
        <v>254</v>
      </c>
      <c r="C617" s="62"/>
      <c r="D617" s="258">
        <v>8328</v>
      </c>
      <c r="E617" s="11"/>
      <c r="F617" s="11"/>
      <c r="G617" s="8"/>
      <c r="I617" s="62"/>
      <c r="J617" s="47"/>
      <c r="K617" s="106"/>
      <c r="M617" s="62"/>
      <c r="N617" s="266"/>
      <c r="P617" s="110">
        <v>1</v>
      </c>
      <c r="Q617" s="264">
        <v>130.52000000000001</v>
      </c>
      <c r="S617" s="110"/>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62" t="s">
        <v>421</v>
      </c>
      <c r="B618" s="62" t="s">
        <v>255</v>
      </c>
      <c r="C618" s="62"/>
      <c r="D618" s="258">
        <v>8322</v>
      </c>
      <c r="E618" s="11"/>
      <c r="F618" s="11"/>
      <c r="G618" s="8"/>
      <c r="I618" s="62"/>
      <c r="J618" s="47"/>
      <c r="K618" s="106"/>
      <c r="M618" s="62">
        <v>3</v>
      </c>
      <c r="N618" s="266">
        <v>137.46</v>
      </c>
      <c r="P618" s="110">
        <v>5</v>
      </c>
      <c r="Q618" s="264">
        <v>394.01</v>
      </c>
      <c r="S618" s="110"/>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62" t="s">
        <v>421</v>
      </c>
      <c r="B619" s="62" t="s">
        <v>256</v>
      </c>
      <c r="C619" s="62"/>
      <c r="D619" s="258">
        <v>8205</v>
      </c>
      <c r="E619" s="11"/>
      <c r="F619" s="11"/>
      <c r="G619" s="8"/>
      <c r="I619" s="62"/>
      <c r="J619" s="47"/>
      <c r="K619" s="106"/>
      <c r="M619" s="62">
        <v>33</v>
      </c>
      <c r="N619" s="266">
        <v>1206.8499999999999</v>
      </c>
      <c r="P619" s="110">
        <v>26</v>
      </c>
      <c r="Q619" s="264">
        <v>1419.2899999999997</v>
      </c>
      <c r="S619" s="110"/>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62" t="s">
        <v>421</v>
      </c>
      <c r="B620" s="62" t="s">
        <v>257</v>
      </c>
      <c r="C620" s="62"/>
      <c r="D620" s="258">
        <v>8026</v>
      </c>
      <c r="E620" s="11"/>
      <c r="F620" s="11"/>
      <c r="G620" s="8"/>
      <c r="I620" s="62"/>
      <c r="J620" s="47"/>
      <c r="K620" s="106"/>
      <c r="M620" s="62"/>
      <c r="N620" s="266"/>
      <c r="P620" s="110">
        <v>4</v>
      </c>
      <c r="Q620" s="264">
        <v>151.43</v>
      </c>
      <c r="S620" s="110"/>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62" t="s">
        <v>421</v>
      </c>
      <c r="B621" s="62" t="s">
        <v>258</v>
      </c>
      <c r="C621" s="62"/>
      <c r="D621" s="258">
        <v>8027</v>
      </c>
      <c r="E621" s="11"/>
      <c r="F621" s="11"/>
      <c r="G621" s="8"/>
      <c r="I621" s="62"/>
      <c r="J621" s="47"/>
      <c r="K621" s="106"/>
      <c r="M621" s="62">
        <v>1</v>
      </c>
      <c r="N621" s="266">
        <v>19.309999999999999</v>
      </c>
      <c r="P621" s="110">
        <v>2</v>
      </c>
      <c r="Q621" s="264">
        <v>19.96</v>
      </c>
      <c r="S621" s="110"/>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62" t="s">
        <v>421</v>
      </c>
      <c r="B622" s="62" t="s">
        <v>259</v>
      </c>
      <c r="C622" s="62"/>
      <c r="D622" s="258">
        <v>8028</v>
      </c>
      <c r="E622" s="11"/>
      <c r="F622" s="11"/>
      <c r="G622" s="8"/>
      <c r="I622" s="62"/>
      <c r="J622" s="47"/>
      <c r="K622" s="106"/>
      <c r="M622" s="62">
        <v>27</v>
      </c>
      <c r="N622" s="266">
        <v>1808.3900000000003</v>
      </c>
      <c r="P622" s="110">
        <v>51</v>
      </c>
      <c r="Q622" s="264">
        <v>2932.429999999998</v>
      </c>
      <c r="S622" s="110"/>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62" t="s">
        <v>421</v>
      </c>
      <c r="B623" s="62" t="s">
        <v>260</v>
      </c>
      <c r="C623" s="62"/>
      <c r="D623" s="258">
        <v>8029</v>
      </c>
      <c r="E623" s="11"/>
      <c r="F623" s="11"/>
      <c r="G623" s="8"/>
      <c r="I623" s="62"/>
      <c r="J623" s="47"/>
      <c r="K623" s="106"/>
      <c r="M623" s="62">
        <v>7</v>
      </c>
      <c r="N623" s="266">
        <v>177.52999999999997</v>
      </c>
      <c r="P623" s="110">
        <v>15</v>
      </c>
      <c r="Q623" s="264">
        <v>760.86999999999989</v>
      </c>
      <c r="S623" s="110"/>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62" t="s">
        <v>421</v>
      </c>
      <c r="B624" s="62" t="s">
        <v>261</v>
      </c>
      <c r="C624" s="62"/>
      <c r="D624" s="258">
        <v>8012</v>
      </c>
      <c r="E624" s="11"/>
      <c r="F624" s="11"/>
      <c r="G624" s="8"/>
      <c r="I624" s="62"/>
      <c r="J624" s="47"/>
      <c r="K624" s="106"/>
      <c r="M624" s="62">
        <v>2</v>
      </c>
      <c r="N624" s="266">
        <v>95.19</v>
      </c>
      <c r="P624" s="110"/>
      <c r="Q624" s="264"/>
      <c r="S624" s="110"/>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62" t="s">
        <v>421</v>
      </c>
      <c r="B625" s="62" t="s">
        <v>261</v>
      </c>
      <c r="C625" s="62"/>
      <c r="D625" s="258">
        <v>8021</v>
      </c>
      <c r="E625" s="11"/>
      <c r="F625" s="11"/>
      <c r="G625" s="8"/>
      <c r="I625" s="62"/>
      <c r="J625" s="47"/>
      <c r="K625" s="106"/>
      <c r="M625" s="62"/>
      <c r="N625" s="266"/>
      <c r="P625" s="110">
        <v>4</v>
      </c>
      <c r="Q625" s="264">
        <v>293.59000000000003</v>
      </c>
      <c r="S625" s="110"/>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62" t="s">
        <v>421</v>
      </c>
      <c r="B626" s="62" t="s">
        <v>261</v>
      </c>
      <c r="C626" s="62"/>
      <c r="D626" s="258">
        <v>8029</v>
      </c>
      <c r="E626" s="11"/>
      <c r="F626" s="11"/>
      <c r="G626" s="8"/>
      <c r="I626" s="62"/>
      <c r="J626" s="47"/>
      <c r="K626" s="106"/>
      <c r="M626" s="62">
        <v>1</v>
      </c>
      <c r="N626" s="266">
        <v>8.26</v>
      </c>
      <c r="P626" s="110">
        <v>1</v>
      </c>
      <c r="Q626" s="264">
        <v>60.47</v>
      </c>
      <c r="S626" s="110"/>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62" t="s">
        <v>421</v>
      </c>
      <c r="B627" s="62" t="s">
        <v>261</v>
      </c>
      <c r="C627" s="62"/>
      <c r="D627" s="258">
        <v>8081</v>
      </c>
      <c r="E627" s="11"/>
      <c r="F627" s="11"/>
      <c r="G627" s="8"/>
      <c r="I627" s="62"/>
      <c r="J627" s="47"/>
      <c r="K627" s="106"/>
      <c r="M627" s="62">
        <v>3</v>
      </c>
      <c r="N627" s="266">
        <v>221.81</v>
      </c>
      <c r="P627" s="110">
        <v>1</v>
      </c>
      <c r="Q627" s="264">
        <v>41.93</v>
      </c>
      <c r="S627" s="110"/>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62" t="s">
        <v>421</v>
      </c>
      <c r="B628" s="62" t="s">
        <v>261</v>
      </c>
      <c r="C628" s="62"/>
      <c r="D628" s="258">
        <v>8083</v>
      </c>
      <c r="E628" s="11"/>
      <c r="F628" s="11"/>
      <c r="G628" s="8"/>
      <c r="I628" s="62"/>
      <c r="J628" s="47"/>
      <c r="K628" s="106"/>
      <c r="M628" s="62">
        <v>1</v>
      </c>
      <c r="N628" s="266">
        <v>75.569999999999993</v>
      </c>
      <c r="P628" s="110">
        <v>1</v>
      </c>
      <c r="Q628" s="264">
        <v>11.05</v>
      </c>
      <c r="S628" s="110"/>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62" t="s">
        <v>421</v>
      </c>
      <c r="B629" s="62" t="s">
        <v>264</v>
      </c>
      <c r="C629" s="62"/>
      <c r="D629" s="258">
        <v>8032</v>
      </c>
      <c r="E629" s="11"/>
      <c r="F629" s="11"/>
      <c r="G629" s="8"/>
      <c r="I629" s="62"/>
      <c r="J629" s="47"/>
      <c r="K629" s="106"/>
      <c r="M629" s="62">
        <v>1</v>
      </c>
      <c r="N629" s="266">
        <v>87.16</v>
      </c>
      <c r="P629" s="110">
        <v>1</v>
      </c>
      <c r="Q629" s="264">
        <v>50.46</v>
      </c>
      <c r="S629" s="110"/>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62" t="s">
        <v>421</v>
      </c>
      <c r="B630" s="62" t="s">
        <v>265</v>
      </c>
      <c r="C630" s="62"/>
      <c r="D630" s="258">
        <v>8330</v>
      </c>
      <c r="E630" s="11"/>
      <c r="F630" s="11"/>
      <c r="G630" s="8"/>
      <c r="I630" s="62"/>
      <c r="J630" s="47"/>
      <c r="K630" s="106"/>
      <c r="M630" s="62">
        <v>1</v>
      </c>
      <c r="N630" s="266">
        <v>50.3</v>
      </c>
      <c r="P630" s="110">
        <v>5</v>
      </c>
      <c r="Q630" s="264">
        <v>261.64</v>
      </c>
      <c r="S630" s="110"/>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62" t="s">
        <v>421</v>
      </c>
      <c r="B631" s="62" t="s">
        <v>266</v>
      </c>
      <c r="C631" s="62"/>
      <c r="D631" s="258">
        <v>8037</v>
      </c>
      <c r="E631" s="11"/>
      <c r="F631" s="11"/>
      <c r="G631" s="8"/>
      <c r="I631" s="62"/>
      <c r="J631" s="47"/>
      <c r="K631" s="106"/>
      <c r="M631" s="62">
        <v>15</v>
      </c>
      <c r="N631" s="266">
        <v>1516.3800000000006</v>
      </c>
      <c r="P631" s="110">
        <v>35</v>
      </c>
      <c r="Q631" s="264">
        <v>1817.08</v>
      </c>
      <c r="S631" s="110"/>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62" t="s">
        <v>421</v>
      </c>
      <c r="B632" s="62" t="s">
        <v>267</v>
      </c>
      <c r="C632" s="62"/>
      <c r="D632" s="258">
        <v>8062</v>
      </c>
      <c r="E632" s="11"/>
      <c r="F632" s="11"/>
      <c r="G632" s="8"/>
      <c r="I632" s="62"/>
      <c r="J632" s="47"/>
      <c r="K632" s="106"/>
      <c r="M632" s="62"/>
      <c r="N632" s="266"/>
      <c r="P632" s="110">
        <v>2</v>
      </c>
      <c r="Q632" s="264">
        <v>297.42</v>
      </c>
      <c r="S632" s="110"/>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62" t="s">
        <v>421</v>
      </c>
      <c r="B633" s="62" t="s">
        <v>271</v>
      </c>
      <c r="C633" s="62"/>
      <c r="D633" s="258">
        <v>8326</v>
      </c>
      <c r="E633" s="11"/>
      <c r="F633" s="11"/>
      <c r="G633" s="8"/>
      <c r="I633" s="62"/>
      <c r="J633" s="47"/>
      <c r="K633" s="106"/>
      <c r="M633" s="62">
        <v>4</v>
      </c>
      <c r="N633" s="266">
        <v>50.49</v>
      </c>
      <c r="P633" s="110">
        <v>1</v>
      </c>
      <c r="Q633" s="264">
        <v>45.1</v>
      </c>
      <c r="S633" s="110"/>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62" t="s">
        <v>421</v>
      </c>
      <c r="B634" s="62" t="s">
        <v>272</v>
      </c>
      <c r="C634" s="62"/>
      <c r="D634" s="258">
        <v>8021</v>
      </c>
      <c r="E634" s="11"/>
      <c r="F634" s="11"/>
      <c r="G634" s="8"/>
      <c r="I634" s="62"/>
      <c r="J634" s="47"/>
      <c r="K634" s="106"/>
      <c r="M634" s="62"/>
      <c r="N634" s="266"/>
      <c r="P634" s="110">
        <v>5</v>
      </c>
      <c r="Q634" s="264">
        <v>164.69</v>
      </c>
      <c r="S634" s="110"/>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62" t="s">
        <v>421</v>
      </c>
      <c r="B635" s="62" t="s">
        <v>273</v>
      </c>
      <c r="C635" s="62"/>
      <c r="D635" s="258">
        <v>8045</v>
      </c>
      <c r="E635" s="11"/>
      <c r="F635" s="11"/>
      <c r="G635" s="8"/>
      <c r="I635" s="62"/>
      <c r="J635" s="47"/>
      <c r="K635" s="106"/>
      <c r="M635" s="62">
        <v>6</v>
      </c>
      <c r="N635" s="266">
        <v>709.45000000000016</v>
      </c>
      <c r="P635" s="110">
        <v>5</v>
      </c>
      <c r="Q635" s="264">
        <v>538.95000000000005</v>
      </c>
      <c r="S635" s="110"/>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62" t="s">
        <v>421</v>
      </c>
      <c r="B636" s="62" t="s">
        <v>274</v>
      </c>
      <c r="C636" s="62"/>
      <c r="D636" s="258">
        <v>8327</v>
      </c>
      <c r="E636" s="11"/>
      <c r="F636" s="11"/>
      <c r="G636" s="8"/>
      <c r="I636" s="62"/>
      <c r="J636" s="47"/>
      <c r="K636" s="106"/>
      <c r="M636" s="62"/>
      <c r="N636" s="266"/>
      <c r="P636" s="110">
        <v>1</v>
      </c>
      <c r="Q636" s="264">
        <v>69.819999999999993</v>
      </c>
      <c r="S636" s="110"/>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62" t="s">
        <v>421</v>
      </c>
      <c r="B637" s="62" t="s">
        <v>275</v>
      </c>
      <c r="C637" s="62"/>
      <c r="D637" s="258">
        <v>8021</v>
      </c>
      <c r="E637" s="11"/>
      <c r="F637" s="11"/>
      <c r="G637" s="8"/>
      <c r="I637" s="62"/>
      <c r="J637" s="47"/>
      <c r="K637" s="106"/>
      <c r="M637" s="62">
        <v>18</v>
      </c>
      <c r="N637" s="266">
        <v>1220.43</v>
      </c>
      <c r="P637" s="110">
        <v>47</v>
      </c>
      <c r="Q637" s="264">
        <v>2802.7200000000007</v>
      </c>
      <c r="S637" s="110"/>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62" t="s">
        <v>421</v>
      </c>
      <c r="B638" s="62" t="s">
        <v>276</v>
      </c>
      <c r="C638" s="62"/>
      <c r="D638" s="258">
        <v>8221</v>
      </c>
      <c r="E638" s="11"/>
      <c r="F638" s="11"/>
      <c r="G638" s="8"/>
      <c r="I638" s="62"/>
      <c r="J638" s="47"/>
      <c r="K638" s="106"/>
      <c r="M638" s="62">
        <v>2</v>
      </c>
      <c r="N638" s="266">
        <v>416.4</v>
      </c>
      <c r="P638" s="110">
        <v>1</v>
      </c>
      <c r="Q638" s="264">
        <v>20.49</v>
      </c>
      <c r="S638" s="110"/>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62" t="s">
        <v>421</v>
      </c>
      <c r="B639" s="62" t="s">
        <v>405</v>
      </c>
      <c r="C639" s="62"/>
      <c r="D639" s="258">
        <v>8085</v>
      </c>
      <c r="E639" s="11"/>
      <c r="F639" s="11"/>
      <c r="G639" s="8"/>
      <c r="I639" s="62"/>
      <c r="J639" s="47"/>
      <c r="K639" s="106"/>
      <c r="M639" s="62">
        <v>1</v>
      </c>
      <c r="N639" s="266">
        <v>19.89</v>
      </c>
      <c r="P639" s="110"/>
      <c r="Q639" s="264"/>
      <c r="S639" s="110"/>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62" t="s">
        <v>421</v>
      </c>
      <c r="B640" s="62" t="s">
        <v>279</v>
      </c>
      <c r="C640" s="62"/>
      <c r="D640" s="258">
        <v>8204</v>
      </c>
      <c r="E640" s="11"/>
      <c r="F640" s="11"/>
      <c r="G640" s="8"/>
      <c r="I640" s="62"/>
      <c r="J640" s="47"/>
      <c r="K640" s="106"/>
      <c r="M640" s="62">
        <v>1</v>
      </c>
      <c r="N640" s="266">
        <v>11.85</v>
      </c>
      <c r="P640" s="110"/>
      <c r="Q640" s="264"/>
      <c r="S640" s="110"/>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62" t="s">
        <v>421</v>
      </c>
      <c r="B641" s="62" t="s">
        <v>279</v>
      </c>
      <c r="C641" s="62"/>
      <c r="D641" s="258">
        <v>8251</v>
      </c>
      <c r="E641" s="11"/>
      <c r="F641" s="11"/>
      <c r="G641" s="8"/>
      <c r="I641" s="62"/>
      <c r="J641" s="47"/>
      <c r="K641" s="106"/>
      <c r="M641" s="62"/>
      <c r="N641" s="266"/>
      <c r="P641" s="110">
        <v>2</v>
      </c>
      <c r="Q641" s="264">
        <v>43.83</v>
      </c>
      <c r="S641" s="110"/>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62" t="s">
        <v>421</v>
      </c>
      <c r="B642" s="62" t="s">
        <v>280</v>
      </c>
      <c r="C642" s="62"/>
      <c r="D642" s="258">
        <v>8049</v>
      </c>
      <c r="E642" s="11"/>
      <c r="F642" s="11"/>
      <c r="G642" s="8"/>
      <c r="I642" s="62"/>
      <c r="J642" s="47"/>
      <c r="K642" s="106"/>
      <c r="M642" s="62">
        <v>6</v>
      </c>
      <c r="N642" s="266">
        <v>760.59</v>
      </c>
      <c r="P642" s="110">
        <v>17</v>
      </c>
      <c r="Q642" s="264">
        <v>1010.3599999999999</v>
      </c>
      <c r="S642" s="110"/>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62" t="s">
        <v>421</v>
      </c>
      <c r="B643" s="62" t="s">
        <v>281</v>
      </c>
      <c r="C643" s="62"/>
      <c r="D643" s="258">
        <v>8328</v>
      </c>
      <c r="E643" s="11"/>
      <c r="F643" s="11"/>
      <c r="G643" s="8"/>
      <c r="I643" s="62"/>
      <c r="J643" s="47"/>
      <c r="K643" s="106"/>
      <c r="M643" s="62">
        <v>2</v>
      </c>
      <c r="N643" s="266">
        <v>75.2</v>
      </c>
      <c r="P643" s="110">
        <v>3</v>
      </c>
      <c r="Q643" s="264">
        <v>238.43</v>
      </c>
      <c r="S643" s="110"/>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62" t="s">
        <v>421</v>
      </c>
      <c r="B644" s="62" t="s">
        <v>282</v>
      </c>
      <c r="C644" s="62"/>
      <c r="D644" s="258">
        <v>8051</v>
      </c>
      <c r="E644" s="11"/>
      <c r="F644" s="11"/>
      <c r="G644" s="8"/>
      <c r="I644" s="62"/>
      <c r="J644" s="47"/>
      <c r="K644" s="106"/>
      <c r="M644" s="62">
        <v>5</v>
      </c>
      <c r="N644" s="266">
        <v>102.44</v>
      </c>
      <c r="P644" s="110">
        <v>3</v>
      </c>
      <c r="Q644" s="264">
        <v>38.99</v>
      </c>
      <c r="S644" s="110"/>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62" t="s">
        <v>421</v>
      </c>
      <c r="B645" s="62" t="s">
        <v>282</v>
      </c>
      <c r="C645" s="62"/>
      <c r="D645" s="258">
        <v>8080</v>
      </c>
      <c r="E645" s="11"/>
      <c r="F645" s="11"/>
      <c r="G645" s="8"/>
      <c r="I645" s="62"/>
      <c r="J645" s="47"/>
      <c r="K645" s="106"/>
      <c r="M645" s="62">
        <v>1</v>
      </c>
      <c r="N645" s="266">
        <v>27.15</v>
      </c>
      <c r="P645" s="110"/>
      <c r="Q645" s="264"/>
      <c r="S645" s="110"/>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62" t="s">
        <v>421</v>
      </c>
      <c r="B646" s="62" t="s">
        <v>283</v>
      </c>
      <c r="C646" s="62"/>
      <c r="D646" s="258">
        <v>8402</v>
      </c>
      <c r="E646" s="11"/>
      <c r="F646" s="11"/>
      <c r="G646" s="8"/>
      <c r="I646" s="62"/>
      <c r="J646" s="47"/>
      <c r="K646" s="106"/>
      <c r="M646" s="62">
        <v>3</v>
      </c>
      <c r="N646" s="266">
        <v>141.46</v>
      </c>
      <c r="P646" s="110">
        <v>3</v>
      </c>
      <c r="Q646" s="264">
        <v>179.96</v>
      </c>
      <c r="S646" s="110"/>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62" t="s">
        <v>421</v>
      </c>
      <c r="B647" s="62" t="s">
        <v>284</v>
      </c>
      <c r="C647" s="62"/>
      <c r="D647" s="258">
        <v>8053</v>
      </c>
      <c r="E647" s="11"/>
      <c r="F647" s="11"/>
      <c r="G647" s="8"/>
      <c r="I647" s="62"/>
      <c r="J647" s="47"/>
      <c r="K647" s="106"/>
      <c r="M647" s="62">
        <v>8</v>
      </c>
      <c r="N647" s="266">
        <v>625.16999999999996</v>
      </c>
      <c r="P647" s="110">
        <v>4</v>
      </c>
      <c r="Q647" s="264">
        <v>204.60999999999999</v>
      </c>
      <c r="S647" s="110"/>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62" t="s">
        <v>421</v>
      </c>
      <c r="B648" s="62" t="s">
        <v>285</v>
      </c>
      <c r="C648" s="62"/>
      <c r="D648" s="258">
        <v>8223</v>
      </c>
      <c r="E648" s="11"/>
      <c r="F648" s="11"/>
      <c r="G648" s="8"/>
      <c r="I648" s="62"/>
      <c r="J648" s="47"/>
      <c r="K648" s="106"/>
      <c r="M648" s="62">
        <v>1</v>
      </c>
      <c r="N648" s="266">
        <v>145.87</v>
      </c>
      <c r="P648" s="110">
        <v>3</v>
      </c>
      <c r="Q648" s="264">
        <v>338.67</v>
      </c>
      <c r="S648" s="110"/>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62" t="s">
        <v>421</v>
      </c>
      <c r="B649" s="62" t="s">
        <v>410</v>
      </c>
      <c r="C649" s="62"/>
      <c r="D649" s="258">
        <v>8327</v>
      </c>
      <c r="E649" s="11"/>
      <c r="F649" s="11"/>
      <c r="G649" s="8"/>
      <c r="I649" s="62"/>
      <c r="J649" s="47"/>
      <c r="K649" s="106"/>
      <c r="M649" s="62"/>
      <c r="N649" s="266"/>
      <c r="P649" s="110">
        <v>1</v>
      </c>
      <c r="Q649" s="264">
        <v>12.17</v>
      </c>
      <c r="S649" s="110"/>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62" t="s">
        <v>421</v>
      </c>
      <c r="B650" s="62" t="s">
        <v>287</v>
      </c>
      <c r="C650" s="62"/>
      <c r="D650" s="258">
        <v>8330</v>
      </c>
      <c r="E650" s="11"/>
      <c r="F650" s="11"/>
      <c r="G650" s="8"/>
      <c r="I650" s="62"/>
      <c r="J650" s="47"/>
      <c r="K650" s="106"/>
      <c r="M650" s="62">
        <v>32</v>
      </c>
      <c r="N650" s="266">
        <v>2087.83</v>
      </c>
      <c r="P650" s="110">
        <v>79</v>
      </c>
      <c r="Q650" s="264">
        <v>5122.62</v>
      </c>
      <c r="S650" s="110"/>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62" t="s">
        <v>421</v>
      </c>
      <c r="B651" s="62" t="s">
        <v>288</v>
      </c>
      <c r="C651" s="62"/>
      <c r="D651" s="258">
        <v>8055</v>
      </c>
      <c r="E651" s="11"/>
      <c r="F651" s="11"/>
      <c r="G651" s="8"/>
      <c r="I651" s="62"/>
      <c r="J651" s="47"/>
      <c r="K651" s="106"/>
      <c r="M651" s="62">
        <v>5</v>
      </c>
      <c r="N651" s="266">
        <v>289.40999999999997</v>
      </c>
      <c r="P651" s="110">
        <v>3</v>
      </c>
      <c r="Q651" s="264">
        <v>108.65</v>
      </c>
      <c r="S651" s="110"/>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62" t="s">
        <v>421</v>
      </c>
      <c r="B652" s="62" t="s">
        <v>291</v>
      </c>
      <c r="C652" s="62"/>
      <c r="D652" s="258">
        <v>8210</v>
      </c>
      <c r="E652" s="11"/>
      <c r="F652" s="11"/>
      <c r="G652" s="8"/>
      <c r="I652" s="62"/>
      <c r="J652" s="47"/>
      <c r="K652" s="106"/>
      <c r="M652" s="62">
        <v>1</v>
      </c>
      <c r="N652" s="266">
        <v>14.86</v>
      </c>
      <c r="P652" s="110"/>
      <c r="Q652" s="264"/>
      <c r="S652" s="110"/>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62" t="s">
        <v>421</v>
      </c>
      <c r="B653" s="62" t="s">
        <v>292</v>
      </c>
      <c r="C653" s="62"/>
      <c r="D653" s="258">
        <v>8332</v>
      </c>
      <c r="E653" s="11"/>
      <c r="F653" s="11"/>
      <c r="G653" s="8"/>
      <c r="I653" s="62"/>
      <c r="J653" s="47"/>
      <c r="K653" s="106"/>
      <c r="M653" s="62">
        <v>112</v>
      </c>
      <c r="N653" s="266">
        <v>8431.6100000000024</v>
      </c>
      <c r="P653" s="110">
        <v>183</v>
      </c>
      <c r="Q653" s="264">
        <v>14747.949999999999</v>
      </c>
      <c r="S653" s="110"/>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62" t="s">
        <v>421</v>
      </c>
      <c r="B654" s="62" t="s">
        <v>293</v>
      </c>
      <c r="C654" s="62"/>
      <c r="D654" s="258">
        <v>8341</v>
      </c>
      <c r="E654" s="11"/>
      <c r="F654" s="11"/>
      <c r="G654" s="8"/>
      <c r="I654" s="62"/>
      <c r="J654" s="47"/>
      <c r="K654" s="106"/>
      <c r="M654" s="62">
        <v>6</v>
      </c>
      <c r="N654" s="266">
        <v>733.07999999999993</v>
      </c>
      <c r="P654" s="110">
        <v>1</v>
      </c>
      <c r="Q654" s="264">
        <v>206.53</v>
      </c>
      <c r="S654" s="110"/>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62" t="s">
        <v>421</v>
      </c>
      <c r="B655" s="62" t="s">
        <v>295</v>
      </c>
      <c r="C655" s="62"/>
      <c r="D655" s="258">
        <v>8094</v>
      </c>
      <c r="E655" s="11"/>
      <c r="F655" s="11"/>
      <c r="G655" s="8"/>
      <c r="I655" s="62"/>
      <c r="J655" s="47"/>
      <c r="K655" s="106"/>
      <c r="M655" s="62">
        <v>1</v>
      </c>
      <c r="N655" s="266">
        <v>6.87</v>
      </c>
      <c r="P655" s="110">
        <v>3</v>
      </c>
      <c r="Q655" s="264">
        <v>581.41999999999996</v>
      </c>
      <c r="S655" s="110"/>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62" t="s">
        <v>421</v>
      </c>
      <c r="B656" s="62" t="s">
        <v>296</v>
      </c>
      <c r="C656" s="62"/>
      <c r="D656" s="258">
        <v>8343</v>
      </c>
      <c r="E656" s="11"/>
      <c r="F656" s="11"/>
      <c r="G656" s="8"/>
      <c r="I656" s="62"/>
      <c r="J656" s="47"/>
      <c r="K656" s="106"/>
      <c r="M656" s="62">
        <v>3</v>
      </c>
      <c r="N656" s="266">
        <v>468.99</v>
      </c>
      <c r="P656" s="110">
        <v>1</v>
      </c>
      <c r="Q656" s="264">
        <v>301.20999999999998</v>
      </c>
      <c r="S656" s="110"/>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62" t="s">
        <v>421</v>
      </c>
      <c r="B657" s="62" t="s">
        <v>297</v>
      </c>
      <c r="C657" s="62"/>
      <c r="D657" s="258">
        <v>8061</v>
      </c>
      <c r="E657" s="11"/>
      <c r="F657" s="11"/>
      <c r="G657" s="8"/>
      <c r="I657" s="62"/>
      <c r="J657" s="47"/>
      <c r="K657" s="106"/>
      <c r="M657" s="62">
        <v>1</v>
      </c>
      <c r="N657" s="266">
        <v>98.83</v>
      </c>
      <c r="P657" s="110"/>
      <c r="Q657" s="264"/>
      <c r="S657" s="110"/>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62" t="s">
        <v>421</v>
      </c>
      <c r="B658" s="62" t="s">
        <v>298</v>
      </c>
      <c r="C658" s="62"/>
      <c r="D658" s="258">
        <v>8062</v>
      </c>
      <c r="E658" s="11"/>
      <c r="F658" s="11"/>
      <c r="G658" s="8"/>
      <c r="I658" s="62"/>
      <c r="J658" s="47"/>
      <c r="K658" s="106"/>
      <c r="M658" s="62">
        <v>4</v>
      </c>
      <c r="N658" s="266">
        <v>219.26</v>
      </c>
      <c r="P658" s="110">
        <v>14</v>
      </c>
      <c r="Q658" s="264">
        <v>1095.55</v>
      </c>
      <c r="S658" s="110"/>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62" t="s">
        <v>421</v>
      </c>
      <c r="B659" s="62" t="s">
        <v>375</v>
      </c>
      <c r="C659" s="62"/>
      <c r="D659" s="258">
        <v>8037</v>
      </c>
      <c r="E659" s="11"/>
      <c r="F659" s="11"/>
      <c r="G659" s="8"/>
      <c r="I659" s="62"/>
      <c r="J659" s="47"/>
      <c r="K659" s="106"/>
      <c r="M659" s="62"/>
      <c r="N659" s="266"/>
      <c r="P659" s="110">
        <v>1</v>
      </c>
      <c r="Q659" s="264">
        <v>17.43</v>
      </c>
      <c r="S659" s="110"/>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62" t="s">
        <v>421</v>
      </c>
      <c r="B660" s="62" t="s">
        <v>300</v>
      </c>
      <c r="C660" s="62"/>
      <c r="D660" s="258">
        <v>8344</v>
      </c>
      <c r="E660" s="11"/>
      <c r="F660" s="11"/>
      <c r="G660" s="8"/>
      <c r="I660" s="62"/>
      <c r="J660" s="47"/>
      <c r="K660" s="106"/>
      <c r="M660" s="62">
        <v>3</v>
      </c>
      <c r="N660" s="266">
        <v>79.540000000000006</v>
      </c>
      <c r="P660" s="110">
        <v>2</v>
      </c>
      <c r="Q660" s="264">
        <v>110.92000000000002</v>
      </c>
      <c r="S660" s="110"/>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62" t="s">
        <v>421</v>
      </c>
      <c r="B661" s="62" t="s">
        <v>301</v>
      </c>
      <c r="C661" s="62"/>
      <c r="D661" s="258">
        <v>8345</v>
      </c>
      <c r="E661" s="11"/>
      <c r="F661" s="11"/>
      <c r="G661" s="8"/>
      <c r="I661" s="62"/>
      <c r="J661" s="47"/>
      <c r="K661" s="106"/>
      <c r="M661" s="62">
        <v>3</v>
      </c>
      <c r="N661" s="266">
        <v>245.78999999999996</v>
      </c>
      <c r="P661" s="110"/>
      <c r="Q661" s="264"/>
      <c r="S661" s="110"/>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62" t="s">
        <v>421</v>
      </c>
      <c r="B662" s="62" t="s">
        <v>302</v>
      </c>
      <c r="C662" s="62"/>
      <c r="D662" s="258">
        <v>8346</v>
      </c>
      <c r="E662" s="11"/>
      <c r="F662" s="11"/>
      <c r="G662" s="8"/>
      <c r="I662" s="62"/>
      <c r="J662" s="47"/>
      <c r="K662" s="106"/>
      <c r="M662" s="62"/>
      <c r="N662" s="266"/>
      <c r="P662" s="110">
        <v>1</v>
      </c>
      <c r="Q662" s="264">
        <v>52.95</v>
      </c>
      <c r="S662" s="110"/>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62" t="s">
        <v>421</v>
      </c>
      <c r="B663" s="62" t="s">
        <v>303</v>
      </c>
      <c r="C663" s="62"/>
      <c r="D663" s="258">
        <v>8204</v>
      </c>
      <c r="E663" s="11"/>
      <c r="F663" s="11"/>
      <c r="G663" s="8"/>
      <c r="I663" s="62"/>
      <c r="J663" s="47"/>
      <c r="K663" s="106"/>
      <c r="M663" s="62">
        <v>2</v>
      </c>
      <c r="N663" s="266">
        <v>18.93</v>
      </c>
      <c r="P663" s="110"/>
      <c r="Q663" s="264"/>
      <c r="S663" s="110"/>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62" t="s">
        <v>421</v>
      </c>
      <c r="B664" s="62" t="s">
        <v>304</v>
      </c>
      <c r="C664" s="62"/>
      <c r="D664" s="258">
        <v>8260</v>
      </c>
      <c r="E664" s="11"/>
      <c r="F664" s="11"/>
      <c r="G664" s="8"/>
      <c r="I664" s="62"/>
      <c r="J664" s="47"/>
      <c r="K664" s="106"/>
      <c r="M664" s="62"/>
      <c r="N664" s="266"/>
      <c r="P664" s="110">
        <v>1</v>
      </c>
      <c r="Q664" s="264">
        <v>55.33</v>
      </c>
      <c r="S664" s="110"/>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62" t="s">
        <v>421</v>
      </c>
      <c r="B665" s="62" t="s">
        <v>305</v>
      </c>
      <c r="C665" s="62"/>
      <c r="D665" s="258">
        <v>8225</v>
      </c>
      <c r="E665" s="11"/>
      <c r="F665" s="11"/>
      <c r="G665" s="8"/>
      <c r="I665" s="62"/>
      <c r="J665" s="47"/>
      <c r="K665" s="106"/>
      <c r="M665" s="62">
        <v>7</v>
      </c>
      <c r="N665" s="266">
        <v>283.31</v>
      </c>
      <c r="P665" s="110">
        <v>5</v>
      </c>
      <c r="Q665" s="264">
        <v>332.67</v>
      </c>
      <c r="S665" s="110"/>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62" t="s">
        <v>421</v>
      </c>
      <c r="B666" s="62" t="s">
        <v>306</v>
      </c>
      <c r="C666" s="62"/>
      <c r="D666" s="258">
        <v>8226</v>
      </c>
      <c r="E666" s="11"/>
      <c r="F666" s="11"/>
      <c r="G666" s="8"/>
      <c r="I666" s="62"/>
      <c r="J666" s="47"/>
      <c r="K666" s="106"/>
      <c r="M666" s="62"/>
      <c r="N666" s="266"/>
      <c r="P666" s="110">
        <v>1</v>
      </c>
      <c r="Q666" s="264">
        <v>87.69</v>
      </c>
      <c r="S666" s="110"/>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62" t="s">
        <v>421</v>
      </c>
      <c r="B667" s="62" t="s">
        <v>307</v>
      </c>
      <c r="C667" s="62"/>
      <c r="D667" s="258">
        <v>8230</v>
      </c>
      <c r="E667" s="11"/>
      <c r="F667" s="11"/>
      <c r="G667" s="8"/>
      <c r="I667" s="62"/>
      <c r="J667" s="47"/>
      <c r="K667" s="106"/>
      <c r="M667" s="62">
        <v>2</v>
      </c>
      <c r="N667" s="266">
        <v>352.99</v>
      </c>
      <c r="P667" s="110">
        <v>1</v>
      </c>
      <c r="Q667" s="264">
        <v>36.25</v>
      </c>
      <c r="S667" s="110"/>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62" t="s">
        <v>421</v>
      </c>
      <c r="B668" s="62" t="s">
        <v>309</v>
      </c>
      <c r="C668" s="62"/>
      <c r="D668" s="258">
        <v>8066</v>
      </c>
      <c r="E668" s="11"/>
      <c r="F668" s="11"/>
      <c r="G668" s="8"/>
      <c r="I668" s="62"/>
      <c r="J668" s="47"/>
      <c r="K668" s="106"/>
      <c r="M668" s="62">
        <v>24</v>
      </c>
      <c r="N668" s="266">
        <v>2533.1299999999997</v>
      </c>
      <c r="P668" s="110">
        <v>14</v>
      </c>
      <c r="Q668" s="264">
        <v>764.64</v>
      </c>
      <c r="S668" s="110"/>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62" t="s">
        <v>421</v>
      </c>
      <c r="B669" s="62" t="s">
        <v>310</v>
      </c>
      <c r="C669" s="62"/>
      <c r="D669" s="258">
        <v>8067</v>
      </c>
      <c r="E669" s="11"/>
      <c r="F669" s="11"/>
      <c r="G669" s="8"/>
      <c r="I669" s="62"/>
      <c r="J669" s="47"/>
      <c r="K669" s="106"/>
      <c r="M669" s="62"/>
      <c r="N669" s="266"/>
      <c r="P669" s="110">
        <v>3</v>
      </c>
      <c r="Q669" s="264">
        <v>246.46</v>
      </c>
      <c r="S669" s="110"/>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62" t="s">
        <v>421</v>
      </c>
      <c r="B670" s="62" t="s">
        <v>311</v>
      </c>
      <c r="C670" s="62"/>
      <c r="D670" s="258">
        <v>8069</v>
      </c>
      <c r="E670" s="11"/>
      <c r="F670" s="11"/>
      <c r="G670" s="8"/>
      <c r="I670" s="62"/>
      <c r="J670" s="47"/>
      <c r="K670" s="106"/>
      <c r="M670" s="62">
        <v>19</v>
      </c>
      <c r="N670" s="266">
        <v>798.20000000000016</v>
      </c>
      <c r="P670" s="110">
        <v>36</v>
      </c>
      <c r="Q670" s="264">
        <v>2831</v>
      </c>
      <c r="S670" s="110"/>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62" t="s">
        <v>421</v>
      </c>
      <c r="B671" s="62" t="s">
        <v>312</v>
      </c>
      <c r="C671" s="62"/>
      <c r="D671" s="258">
        <v>8070</v>
      </c>
      <c r="E671" s="11"/>
      <c r="F671" s="11"/>
      <c r="G671" s="8"/>
      <c r="I671" s="62"/>
      <c r="J671" s="47"/>
      <c r="K671" s="106"/>
      <c r="M671" s="62">
        <v>9</v>
      </c>
      <c r="N671" s="266">
        <v>279.02</v>
      </c>
      <c r="P671" s="110">
        <v>17</v>
      </c>
      <c r="Q671" s="264">
        <v>906.75999999999988</v>
      </c>
      <c r="S671" s="110"/>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62" t="s">
        <v>421</v>
      </c>
      <c r="B672" s="62" t="s">
        <v>313</v>
      </c>
      <c r="C672" s="62"/>
      <c r="D672" s="258">
        <v>8098</v>
      </c>
      <c r="E672" s="11"/>
      <c r="F672" s="11"/>
      <c r="G672" s="8"/>
      <c r="I672" s="62"/>
      <c r="J672" s="47"/>
      <c r="K672" s="106"/>
      <c r="M672" s="62"/>
      <c r="N672" s="266"/>
      <c r="P672" s="110">
        <v>1</v>
      </c>
      <c r="Q672" s="264">
        <v>54.5</v>
      </c>
      <c r="S672" s="110"/>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62" t="s">
        <v>421</v>
      </c>
      <c r="B673" s="62" t="s">
        <v>314</v>
      </c>
      <c r="C673" s="62"/>
      <c r="D673" s="258">
        <v>8021</v>
      </c>
      <c r="E673" s="11"/>
      <c r="F673" s="11"/>
      <c r="G673" s="8"/>
      <c r="I673" s="62"/>
      <c r="J673" s="47"/>
      <c r="K673" s="106"/>
      <c r="M673" s="62">
        <v>16</v>
      </c>
      <c r="N673" s="266">
        <v>1380.76</v>
      </c>
      <c r="P673" s="110">
        <v>10</v>
      </c>
      <c r="Q673" s="264">
        <v>678.82</v>
      </c>
      <c r="S673" s="110"/>
      <c r="T673" s="47"/>
      <c r="V673" s="81"/>
      <c r="W673" s="81"/>
      <c r="X673" s="81"/>
      <c r="Y673" s="81"/>
      <c r="Z673" s="81"/>
      <c r="AA673" s="64"/>
      <c r="AB673" s="5"/>
      <c r="AC673" s="5"/>
      <c r="AD673" s="5"/>
      <c r="AE673" s="5"/>
      <c r="AF673" s="5"/>
      <c r="AG673" s="5"/>
      <c r="AH673" s="5"/>
      <c r="AI673" s="5"/>
      <c r="AJ673" s="5"/>
      <c r="AK673" s="5"/>
      <c r="AL673" s="5"/>
      <c r="AM673" s="5"/>
    </row>
    <row r="674" spans="1:39" s="4" customFormat="1" ht="15" x14ac:dyDescent="0.25">
      <c r="A674" s="62" t="s">
        <v>421</v>
      </c>
      <c r="B674" s="62" t="s">
        <v>315</v>
      </c>
      <c r="C674" s="62"/>
      <c r="D674" s="258">
        <v>8071</v>
      </c>
      <c r="E674" s="11"/>
      <c r="F674" s="11"/>
      <c r="G674" s="8"/>
      <c r="I674" s="62"/>
      <c r="J674" s="47"/>
      <c r="K674" s="106"/>
      <c r="M674" s="62">
        <v>7</v>
      </c>
      <c r="N674" s="266">
        <v>630.53</v>
      </c>
      <c r="P674" s="110">
        <v>13</v>
      </c>
      <c r="Q674" s="264">
        <v>1146.77</v>
      </c>
      <c r="S674" s="110"/>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62" t="s">
        <v>421</v>
      </c>
      <c r="B675" s="62" t="s">
        <v>318</v>
      </c>
      <c r="C675" s="62"/>
      <c r="D675" s="258">
        <v>8318</v>
      </c>
      <c r="E675" s="11"/>
      <c r="F675" s="11"/>
      <c r="G675" s="8"/>
      <c r="I675" s="62"/>
      <c r="J675" s="47"/>
      <c r="K675" s="106"/>
      <c r="M675" s="62">
        <v>1</v>
      </c>
      <c r="N675" s="266">
        <v>76.489999999999995</v>
      </c>
      <c r="P675" s="110">
        <v>1</v>
      </c>
      <c r="Q675" s="264">
        <v>370.29</v>
      </c>
      <c r="S675" s="110"/>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62" t="s">
        <v>421</v>
      </c>
      <c r="B676" s="62" t="s">
        <v>316</v>
      </c>
      <c r="C676" s="62"/>
      <c r="D676" s="258">
        <v>8318</v>
      </c>
      <c r="E676" s="11"/>
      <c r="F676" s="11"/>
      <c r="G676" s="8"/>
      <c r="I676" s="62"/>
      <c r="J676" s="47"/>
      <c r="K676" s="106"/>
      <c r="M676" s="62"/>
      <c r="N676" s="266"/>
      <c r="P676" s="110">
        <v>3</v>
      </c>
      <c r="Q676" s="264">
        <v>352.21999999999997</v>
      </c>
      <c r="S676" s="110"/>
      <c r="T676" s="47"/>
      <c r="V676" s="81"/>
      <c r="W676" s="81"/>
      <c r="X676" s="81"/>
      <c r="Y676" s="81"/>
      <c r="Z676" s="81"/>
      <c r="AA676" s="64"/>
      <c r="AB676" s="5"/>
      <c r="AC676" s="5"/>
      <c r="AD676" s="5"/>
      <c r="AE676" s="5"/>
      <c r="AF676" s="5"/>
      <c r="AG676" s="5"/>
      <c r="AH676" s="5"/>
      <c r="AI676" s="5"/>
      <c r="AJ676" s="5"/>
      <c r="AK676" s="5"/>
      <c r="AL676" s="5"/>
      <c r="AM676" s="5"/>
    </row>
    <row r="677" spans="1:39" s="4" customFormat="1" ht="15" x14ac:dyDescent="0.25">
      <c r="A677" s="62" t="s">
        <v>421</v>
      </c>
      <c r="B677" s="62" t="s">
        <v>319</v>
      </c>
      <c r="C677" s="62"/>
      <c r="D677" s="258">
        <v>8232</v>
      </c>
      <c r="E677" s="11"/>
      <c r="F677" s="11"/>
      <c r="G677" s="8"/>
      <c r="I677" s="62"/>
      <c r="J677" s="47"/>
      <c r="K677" s="106"/>
      <c r="M677" s="62">
        <v>89</v>
      </c>
      <c r="N677" s="266">
        <v>5364.1500000000015</v>
      </c>
      <c r="P677" s="110">
        <v>156</v>
      </c>
      <c r="Q677" s="264">
        <v>11324.819999999998</v>
      </c>
      <c r="S677" s="110"/>
      <c r="T677" s="47"/>
      <c r="V677" s="81"/>
      <c r="W677" s="81"/>
      <c r="X677" s="81"/>
      <c r="Y677" s="81"/>
      <c r="Z677" s="81"/>
      <c r="AA677" s="64"/>
      <c r="AB677" s="5"/>
      <c r="AC677" s="5"/>
      <c r="AD677" s="5"/>
      <c r="AE677" s="5"/>
      <c r="AF677" s="5"/>
      <c r="AG677" s="5"/>
      <c r="AH677" s="5"/>
      <c r="AI677" s="5"/>
      <c r="AJ677" s="5"/>
      <c r="AK677" s="5"/>
      <c r="AL677" s="5"/>
      <c r="AM677" s="5"/>
    </row>
    <row r="678" spans="1:39" s="4" customFormat="1" ht="15" x14ac:dyDescent="0.25">
      <c r="A678" s="62" t="s">
        <v>421</v>
      </c>
      <c r="B678" s="62" t="s">
        <v>320</v>
      </c>
      <c r="C678" s="62"/>
      <c r="D678" s="258">
        <v>8240</v>
      </c>
      <c r="E678" s="11"/>
      <c r="F678" s="11"/>
      <c r="G678" s="8"/>
      <c r="I678" s="62"/>
      <c r="J678" s="47"/>
      <c r="K678" s="106"/>
      <c r="M678" s="62">
        <v>3</v>
      </c>
      <c r="N678" s="266">
        <v>53.220000000000006</v>
      </c>
      <c r="P678" s="110"/>
      <c r="Q678" s="264"/>
      <c r="S678" s="110"/>
      <c r="T678" s="47"/>
      <c r="V678" s="81"/>
      <c r="W678" s="81"/>
      <c r="X678" s="81"/>
      <c r="Y678" s="81"/>
      <c r="Z678" s="81"/>
      <c r="AA678" s="64"/>
      <c r="AB678" s="5"/>
      <c r="AC678" s="5"/>
      <c r="AD678" s="5"/>
      <c r="AE678" s="5"/>
      <c r="AF678" s="5"/>
      <c r="AG678" s="5"/>
      <c r="AH678" s="5"/>
      <c r="AI678" s="5"/>
      <c r="AJ678" s="5"/>
      <c r="AK678" s="5"/>
      <c r="AL678" s="5"/>
      <c r="AM678" s="5"/>
    </row>
    <row r="679" spans="1:39" s="4" customFormat="1" ht="15" x14ac:dyDescent="0.25">
      <c r="A679" s="62" t="s">
        <v>421</v>
      </c>
      <c r="B679" s="62" t="s">
        <v>322</v>
      </c>
      <c r="C679" s="62"/>
      <c r="D679" s="258">
        <v>8349</v>
      </c>
      <c r="E679" s="11"/>
      <c r="F679" s="11"/>
      <c r="G679" s="8"/>
      <c r="I679" s="62"/>
      <c r="J679" s="47"/>
      <c r="K679" s="106"/>
      <c r="M679" s="62">
        <v>2</v>
      </c>
      <c r="N679" s="266">
        <v>23.15</v>
      </c>
      <c r="P679" s="110">
        <v>2</v>
      </c>
      <c r="Q679" s="264">
        <v>12.52</v>
      </c>
      <c r="S679" s="110"/>
      <c r="T679" s="47"/>
      <c r="V679" s="81"/>
      <c r="W679" s="81"/>
      <c r="X679" s="81"/>
      <c r="Y679" s="81"/>
      <c r="Z679" s="81"/>
      <c r="AA679" s="64"/>
      <c r="AB679" s="5"/>
      <c r="AC679" s="5"/>
      <c r="AD679" s="5"/>
      <c r="AE679" s="5"/>
      <c r="AF679" s="5"/>
      <c r="AG679" s="5"/>
      <c r="AH679" s="5"/>
      <c r="AI679" s="5"/>
      <c r="AJ679" s="5"/>
      <c r="AK679" s="5"/>
      <c r="AL679" s="5"/>
      <c r="AM679" s="5"/>
    </row>
    <row r="680" spans="1:39" s="4" customFormat="1" ht="15" x14ac:dyDescent="0.25">
      <c r="A680" s="62" t="s">
        <v>421</v>
      </c>
      <c r="B680" s="62" t="s">
        <v>324</v>
      </c>
      <c r="C680" s="62"/>
      <c r="D680" s="258">
        <v>8242</v>
      </c>
      <c r="E680" s="11"/>
      <c r="F680" s="11"/>
      <c r="G680" s="8"/>
      <c r="I680" s="62"/>
      <c r="J680" s="47"/>
      <c r="K680" s="106"/>
      <c r="M680" s="62">
        <v>5</v>
      </c>
      <c r="N680" s="266">
        <v>67.22</v>
      </c>
      <c r="P680" s="110">
        <v>13</v>
      </c>
      <c r="Q680" s="264">
        <v>380.15000000000003</v>
      </c>
      <c r="S680" s="110"/>
      <c r="T680" s="47"/>
      <c r="V680" s="81"/>
      <c r="W680" s="81"/>
      <c r="X680" s="81"/>
      <c r="Y680" s="81"/>
      <c r="Z680" s="81"/>
      <c r="AA680" s="64"/>
      <c r="AB680" s="5"/>
      <c r="AC680" s="5"/>
      <c r="AD680" s="5"/>
      <c r="AE680" s="5"/>
      <c r="AF680" s="5"/>
      <c r="AG680" s="5"/>
      <c r="AH680" s="5"/>
      <c r="AI680" s="5"/>
      <c r="AJ680" s="5"/>
      <c r="AK680" s="5"/>
      <c r="AL680" s="5"/>
      <c r="AM680" s="5"/>
    </row>
    <row r="681" spans="1:39" s="4" customFormat="1" ht="15" x14ac:dyDescent="0.25">
      <c r="A681" s="62" t="s">
        <v>421</v>
      </c>
      <c r="B681" s="62" t="s">
        <v>325</v>
      </c>
      <c r="C681" s="62"/>
      <c r="D681" s="258">
        <v>8352</v>
      </c>
      <c r="E681" s="11"/>
      <c r="F681" s="11"/>
      <c r="G681" s="8"/>
      <c r="I681" s="62"/>
      <c r="J681" s="47"/>
      <c r="K681" s="106"/>
      <c r="M681" s="62">
        <v>1</v>
      </c>
      <c r="N681" s="266">
        <v>16.09</v>
      </c>
      <c r="P681" s="110">
        <v>4</v>
      </c>
      <c r="Q681" s="264">
        <v>346.65</v>
      </c>
      <c r="S681" s="110"/>
      <c r="T681" s="47"/>
      <c r="V681" s="81"/>
      <c r="W681" s="81"/>
      <c r="X681" s="81"/>
      <c r="Y681" s="81"/>
      <c r="Z681" s="81"/>
      <c r="AA681" s="64"/>
      <c r="AB681" s="5"/>
      <c r="AC681" s="5"/>
      <c r="AD681" s="5"/>
      <c r="AE681" s="5"/>
      <c r="AF681" s="5"/>
      <c r="AG681" s="5"/>
      <c r="AH681" s="5"/>
      <c r="AI681" s="5"/>
      <c r="AJ681" s="5"/>
      <c r="AK681" s="5"/>
      <c r="AL681" s="5"/>
      <c r="AM681" s="5"/>
    </row>
    <row r="682" spans="1:39" s="4" customFormat="1" ht="15" x14ac:dyDescent="0.25">
      <c r="A682" s="62" t="s">
        <v>421</v>
      </c>
      <c r="B682" s="62" t="s">
        <v>326</v>
      </c>
      <c r="C682" s="62"/>
      <c r="D682" s="258">
        <v>8078</v>
      </c>
      <c r="E682" s="11"/>
      <c r="F682" s="11"/>
      <c r="G682" s="8"/>
      <c r="I682" s="62"/>
      <c r="J682" s="47"/>
      <c r="K682" s="106"/>
      <c r="M682" s="62">
        <v>10</v>
      </c>
      <c r="N682" s="266">
        <v>668.93999999999994</v>
      </c>
      <c r="P682" s="110">
        <v>16</v>
      </c>
      <c r="Q682" s="264">
        <v>847.96999999999991</v>
      </c>
      <c r="S682" s="110"/>
      <c r="T682" s="47"/>
      <c r="V682" s="81"/>
      <c r="W682" s="81"/>
      <c r="X682" s="81"/>
      <c r="Y682" s="81"/>
      <c r="Z682" s="81"/>
      <c r="AA682" s="64"/>
      <c r="AB682" s="5"/>
      <c r="AC682" s="5"/>
      <c r="AD682" s="5"/>
      <c r="AE682" s="5"/>
      <c r="AF682" s="5"/>
      <c r="AG682" s="5"/>
      <c r="AH682" s="5"/>
      <c r="AI682" s="5"/>
      <c r="AJ682" s="5"/>
      <c r="AK682" s="5"/>
      <c r="AL682" s="5"/>
      <c r="AM682" s="5"/>
    </row>
    <row r="683" spans="1:39" s="4" customFormat="1" ht="15" x14ac:dyDescent="0.25">
      <c r="A683" s="62" t="s">
        <v>421</v>
      </c>
      <c r="B683" s="62" t="s">
        <v>327</v>
      </c>
      <c r="C683" s="62"/>
      <c r="D683" s="258">
        <v>8079</v>
      </c>
      <c r="E683" s="11"/>
      <c r="F683" s="11"/>
      <c r="G683" s="8"/>
      <c r="I683" s="62"/>
      <c r="J683" s="47"/>
      <c r="K683" s="106"/>
      <c r="M683" s="62">
        <v>25</v>
      </c>
      <c r="N683" s="266">
        <v>991.06999999999982</v>
      </c>
      <c r="P683" s="110">
        <v>66</v>
      </c>
      <c r="Q683" s="264">
        <v>4466.2200000000021</v>
      </c>
      <c r="S683" s="110"/>
      <c r="T683" s="47"/>
      <c r="V683" s="81"/>
      <c r="W683" s="81"/>
      <c r="X683" s="81"/>
      <c r="Y683" s="81"/>
      <c r="Z683" s="81"/>
      <c r="AA683" s="64"/>
      <c r="AB683" s="5"/>
      <c r="AC683" s="5"/>
      <c r="AD683" s="5"/>
      <c r="AE683" s="5"/>
      <c r="AF683" s="5"/>
      <c r="AG683" s="5"/>
      <c r="AH683" s="5"/>
      <c r="AI683" s="5"/>
      <c r="AJ683" s="5"/>
      <c r="AK683" s="5"/>
      <c r="AL683" s="5"/>
      <c r="AM683" s="5"/>
    </row>
    <row r="684" spans="1:39" s="4" customFormat="1" ht="15" x14ac:dyDescent="0.25">
      <c r="A684" s="62" t="s">
        <v>421</v>
      </c>
      <c r="B684" s="62" t="s">
        <v>328</v>
      </c>
      <c r="C684" s="62"/>
      <c r="D684" s="258">
        <v>8243</v>
      </c>
      <c r="E684" s="11"/>
      <c r="F684" s="11"/>
      <c r="G684" s="8"/>
      <c r="I684" s="62"/>
      <c r="J684" s="47"/>
      <c r="K684" s="106"/>
      <c r="M684" s="62"/>
      <c r="N684" s="266"/>
      <c r="P684" s="110">
        <v>1</v>
      </c>
      <c r="Q684" s="264">
        <v>48.41</v>
      </c>
      <c r="S684" s="110"/>
      <c r="T684" s="47"/>
      <c r="V684" s="81"/>
      <c r="W684" s="81"/>
      <c r="X684" s="81"/>
      <c r="Y684" s="81"/>
      <c r="Z684" s="81"/>
      <c r="AA684" s="64"/>
      <c r="AB684" s="5"/>
      <c r="AC684" s="5"/>
      <c r="AD684" s="5"/>
      <c r="AE684" s="5"/>
      <c r="AF684" s="5"/>
      <c r="AG684" s="5"/>
      <c r="AH684" s="5"/>
      <c r="AI684" s="5"/>
      <c r="AJ684" s="5"/>
      <c r="AK684" s="5"/>
      <c r="AL684" s="5"/>
      <c r="AM684" s="5"/>
    </row>
    <row r="685" spans="1:39" s="4" customFormat="1" ht="15" x14ac:dyDescent="0.25">
      <c r="A685" s="62" t="s">
        <v>421</v>
      </c>
      <c r="B685" s="62" t="s">
        <v>330</v>
      </c>
      <c r="C685" s="62"/>
      <c r="D685" s="258">
        <v>8080</v>
      </c>
      <c r="E685" s="11"/>
      <c r="F685" s="11"/>
      <c r="G685" s="8"/>
      <c r="I685" s="62"/>
      <c r="J685" s="47"/>
      <c r="K685" s="106"/>
      <c r="M685" s="62">
        <v>13</v>
      </c>
      <c r="N685" s="266">
        <v>2227.7999999999997</v>
      </c>
      <c r="P685" s="110">
        <v>26</v>
      </c>
      <c r="Q685" s="264">
        <v>1105.47</v>
      </c>
      <c r="S685" s="110"/>
      <c r="T685" s="47"/>
      <c r="V685" s="81"/>
      <c r="W685" s="81"/>
      <c r="X685" s="81"/>
      <c r="Y685" s="81"/>
      <c r="Z685" s="81"/>
      <c r="AA685" s="64"/>
      <c r="AB685" s="5"/>
      <c r="AC685" s="5"/>
      <c r="AD685" s="5"/>
      <c r="AE685" s="5"/>
      <c r="AF685" s="5"/>
      <c r="AG685" s="5"/>
      <c r="AH685" s="5"/>
      <c r="AI685" s="5"/>
      <c r="AJ685" s="5"/>
      <c r="AK685" s="5"/>
      <c r="AL685" s="5"/>
      <c r="AM685" s="5"/>
    </row>
    <row r="686" spans="1:39" s="4" customFormat="1" ht="15" x14ac:dyDescent="0.25">
      <c r="A686" s="62" t="s">
        <v>421</v>
      </c>
      <c r="B686" s="62" t="s">
        <v>333</v>
      </c>
      <c r="C686" s="62"/>
      <c r="D686" s="258">
        <v>8081</v>
      </c>
      <c r="E686" s="11"/>
      <c r="F686" s="11"/>
      <c r="G686" s="8"/>
      <c r="I686" s="62"/>
      <c r="J686" s="47"/>
      <c r="K686" s="106"/>
      <c r="M686" s="62">
        <v>62</v>
      </c>
      <c r="N686" s="266">
        <v>3995.0699999999993</v>
      </c>
      <c r="P686" s="110">
        <v>100</v>
      </c>
      <c r="Q686" s="264">
        <v>7225.1399999999985</v>
      </c>
      <c r="S686" s="110"/>
      <c r="T686" s="47"/>
      <c r="V686" s="81"/>
      <c r="W686" s="81"/>
      <c r="X686" s="81"/>
      <c r="Y686" s="81"/>
      <c r="Z686" s="81"/>
      <c r="AA686" s="64"/>
      <c r="AB686" s="5"/>
      <c r="AC686" s="5"/>
      <c r="AD686" s="5"/>
      <c r="AE686" s="5"/>
      <c r="AF686" s="5"/>
      <c r="AG686" s="5"/>
      <c r="AH686" s="5"/>
      <c r="AI686" s="5"/>
      <c r="AJ686" s="5"/>
      <c r="AK686" s="5"/>
      <c r="AL686" s="5"/>
      <c r="AM686" s="5"/>
    </row>
    <row r="687" spans="1:39" s="4" customFormat="1" ht="15" x14ac:dyDescent="0.25">
      <c r="A687" s="62" t="s">
        <v>421</v>
      </c>
      <c r="B687" s="62" t="s">
        <v>334</v>
      </c>
      <c r="C687" s="62"/>
      <c r="D687" s="258">
        <v>8083</v>
      </c>
      <c r="E687" s="11"/>
      <c r="F687" s="11"/>
      <c r="G687" s="8"/>
      <c r="I687" s="62"/>
      <c r="J687" s="47"/>
      <c r="K687" s="106"/>
      <c r="M687" s="62">
        <v>8</v>
      </c>
      <c r="N687" s="266">
        <v>785.09000000000015</v>
      </c>
      <c r="P687" s="110">
        <v>23</v>
      </c>
      <c r="Q687" s="264">
        <v>1118.6400000000001</v>
      </c>
      <c r="S687" s="110"/>
      <c r="T687" s="47"/>
      <c r="V687" s="81"/>
      <c r="W687" s="81"/>
      <c r="X687" s="81"/>
      <c r="Y687" s="81"/>
      <c r="Z687" s="81"/>
      <c r="AA687" s="64"/>
      <c r="AB687" s="5"/>
      <c r="AC687" s="5"/>
      <c r="AD687" s="5"/>
      <c r="AE687" s="5"/>
      <c r="AF687" s="5"/>
      <c r="AG687" s="5"/>
      <c r="AH687" s="5"/>
      <c r="AI687" s="5"/>
      <c r="AJ687" s="5"/>
      <c r="AK687" s="5"/>
      <c r="AL687" s="5"/>
      <c r="AM687" s="5"/>
    </row>
    <row r="688" spans="1:39" s="4" customFormat="1" ht="15" x14ac:dyDescent="0.25">
      <c r="A688" s="62" t="s">
        <v>421</v>
      </c>
      <c r="B688" s="62" t="s">
        <v>335</v>
      </c>
      <c r="C688" s="62"/>
      <c r="D688" s="258">
        <v>8244</v>
      </c>
      <c r="E688" s="11"/>
      <c r="F688" s="11"/>
      <c r="G688" s="8"/>
      <c r="I688" s="62"/>
      <c r="J688" s="47"/>
      <c r="K688" s="106"/>
      <c r="M688" s="62">
        <v>6</v>
      </c>
      <c r="N688" s="266">
        <v>131.71999999999997</v>
      </c>
      <c r="P688" s="110">
        <v>2</v>
      </c>
      <c r="Q688" s="264">
        <v>67.099999999999994</v>
      </c>
      <c r="S688" s="110"/>
      <c r="T688" s="47"/>
      <c r="V688" s="81"/>
      <c r="W688" s="81"/>
      <c r="X688" s="81"/>
      <c r="Y688" s="81"/>
      <c r="Z688" s="81"/>
      <c r="AA688" s="64"/>
      <c r="AB688" s="5"/>
      <c r="AC688" s="5"/>
      <c r="AD688" s="5"/>
      <c r="AE688" s="5"/>
      <c r="AF688" s="5"/>
      <c r="AG688" s="5"/>
      <c r="AH688" s="5"/>
      <c r="AI688" s="5"/>
      <c r="AJ688" s="5"/>
      <c r="AK688" s="5"/>
      <c r="AL688" s="5"/>
      <c r="AM688" s="5"/>
    </row>
    <row r="689" spans="1:39" s="4" customFormat="1" ht="15" x14ac:dyDescent="0.25">
      <c r="A689" s="62" t="s">
        <v>421</v>
      </c>
      <c r="B689" s="62" t="s">
        <v>337</v>
      </c>
      <c r="C689" s="62"/>
      <c r="D689" s="258">
        <v>8247</v>
      </c>
      <c r="E689" s="11"/>
      <c r="F689" s="11"/>
      <c r="G689" s="8"/>
      <c r="I689" s="62"/>
      <c r="J689" s="47"/>
      <c r="K689" s="106"/>
      <c r="M689" s="62"/>
      <c r="N689" s="266"/>
      <c r="P689" s="110">
        <v>1</v>
      </c>
      <c r="Q689" s="264">
        <v>86.13</v>
      </c>
      <c r="S689" s="110"/>
      <c r="T689" s="47"/>
      <c r="V689" s="81"/>
      <c r="W689" s="81"/>
      <c r="X689" s="81"/>
      <c r="Y689" s="81"/>
      <c r="Z689" s="81"/>
      <c r="AA689" s="64"/>
      <c r="AB689" s="5"/>
      <c r="AC689" s="5"/>
      <c r="AD689" s="5"/>
      <c r="AE689" s="5"/>
      <c r="AF689" s="5"/>
      <c r="AG689" s="5"/>
      <c r="AH689" s="5"/>
      <c r="AI689" s="5"/>
      <c r="AJ689" s="5"/>
      <c r="AK689" s="5"/>
      <c r="AL689" s="5"/>
      <c r="AM689" s="5"/>
    </row>
    <row r="690" spans="1:39" s="4" customFormat="1" ht="15" x14ac:dyDescent="0.25">
      <c r="A690" s="62" t="s">
        <v>421</v>
      </c>
      <c r="B690" s="62" t="s">
        <v>338</v>
      </c>
      <c r="C690" s="62"/>
      <c r="D690" s="258">
        <v>8084</v>
      </c>
      <c r="E690" s="11"/>
      <c r="F690" s="11"/>
      <c r="G690" s="8"/>
      <c r="I690" s="62"/>
      <c r="J690" s="47"/>
      <c r="K690" s="106"/>
      <c r="M690" s="62">
        <v>8</v>
      </c>
      <c r="N690" s="266">
        <v>483.84</v>
      </c>
      <c r="P690" s="110">
        <v>1</v>
      </c>
      <c r="Q690" s="264">
        <v>18.920000000000002</v>
      </c>
      <c r="S690" s="110"/>
      <c r="T690" s="47"/>
      <c r="V690" s="81"/>
      <c r="W690" s="81"/>
      <c r="X690" s="81"/>
      <c r="Y690" s="81"/>
      <c r="Z690" s="81"/>
      <c r="AA690" s="64"/>
      <c r="AB690" s="5"/>
      <c r="AC690" s="5"/>
      <c r="AD690" s="5"/>
      <c r="AE690" s="5"/>
      <c r="AF690" s="5"/>
      <c r="AG690" s="5"/>
      <c r="AH690" s="5"/>
      <c r="AI690" s="5"/>
      <c r="AJ690" s="5"/>
      <c r="AK690" s="5"/>
      <c r="AL690" s="5"/>
      <c r="AM690" s="5"/>
    </row>
    <row r="691" spans="1:39" s="4" customFormat="1" ht="15" x14ac:dyDescent="0.25">
      <c r="A691" s="62" t="s">
        <v>421</v>
      </c>
      <c r="B691" s="62" t="s">
        <v>340</v>
      </c>
      <c r="C691" s="62"/>
      <c r="D691" s="258">
        <v>8085</v>
      </c>
      <c r="E691" s="11"/>
      <c r="F691" s="11"/>
      <c r="G691" s="8"/>
      <c r="I691" s="62"/>
      <c r="J691" s="47"/>
      <c r="K691" s="106"/>
      <c r="M691" s="62">
        <v>3</v>
      </c>
      <c r="N691" s="266">
        <v>721.89</v>
      </c>
      <c r="P691" s="110">
        <v>6</v>
      </c>
      <c r="Q691" s="264">
        <v>577.52</v>
      </c>
      <c r="S691" s="110"/>
      <c r="T691" s="47"/>
      <c r="V691" s="81"/>
      <c r="W691" s="81"/>
      <c r="X691" s="81"/>
      <c r="Y691" s="81"/>
      <c r="Z691" s="81"/>
      <c r="AA691" s="64"/>
      <c r="AB691" s="5"/>
      <c r="AC691" s="5"/>
      <c r="AD691" s="5"/>
      <c r="AE691" s="5"/>
      <c r="AF691" s="5"/>
      <c r="AG691" s="5"/>
      <c r="AH691" s="5"/>
      <c r="AI691" s="5"/>
      <c r="AJ691" s="5"/>
      <c r="AK691" s="5"/>
      <c r="AL691" s="5"/>
      <c r="AM691" s="5"/>
    </row>
    <row r="692" spans="1:39" s="4" customFormat="1" ht="15" x14ac:dyDescent="0.25">
      <c r="A692" s="62" t="s">
        <v>421</v>
      </c>
      <c r="B692" s="62" t="s">
        <v>341</v>
      </c>
      <c r="C692" s="62"/>
      <c r="D692" s="258">
        <v>8088</v>
      </c>
      <c r="E692" s="11"/>
      <c r="F692" s="11"/>
      <c r="G692" s="8"/>
      <c r="I692" s="62"/>
      <c r="J692" s="47"/>
      <c r="K692" s="106"/>
      <c r="M692" s="62">
        <v>1</v>
      </c>
      <c r="N692" s="266">
        <v>7.98</v>
      </c>
      <c r="P692" s="110"/>
      <c r="Q692" s="264"/>
      <c r="S692" s="110"/>
      <c r="T692" s="47"/>
      <c r="V692" s="81"/>
      <c r="W692" s="81"/>
      <c r="X692" s="81"/>
      <c r="Y692" s="81"/>
      <c r="Z692" s="81"/>
      <c r="AA692" s="64"/>
      <c r="AB692" s="5"/>
      <c r="AC692" s="5"/>
      <c r="AD692" s="5"/>
      <c r="AE692" s="5"/>
      <c r="AF692" s="5"/>
      <c r="AG692" s="5"/>
      <c r="AH692" s="5"/>
      <c r="AI692" s="5"/>
      <c r="AJ692" s="5"/>
      <c r="AK692" s="5"/>
      <c r="AL692" s="5"/>
      <c r="AM692" s="5"/>
    </row>
    <row r="693" spans="1:39" s="4" customFormat="1" ht="15" x14ac:dyDescent="0.25">
      <c r="A693" s="62" t="s">
        <v>421</v>
      </c>
      <c r="B693" s="62" t="s">
        <v>417</v>
      </c>
      <c r="C693" s="62"/>
      <c r="D693" s="258">
        <v>8250</v>
      </c>
      <c r="E693" s="11"/>
      <c r="F693" s="11"/>
      <c r="G693" s="8"/>
      <c r="I693" s="62"/>
      <c r="J693" s="47"/>
      <c r="K693" s="106"/>
      <c r="M693" s="62"/>
      <c r="N693" s="266"/>
      <c r="P693" s="110">
        <v>1</v>
      </c>
      <c r="Q693" s="264">
        <v>32.75</v>
      </c>
      <c r="S693" s="110"/>
      <c r="T693" s="47"/>
      <c r="V693" s="81"/>
      <c r="W693" s="81"/>
      <c r="X693" s="81"/>
      <c r="Y693" s="81"/>
      <c r="Z693" s="81"/>
      <c r="AA693" s="64"/>
      <c r="AB693" s="5"/>
      <c r="AC693" s="5"/>
      <c r="AD693" s="5"/>
      <c r="AE693" s="5"/>
      <c r="AF693" s="5"/>
      <c r="AG693" s="5"/>
      <c r="AH693" s="5"/>
      <c r="AI693" s="5"/>
      <c r="AJ693" s="5"/>
      <c r="AK693" s="5"/>
      <c r="AL693" s="5"/>
      <c r="AM693" s="5"/>
    </row>
    <row r="694" spans="1:39" s="4" customFormat="1" ht="15" x14ac:dyDescent="0.25">
      <c r="A694" s="62" t="s">
        <v>421</v>
      </c>
      <c r="B694" s="62" t="s">
        <v>345</v>
      </c>
      <c r="C694" s="62"/>
      <c r="D694" s="258">
        <v>8406</v>
      </c>
      <c r="E694" s="11"/>
      <c r="F694" s="11"/>
      <c r="G694" s="8"/>
      <c r="I694" s="62"/>
      <c r="J694" s="47"/>
      <c r="K694" s="106"/>
      <c r="M694" s="62">
        <v>7</v>
      </c>
      <c r="N694" s="266">
        <v>379.96999999999997</v>
      </c>
      <c r="P694" s="110">
        <v>5</v>
      </c>
      <c r="Q694" s="264">
        <v>388.32999999999993</v>
      </c>
      <c r="S694" s="110"/>
      <c r="T694" s="47"/>
      <c r="V694" s="81"/>
      <c r="W694" s="81"/>
      <c r="X694" s="81"/>
      <c r="Y694" s="81"/>
      <c r="Z694" s="81"/>
      <c r="AA694" s="64"/>
      <c r="AB694" s="5"/>
      <c r="AC694" s="5"/>
      <c r="AD694" s="5"/>
      <c r="AE694" s="5"/>
      <c r="AF694" s="5"/>
      <c r="AG694" s="5"/>
      <c r="AH694" s="5"/>
      <c r="AI694" s="5"/>
      <c r="AJ694" s="5"/>
      <c r="AK694" s="5"/>
      <c r="AL694" s="5"/>
      <c r="AM694" s="5"/>
    </row>
    <row r="695" spans="1:39" s="4" customFormat="1" ht="15" x14ac:dyDescent="0.25">
      <c r="A695" s="62" t="s">
        <v>421</v>
      </c>
      <c r="B695" s="62" t="s">
        <v>346</v>
      </c>
      <c r="C695" s="62"/>
      <c r="D695" s="258">
        <v>8251</v>
      </c>
      <c r="E695" s="11"/>
      <c r="F695" s="11"/>
      <c r="G695" s="8"/>
      <c r="I695" s="62"/>
      <c r="J695" s="47"/>
      <c r="K695" s="106"/>
      <c r="M695" s="62">
        <v>16</v>
      </c>
      <c r="N695" s="266">
        <v>543.74</v>
      </c>
      <c r="P695" s="110">
        <v>10</v>
      </c>
      <c r="Q695" s="264">
        <v>367.71000000000004</v>
      </c>
      <c r="S695" s="110"/>
      <c r="T695" s="47"/>
      <c r="V695" s="81"/>
      <c r="W695" s="81"/>
      <c r="X695" s="81"/>
      <c r="Y695" s="81"/>
      <c r="Z695" s="81"/>
      <c r="AA695" s="64"/>
      <c r="AB695" s="5"/>
      <c r="AC695" s="5"/>
      <c r="AD695" s="5"/>
      <c r="AE695" s="5"/>
      <c r="AF695" s="5"/>
      <c r="AG695" s="5"/>
      <c r="AH695" s="5"/>
      <c r="AI695" s="5"/>
      <c r="AJ695" s="5"/>
      <c r="AK695" s="5"/>
      <c r="AL695" s="5"/>
      <c r="AM695" s="5"/>
    </row>
    <row r="696" spans="1:39" s="4" customFormat="1" ht="15" x14ac:dyDescent="0.25">
      <c r="A696" s="62" t="s">
        <v>421</v>
      </c>
      <c r="B696" s="62" t="s">
        <v>347</v>
      </c>
      <c r="C696" s="62"/>
      <c r="D696" s="258">
        <v>8088</v>
      </c>
      <c r="E696" s="11"/>
      <c r="F696" s="11"/>
      <c r="G696" s="8"/>
      <c r="I696" s="62"/>
      <c r="J696" s="47"/>
      <c r="K696" s="106"/>
      <c r="M696" s="62">
        <v>6</v>
      </c>
      <c r="N696" s="266">
        <v>629.98</v>
      </c>
      <c r="P696" s="110">
        <v>4</v>
      </c>
      <c r="Q696" s="264">
        <v>134.43</v>
      </c>
      <c r="S696" s="110"/>
      <c r="T696" s="47"/>
      <c r="V696" s="81"/>
      <c r="W696" s="81"/>
      <c r="X696" s="81"/>
      <c r="Y696" s="81"/>
      <c r="Z696" s="81"/>
      <c r="AA696" s="64"/>
      <c r="AB696" s="5"/>
      <c r="AC696" s="5"/>
      <c r="AD696" s="5"/>
      <c r="AE696" s="5"/>
      <c r="AF696" s="5"/>
      <c r="AG696" s="5"/>
      <c r="AH696" s="5"/>
      <c r="AI696" s="5"/>
      <c r="AJ696" s="5"/>
      <c r="AK696" s="5"/>
      <c r="AL696" s="5"/>
      <c r="AM696" s="5"/>
    </row>
    <row r="697" spans="1:39" s="4" customFormat="1" ht="15" x14ac:dyDescent="0.25">
      <c r="A697" s="62" t="s">
        <v>421</v>
      </c>
      <c r="B697" s="62" t="s">
        <v>348</v>
      </c>
      <c r="C697" s="62"/>
      <c r="D697" s="258">
        <v>8360</v>
      </c>
      <c r="E697" s="11"/>
      <c r="F697" s="11"/>
      <c r="G697" s="8"/>
      <c r="I697" s="62"/>
      <c r="J697" s="47"/>
      <c r="K697" s="106"/>
      <c r="M697" s="62">
        <v>82</v>
      </c>
      <c r="N697" s="266">
        <v>4813.7399999999989</v>
      </c>
      <c r="P697" s="110">
        <v>181</v>
      </c>
      <c r="Q697" s="264">
        <v>10498.950000000003</v>
      </c>
      <c r="S697" s="110"/>
      <c r="T697" s="47"/>
      <c r="V697" s="81"/>
      <c r="W697" s="81"/>
      <c r="X697" s="81"/>
      <c r="Y697" s="81"/>
      <c r="Z697" s="81"/>
      <c r="AA697" s="64"/>
      <c r="AB697" s="5"/>
      <c r="AC697" s="5"/>
      <c r="AD697" s="5"/>
      <c r="AE697" s="5"/>
      <c r="AF697" s="5"/>
      <c r="AG697" s="5"/>
      <c r="AH697" s="5"/>
      <c r="AI697" s="5"/>
      <c r="AJ697" s="5"/>
      <c r="AK697" s="5"/>
      <c r="AL697" s="5"/>
      <c r="AM697" s="5"/>
    </row>
    <row r="698" spans="1:39" s="4" customFormat="1" ht="15" x14ac:dyDescent="0.25">
      <c r="A698" s="62" t="s">
        <v>421</v>
      </c>
      <c r="B698" s="62" t="s">
        <v>348</v>
      </c>
      <c r="C698" s="62"/>
      <c r="D698" s="258">
        <v>8361</v>
      </c>
      <c r="E698" s="11"/>
      <c r="F698" s="11"/>
      <c r="G698" s="8"/>
      <c r="I698" s="62"/>
      <c r="J698" s="47"/>
      <c r="K698" s="106"/>
      <c r="M698" s="62">
        <v>12</v>
      </c>
      <c r="N698" s="266">
        <v>423.33</v>
      </c>
      <c r="P698" s="110">
        <v>20</v>
      </c>
      <c r="Q698" s="264">
        <v>1768.5700000000002</v>
      </c>
      <c r="S698" s="110"/>
      <c r="T698" s="47"/>
      <c r="V698" s="81"/>
      <c r="W698" s="81"/>
      <c r="X698" s="81"/>
      <c r="Y698" s="81"/>
      <c r="Z698" s="81"/>
      <c r="AA698" s="64"/>
      <c r="AB698" s="5"/>
      <c r="AC698" s="5"/>
      <c r="AD698" s="5"/>
      <c r="AE698" s="5"/>
      <c r="AF698" s="5"/>
      <c r="AG698" s="5"/>
      <c r="AH698" s="5"/>
      <c r="AI698" s="5"/>
      <c r="AJ698" s="5"/>
      <c r="AK698" s="5"/>
      <c r="AL698" s="5"/>
      <c r="AM698" s="5"/>
    </row>
    <row r="699" spans="1:39" s="4" customFormat="1" ht="15" x14ac:dyDescent="0.25">
      <c r="A699" s="62" t="s">
        <v>421</v>
      </c>
      <c r="B699" s="62" t="s">
        <v>349</v>
      </c>
      <c r="C699" s="62"/>
      <c r="D699" s="258">
        <v>8043</v>
      </c>
      <c r="E699" s="11"/>
      <c r="F699" s="11"/>
      <c r="G699" s="8"/>
      <c r="I699" s="62"/>
      <c r="J699" s="47"/>
      <c r="K699" s="106"/>
      <c r="M699" s="62">
        <v>9</v>
      </c>
      <c r="N699" s="266">
        <v>144.26</v>
      </c>
      <c r="P699" s="110">
        <v>23</v>
      </c>
      <c r="Q699" s="264">
        <v>1310.32</v>
      </c>
      <c r="S699" s="110"/>
      <c r="T699" s="47"/>
      <c r="V699" s="81"/>
      <c r="W699" s="81"/>
      <c r="X699" s="81"/>
      <c r="Y699" s="81"/>
      <c r="Z699" s="81"/>
      <c r="AA699" s="64"/>
      <c r="AB699" s="5"/>
      <c r="AC699" s="5"/>
      <c r="AD699" s="5"/>
      <c r="AE699" s="5"/>
      <c r="AF699" s="5"/>
      <c r="AG699" s="5"/>
      <c r="AH699" s="5"/>
      <c r="AI699" s="5"/>
      <c r="AJ699" s="5"/>
      <c r="AK699" s="5"/>
      <c r="AL699" s="5"/>
      <c r="AM699" s="5"/>
    </row>
    <row r="700" spans="1:39" s="4" customFormat="1" ht="15" x14ac:dyDescent="0.25">
      <c r="A700" s="62" t="s">
        <v>421</v>
      </c>
      <c r="B700" s="62" t="s">
        <v>350</v>
      </c>
      <c r="C700" s="62"/>
      <c r="D700" s="258">
        <v>8012</v>
      </c>
      <c r="E700" s="11"/>
      <c r="F700" s="11"/>
      <c r="G700" s="8"/>
      <c r="I700" s="62"/>
      <c r="J700" s="47"/>
      <c r="K700" s="106"/>
      <c r="M700" s="62"/>
      <c r="N700" s="266"/>
      <c r="P700" s="110">
        <v>1</v>
      </c>
      <c r="Q700" s="264">
        <v>65.28</v>
      </c>
      <c r="S700" s="110"/>
      <c r="T700" s="47"/>
      <c r="V700" s="81"/>
      <c r="W700" s="81"/>
      <c r="X700" s="81"/>
      <c r="Y700" s="81"/>
      <c r="Z700" s="81"/>
      <c r="AA700" s="64"/>
      <c r="AB700" s="5"/>
      <c r="AC700" s="5"/>
      <c r="AD700" s="5"/>
      <c r="AE700" s="5"/>
      <c r="AF700" s="5"/>
      <c r="AG700" s="5"/>
      <c r="AH700" s="5"/>
      <c r="AI700" s="5"/>
      <c r="AJ700" s="5"/>
      <c r="AK700" s="5"/>
      <c r="AL700" s="5"/>
      <c r="AM700" s="5"/>
    </row>
    <row r="701" spans="1:39" s="4" customFormat="1" ht="15" x14ac:dyDescent="0.25">
      <c r="A701" s="62" t="s">
        <v>421</v>
      </c>
      <c r="B701" s="62" t="s">
        <v>350</v>
      </c>
      <c r="C701" s="62"/>
      <c r="D701" s="258">
        <v>8080</v>
      </c>
      <c r="E701" s="11"/>
      <c r="F701" s="11"/>
      <c r="G701" s="8"/>
      <c r="I701" s="62"/>
      <c r="J701" s="47"/>
      <c r="K701" s="106"/>
      <c r="M701" s="62"/>
      <c r="N701" s="266"/>
      <c r="P701" s="110">
        <v>5</v>
      </c>
      <c r="Q701" s="264">
        <v>903.53000000000009</v>
      </c>
      <c r="S701" s="110"/>
      <c r="T701" s="47"/>
      <c r="V701" s="81"/>
      <c r="W701" s="81"/>
      <c r="X701" s="81"/>
      <c r="Y701" s="81"/>
      <c r="Z701" s="81"/>
      <c r="AA701" s="64"/>
      <c r="AB701" s="5"/>
      <c r="AC701" s="5"/>
      <c r="AD701" s="5"/>
      <c r="AE701" s="5"/>
      <c r="AF701" s="5"/>
      <c r="AG701" s="5"/>
      <c r="AH701" s="5"/>
      <c r="AI701" s="5"/>
      <c r="AJ701" s="5"/>
      <c r="AK701" s="5"/>
      <c r="AL701" s="5"/>
      <c r="AM701" s="5"/>
    </row>
    <row r="702" spans="1:39" s="4" customFormat="1" ht="15" x14ac:dyDescent="0.25">
      <c r="A702" s="62" t="s">
        <v>421</v>
      </c>
      <c r="B702" s="62" t="s">
        <v>352</v>
      </c>
      <c r="C702" s="62"/>
      <c r="D702" s="258">
        <v>8089</v>
      </c>
      <c r="E702" s="11"/>
      <c r="F702" s="11"/>
      <c r="G702" s="8"/>
      <c r="I702" s="62"/>
      <c r="J702" s="47"/>
      <c r="K702" s="106"/>
      <c r="M702" s="62">
        <v>2</v>
      </c>
      <c r="N702" s="266">
        <v>224.94</v>
      </c>
      <c r="P702" s="110">
        <v>6</v>
      </c>
      <c r="Q702" s="264">
        <v>492.17</v>
      </c>
      <c r="S702" s="110"/>
      <c r="T702" s="47"/>
      <c r="V702" s="81"/>
      <c r="W702" s="81"/>
      <c r="X702" s="81"/>
      <c r="Y702" s="81"/>
      <c r="Z702" s="81"/>
      <c r="AA702" s="64"/>
      <c r="AB702" s="5"/>
      <c r="AC702" s="5"/>
      <c r="AD702" s="5"/>
      <c r="AE702" s="5"/>
      <c r="AF702" s="5"/>
      <c r="AG702" s="5"/>
      <c r="AH702" s="5"/>
      <c r="AI702" s="5"/>
      <c r="AJ702" s="5"/>
      <c r="AK702" s="5"/>
      <c r="AL702" s="5"/>
      <c r="AM702" s="5"/>
    </row>
    <row r="703" spans="1:39" s="4" customFormat="1" ht="15" x14ac:dyDescent="0.25">
      <c r="A703" s="62" t="s">
        <v>421</v>
      </c>
      <c r="B703" s="62" t="s">
        <v>353</v>
      </c>
      <c r="C703" s="62"/>
      <c r="D703" s="258">
        <v>8090</v>
      </c>
      <c r="E703" s="11"/>
      <c r="F703" s="11"/>
      <c r="G703" s="8"/>
      <c r="I703" s="62"/>
      <c r="J703" s="47"/>
      <c r="K703" s="106"/>
      <c r="M703" s="62">
        <v>7</v>
      </c>
      <c r="N703" s="266">
        <v>668.77999999999986</v>
      </c>
      <c r="P703" s="110">
        <v>7</v>
      </c>
      <c r="Q703" s="264">
        <v>338.62</v>
      </c>
      <c r="S703" s="110"/>
      <c r="T703" s="47"/>
      <c r="V703" s="81"/>
      <c r="W703" s="81"/>
      <c r="X703" s="81"/>
      <c r="Y703" s="81"/>
      <c r="Z703" s="81"/>
      <c r="AA703" s="64"/>
      <c r="AB703" s="5"/>
      <c r="AC703" s="5"/>
      <c r="AD703" s="5"/>
      <c r="AE703" s="5"/>
      <c r="AF703" s="5"/>
      <c r="AG703" s="5"/>
      <c r="AH703" s="5"/>
      <c r="AI703" s="5"/>
      <c r="AJ703" s="5"/>
      <c r="AK703" s="5"/>
      <c r="AL703" s="5"/>
      <c r="AM703" s="5"/>
    </row>
    <row r="704" spans="1:39" s="4" customFormat="1" ht="15" x14ac:dyDescent="0.25">
      <c r="A704" s="62" t="s">
        <v>421</v>
      </c>
      <c r="B704" s="62" t="s">
        <v>354</v>
      </c>
      <c r="C704" s="62"/>
      <c r="D704" s="258">
        <v>8091</v>
      </c>
      <c r="E704" s="11"/>
      <c r="F704" s="11"/>
      <c r="G704" s="8"/>
      <c r="I704" s="62"/>
      <c r="J704" s="47"/>
      <c r="K704" s="106"/>
      <c r="M704" s="62">
        <v>4</v>
      </c>
      <c r="N704" s="266">
        <v>134.66</v>
      </c>
      <c r="P704" s="110">
        <v>5</v>
      </c>
      <c r="Q704" s="264">
        <v>1019.53</v>
      </c>
      <c r="S704" s="110"/>
      <c r="T704" s="47"/>
      <c r="V704" s="81"/>
      <c r="W704" s="81"/>
      <c r="X704" s="81"/>
      <c r="Y704" s="81"/>
      <c r="Z704" s="81"/>
      <c r="AA704" s="64"/>
      <c r="AB704" s="5"/>
      <c r="AC704" s="5"/>
      <c r="AD704" s="5"/>
      <c r="AE704" s="5"/>
      <c r="AF704" s="5"/>
      <c r="AG704" s="5"/>
      <c r="AH704" s="5"/>
      <c r="AI704" s="5"/>
      <c r="AJ704" s="5"/>
      <c r="AK704" s="5"/>
      <c r="AL704" s="5"/>
      <c r="AM704" s="5"/>
    </row>
    <row r="705" spans="1:39" s="4" customFormat="1" ht="15" x14ac:dyDescent="0.25">
      <c r="A705" s="62" t="s">
        <v>421</v>
      </c>
      <c r="B705" s="62" t="s">
        <v>355</v>
      </c>
      <c r="C705" s="62"/>
      <c r="D705" s="258">
        <v>8204</v>
      </c>
      <c r="E705" s="11"/>
      <c r="F705" s="11"/>
      <c r="G705" s="8"/>
      <c r="I705" s="62"/>
      <c r="J705" s="47"/>
      <c r="K705" s="106"/>
      <c r="M705" s="62">
        <v>1</v>
      </c>
      <c r="N705" s="266">
        <v>74.7</v>
      </c>
      <c r="P705" s="110"/>
      <c r="Q705" s="264"/>
      <c r="S705" s="110"/>
      <c r="T705" s="47"/>
      <c r="V705" s="81"/>
      <c r="W705" s="81"/>
      <c r="X705" s="81"/>
      <c r="Y705" s="81"/>
      <c r="Z705" s="81"/>
      <c r="AA705" s="64"/>
      <c r="AB705" s="5"/>
      <c r="AC705" s="5"/>
      <c r="AD705" s="5"/>
      <c r="AE705" s="5"/>
      <c r="AF705" s="5"/>
      <c r="AG705" s="5"/>
      <c r="AH705" s="5"/>
      <c r="AI705" s="5"/>
      <c r="AJ705" s="5"/>
      <c r="AK705" s="5"/>
      <c r="AL705" s="5"/>
      <c r="AM705" s="5"/>
    </row>
    <row r="706" spans="1:39" s="4" customFormat="1" ht="15" x14ac:dyDescent="0.25">
      <c r="A706" s="62" t="s">
        <v>421</v>
      </c>
      <c r="B706" s="62" t="s">
        <v>356</v>
      </c>
      <c r="C706" s="62"/>
      <c r="D706" s="258">
        <v>8086</v>
      </c>
      <c r="E706" s="11"/>
      <c r="F706" s="11"/>
      <c r="G706" s="8"/>
      <c r="I706" s="62"/>
      <c r="J706" s="47"/>
      <c r="K706" s="106"/>
      <c r="M706" s="62">
        <v>1</v>
      </c>
      <c r="N706" s="266">
        <v>185.63</v>
      </c>
      <c r="P706" s="110"/>
      <c r="Q706" s="264"/>
      <c r="S706" s="110"/>
      <c r="T706" s="47"/>
      <c r="V706" s="81"/>
      <c r="W706" s="81"/>
      <c r="X706" s="81"/>
      <c r="Y706" s="81"/>
      <c r="Z706" s="81"/>
      <c r="AA706" s="64"/>
      <c r="AB706" s="5"/>
      <c r="AC706" s="5"/>
      <c r="AD706" s="5"/>
      <c r="AE706" s="5"/>
      <c r="AF706" s="5"/>
      <c r="AG706" s="5"/>
      <c r="AH706" s="5"/>
      <c r="AI706" s="5"/>
      <c r="AJ706" s="5"/>
      <c r="AK706" s="5"/>
      <c r="AL706" s="5"/>
      <c r="AM706" s="5"/>
    </row>
    <row r="707" spans="1:39" s="4" customFormat="1" ht="15" x14ac:dyDescent="0.25">
      <c r="A707" s="62" t="s">
        <v>421</v>
      </c>
      <c r="B707" s="62" t="s">
        <v>356</v>
      </c>
      <c r="C707" s="62"/>
      <c r="D707" s="258">
        <v>8096</v>
      </c>
      <c r="E707" s="11"/>
      <c r="F707" s="11"/>
      <c r="G707" s="8"/>
      <c r="I707" s="62"/>
      <c r="J707" s="47"/>
      <c r="K707" s="106"/>
      <c r="M707" s="62">
        <v>1</v>
      </c>
      <c r="N707" s="266">
        <v>10.38</v>
      </c>
      <c r="P707" s="110">
        <v>2</v>
      </c>
      <c r="Q707" s="264">
        <v>12.3</v>
      </c>
      <c r="S707" s="110"/>
      <c r="T707" s="47"/>
      <c r="V707" s="81"/>
      <c r="W707" s="81"/>
      <c r="X707" s="81"/>
      <c r="Y707" s="81"/>
      <c r="Z707" s="81"/>
      <c r="AA707" s="64"/>
      <c r="AB707" s="5"/>
      <c r="AC707" s="5"/>
      <c r="AD707" s="5"/>
      <c r="AE707" s="5"/>
      <c r="AF707" s="5"/>
      <c r="AG707" s="5"/>
      <c r="AH707" s="5"/>
      <c r="AI707" s="5"/>
      <c r="AJ707" s="5"/>
      <c r="AK707" s="5"/>
      <c r="AL707" s="5"/>
      <c r="AM707" s="5"/>
    </row>
    <row r="708" spans="1:39" s="4" customFormat="1" ht="15" x14ac:dyDescent="0.25">
      <c r="A708" s="62" t="s">
        <v>421</v>
      </c>
      <c r="B708" s="62" t="s">
        <v>358</v>
      </c>
      <c r="C708" s="62"/>
      <c r="D708" s="258">
        <v>8252</v>
      </c>
      <c r="E708" s="11"/>
      <c r="F708" s="11"/>
      <c r="G708" s="8"/>
      <c r="I708" s="62"/>
      <c r="J708" s="47"/>
      <c r="K708" s="106"/>
      <c r="M708" s="62"/>
      <c r="N708" s="266"/>
      <c r="P708" s="110">
        <v>2</v>
      </c>
      <c r="Q708" s="264">
        <v>307.70999999999998</v>
      </c>
      <c r="S708" s="110"/>
      <c r="T708" s="47"/>
      <c r="V708" s="81"/>
      <c r="W708" s="81"/>
      <c r="X708" s="81"/>
      <c r="Y708" s="81"/>
      <c r="Z708" s="81"/>
      <c r="AA708" s="64"/>
      <c r="AB708" s="5"/>
      <c r="AC708" s="5"/>
      <c r="AD708" s="5"/>
      <c r="AE708" s="5"/>
      <c r="AF708" s="5"/>
      <c r="AG708" s="5"/>
      <c r="AH708" s="5"/>
      <c r="AI708" s="5"/>
      <c r="AJ708" s="5"/>
      <c r="AK708" s="5"/>
      <c r="AL708" s="5"/>
      <c r="AM708" s="5"/>
    </row>
    <row r="709" spans="1:39" s="4" customFormat="1" ht="15" x14ac:dyDescent="0.25">
      <c r="A709" s="62" t="s">
        <v>421</v>
      </c>
      <c r="B709" s="62" t="s">
        <v>359</v>
      </c>
      <c r="C709" s="62"/>
      <c r="D709" s="258">
        <v>8260</v>
      </c>
      <c r="E709" s="11"/>
      <c r="F709" s="11"/>
      <c r="G709" s="8"/>
      <c r="I709" s="62"/>
      <c r="J709" s="47"/>
      <c r="K709" s="106"/>
      <c r="M709" s="62">
        <v>17</v>
      </c>
      <c r="N709" s="266">
        <v>693.82</v>
      </c>
      <c r="P709" s="110">
        <v>7</v>
      </c>
      <c r="Q709" s="264">
        <v>481.17</v>
      </c>
      <c r="S709" s="110"/>
      <c r="T709" s="47"/>
      <c r="V709" s="81"/>
      <c r="W709" s="81"/>
      <c r="X709" s="81"/>
      <c r="Y709" s="81"/>
      <c r="Z709" s="81"/>
      <c r="AA709" s="64"/>
      <c r="AB709" s="5"/>
      <c r="AC709" s="5"/>
      <c r="AD709" s="5"/>
      <c r="AE709" s="5"/>
      <c r="AF709" s="5"/>
      <c r="AG709" s="5"/>
      <c r="AH709" s="5"/>
      <c r="AI709" s="5"/>
      <c r="AJ709" s="5"/>
      <c r="AK709" s="5"/>
      <c r="AL709" s="5"/>
      <c r="AM709" s="5"/>
    </row>
    <row r="710" spans="1:39" s="4" customFormat="1" ht="15" x14ac:dyDescent="0.25">
      <c r="A710" s="62" t="s">
        <v>421</v>
      </c>
      <c r="B710" s="62" t="s">
        <v>360</v>
      </c>
      <c r="C710" s="62"/>
      <c r="D710" s="258">
        <v>8094</v>
      </c>
      <c r="E710" s="11"/>
      <c r="F710" s="11"/>
      <c r="G710" s="8"/>
      <c r="I710" s="62"/>
      <c r="J710" s="47"/>
      <c r="K710" s="106"/>
      <c r="M710" s="62">
        <v>44</v>
      </c>
      <c r="N710" s="266">
        <v>2922.150000000001</v>
      </c>
      <c r="P710" s="110">
        <v>43</v>
      </c>
      <c r="Q710" s="264">
        <v>2946.96</v>
      </c>
      <c r="S710" s="110"/>
      <c r="T710" s="47"/>
      <c r="V710" s="81"/>
      <c r="W710" s="81"/>
      <c r="X710" s="81"/>
      <c r="Y710" s="81"/>
      <c r="Z710" s="81"/>
      <c r="AA710" s="64"/>
      <c r="AB710" s="5"/>
      <c r="AC710" s="5"/>
      <c r="AD710" s="5"/>
      <c r="AE710" s="5"/>
      <c r="AF710" s="5"/>
      <c r="AG710" s="5"/>
      <c r="AH710" s="5"/>
      <c r="AI710" s="5"/>
      <c r="AJ710" s="5"/>
      <c r="AK710" s="5"/>
      <c r="AL710" s="5"/>
      <c r="AM710" s="5"/>
    </row>
    <row r="711" spans="1:39" s="4" customFormat="1" ht="15" x14ac:dyDescent="0.25">
      <c r="A711" s="62" t="s">
        <v>421</v>
      </c>
      <c r="B711" s="62" t="s">
        <v>362</v>
      </c>
      <c r="C711" s="62"/>
      <c r="D711" s="258">
        <v>8009</v>
      </c>
      <c r="E711" s="11"/>
      <c r="F711" s="11"/>
      <c r="G711" s="8"/>
      <c r="I711" s="62"/>
      <c r="J711" s="47"/>
      <c r="K711" s="106"/>
      <c r="M711" s="62"/>
      <c r="N711" s="266"/>
      <c r="P711" s="110">
        <v>1</v>
      </c>
      <c r="Q711" s="264">
        <v>55.61</v>
      </c>
      <c r="S711" s="110"/>
      <c r="T711" s="47"/>
      <c r="V711" s="81"/>
      <c r="W711" s="81"/>
      <c r="X711" s="81"/>
      <c r="Y711" s="81"/>
      <c r="Z711" s="81"/>
      <c r="AA711" s="64"/>
      <c r="AB711" s="5"/>
      <c r="AC711" s="5"/>
      <c r="AD711" s="5"/>
      <c r="AE711" s="5"/>
      <c r="AF711" s="5"/>
      <c r="AG711" s="5"/>
      <c r="AH711" s="5"/>
      <c r="AI711" s="5"/>
      <c r="AJ711" s="5"/>
      <c r="AK711" s="5"/>
      <c r="AL711" s="5"/>
      <c r="AM711" s="5"/>
    </row>
    <row r="712" spans="1:39" s="4" customFormat="1" ht="15" x14ac:dyDescent="0.25">
      <c r="A712" s="62" t="s">
        <v>421</v>
      </c>
      <c r="B712" s="62" t="s">
        <v>362</v>
      </c>
      <c r="C712" s="62"/>
      <c r="D712" s="258">
        <v>8037</v>
      </c>
      <c r="E712" s="11"/>
      <c r="F712" s="11"/>
      <c r="G712" s="8"/>
      <c r="I712" s="62"/>
      <c r="J712" s="47"/>
      <c r="K712" s="106"/>
      <c r="M712" s="62">
        <v>2</v>
      </c>
      <c r="N712" s="266">
        <v>32.020000000000003</v>
      </c>
      <c r="P712" s="110"/>
      <c r="Q712" s="264"/>
      <c r="S712" s="110"/>
      <c r="T712" s="47"/>
      <c r="V712" s="81"/>
      <c r="W712" s="81"/>
      <c r="X712" s="81"/>
      <c r="Y712" s="81"/>
      <c r="Z712" s="81"/>
      <c r="AA712" s="64"/>
      <c r="AB712" s="5"/>
      <c r="AC712" s="5"/>
      <c r="AD712" s="5"/>
      <c r="AE712" s="5"/>
      <c r="AF712" s="5"/>
      <c r="AG712" s="5"/>
      <c r="AH712" s="5"/>
      <c r="AI712" s="5"/>
      <c r="AJ712" s="5"/>
      <c r="AK712" s="5"/>
      <c r="AL712" s="5"/>
      <c r="AM712" s="5"/>
    </row>
    <row r="713" spans="1:39" s="4" customFormat="1" ht="15" x14ac:dyDescent="0.25">
      <c r="A713" s="62" t="s">
        <v>421</v>
      </c>
      <c r="B713" s="62" t="s">
        <v>362</v>
      </c>
      <c r="C713" s="62"/>
      <c r="D713" s="258">
        <v>8081</v>
      </c>
      <c r="E713" s="11"/>
      <c r="F713" s="11"/>
      <c r="G713" s="8"/>
      <c r="I713" s="62"/>
      <c r="J713" s="47"/>
      <c r="K713" s="106"/>
      <c r="M713" s="62">
        <v>5</v>
      </c>
      <c r="N713" s="266">
        <v>644.36</v>
      </c>
      <c r="P713" s="110">
        <v>6</v>
      </c>
      <c r="Q713" s="264">
        <v>168.23</v>
      </c>
      <c r="S713" s="110"/>
      <c r="T713" s="47"/>
      <c r="V713" s="81"/>
      <c r="W713" s="81"/>
      <c r="X713" s="81"/>
      <c r="Y713" s="81"/>
      <c r="Z713" s="81"/>
      <c r="AA713" s="64"/>
      <c r="AB713" s="5"/>
      <c r="AC713" s="5"/>
      <c r="AD713" s="5"/>
      <c r="AE713" s="5"/>
      <c r="AF713" s="5"/>
      <c r="AG713" s="5"/>
      <c r="AH713" s="5"/>
      <c r="AI713" s="5"/>
      <c r="AJ713" s="5"/>
      <c r="AK713" s="5"/>
      <c r="AL713" s="5"/>
      <c r="AM713" s="5"/>
    </row>
    <row r="714" spans="1:39" s="4" customFormat="1" ht="15" x14ac:dyDescent="0.25">
      <c r="A714" s="62" t="s">
        <v>421</v>
      </c>
      <c r="B714" s="62" t="s">
        <v>361</v>
      </c>
      <c r="C714" s="62"/>
      <c r="D714" s="258">
        <v>8081</v>
      </c>
      <c r="E714" s="11"/>
      <c r="F714" s="11"/>
      <c r="G714" s="8"/>
      <c r="I714" s="62"/>
      <c r="J714" s="47"/>
      <c r="K714" s="106"/>
      <c r="M714" s="62">
        <v>1</v>
      </c>
      <c r="N714" s="266">
        <v>207.03</v>
      </c>
      <c r="P714" s="110">
        <v>3</v>
      </c>
      <c r="Q714" s="264">
        <v>106.85999999999999</v>
      </c>
      <c r="S714" s="110"/>
      <c r="T714" s="47"/>
      <c r="V714" s="81"/>
      <c r="W714" s="81"/>
      <c r="X714" s="81"/>
      <c r="Y714" s="81"/>
      <c r="Z714" s="81"/>
      <c r="AA714" s="64"/>
      <c r="AB714" s="5"/>
      <c r="AC714" s="5"/>
      <c r="AD714" s="5"/>
      <c r="AE714" s="5"/>
      <c r="AF714" s="5"/>
      <c r="AG714" s="5"/>
      <c r="AH714" s="5"/>
      <c r="AI714" s="5"/>
      <c r="AJ714" s="5"/>
      <c r="AK714" s="5"/>
      <c r="AL714" s="5"/>
      <c r="AM714" s="5"/>
    </row>
    <row r="715" spans="1:39" s="4" customFormat="1" ht="15" x14ac:dyDescent="0.25">
      <c r="A715" s="62" t="s">
        <v>421</v>
      </c>
      <c r="B715" s="62" t="s">
        <v>361</v>
      </c>
      <c r="C715" s="62"/>
      <c r="D715" s="258">
        <v>8095</v>
      </c>
      <c r="E715" s="11"/>
      <c r="F715" s="11"/>
      <c r="G715" s="8"/>
      <c r="I715" s="62"/>
      <c r="J715" s="47"/>
      <c r="K715" s="106"/>
      <c r="M715" s="62">
        <v>1</v>
      </c>
      <c r="N715" s="266">
        <v>14.7</v>
      </c>
      <c r="P715" s="110"/>
      <c r="Q715" s="264"/>
      <c r="S715" s="110"/>
      <c r="T715" s="47"/>
      <c r="V715" s="81"/>
      <c r="W715" s="81"/>
      <c r="X715" s="81"/>
      <c r="Y715" s="81"/>
      <c r="Z715" s="81"/>
      <c r="AA715" s="64"/>
      <c r="AB715" s="5"/>
      <c r="AC715" s="5"/>
      <c r="AD715" s="5"/>
      <c r="AE715" s="5"/>
      <c r="AF715" s="5"/>
      <c r="AG715" s="5"/>
      <c r="AH715" s="5"/>
      <c r="AI715" s="5"/>
      <c r="AJ715" s="5"/>
      <c r="AK715" s="5"/>
      <c r="AL715" s="5"/>
      <c r="AM715" s="5"/>
    </row>
    <row r="716" spans="1:39" s="4" customFormat="1" ht="15" x14ac:dyDescent="0.25">
      <c r="A716" s="62" t="s">
        <v>421</v>
      </c>
      <c r="B716" s="62" t="s">
        <v>363</v>
      </c>
      <c r="C716" s="62"/>
      <c r="D716" s="258">
        <v>8270</v>
      </c>
      <c r="E716" s="11"/>
      <c r="F716" s="11"/>
      <c r="G716" s="8"/>
      <c r="I716" s="62"/>
      <c r="J716" s="47"/>
      <c r="K716" s="106"/>
      <c r="M716" s="62">
        <v>6</v>
      </c>
      <c r="N716" s="266">
        <v>470.28</v>
      </c>
      <c r="P716" s="110">
        <v>8</v>
      </c>
      <c r="Q716" s="264">
        <v>611.23</v>
      </c>
      <c r="S716" s="110"/>
      <c r="T716" s="47"/>
      <c r="V716" s="81"/>
      <c r="W716" s="81"/>
      <c r="X716" s="81"/>
      <c r="Y716" s="81"/>
      <c r="Z716" s="81"/>
      <c r="AA716" s="64"/>
      <c r="AB716" s="5"/>
      <c r="AC716" s="5"/>
      <c r="AD716" s="5"/>
      <c r="AE716" s="5"/>
      <c r="AF716" s="5"/>
      <c r="AG716" s="5"/>
      <c r="AH716" s="5"/>
      <c r="AI716" s="5"/>
      <c r="AJ716" s="5"/>
      <c r="AK716" s="5"/>
      <c r="AL716" s="5"/>
      <c r="AM716" s="5"/>
    </row>
    <row r="717" spans="1:39" s="4" customFormat="1" ht="15" x14ac:dyDescent="0.25">
      <c r="A717" s="62" t="s">
        <v>421</v>
      </c>
      <c r="B717" s="62" t="s">
        <v>364</v>
      </c>
      <c r="C717" s="62"/>
      <c r="D717" s="258">
        <v>8097</v>
      </c>
      <c r="E717" s="11"/>
      <c r="F717" s="11"/>
      <c r="G717" s="8"/>
      <c r="I717" s="62"/>
      <c r="J717" s="47"/>
      <c r="K717" s="106"/>
      <c r="M717" s="62">
        <v>2</v>
      </c>
      <c r="N717" s="266">
        <v>119.84</v>
      </c>
      <c r="P717" s="110">
        <v>2</v>
      </c>
      <c r="Q717" s="264">
        <v>52.769999999999996</v>
      </c>
      <c r="S717" s="110"/>
      <c r="T717" s="47"/>
      <c r="V717" s="81"/>
      <c r="W717" s="81"/>
      <c r="X717" s="81"/>
      <c r="Y717" s="81"/>
      <c r="Z717" s="81"/>
      <c r="AA717" s="64"/>
      <c r="AB717" s="5"/>
      <c r="AC717" s="5"/>
      <c r="AD717" s="5"/>
      <c r="AE717" s="5"/>
      <c r="AF717" s="5"/>
      <c r="AG717" s="5"/>
      <c r="AH717" s="5"/>
      <c r="AI717" s="5"/>
      <c r="AJ717" s="5"/>
      <c r="AK717" s="5"/>
      <c r="AL717" s="5"/>
      <c r="AM717" s="5"/>
    </row>
    <row r="718" spans="1:39" s="4" customFormat="1" ht="15" x14ac:dyDescent="0.25">
      <c r="A718" s="62" t="s">
        <v>421</v>
      </c>
      <c r="B718" s="62" t="s">
        <v>365</v>
      </c>
      <c r="C718" s="62"/>
      <c r="D718" s="258">
        <v>8098</v>
      </c>
      <c r="E718" s="11"/>
      <c r="F718" s="11"/>
      <c r="G718" s="8"/>
      <c r="I718" s="62"/>
      <c r="J718" s="47"/>
      <c r="K718" s="106"/>
      <c r="M718" s="62">
        <v>12</v>
      </c>
      <c r="N718" s="266">
        <v>251.15999999999997</v>
      </c>
      <c r="P718" s="110">
        <v>19</v>
      </c>
      <c r="Q718" s="264">
        <v>1008.0400000000001</v>
      </c>
      <c r="S718" s="110"/>
      <c r="T718" s="47"/>
      <c r="V718" s="81"/>
      <c r="W718" s="81"/>
      <c r="X718" s="81"/>
      <c r="Y718" s="81"/>
      <c r="Z718" s="81"/>
      <c r="AA718" s="64"/>
      <c r="AB718" s="5"/>
      <c r="AC718" s="5"/>
      <c r="AD718" s="5"/>
      <c r="AE718" s="5"/>
      <c r="AF718" s="5"/>
      <c r="AG718" s="5"/>
      <c r="AH718" s="5"/>
      <c r="AI718" s="5"/>
      <c r="AJ718" s="5"/>
      <c r="AK718" s="5"/>
      <c r="AL718" s="5"/>
      <c r="AM718" s="5"/>
    </row>
    <row r="719" spans="1:39" s="4" customFormat="1" ht="15" x14ac:dyDescent="0.25">
      <c r="A719" s="62" t="s">
        <v>421</v>
      </c>
      <c r="B719" s="62" t="s">
        <v>368</v>
      </c>
      <c r="C719" s="62"/>
      <c r="D719" s="258">
        <v>8085</v>
      </c>
      <c r="E719" s="11"/>
      <c r="F719" s="11"/>
      <c r="G719" s="8"/>
      <c r="I719" s="62"/>
      <c r="J719" s="47"/>
      <c r="K719" s="106"/>
      <c r="M719" s="62">
        <v>1</v>
      </c>
      <c r="N719" s="266">
        <v>476.18999999999994</v>
      </c>
      <c r="P719" s="110">
        <v>1</v>
      </c>
      <c r="Q719" s="264">
        <v>280.25</v>
      </c>
      <c r="S719" s="110"/>
      <c r="T719" s="47"/>
      <c r="V719" s="81"/>
      <c r="W719" s="81"/>
      <c r="X719" s="81"/>
      <c r="Y719" s="81"/>
      <c r="Z719" s="81"/>
      <c r="AA719" s="64"/>
      <c r="AB719" s="5"/>
      <c r="AC719" s="5"/>
      <c r="AD719" s="5"/>
      <c r="AE719" s="5"/>
      <c r="AF719" s="5"/>
      <c r="AG719" s="5"/>
      <c r="AH719" s="5"/>
      <c r="AI719" s="5"/>
      <c r="AJ719" s="5"/>
      <c r="AK719" s="5"/>
      <c r="AL719" s="5"/>
      <c r="AM719" s="5"/>
    </row>
    <row r="720" spans="1:39" s="4" customFormat="1" ht="15" x14ac:dyDescent="0.25">
      <c r="A720" s="62" t="s">
        <v>422</v>
      </c>
      <c r="B720" s="62" t="s">
        <v>423</v>
      </c>
      <c r="C720" s="62"/>
      <c r="D720" s="258">
        <v>8201</v>
      </c>
      <c r="E720" s="11"/>
      <c r="F720" s="11"/>
      <c r="G720" s="8"/>
      <c r="I720" s="62"/>
      <c r="J720" s="47"/>
      <c r="K720" s="106"/>
      <c r="M720" s="62">
        <v>1</v>
      </c>
      <c r="N720" s="266">
        <v>350</v>
      </c>
      <c r="P720" s="110"/>
      <c r="Q720" s="264"/>
      <c r="S720" s="110"/>
      <c r="T720" s="47"/>
      <c r="V720" s="81"/>
      <c r="W720" s="81"/>
      <c r="X720" s="81"/>
      <c r="Y720" s="81"/>
      <c r="Z720" s="81"/>
      <c r="AA720" s="64"/>
      <c r="AB720" s="5"/>
      <c r="AC720" s="5"/>
      <c r="AD720" s="5"/>
      <c r="AE720" s="5"/>
      <c r="AF720" s="5"/>
      <c r="AG720" s="5"/>
      <c r="AH720" s="5"/>
      <c r="AI720" s="5"/>
      <c r="AJ720" s="5"/>
      <c r="AK720" s="5"/>
      <c r="AL720" s="5"/>
      <c r="AM720" s="5"/>
    </row>
    <row r="721" spans="1:39" s="4" customFormat="1" ht="15" x14ac:dyDescent="0.25">
      <c r="A721" s="62" t="s">
        <v>422</v>
      </c>
      <c r="B721" s="62" t="s">
        <v>214</v>
      </c>
      <c r="C721" s="62"/>
      <c r="D721" s="258">
        <v>8004</v>
      </c>
      <c r="E721" s="11"/>
      <c r="F721" s="11"/>
      <c r="G721" s="8"/>
      <c r="I721" s="62"/>
      <c r="J721" s="47"/>
      <c r="K721" s="106"/>
      <c r="M721" s="62">
        <v>3</v>
      </c>
      <c r="N721" s="266">
        <v>900</v>
      </c>
      <c r="P721" s="110"/>
      <c r="Q721" s="264"/>
      <c r="S721" s="110"/>
      <c r="T721" s="47"/>
      <c r="V721" s="81"/>
      <c r="W721" s="81"/>
      <c r="X721" s="81"/>
      <c r="Y721" s="81"/>
      <c r="Z721" s="81"/>
      <c r="AA721" s="64"/>
      <c r="AB721" s="5"/>
      <c r="AC721" s="5"/>
      <c r="AD721" s="5"/>
      <c r="AE721" s="5"/>
      <c r="AF721" s="5"/>
      <c r="AG721" s="5"/>
      <c r="AH721" s="5"/>
      <c r="AI721" s="5"/>
      <c r="AJ721" s="5"/>
      <c r="AK721" s="5"/>
      <c r="AL721" s="5"/>
      <c r="AM721" s="5"/>
    </row>
    <row r="722" spans="1:39" s="4" customFormat="1" ht="15" x14ac:dyDescent="0.25">
      <c r="A722" s="62" t="s">
        <v>422</v>
      </c>
      <c r="B722" s="62" t="s">
        <v>424</v>
      </c>
      <c r="C722" s="62"/>
      <c r="D722" s="258">
        <v>8401</v>
      </c>
      <c r="E722" s="11"/>
      <c r="F722" s="11"/>
      <c r="G722" s="8"/>
      <c r="I722" s="62"/>
      <c r="J722" s="47"/>
      <c r="K722" s="106"/>
      <c r="M722" s="62">
        <v>1</v>
      </c>
      <c r="N722" s="266">
        <v>400</v>
      </c>
      <c r="P722" s="110"/>
      <c r="Q722" s="264"/>
      <c r="S722" s="110"/>
      <c r="T722" s="47"/>
      <c r="V722" s="81"/>
      <c r="W722" s="81"/>
      <c r="X722" s="81"/>
      <c r="Y722" s="81"/>
      <c r="Z722" s="81"/>
      <c r="AA722" s="64"/>
      <c r="AB722" s="5"/>
      <c r="AC722" s="5"/>
      <c r="AD722" s="5"/>
      <c r="AE722" s="5"/>
      <c r="AF722" s="5"/>
      <c r="AG722" s="5"/>
      <c r="AH722" s="5"/>
      <c r="AI722" s="5"/>
      <c r="AJ722" s="5"/>
      <c r="AK722" s="5"/>
      <c r="AL722" s="5"/>
      <c r="AM722" s="5"/>
    </row>
    <row r="723" spans="1:39" s="4" customFormat="1" ht="15" x14ac:dyDescent="0.25">
      <c r="A723" s="62" t="s">
        <v>422</v>
      </c>
      <c r="B723" s="62" t="s">
        <v>228</v>
      </c>
      <c r="C723" s="62"/>
      <c r="D723" s="258">
        <v>8069</v>
      </c>
      <c r="E723" s="11"/>
      <c r="F723" s="11"/>
      <c r="G723" s="8"/>
      <c r="I723" s="62"/>
      <c r="J723" s="47"/>
      <c r="K723" s="106"/>
      <c r="M723" s="62">
        <v>1</v>
      </c>
      <c r="N723" s="266">
        <v>238.34</v>
      </c>
      <c r="P723" s="110"/>
      <c r="Q723" s="264"/>
      <c r="S723" s="110"/>
      <c r="T723" s="47"/>
      <c r="V723" s="81"/>
      <c r="W723" s="81"/>
      <c r="X723" s="81"/>
      <c r="Y723" s="81"/>
      <c r="Z723" s="81"/>
      <c r="AA723" s="64"/>
      <c r="AB723" s="5"/>
      <c r="AC723" s="5"/>
      <c r="AD723" s="5"/>
      <c r="AE723" s="5"/>
      <c r="AF723" s="5"/>
      <c r="AG723" s="5"/>
      <c r="AH723" s="5"/>
      <c r="AI723" s="5"/>
      <c r="AJ723" s="5"/>
      <c r="AK723" s="5"/>
      <c r="AL723" s="5"/>
      <c r="AM723" s="5"/>
    </row>
    <row r="724" spans="1:39" s="4" customFormat="1" ht="15" x14ac:dyDescent="0.25">
      <c r="A724" s="62" t="s">
        <v>422</v>
      </c>
      <c r="B724" s="62" t="s">
        <v>232</v>
      </c>
      <c r="C724" s="62"/>
      <c r="D724" s="258">
        <v>8089</v>
      </c>
      <c r="E724" s="11"/>
      <c r="F724" s="11"/>
      <c r="G724" s="8"/>
      <c r="I724" s="62"/>
      <c r="J724" s="47"/>
      <c r="K724" s="106"/>
      <c r="M724" s="62">
        <v>1</v>
      </c>
      <c r="N724" s="266">
        <v>143.94</v>
      </c>
      <c r="P724" s="110"/>
      <c r="Q724" s="264"/>
      <c r="S724" s="110"/>
      <c r="T724" s="47"/>
      <c r="V724" s="81"/>
      <c r="W724" s="81"/>
      <c r="X724" s="81"/>
      <c r="Y724" s="81"/>
      <c r="Z724" s="81"/>
      <c r="AA724" s="64"/>
      <c r="AB724" s="5"/>
      <c r="AC724" s="5"/>
      <c r="AD724" s="5"/>
      <c r="AE724" s="5"/>
      <c r="AF724" s="5"/>
      <c r="AG724" s="5"/>
      <c r="AH724" s="5"/>
      <c r="AI724" s="5"/>
      <c r="AJ724" s="5"/>
      <c r="AK724" s="5"/>
      <c r="AL724" s="5"/>
      <c r="AM724" s="5"/>
    </row>
    <row r="725" spans="1:39" s="4" customFormat="1" ht="15" x14ac:dyDescent="0.25">
      <c r="A725" s="62" t="s">
        <v>422</v>
      </c>
      <c r="B725" s="62" t="s">
        <v>235</v>
      </c>
      <c r="C725" s="62"/>
      <c r="D725" s="258">
        <v>8021</v>
      </c>
      <c r="E725" s="11"/>
      <c r="F725" s="11"/>
      <c r="G725" s="8"/>
      <c r="I725" s="62"/>
      <c r="J725" s="47"/>
      <c r="K725" s="106"/>
      <c r="M725" s="62">
        <v>2</v>
      </c>
      <c r="N725" s="266">
        <v>390.96</v>
      </c>
      <c r="P725" s="110"/>
      <c r="Q725" s="264"/>
      <c r="S725" s="110"/>
      <c r="T725" s="47"/>
      <c r="V725" s="81"/>
      <c r="W725" s="81"/>
      <c r="X725" s="81"/>
      <c r="Y725" s="81"/>
      <c r="Z725" s="81"/>
      <c r="AA725" s="64"/>
      <c r="AB725" s="5"/>
      <c r="AC725" s="5"/>
      <c r="AD725" s="5"/>
      <c r="AE725" s="5"/>
      <c r="AF725" s="5"/>
      <c r="AG725" s="5"/>
      <c r="AH725" s="5"/>
      <c r="AI725" s="5"/>
      <c r="AJ725" s="5"/>
      <c r="AK725" s="5"/>
      <c r="AL725" s="5"/>
      <c r="AM725" s="5"/>
    </row>
    <row r="726" spans="1:39" s="4" customFormat="1" ht="15" x14ac:dyDescent="0.25">
      <c r="A726" s="62" t="s">
        <v>422</v>
      </c>
      <c r="B726" s="62" t="s">
        <v>425</v>
      </c>
      <c r="C726" s="62"/>
      <c r="D726" s="258">
        <v>8234</v>
      </c>
      <c r="E726" s="11"/>
      <c r="F726" s="11"/>
      <c r="G726" s="8"/>
      <c r="I726" s="62"/>
      <c r="J726" s="47"/>
      <c r="K726" s="106"/>
      <c r="M726" s="62">
        <v>1</v>
      </c>
      <c r="N726" s="266">
        <v>700</v>
      </c>
      <c r="P726" s="110"/>
      <c r="Q726" s="264"/>
      <c r="S726" s="110"/>
      <c r="T726" s="47"/>
      <c r="V726" s="81"/>
      <c r="W726" s="81"/>
      <c r="X726" s="81"/>
      <c r="Y726" s="81"/>
      <c r="Z726" s="81"/>
      <c r="AA726" s="64"/>
      <c r="AB726" s="5"/>
      <c r="AC726" s="5"/>
      <c r="AD726" s="5"/>
      <c r="AE726" s="5"/>
      <c r="AF726" s="5"/>
      <c r="AG726" s="5"/>
      <c r="AH726" s="5"/>
      <c r="AI726" s="5"/>
      <c r="AJ726" s="5"/>
      <c r="AK726" s="5"/>
      <c r="AL726" s="5"/>
      <c r="AM726" s="5"/>
    </row>
    <row r="727" spans="1:39" s="4" customFormat="1" ht="15" x14ac:dyDescent="0.25">
      <c r="A727" s="62" t="s">
        <v>422</v>
      </c>
      <c r="B727" s="62" t="s">
        <v>426</v>
      </c>
      <c r="C727" s="62"/>
      <c r="D727" s="258">
        <v>8205</v>
      </c>
      <c r="E727" s="11"/>
      <c r="F727" s="11"/>
      <c r="G727" s="8"/>
      <c r="I727" s="62"/>
      <c r="J727" s="47"/>
      <c r="K727" s="106"/>
      <c r="M727" s="62">
        <v>2</v>
      </c>
      <c r="N727" s="266">
        <v>550</v>
      </c>
      <c r="P727" s="110"/>
      <c r="Q727" s="264"/>
      <c r="S727" s="110"/>
      <c r="T727" s="47"/>
      <c r="V727" s="81"/>
      <c r="W727" s="81"/>
      <c r="X727" s="81"/>
      <c r="Y727" s="81"/>
      <c r="Z727" s="81"/>
      <c r="AA727" s="64"/>
      <c r="AB727" s="5"/>
      <c r="AC727" s="5"/>
      <c r="AD727" s="5"/>
      <c r="AE727" s="5"/>
      <c r="AF727" s="5"/>
      <c r="AG727" s="5"/>
      <c r="AH727" s="5"/>
      <c r="AI727" s="5"/>
      <c r="AJ727" s="5"/>
      <c r="AK727" s="5"/>
      <c r="AL727" s="5"/>
      <c r="AM727" s="5"/>
    </row>
    <row r="728" spans="1:39" s="4" customFormat="1" ht="15" x14ac:dyDescent="0.25">
      <c r="A728" s="62" t="s">
        <v>422</v>
      </c>
      <c r="B728" s="62" t="s">
        <v>427</v>
      </c>
      <c r="C728" s="62"/>
      <c r="D728" s="258">
        <v>8037</v>
      </c>
      <c r="E728" s="11"/>
      <c r="F728" s="11"/>
      <c r="G728" s="8"/>
      <c r="I728" s="62"/>
      <c r="J728" s="47"/>
      <c r="K728" s="106"/>
      <c r="M728" s="62">
        <v>1</v>
      </c>
      <c r="N728" s="266">
        <v>350</v>
      </c>
      <c r="P728" s="110"/>
      <c r="Q728" s="264"/>
      <c r="S728" s="110"/>
      <c r="T728" s="47"/>
      <c r="V728" s="81"/>
      <c r="W728" s="81"/>
      <c r="X728" s="81"/>
      <c r="Y728" s="81"/>
      <c r="Z728" s="81"/>
      <c r="AA728" s="64"/>
      <c r="AB728" s="5"/>
      <c r="AC728" s="5"/>
      <c r="AD728" s="5"/>
      <c r="AE728" s="5"/>
      <c r="AF728" s="5"/>
      <c r="AG728" s="5"/>
      <c r="AH728" s="5"/>
      <c r="AI728" s="5"/>
      <c r="AJ728" s="5"/>
      <c r="AK728" s="5"/>
      <c r="AL728" s="5"/>
      <c r="AM728" s="5"/>
    </row>
    <row r="729" spans="1:39" s="4" customFormat="1" ht="15" x14ac:dyDescent="0.25">
      <c r="A729" s="62" t="s">
        <v>422</v>
      </c>
      <c r="B729" s="62" t="s">
        <v>428</v>
      </c>
      <c r="C729" s="62"/>
      <c r="D729" s="258">
        <v>8330</v>
      </c>
      <c r="E729" s="11"/>
      <c r="F729" s="11"/>
      <c r="G729" s="8"/>
      <c r="I729" s="62"/>
      <c r="J729" s="47"/>
      <c r="K729" s="106"/>
      <c r="M729" s="62">
        <v>1</v>
      </c>
      <c r="N729" s="266">
        <v>200</v>
      </c>
      <c r="P729" s="110"/>
      <c r="Q729" s="264"/>
      <c r="S729" s="110"/>
      <c r="T729" s="47"/>
      <c r="V729" s="81"/>
      <c r="W729" s="81"/>
      <c r="X729" s="81"/>
      <c r="Y729" s="81"/>
      <c r="Z729" s="81"/>
      <c r="AA729" s="64"/>
      <c r="AB729" s="5"/>
      <c r="AC729" s="5"/>
      <c r="AD729" s="5"/>
      <c r="AE729" s="5"/>
      <c r="AF729" s="5"/>
      <c r="AG729" s="5"/>
      <c r="AH729" s="5"/>
      <c r="AI729" s="5"/>
      <c r="AJ729" s="5"/>
      <c r="AK729" s="5"/>
      <c r="AL729" s="5"/>
      <c r="AM729" s="5"/>
    </row>
    <row r="730" spans="1:39" s="4" customFormat="1" ht="15" x14ac:dyDescent="0.25">
      <c r="A730" s="62" t="s">
        <v>422</v>
      </c>
      <c r="B730" s="62" t="s">
        <v>429</v>
      </c>
      <c r="C730" s="62"/>
      <c r="D730" s="258">
        <v>8332</v>
      </c>
      <c r="E730" s="11"/>
      <c r="F730" s="11"/>
      <c r="G730" s="8"/>
      <c r="I730" s="62"/>
      <c r="J730" s="47"/>
      <c r="K730" s="106"/>
      <c r="M730" s="62">
        <v>1</v>
      </c>
      <c r="N730" s="266">
        <v>200</v>
      </c>
      <c r="P730" s="110"/>
      <c r="Q730" s="264"/>
      <c r="S730" s="110"/>
      <c r="T730" s="47"/>
      <c r="V730" s="81"/>
      <c r="W730" s="81"/>
      <c r="X730" s="81"/>
      <c r="Y730" s="81"/>
      <c r="Z730" s="81"/>
      <c r="AA730" s="64"/>
      <c r="AB730" s="5"/>
      <c r="AC730" s="5"/>
      <c r="AD730" s="5"/>
      <c r="AE730" s="5"/>
      <c r="AF730" s="5"/>
      <c r="AG730" s="5"/>
      <c r="AH730" s="5"/>
      <c r="AI730" s="5"/>
      <c r="AJ730" s="5"/>
      <c r="AK730" s="5"/>
      <c r="AL730" s="5"/>
      <c r="AM730" s="5"/>
    </row>
    <row r="731" spans="1:39" s="4" customFormat="1" ht="15" x14ac:dyDescent="0.25">
      <c r="A731" s="62" t="s">
        <v>422</v>
      </c>
      <c r="B731" s="62" t="s">
        <v>430</v>
      </c>
      <c r="C731" s="62"/>
      <c r="D731" s="258">
        <v>8069</v>
      </c>
      <c r="E731" s="11"/>
      <c r="F731" s="11"/>
      <c r="G731" s="8"/>
      <c r="I731" s="62"/>
      <c r="J731" s="47"/>
      <c r="K731" s="106"/>
      <c r="M731" s="62">
        <v>1</v>
      </c>
      <c r="N731" s="266">
        <v>350</v>
      </c>
      <c r="P731" s="110"/>
      <c r="Q731" s="264"/>
      <c r="S731" s="110"/>
      <c r="T731" s="47"/>
      <c r="V731" s="81"/>
      <c r="W731" s="81"/>
      <c r="X731" s="81"/>
      <c r="Y731" s="81"/>
      <c r="Z731" s="81"/>
      <c r="AA731" s="64"/>
      <c r="AB731" s="5"/>
      <c r="AC731" s="5"/>
      <c r="AD731" s="5"/>
      <c r="AE731" s="5"/>
      <c r="AF731" s="5"/>
      <c r="AG731" s="5"/>
      <c r="AH731" s="5"/>
      <c r="AI731" s="5"/>
      <c r="AJ731" s="5"/>
      <c r="AK731" s="5"/>
      <c r="AL731" s="5"/>
      <c r="AM731" s="5"/>
    </row>
    <row r="732" spans="1:39" s="4" customFormat="1" ht="15" x14ac:dyDescent="0.25">
      <c r="A732" s="62" t="s">
        <v>422</v>
      </c>
      <c r="B732" s="62" t="s">
        <v>431</v>
      </c>
      <c r="C732" s="62"/>
      <c r="D732" s="258">
        <v>8021</v>
      </c>
      <c r="E732" s="11"/>
      <c r="F732" s="11"/>
      <c r="G732" s="8"/>
      <c r="I732" s="62"/>
      <c r="J732" s="47"/>
      <c r="K732" s="106"/>
      <c r="M732" s="62">
        <v>2</v>
      </c>
      <c r="N732" s="266">
        <v>973.36</v>
      </c>
      <c r="P732" s="110"/>
      <c r="Q732" s="264"/>
      <c r="S732" s="110"/>
      <c r="T732" s="47"/>
      <c r="V732" s="81"/>
      <c r="W732" s="81"/>
      <c r="X732" s="81"/>
      <c r="Y732" s="81"/>
      <c r="Z732" s="81"/>
      <c r="AA732" s="64"/>
      <c r="AB732" s="5"/>
      <c r="AC732" s="5"/>
      <c r="AD732" s="5"/>
      <c r="AE732" s="5"/>
      <c r="AF732" s="5"/>
      <c r="AG732" s="5"/>
      <c r="AH732" s="5"/>
      <c r="AI732" s="5"/>
      <c r="AJ732" s="5"/>
      <c r="AK732" s="5"/>
      <c r="AL732" s="5"/>
      <c r="AM732" s="5"/>
    </row>
    <row r="733" spans="1:39" s="4" customFormat="1" ht="15" x14ac:dyDescent="0.25">
      <c r="A733" s="62" t="s">
        <v>422</v>
      </c>
      <c r="B733" s="62" t="s">
        <v>432</v>
      </c>
      <c r="C733" s="62"/>
      <c r="D733" s="258">
        <v>8232</v>
      </c>
      <c r="E733" s="11"/>
      <c r="F733" s="11"/>
      <c r="G733" s="8"/>
      <c r="I733" s="62"/>
      <c r="J733" s="47"/>
      <c r="K733" s="106"/>
      <c r="M733" s="62">
        <v>1</v>
      </c>
      <c r="N733" s="266">
        <v>400</v>
      </c>
      <c r="P733" s="110"/>
      <c r="Q733" s="264"/>
      <c r="S733" s="110"/>
      <c r="T733" s="47"/>
      <c r="V733" s="81"/>
      <c r="W733" s="81"/>
      <c r="X733" s="81"/>
      <c r="Y733" s="81"/>
      <c r="Z733" s="81"/>
      <c r="AA733" s="64"/>
      <c r="AB733" s="5"/>
      <c r="AC733" s="5"/>
      <c r="AD733" s="5"/>
      <c r="AE733" s="5"/>
      <c r="AF733" s="5"/>
      <c r="AG733" s="5"/>
      <c r="AH733" s="5"/>
      <c r="AI733" s="5"/>
      <c r="AJ733" s="5"/>
      <c r="AK733" s="5"/>
      <c r="AL733" s="5"/>
      <c r="AM733" s="5"/>
    </row>
    <row r="734" spans="1:39" s="4" customFormat="1" ht="15" x14ac:dyDescent="0.25">
      <c r="A734" s="62" t="s">
        <v>422</v>
      </c>
      <c r="B734" s="62" t="s">
        <v>433</v>
      </c>
      <c r="C734" s="62"/>
      <c r="D734" s="258">
        <v>8079</v>
      </c>
      <c r="E734" s="11"/>
      <c r="F734" s="11"/>
      <c r="G734" s="8"/>
      <c r="I734" s="62"/>
      <c r="J734" s="47"/>
      <c r="K734" s="106"/>
      <c r="M734" s="62">
        <v>1</v>
      </c>
      <c r="N734" s="266">
        <v>400</v>
      </c>
      <c r="P734" s="110"/>
      <c r="Q734" s="264"/>
      <c r="S734" s="110"/>
      <c r="T734" s="47"/>
      <c r="V734" s="81"/>
      <c r="W734" s="81"/>
      <c r="X734" s="81"/>
      <c r="Y734" s="81"/>
      <c r="Z734" s="81"/>
      <c r="AA734" s="64"/>
      <c r="AB734" s="5"/>
      <c r="AC734" s="5"/>
      <c r="AD734" s="5"/>
      <c r="AE734" s="5"/>
      <c r="AF734" s="5"/>
      <c r="AG734" s="5"/>
      <c r="AH734" s="5"/>
      <c r="AI734" s="5"/>
      <c r="AJ734" s="5"/>
      <c r="AK734" s="5"/>
      <c r="AL734" s="5"/>
      <c r="AM734" s="5"/>
    </row>
    <row r="735" spans="1:39" s="4" customFormat="1" ht="15" x14ac:dyDescent="0.25">
      <c r="A735" s="62" t="s">
        <v>422</v>
      </c>
      <c r="B735" s="62" t="s">
        <v>434</v>
      </c>
      <c r="C735" s="62"/>
      <c r="D735" s="258">
        <v>8080</v>
      </c>
      <c r="E735" s="11"/>
      <c r="F735" s="11"/>
      <c r="G735" s="8"/>
      <c r="I735" s="62"/>
      <c r="J735" s="47"/>
      <c r="K735" s="106"/>
      <c r="M735" s="62">
        <v>4</v>
      </c>
      <c r="N735" s="266">
        <v>1381.15</v>
      </c>
      <c r="P735" s="110"/>
      <c r="Q735" s="264"/>
      <c r="S735" s="110"/>
      <c r="T735" s="47"/>
      <c r="V735" s="81"/>
      <c r="W735" s="81"/>
      <c r="X735" s="81"/>
      <c r="Y735" s="81"/>
      <c r="Z735" s="81"/>
      <c r="AA735" s="64"/>
      <c r="AB735" s="5"/>
      <c r="AC735" s="5"/>
      <c r="AD735" s="5"/>
      <c r="AE735" s="5"/>
      <c r="AF735" s="5"/>
      <c r="AG735" s="5"/>
      <c r="AH735" s="5"/>
      <c r="AI735" s="5"/>
      <c r="AJ735" s="5"/>
      <c r="AK735" s="5"/>
      <c r="AL735" s="5"/>
      <c r="AM735" s="5"/>
    </row>
    <row r="736" spans="1:39" s="4" customFormat="1" ht="15" x14ac:dyDescent="0.25">
      <c r="A736" s="62" t="s">
        <v>422</v>
      </c>
      <c r="B736" s="62" t="s">
        <v>435</v>
      </c>
      <c r="C736" s="62"/>
      <c r="D736" s="258">
        <v>8081</v>
      </c>
      <c r="E736" s="11"/>
      <c r="F736" s="11"/>
      <c r="G736" s="8"/>
      <c r="I736" s="62"/>
      <c r="J736" s="47"/>
      <c r="K736" s="106"/>
      <c r="M736" s="62">
        <v>1</v>
      </c>
      <c r="N736" s="266">
        <v>200</v>
      </c>
      <c r="P736" s="110"/>
      <c r="Q736" s="264"/>
      <c r="S736" s="110"/>
      <c r="T736" s="47"/>
      <c r="V736" s="81"/>
      <c r="W736" s="81"/>
      <c r="X736" s="81"/>
      <c r="Y736" s="81"/>
      <c r="Z736" s="81"/>
      <c r="AA736" s="64"/>
      <c r="AB736" s="5"/>
      <c r="AC736" s="5"/>
      <c r="AD736" s="5"/>
      <c r="AE736" s="5"/>
      <c r="AF736" s="5"/>
      <c r="AG736" s="5"/>
      <c r="AH736" s="5"/>
      <c r="AI736" s="5"/>
      <c r="AJ736" s="5"/>
      <c r="AK736" s="5"/>
      <c r="AL736" s="5"/>
      <c r="AM736" s="5"/>
    </row>
    <row r="737" spans="1:39" s="4" customFormat="1" ht="15" x14ac:dyDescent="0.25">
      <c r="A737" s="62" t="s">
        <v>422</v>
      </c>
      <c r="B737" s="62" t="s">
        <v>436</v>
      </c>
      <c r="C737" s="62"/>
      <c r="D737" s="258">
        <v>8084</v>
      </c>
      <c r="E737" s="11"/>
      <c r="F737" s="11"/>
      <c r="G737" s="8"/>
      <c r="I737" s="62"/>
      <c r="J737" s="47"/>
      <c r="K737" s="106"/>
      <c r="M737" s="62">
        <v>1</v>
      </c>
      <c r="N737" s="266">
        <v>350</v>
      </c>
      <c r="P737" s="110"/>
      <c r="Q737" s="264"/>
      <c r="S737" s="110"/>
      <c r="T737" s="47"/>
      <c r="V737" s="81"/>
      <c r="W737" s="81"/>
      <c r="X737" s="81"/>
      <c r="Y737" s="81"/>
      <c r="Z737" s="81"/>
      <c r="AA737" s="64"/>
      <c r="AB737" s="5"/>
      <c r="AC737" s="5"/>
      <c r="AD737" s="5"/>
      <c r="AE737" s="5"/>
      <c r="AF737" s="5"/>
      <c r="AG737" s="5"/>
      <c r="AH737" s="5"/>
      <c r="AI737" s="5"/>
      <c r="AJ737" s="5"/>
      <c r="AK737" s="5"/>
      <c r="AL737" s="5"/>
      <c r="AM737" s="5"/>
    </row>
    <row r="738" spans="1:39" s="4" customFormat="1" ht="15" x14ac:dyDescent="0.25">
      <c r="A738" s="62" t="s">
        <v>422</v>
      </c>
      <c r="B738" s="62" t="s">
        <v>346</v>
      </c>
      <c r="C738" s="62"/>
      <c r="D738" s="258">
        <v>8251</v>
      </c>
      <c r="E738" s="11"/>
      <c r="F738" s="11"/>
      <c r="G738" s="8"/>
      <c r="I738" s="62"/>
      <c r="J738" s="47"/>
      <c r="K738" s="106"/>
      <c r="M738" s="62">
        <v>1</v>
      </c>
      <c r="N738" s="266">
        <v>230.75</v>
      </c>
      <c r="P738" s="110"/>
      <c r="Q738" s="264"/>
      <c r="S738" s="110"/>
      <c r="T738" s="47"/>
      <c r="V738" s="81"/>
      <c r="W738" s="81"/>
      <c r="X738" s="81"/>
      <c r="Y738" s="81"/>
      <c r="Z738" s="81"/>
      <c r="AA738" s="64"/>
      <c r="AB738" s="5"/>
      <c r="AC738" s="5"/>
      <c r="AD738" s="5"/>
      <c r="AE738" s="5"/>
      <c r="AF738" s="5"/>
      <c r="AG738" s="5"/>
      <c r="AH738" s="5"/>
      <c r="AI738" s="5"/>
      <c r="AJ738" s="5"/>
      <c r="AK738" s="5"/>
      <c r="AL738" s="5"/>
      <c r="AM738" s="5"/>
    </row>
    <row r="739" spans="1:39" s="4" customFormat="1" ht="15" x14ac:dyDescent="0.25">
      <c r="A739" s="62" t="s">
        <v>422</v>
      </c>
      <c r="B739" s="62" t="s">
        <v>437</v>
      </c>
      <c r="C739" s="62"/>
      <c r="D739" s="258">
        <v>8360</v>
      </c>
      <c r="E739" s="11"/>
      <c r="F739" s="11"/>
      <c r="G739" s="8"/>
      <c r="I739" s="62"/>
      <c r="J739" s="47"/>
      <c r="K739" s="106"/>
      <c r="M739" s="62">
        <v>1</v>
      </c>
      <c r="N739" s="266">
        <v>200</v>
      </c>
      <c r="P739" s="110"/>
      <c r="Q739" s="264"/>
      <c r="S739" s="110"/>
      <c r="T739" s="47"/>
      <c r="V739" s="81"/>
      <c r="W739" s="81"/>
      <c r="X739" s="81"/>
      <c r="Y739" s="81"/>
      <c r="Z739" s="81"/>
      <c r="AA739" s="64"/>
      <c r="AB739" s="5"/>
      <c r="AC739" s="5"/>
      <c r="AD739" s="5"/>
      <c r="AE739" s="5"/>
      <c r="AF739" s="5"/>
      <c r="AG739" s="5"/>
      <c r="AH739" s="5"/>
      <c r="AI739" s="5"/>
      <c r="AJ739" s="5"/>
      <c r="AK739" s="5"/>
      <c r="AL739" s="5"/>
      <c r="AM739" s="5"/>
    </row>
    <row r="740" spans="1:39" s="4" customFormat="1" ht="15.75" thickBot="1" x14ac:dyDescent="0.3">
      <c r="A740" s="62" t="s">
        <v>422</v>
      </c>
      <c r="B740" s="62" t="s">
        <v>438</v>
      </c>
      <c r="C740" s="62"/>
      <c r="D740" s="258">
        <v>8090</v>
      </c>
      <c r="E740" s="11"/>
      <c r="F740" s="11"/>
      <c r="G740" s="8"/>
      <c r="I740" s="62"/>
      <c r="J740" s="47"/>
      <c r="K740" s="106"/>
      <c r="M740" s="62"/>
      <c r="N740" s="266"/>
      <c r="P740" s="110"/>
      <c r="Q740" s="264"/>
      <c r="S740" s="110"/>
      <c r="T740" s="47"/>
      <c r="V740" s="81"/>
      <c r="W740" s="81"/>
      <c r="X740" s="81"/>
      <c r="Y740" s="81"/>
      <c r="Z740" s="81"/>
      <c r="AA740" s="64"/>
      <c r="AB740" s="5"/>
      <c r="AC740" s="5"/>
      <c r="AD740" s="5"/>
      <c r="AE740" s="5"/>
      <c r="AF740" s="5"/>
      <c r="AG740" s="5"/>
      <c r="AH740" s="5"/>
      <c r="AI740" s="5"/>
      <c r="AJ740" s="5"/>
      <c r="AK740" s="5"/>
      <c r="AL740" s="5"/>
      <c r="AM740" s="5"/>
    </row>
    <row r="741" spans="1:39" s="4" customFormat="1" ht="15.75" thickBot="1" x14ac:dyDescent="0.3">
      <c r="A741" s="157" t="s">
        <v>51</v>
      </c>
      <c r="B741" s="158"/>
      <c r="C741" s="104"/>
      <c r="D741" s="259"/>
      <c r="E741" s="131"/>
      <c r="F741" s="130"/>
      <c r="G741" s="129"/>
      <c r="I741" s="157"/>
      <c r="J741" s="159"/>
      <c r="K741" s="111"/>
      <c r="M741" s="157">
        <f>SUM(M12:M740)</f>
        <v>20446</v>
      </c>
      <c r="N741" s="267">
        <f>SUM(N12:N740)</f>
        <v>1003828.7899999991</v>
      </c>
      <c r="P741" s="157">
        <f>SUM(P12:P740)</f>
        <v>18189</v>
      </c>
      <c r="Q741" s="267">
        <f>SUM(Q12:Q740)</f>
        <v>1321644.7500000002</v>
      </c>
      <c r="S741" s="112">
        <v>11938</v>
      </c>
      <c r="T741" s="452">
        <v>789547.05</v>
      </c>
      <c r="V741" s="156"/>
      <c r="W741" s="128"/>
      <c r="X741" s="128"/>
      <c r="Y741" s="128"/>
      <c r="Z741" s="127"/>
      <c r="AA741" s="64"/>
      <c r="AB741" s="5"/>
      <c r="AC741" s="5"/>
      <c r="AD741" s="5"/>
      <c r="AE741" s="5"/>
      <c r="AF741" s="5"/>
      <c r="AG741" s="5"/>
      <c r="AH741" s="5"/>
      <c r="AI741" s="5"/>
      <c r="AJ741" s="5"/>
      <c r="AK741" s="5"/>
      <c r="AL741" s="5"/>
      <c r="AM741" s="5"/>
    </row>
    <row r="742" spans="1:39" s="4" customFormat="1" ht="12.75" x14ac:dyDescent="0.2">
      <c r="A742" s="76"/>
      <c r="B742" s="76"/>
      <c r="C742" s="76"/>
      <c r="D742" s="256"/>
      <c r="N742" s="260"/>
      <c r="Q742" s="260"/>
      <c r="V742" s="64"/>
      <c r="W742" s="64"/>
      <c r="X742" s="64"/>
      <c r="Y742" s="64"/>
      <c r="Z742" s="64"/>
      <c r="AA742" s="64"/>
      <c r="AB742" s="5"/>
      <c r="AC742" s="5"/>
      <c r="AD742" s="5"/>
      <c r="AE742" s="5"/>
      <c r="AF742" s="5"/>
      <c r="AG742" s="5"/>
      <c r="AH742" s="5"/>
      <c r="AI742" s="5"/>
      <c r="AJ742" s="5"/>
      <c r="AK742" s="5"/>
      <c r="AL742" s="5"/>
      <c r="AM742" s="5"/>
    </row>
    <row r="743" spans="1:39" s="4" customFormat="1" ht="12.75" x14ac:dyDescent="0.2">
      <c r="D743" s="256"/>
      <c r="N743" s="260"/>
      <c r="Q743" s="260"/>
      <c r="V743" s="64"/>
      <c r="W743" s="64"/>
      <c r="X743" s="64"/>
      <c r="Y743" s="64"/>
      <c r="Z743" s="64"/>
      <c r="AA743" s="64"/>
      <c r="AB743" s="5"/>
      <c r="AC743" s="5"/>
      <c r="AD743" s="5"/>
      <c r="AE743" s="5"/>
      <c r="AF743" s="5"/>
      <c r="AG743" s="5"/>
      <c r="AH743" s="5"/>
      <c r="AI743" s="5"/>
      <c r="AJ743" s="5"/>
      <c r="AK743" s="5"/>
      <c r="AL743" s="5"/>
      <c r="AM743" s="5"/>
    </row>
  </sheetData>
  <mergeCells count="13">
    <mergeCell ref="Z37:Z42"/>
    <mergeCell ref="V12:Z12"/>
    <mergeCell ref="Z13:Z22"/>
    <mergeCell ref="V24:Z24"/>
    <mergeCell ref="Z25:Z34"/>
    <mergeCell ref="V36:Z36"/>
    <mergeCell ref="I2:K2"/>
    <mergeCell ref="M2:N2"/>
    <mergeCell ref="V2:W2"/>
    <mergeCell ref="A2:B2"/>
    <mergeCell ref="A7:G8"/>
    <mergeCell ref="I5:L6"/>
    <mergeCell ref="M5:Q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E2" sqref="E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101.42578125" style="4" customWidth="1"/>
    <col min="6" max="10" width="0" style="5" hidden="1" customWidth="1"/>
    <col min="11" max="16383" width="8.85546875" style="5" hidden="1"/>
    <col min="16384" max="16384" width="65.140625" style="5" hidden="1" customWidth="1"/>
  </cols>
  <sheetData>
    <row r="1" spans="1:16384" ht="13.5" thickBot="1" x14ac:dyDescent="0.25">
      <c r="A1" s="59" t="s">
        <v>152</v>
      </c>
      <c r="B1" s="4"/>
      <c r="C1" s="4"/>
      <c r="D1" s="4"/>
    </row>
    <row r="2" spans="1:16384" ht="65.45" customHeight="1" thickBot="1" x14ac:dyDescent="0.25">
      <c r="A2" s="429" t="s">
        <v>153</v>
      </c>
      <c r="B2" s="431"/>
      <c r="C2" s="19"/>
      <c r="D2" s="19"/>
      <c r="E2" s="16"/>
      <c r="F2" s="26"/>
      <c r="G2" s="26"/>
      <c r="H2" s="26"/>
      <c r="I2" s="26"/>
      <c r="J2" s="26"/>
    </row>
    <row r="3" spans="1:16384" s="4" customFormat="1" x14ac:dyDescent="0.2">
      <c r="F3" s="4" t="s">
        <v>154</v>
      </c>
      <c r="G3" s="4" t="s">
        <v>154</v>
      </c>
      <c r="H3" s="4" t="s">
        <v>154</v>
      </c>
      <c r="I3" s="4" t="s">
        <v>154</v>
      </c>
      <c r="J3" s="4" t="s">
        <v>154</v>
      </c>
      <c r="K3" s="4" t="s">
        <v>154</v>
      </c>
      <c r="L3" s="4" t="s">
        <v>154</v>
      </c>
      <c r="M3" s="4" t="s">
        <v>154</v>
      </c>
      <c r="N3" s="4" t="s">
        <v>154</v>
      </c>
      <c r="O3" s="4" t="s">
        <v>154</v>
      </c>
      <c r="P3" s="4" t="s">
        <v>154</v>
      </c>
      <c r="Q3" s="4" t="s">
        <v>154</v>
      </c>
      <c r="R3" s="4" t="s">
        <v>154</v>
      </c>
      <c r="S3" s="4" t="s">
        <v>154</v>
      </c>
      <c r="T3" s="4" t="s">
        <v>154</v>
      </c>
      <c r="U3" s="4" t="s">
        <v>154</v>
      </c>
      <c r="V3" s="4" t="s">
        <v>154</v>
      </c>
      <c r="W3" s="4" t="s">
        <v>154</v>
      </c>
      <c r="X3" s="4" t="s">
        <v>154</v>
      </c>
      <c r="Y3" s="4" t="s">
        <v>154</v>
      </c>
      <c r="Z3" s="4" t="s">
        <v>154</v>
      </c>
      <c r="AA3" s="4" t="s">
        <v>154</v>
      </c>
      <c r="AB3" s="4" t="s">
        <v>154</v>
      </c>
      <c r="AC3" s="4" t="s">
        <v>154</v>
      </c>
      <c r="AD3" s="4" t="s">
        <v>154</v>
      </c>
      <c r="AE3" s="4" t="s">
        <v>154</v>
      </c>
      <c r="AF3" s="4" t="s">
        <v>154</v>
      </c>
      <c r="AG3" s="4" t="s">
        <v>154</v>
      </c>
      <c r="AH3" s="4" t="s">
        <v>154</v>
      </c>
      <c r="AI3" s="4" t="s">
        <v>154</v>
      </c>
      <c r="AJ3" s="4" t="s">
        <v>154</v>
      </c>
      <c r="AK3" s="4" t="s">
        <v>154</v>
      </c>
      <c r="AL3" s="4" t="s">
        <v>154</v>
      </c>
      <c r="AM3" s="4" t="s">
        <v>154</v>
      </c>
      <c r="AN3" s="4" t="s">
        <v>154</v>
      </c>
      <c r="AO3" s="4" t="s">
        <v>154</v>
      </c>
      <c r="AP3" s="4" t="s">
        <v>154</v>
      </c>
      <c r="AQ3" s="4" t="s">
        <v>154</v>
      </c>
      <c r="AR3" s="4" t="s">
        <v>154</v>
      </c>
      <c r="AS3" s="4" t="s">
        <v>154</v>
      </c>
      <c r="AT3" s="4" t="s">
        <v>154</v>
      </c>
      <c r="AU3" s="4" t="s">
        <v>154</v>
      </c>
      <c r="AV3" s="4" t="s">
        <v>154</v>
      </c>
      <c r="AW3" s="4" t="s">
        <v>154</v>
      </c>
      <c r="AX3" s="4" t="s">
        <v>154</v>
      </c>
      <c r="AY3" s="4" t="s">
        <v>154</v>
      </c>
      <c r="AZ3" s="4" t="s">
        <v>154</v>
      </c>
      <c r="BA3" s="4" t="s">
        <v>154</v>
      </c>
      <c r="BB3" s="4" t="s">
        <v>154</v>
      </c>
      <c r="BC3" s="4" t="s">
        <v>154</v>
      </c>
      <c r="BD3" s="4" t="s">
        <v>154</v>
      </c>
      <c r="BE3" s="4" t="s">
        <v>154</v>
      </c>
      <c r="BF3" s="4" t="s">
        <v>154</v>
      </c>
      <c r="BG3" s="4" t="s">
        <v>154</v>
      </c>
      <c r="BH3" s="4" t="s">
        <v>154</v>
      </c>
      <c r="BI3" s="4" t="s">
        <v>154</v>
      </c>
      <c r="BJ3" s="4" t="s">
        <v>154</v>
      </c>
      <c r="BK3" s="4" t="s">
        <v>154</v>
      </c>
      <c r="BL3" s="4" t="s">
        <v>154</v>
      </c>
      <c r="BM3" s="4" t="s">
        <v>154</v>
      </c>
      <c r="BN3" s="4" t="s">
        <v>154</v>
      </c>
      <c r="BO3" s="4" t="s">
        <v>154</v>
      </c>
      <c r="BP3" s="4" t="s">
        <v>154</v>
      </c>
      <c r="BQ3" s="4" t="s">
        <v>154</v>
      </c>
      <c r="BR3" s="4" t="s">
        <v>154</v>
      </c>
      <c r="BS3" s="4" t="s">
        <v>154</v>
      </c>
      <c r="BT3" s="4" t="s">
        <v>154</v>
      </c>
      <c r="BU3" s="4" t="s">
        <v>154</v>
      </c>
      <c r="BV3" s="4" t="s">
        <v>154</v>
      </c>
      <c r="BW3" s="4" t="s">
        <v>154</v>
      </c>
      <c r="BX3" s="4" t="s">
        <v>154</v>
      </c>
      <c r="BY3" s="4" t="s">
        <v>154</v>
      </c>
      <c r="BZ3" s="4" t="s">
        <v>154</v>
      </c>
      <c r="CA3" s="4" t="s">
        <v>154</v>
      </c>
      <c r="CB3" s="4" t="s">
        <v>154</v>
      </c>
      <c r="CC3" s="4" t="s">
        <v>154</v>
      </c>
      <c r="CD3" s="4" t="s">
        <v>154</v>
      </c>
      <c r="CE3" s="4" t="s">
        <v>154</v>
      </c>
      <c r="CF3" s="4" t="s">
        <v>154</v>
      </c>
      <c r="CG3" s="4" t="s">
        <v>154</v>
      </c>
      <c r="CH3" s="4" t="s">
        <v>154</v>
      </c>
      <c r="CI3" s="4" t="s">
        <v>154</v>
      </c>
      <c r="CJ3" s="4" t="s">
        <v>154</v>
      </c>
      <c r="CK3" s="4" t="s">
        <v>154</v>
      </c>
      <c r="CL3" s="4" t="s">
        <v>154</v>
      </c>
      <c r="CM3" s="4" t="s">
        <v>154</v>
      </c>
      <c r="CN3" s="4" t="s">
        <v>154</v>
      </c>
      <c r="CO3" s="4" t="s">
        <v>154</v>
      </c>
      <c r="CP3" s="4" t="s">
        <v>154</v>
      </c>
      <c r="CQ3" s="4" t="s">
        <v>154</v>
      </c>
      <c r="CR3" s="4" t="s">
        <v>154</v>
      </c>
      <c r="CS3" s="4" t="s">
        <v>154</v>
      </c>
      <c r="CT3" s="4" t="s">
        <v>154</v>
      </c>
      <c r="CU3" s="4" t="s">
        <v>154</v>
      </c>
      <c r="CV3" s="4" t="s">
        <v>154</v>
      </c>
      <c r="CW3" s="4" t="s">
        <v>154</v>
      </c>
      <c r="CX3" s="4" t="s">
        <v>154</v>
      </c>
      <c r="CY3" s="4" t="s">
        <v>154</v>
      </c>
      <c r="CZ3" s="4" t="s">
        <v>154</v>
      </c>
      <c r="DA3" s="4" t="s">
        <v>154</v>
      </c>
      <c r="DB3" s="4" t="s">
        <v>154</v>
      </c>
      <c r="DC3" s="4" t="s">
        <v>154</v>
      </c>
      <c r="DD3" s="4" t="s">
        <v>154</v>
      </c>
      <c r="DE3" s="4" t="s">
        <v>154</v>
      </c>
      <c r="DF3" s="4" t="s">
        <v>154</v>
      </c>
      <c r="DG3" s="4" t="s">
        <v>154</v>
      </c>
      <c r="DH3" s="4" t="s">
        <v>154</v>
      </c>
      <c r="DI3" s="4" t="s">
        <v>154</v>
      </c>
      <c r="DJ3" s="4" t="s">
        <v>154</v>
      </c>
      <c r="DK3" s="4" t="s">
        <v>154</v>
      </c>
      <c r="DL3" s="4" t="s">
        <v>154</v>
      </c>
      <c r="DM3" s="4" t="s">
        <v>154</v>
      </c>
      <c r="DN3" s="4" t="s">
        <v>154</v>
      </c>
      <c r="DO3" s="4" t="s">
        <v>154</v>
      </c>
      <c r="DP3" s="4" t="s">
        <v>154</v>
      </c>
      <c r="DQ3" s="4" t="s">
        <v>154</v>
      </c>
      <c r="DR3" s="4" t="s">
        <v>154</v>
      </c>
      <c r="DS3" s="4" t="s">
        <v>154</v>
      </c>
      <c r="DT3" s="4" t="s">
        <v>154</v>
      </c>
      <c r="DU3" s="4" t="s">
        <v>154</v>
      </c>
      <c r="DV3" s="4" t="s">
        <v>154</v>
      </c>
      <c r="DW3" s="4" t="s">
        <v>154</v>
      </c>
      <c r="DX3" s="4" t="s">
        <v>154</v>
      </c>
      <c r="DY3" s="4" t="s">
        <v>154</v>
      </c>
      <c r="DZ3" s="4" t="s">
        <v>154</v>
      </c>
      <c r="EA3" s="4" t="s">
        <v>154</v>
      </c>
      <c r="EB3" s="4" t="s">
        <v>154</v>
      </c>
      <c r="EC3" s="4" t="s">
        <v>154</v>
      </c>
      <c r="ED3" s="4" t="s">
        <v>154</v>
      </c>
      <c r="EE3" s="4" t="s">
        <v>154</v>
      </c>
      <c r="EF3" s="4" t="s">
        <v>154</v>
      </c>
      <c r="EG3" s="4" t="s">
        <v>154</v>
      </c>
      <c r="EH3" s="4" t="s">
        <v>154</v>
      </c>
      <c r="EI3" s="4" t="s">
        <v>154</v>
      </c>
      <c r="EJ3" s="4" t="s">
        <v>154</v>
      </c>
      <c r="EK3" s="4" t="s">
        <v>154</v>
      </c>
      <c r="EL3" s="4" t="s">
        <v>154</v>
      </c>
      <c r="EM3" s="4" t="s">
        <v>154</v>
      </c>
      <c r="EN3" s="4" t="s">
        <v>154</v>
      </c>
      <c r="EO3" s="4" t="s">
        <v>154</v>
      </c>
      <c r="EP3" s="4" t="s">
        <v>154</v>
      </c>
      <c r="EQ3" s="4" t="s">
        <v>154</v>
      </c>
      <c r="ER3" s="4" t="s">
        <v>154</v>
      </c>
      <c r="ES3" s="4" t="s">
        <v>154</v>
      </c>
      <c r="ET3" s="4" t="s">
        <v>154</v>
      </c>
      <c r="EU3" s="4" t="s">
        <v>154</v>
      </c>
      <c r="EV3" s="4" t="s">
        <v>154</v>
      </c>
      <c r="EW3" s="4" t="s">
        <v>154</v>
      </c>
      <c r="EX3" s="4" t="s">
        <v>154</v>
      </c>
      <c r="EY3" s="4" t="s">
        <v>154</v>
      </c>
      <c r="EZ3" s="4" t="s">
        <v>154</v>
      </c>
      <c r="FA3" s="4" t="s">
        <v>154</v>
      </c>
      <c r="FB3" s="4" t="s">
        <v>154</v>
      </c>
      <c r="FC3" s="4" t="s">
        <v>154</v>
      </c>
      <c r="FD3" s="4" t="s">
        <v>154</v>
      </c>
      <c r="FE3" s="4" t="s">
        <v>154</v>
      </c>
      <c r="FF3" s="4" t="s">
        <v>154</v>
      </c>
      <c r="FG3" s="4" t="s">
        <v>154</v>
      </c>
      <c r="FH3" s="4" t="s">
        <v>154</v>
      </c>
      <c r="FI3" s="4" t="s">
        <v>154</v>
      </c>
      <c r="FJ3" s="4" t="s">
        <v>154</v>
      </c>
      <c r="FK3" s="4" t="s">
        <v>154</v>
      </c>
      <c r="FL3" s="4" t="s">
        <v>154</v>
      </c>
      <c r="FM3" s="4" t="s">
        <v>154</v>
      </c>
      <c r="FN3" s="4" t="s">
        <v>154</v>
      </c>
      <c r="FO3" s="4" t="s">
        <v>154</v>
      </c>
      <c r="FP3" s="4" t="s">
        <v>154</v>
      </c>
      <c r="FQ3" s="4" t="s">
        <v>154</v>
      </c>
      <c r="FR3" s="4" t="s">
        <v>154</v>
      </c>
      <c r="FS3" s="4" t="s">
        <v>154</v>
      </c>
      <c r="FT3" s="4" t="s">
        <v>154</v>
      </c>
      <c r="FU3" s="4" t="s">
        <v>154</v>
      </c>
      <c r="FV3" s="4" t="s">
        <v>154</v>
      </c>
      <c r="FW3" s="4" t="s">
        <v>154</v>
      </c>
      <c r="FX3" s="4" t="s">
        <v>154</v>
      </c>
      <c r="FY3" s="4" t="s">
        <v>154</v>
      </c>
      <c r="FZ3" s="4" t="s">
        <v>154</v>
      </c>
      <c r="GA3" s="4" t="s">
        <v>154</v>
      </c>
      <c r="GB3" s="4" t="s">
        <v>154</v>
      </c>
      <c r="GC3" s="4" t="s">
        <v>154</v>
      </c>
      <c r="GD3" s="4" t="s">
        <v>154</v>
      </c>
      <c r="GE3" s="4" t="s">
        <v>154</v>
      </c>
      <c r="GF3" s="4" t="s">
        <v>154</v>
      </c>
      <c r="GG3" s="4" t="s">
        <v>154</v>
      </c>
      <c r="GH3" s="4" t="s">
        <v>154</v>
      </c>
      <c r="GI3" s="4" t="s">
        <v>154</v>
      </c>
      <c r="GJ3" s="4" t="s">
        <v>154</v>
      </c>
      <c r="GK3" s="4" t="s">
        <v>154</v>
      </c>
      <c r="GL3" s="4" t="s">
        <v>154</v>
      </c>
      <c r="GM3" s="4" t="s">
        <v>154</v>
      </c>
      <c r="GN3" s="4" t="s">
        <v>154</v>
      </c>
      <c r="GO3" s="4" t="s">
        <v>154</v>
      </c>
      <c r="GP3" s="4" t="s">
        <v>154</v>
      </c>
      <c r="GQ3" s="4" t="s">
        <v>154</v>
      </c>
      <c r="GR3" s="4" t="s">
        <v>154</v>
      </c>
      <c r="GS3" s="4" t="s">
        <v>154</v>
      </c>
      <c r="GT3" s="4" t="s">
        <v>154</v>
      </c>
      <c r="GU3" s="4" t="s">
        <v>154</v>
      </c>
      <c r="GV3" s="4" t="s">
        <v>154</v>
      </c>
      <c r="GW3" s="4" t="s">
        <v>154</v>
      </c>
      <c r="GX3" s="4" t="s">
        <v>154</v>
      </c>
      <c r="GY3" s="4" t="s">
        <v>154</v>
      </c>
      <c r="GZ3" s="4" t="s">
        <v>154</v>
      </c>
      <c r="HA3" s="4" t="s">
        <v>154</v>
      </c>
      <c r="HB3" s="4" t="s">
        <v>154</v>
      </c>
      <c r="HC3" s="4" t="s">
        <v>154</v>
      </c>
      <c r="HD3" s="4" t="s">
        <v>154</v>
      </c>
      <c r="HE3" s="4" t="s">
        <v>154</v>
      </c>
      <c r="HF3" s="4" t="s">
        <v>154</v>
      </c>
      <c r="HG3" s="4" t="s">
        <v>154</v>
      </c>
      <c r="HH3" s="4" t="s">
        <v>154</v>
      </c>
      <c r="HI3" s="4" t="s">
        <v>154</v>
      </c>
      <c r="HJ3" s="4" t="s">
        <v>154</v>
      </c>
      <c r="HK3" s="4" t="s">
        <v>154</v>
      </c>
      <c r="HL3" s="4" t="s">
        <v>154</v>
      </c>
      <c r="HM3" s="4" t="s">
        <v>154</v>
      </c>
      <c r="HN3" s="4" t="s">
        <v>154</v>
      </c>
      <c r="HO3" s="4" t="s">
        <v>154</v>
      </c>
      <c r="HP3" s="4" t="s">
        <v>154</v>
      </c>
      <c r="HQ3" s="4" t="s">
        <v>154</v>
      </c>
      <c r="HR3" s="4" t="s">
        <v>154</v>
      </c>
      <c r="HS3" s="4" t="s">
        <v>154</v>
      </c>
      <c r="HT3" s="4" t="s">
        <v>154</v>
      </c>
      <c r="HU3" s="4" t="s">
        <v>154</v>
      </c>
      <c r="HV3" s="4" t="s">
        <v>154</v>
      </c>
      <c r="HW3" s="4" t="s">
        <v>154</v>
      </c>
      <c r="HX3" s="4" t="s">
        <v>154</v>
      </c>
      <c r="HY3" s="4" t="s">
        <v>154</v>
      </c>
      <c r="HZ3" s="4" t="s">
        <v>154</v>
      </c>
      <c r="IA3" s="4" t="s">
        <v>154</v>
      </c>
      <c r="IB3" s="4" t="s">
        <v>154</v>
      </c>
      <c r="IC3" s="4" t="s">
        <v>154</v>
      </c>
      <c r="ID3" s="4" t="s">
        <v>154</v>
      </c>
      <c r="IE3" s="4" t="s">
        <v>154</v>
      </c>
      <c r="IF3" s="4" t="s">
        <v>154</v>
      </c>
      <c r="IG3" s="4" t="s">
        <v>154</v>
      </c>
      <c r="IH3" s="4" t="s">
        <v>154</v>
      </c>
      <c r="II3" s="4" t="s">
        <v>154</v>
      </c>
      <c r="IJ3" s="4" t="s">
        <v>154</v>
      </c>
      <c r="IK3" s="4" t="s">
        <v>154</v>
      </c>
      <c r="IL3" s="4" t="s">
        <v>154</v>
      </c>
      <c r="IM3" s="4" t="s">
        <v>154</v>
      </c>
      <c r="IN3" s="4" t="s">
        <v>154</v>
      </c>
      <c r="IO3" s="4" t="s">
        <v>154</v>
      </c>
      <c r="IP3" s="4" t="s">
        <v>154</v>
      </c>
      <c r="IQ3" s="4" t="s">
        <v>154</v>
      </c>
      <c r="IR3" s="4" t="s">
        <v>154</v>
      </c>
      <c r="IS3" s="4" t="s">
        <v>154</v>
      </c>
      <c r="IT3" s="4" t="s">
        <v>154</v>
      </c>
      <c r="IU3" s="4" t="s">
        <v>154</v>
      </c>
      <c r="IV3" s="4" t="s">
        <v>154</v>
      </c>
      <c r="IW3" s="4" t="s">
        <v>154</v>
      </c>
      <c r="IX3" s="4" t="s">
        <v>154</v>
      </c>
      <c r="IY3" s="4" t="s">
        <v>154</v>
      </c>
      <c r="IZ3" s="4" t="s">
        <v>154</v>
      </c>
      <c r="JA3" s="4" t="s">
        <v>154</v>
      </c>
      <c r="JB3" s="4" t="s">
        <v>154</v>
      </c>
      <c r="JC3" s="4" t="s">
        <v>154</v>
      </c>
      <c r="JD3" s="4" t="s">
        <v>154</v>
      </c>
      <c r="JE3" s="4" t="s">
        <v>154</v>
      </c>
      <c r="JF3" s="4" t="s">
        <v>154</v>
      </c>
      <c r="JG3" s="4" t="s">
        <v>154</v>
      </c>
      <c r="JH3" s="4" t="s">
        <v>154</v>
      </c>
      <c r="JI3" s="4" t="s">
        <v>154</v>
      </c>
      <c r="JJ3" s="4" t="s">
        <v>154</v>
      </c>
      <c r="JK3" s="4" t="s">
        <v>154</v>
      </c>
      <c r="JL3" s="4" t="s">
        <v>154</v>
      </c>
      <c r="JM3" s="4" t="s">
        <v>154</v>
      </c>
      <c r="JN3" s="4" t="s">
        <v>154</v>
      </c>
      <c r="JO3" s="4" t="s">
        <v>154</v>
      </c>
      <c r="JP3" s="4" t="s">
        <v>154</v>
      </c>
      <c r="JQ3" s="4" t="s">
        <v>154</v>
      </c>
      <c r="JR3" s="4" t="s">
        <v>154</v>
      </c>
      <c r="JS3" s="4" t="s">
        <v>154</v>
      </c>
      <c r="JT3" s="4" t="s">
        <v>154</v>
      </c>
      <c r="JU3" s="4" t="s">
        <v>154</v>
      </c>
      <c r="JV3" s="4" t="s">
        <v>154</v>
      </c>
      <c r="JW3" s="4" t="s">
        <v>154</v>
      </c>
      <c r="JX3" s="4" t="s">
        <v>154</v>
      </c>
      <c r="JY3" s="4" t="s">
        <v>154</v>
      </c>
      <c r="JZ3" s="4" t="s">
        <v>154</v>
      </c>
      <c r="KA3" s="4" t="s">
        <v>154</v>
      </c>
      <c r="KB3" s="4" t="s">
        <v>154</v>
      </c>
      <c r="KC3" s="4" t="s">
        <v>154</v>
      </c>
      <c r="KD3" s="4" t="s">
        <v>154</v>
      </c>
      <c r="KE3" s="4" t="s">
        <v>154</v>
      </c>
      <c r="KF3" s="4" t="s">
        <v>154</v>
      </c>
      <c r="KG3" s="4" t="s">
        <v>154</v>
      </c>
      <c r="KH3" s="4" t="s">
        <v>154</v>
      </c>
      <c r="KI3" s="4" t="s">
        <v>154</v>
      </c>
      <c r="KJ3" s="4" t="s">
        <v>154</v>
      </c>
      <c r="KK3" s="4" t="s">
        <v>154</v>
      </c>
      <c r="KL3" s="4" t="s">
        <v>154</v>
      </c>
      <c r="KM3" s="4" t="s">
        <v>154</v>
      </c>
      <c r="KN3" s="4" t="s">
        <v>154</v>
      </c>
      <c r="KO3" s="4" t="s">
        <v>154</v>
      </c>
      <c r="KP3" s="4" t="s">
        <v>154</v>
      </c>
      <c r="KQ3" s="4" t="s">
        <v>154</v>
      </c>
      <c r="KR3" s="4" t="s">
        <v>154</v>
      </c>
      <c r="KS3" s="4" t="s">
        <v>154</v>
      </c>
      <c r="KT3" s="4" t="s">
        <v>154</v>
      </c>
      <c r="KU3" s="4" t="s">
        <v>154</v>
      </c>
      <c r="KV3" s="4" t="s">
        <v>154</v>
      </c>
      <c r="KW3" s="4" t="s">
        <v>154</v>
      </c>
      <c r="KX3" s="4" t="s">
        <v>154</v>
      </c>
      <c r="KY3" s="4" t="s">
        <v>154</v>
      </c>
      <c r="KZ3" s="4" t="s">
        <v>154</v>
      </c>
      <c r="LA3" s="4" t="s">
        <v>154</v>
      </c>
      <c r="LB3" s="4" t="s">
        <v>154</v>
      </c>
      <c r="LC3" s="4" t="s">
        <v>154</v>
      </c>
      <c r="LD3" s="4" t="s">
        <v>154</v>
      </c>
      <c r="LE3" s="4" t="s">
        <v>154</v>
      </c>
      <c r="LF3" s="4" t="s">
        <v>154</v>
      </c>
      <c r="LG3" s="4" t="s">
        <v>154</v>
      </c>
      <c r="LH3" s="4" t="s">
        <v>154</v>
      </c>
      <c r="LI3" s="4" t="s">
        <v>154</v>
      </c>
      <c r="LJ3" s="4" t="s">
        <v>154</v>
      </c>
      <c r="LK3" s="4" t="s">
        <v>154</v>
      </c>
      <c r="LL3" s="4" t="s">
        <v>154</v>
      </c>
      <c r="LM3" s="4" t="s">
        <v>154</v>
      </c>
      <c r="LN3" s="4" t="s">
        <v>154</v>
      </c>
      <c r="LO3" s="4" t="s">
        <v>154</v>
      </c>
      <c r="LP3" s="4" t="s">
        <v>154</v>
      </c>
      <c r="LQ3" s="4" t="s">
        <v>154</v>
      </c>
      <c r="LR3" s="4" t="s">
        <v>154</v>
      </c>
      <c r="LS3" s="4" t="s">
        <v>154</v>
      </c>
      <c r="LT3" s="4" t="s">
        <v>154</v>
      </c>
      <c r="LU3" s="4" t="s">
        <v>154</v>
      </c>
      <c r="LV3" s="4" t="s">
        <v>154</v>
      </c>
      <c r="LW3" s="4" t="s">
        <v>154</v>
      </c>
      <c r="LX3" s="4" t="s">
        <v>154</v>
      </c>
      <c r="LY3" s="4" t="s">
        <v>154</v>
      </c>
      <c r="LZ3" s="4" t="s">
        <v>154</v>
      </c>
      <c r="MA3" s="4" t="s">
        <v>154</v>
      </c>
      <c r="MB3" s="4" t="s">
        <v>154</v>
      </c>
      <c r="MC3" s="4" t="s">
        <v>154</v>
      </c>
      <c r="MD3" s="4" t="s">
        <v>154</v>
      </c>
      <c r="ME3" s="4" t="s">
        <v>154</v>
      </c>
      <c r="MF3" s="4" t="s">
        <v>154</v>
      </c>
      <c r="MG3" s="4" t="s">
        <v>154</v>
      </c>
      <c r="MH3" s="4" t="s">
        <v>154</v>
      </c>
      <c r="MI3" s="4" t="s">
        <v>154</v>
      </c>
      <c r="MJ3" s="4" t="s">
        <v>154</v>
      </c>
      <c r="MK3" s="4" t="s">
        <v>154</v>
      </c>
      <c r="ML3" s="4" t="s">
        <v>154</v>
      </c>
      <c r="MM3" s="4" t="s">
        <v>154</v>
      </c>
      <c r="MN3" s="4" t="s">
        <v>154</v>
      </c>
      <c r="MO3" s="4" t="s">
        <v>154</v>
      </c>
      <c r="MP3" s="4" t="s">
        <v>154</v>
      </c>
      <c r="MQ3" s="4" t="s">
        <v>154</v>
      </c>
      <c r="MR3" s="4" t="s">
        <v>154</v>
      </c>
      <c r="MS3" s="4" t="s">
        <v>154</v>
      </c>
      <c r="MT3" s="4" t="s">
        <v>154</v>
      </c>
      <c r="MU3" s="4" t="s">
        <v>154</v>
      </c>
      <c r="MV3" s="4" t="s">
        <v>154</v>
      </c>
      <c r="MW3" s="4" t="s">
        <v>154</v>
      </c>
      <c r="MX3" s="4" t="s">
        <v>154</v>
      </c>
      <c r="MY3" s="4" t="s">
        <v>154</v>
      </c>
      <c r="MZ3" s="4" t="s">
        <v>154</v>
      </c>
      <c r="NA3" s="4" t="s">
        <v>154</v>
      </c>
      <c r="NB3" s="4" t="s">
        <v>154</v>
      </c>
      <c r="NC3" s="4" t="s">
        <v>154</v>
      </c>
      <c r="ND3" s="4" t="s">
        <v>154</v>
      </c>
      <c r="NE3" s="4" t="s">
        <v>154</v>
      </c>
      <c r="NF3" s="4" t="s">
        <v>154</v>
      </c>
      <c r="NG3" s="4" t="s">
        <v>154</v>
      </c>
      <c r="NH3" s="4" t="s">
        <v>154</v>
      </c>
      <c r="NI3" s="4" t="s">
        <v>154</v>
      </c>
      <c r="NJ3" s="4" t="s">
        <v>154</v>
      </c>
      <c r="NK3" s="4" t="s">
        <v>154</v>
      </c>
      <c r="NL3" s="4" t="s">
        <v>154</v>
      </c>
      <c r="NM3" s="4" t="s">
        <v>154</v>
      </c>
      <c r="NN3" s="4" t="s">
        <v>154</v>
      </c>
      <c r="NO3" s="4" t="s">
        <v>154</v>
      </c>
      <c r="NP3" s="4" t="s">
        <v>154</v>
      </c>
      <c r="NQ3" s="4" t="s">
        <v>154</v>
      </c>
      <c r="NR3" s="4" t="s">
        <v>154</v>
      </c>
      <c r="NS3" s="4" t="s">
        <v>154</v>
      </c>
      <c r="NT3" s="4" t="s">
        <v>154</v>
      </c>
      <c r="NU3" s="4" t="s">
        <v>154</v>
      </c>
      <c r="NV3" s="4" t="s">
        <v>154</v>
      </c>
      <c r="NW3" s="4" t="s">
        <v>154</v>
      </c>
      <c r="NX3" s="4" t="s">
        <v>154</v>
      </c>
      <c r="NY3" s="4" t="s">
        <v>154</v>
      </c>
      <c r="NZ3" s="4" t="s">
        <v>154</v>
      </c>
      <c r="OA3" s="4" t="s">
        <v>154</v>
      </c>
      <c r="OB3" s="4" t="s">
        <v>154</v>
      </c>
      <c r="OC3" s="4" t="s">
        <v>154</v>
      </c>
      <c r="OD3" s="4" t="s">
        <v>154</v>
      </c>
      <c r="OE3" s="4" t="s">
        <v>154</v>
      </c>
      <c r="OF3" s="4" t="s">
        <v>154</v>
      </c>
      <c r="OG3" s="4" t="s">
        <v>154</v>
      </c>
      <c r="OH3" s="4" t="s">
        <v>154</v>
      </c>
      <c r="OI3" s="4" t="s">
        <v>154</v>
      </c>
      <c r="OJ3" s="4" t="s">
        <v>154</v>
      </c>
      <c r="OK3" s="4" t="s">
        <v>154</v>
      </c>
      <c r="OL3" s="4" t="s">
        <v>154</v>
      </c>
      <c r="OM3" s="4" t="s">
        <v>154</v>
      </c>
      <c r="ON3" s="4" t="s">
        <v>154</v>
      </c>
      <c r="OO3" s="4" t="s">
        <v>154</v>
      </c>
      <c r="OP3" s="4" t="s">
        <v>154</v>
      </c>
      <c r="OQ3" s="4" t="s">
        <v>154</v>
      </c>
      <c r="OR3" s="4" t="s">
        <v>154</v>
      </c>
      <c r="OS3" s="4" t="s">
        <v>154</v>
      </c>
      <c r="OT3" s="4" t="s">
        <v>154</v>
      </c>
      <c r="OU3" s="4" t="s">
        <v>154</v>
      </c>
      <c r="OV3" s="4" t="s">
        <v>154</v>
      </c>
      <c r="OW3" s="4" t="s">
        <v>154</v>
      </c>
      <c r="OX3" s="4" t="s">
        <v>154</v>
      </c>
      <c r="OY3" s="4" t="s">
        <v>154</v>
      </c>
      <c r="OZ3" s="4" t="s">
        <v>154</v>
      </c>
      <c r="PA3" s="4" t="s">
        <v>154</v>
      </c>
      <c r="PB3" s="4" t="s">
        <v>154</v>
      </c>
      <c r="PC3" s="4" t="s">
        <v>154</v>
      </c>
      <c r="PD3" s="4" t="s">
        <v>154</v>
      </c>
      <c r="PE3" s="4" t="s">
        <v>154</v>
      </c>
      <c r="PF3" s="4" t="s">
        <v>154</v>
      </c>
      <c r="PG3" s="4" t="s">
        <v>154</v>
      </c>
      <c r="PH3" s="4" t="s">
        <v>154</v>
      </c>
      <c r="PI3" s="4" t="s">
        <v>154</v>
      </c>
      <c r="PJ3" s="4" t="s">
        <v>154</v>
      </c>
      <c r="PK3" s="4" t="s">
        <v>154</v>
      </c>
      <c r="PL3" s="4" t="s">
        <v>154</v>
      </c>
      <c r="PM3" s="4" t="s">
        <v>154</v>
      </c>
      <c r="PN3" s="4" t="s">
        <v>154</v>
      </c>
      <c r="PO3" s="4" t="s">
        <v>154</v>
      </c>
      <c r="PP3" s="4" t="s">
        <v>154</v>
      </c>
      <c r="PQ3" s="4" t="s">
        <v>154</v>
      </c>
      <c r="PR3" s="4" t="s">
        <v>154</v>
      </c>
      <c r="PS3" s="4" t="s">
        <v>154</v>
      </c>
      <c r="PT3" s="4" t="s">
        <v>154</v>
      </c>
      <c r="PU3" s="4" t="s">
        <v>154</v>
      </c>
      <c r="PV3" s="4" t="s">
        <v>154</v>
      </c>
      <c r="PW3" s="4" t="s">
        <v>154</v>
      </c>
      <c r="PX3" s="4" t="s">
        <v>154</v>
      </c>
      <c r="PY3" s="4" t="s">
        <v>154</v>
      </c>
      <c r="PZ3" s="4" t="s">
        <v>154</v>
      </c>
      <c r="QA3" s="4" t="s">
        <v>154</v>
      </c>
      <c r="QB3" s="4" t="s">
        <v>154</v>
      </c>
      <c r="QC3" s="4" t="s">
        <v>154</v>
      </c>
      <c r="QD3" s="4" t="s">
        <v>154</v>
      </c>
      <c r="QE3" s="4" t="s">
        <v>154</v>
      </c>
      <c r="QF3" s="4" t="s">
        <v>154</v>
      </c>
      <c r="QG3" s="4" t="s">
        <v>154</v>
      </c>
      <c r="QH3" s="4" t="s">
        <v>154</v>
      </c>
      <c r="QI3" s="4" t="s">
        <v>154</v>
      </c>
      <c r="QJ3" s="4" t="s">
        <v>154</v>
      </c>
      <c r="QK3" s="4" t="s">
        <v>154</v>
      </c>
      <c r="QL3" s="4" t="s">
        <v>154</v>
      </c>
      <c r="QM3" s="4" t="s">
        <v>154</v>
      </c>
      <c r="QN3" s="4" t="s">
        <v>154</v>
      </c>
      <c r="QO3" s="4" t="s">
        <v>154</v>
      </c>
      <c r="QP3" s="4" t="s">
        <v>154</v>
      </c>
      <c r="QQ3" s="4" t="s">
        <v>154</v>
      </c>
      <c r="QR3" s="4" t="s">
        <v>154</v>
      </c>
      <c r="QS3" s="4" t="s">
        <v>154</v>
      </c>
      <c r="QT3" s="4" t="s">
        <v>154</v>
      </c>
      <c r="QU3" s="4" t="s">
        <v>154</v>
      </c>
      <c r="QV3" s="4" t="s">
        <v>154</v>
      </c>
      <c r="QW3" s="4" t="s">
        <v>154</v>
      </c>
      <c r="QX3" s="4" t="s">
        <v>154</v>
      </c>
      <c r="QY3" s="4" t="s">
        <v>154</v>
      </c>
      <c r="QZ3" s="4" t="s">
        <v>154</v>
      </c>
      <c r="RA3" s="4" t="s">
        <v>154</v>
      </c>
      <c r="RB3" s="4" t="s">
        <v>154</v>
      </c>
      <c r="RC3" s="4" t="s">
        <v>154</v>
      </c>
      <c r="RD3" s="4" t="s">
        <v>154</v>
      </c>
      <c r="RE3" s="4" t="s">
        <v>154</v>
      </c>
      <c r="RF3" s="4" t="s">
        <v>154</v>
      </c>
      <c r="RG3" s="4" t="s">
        <v>154</v>
      </c>
      <c r="RH3" s="4" t="s">
        <v>154</v>
      </c>
      <c r="RI3" s="4" t="s">
        <v>154</v>
      </c>
      <c r="RJ3" s="4" t="s">
        <v>154</v>
      </c>
      <c r="RK3" s="4" t="s">
        <v>154</v>
      </c>
      <c r="RL3" s="4" t="s">
        <v>154</v>
      </c>
      <c r="RM3" s="4" t="s">
        <v>154</v>
      </c>
      <c r="RN3" s="4" t="s">
        <v>154</v>
      </c>
      <c r="RO3" s="4" t="s">
        <v>154</v>
      </c>
      <c r="RP3" s="4" t="s">
        <v>154</v>
      </c>
      <c r="RQ3" s="4" t="s">
        <v>154</v>
      </c>
      <c r="RR3" s="4" t="s">
        <v>154</v>
      </c>
      <c r="RS3" s="4" t="s">
        <v>154</v>
      </c>
      <c r="RT3" s="4" t="s">
        <v>154</v>
      </c>
      <c r="RU3" s="4" t="s">
        <v>154</v>
      </c>
      <c r="RV3" s="4" t="s">
        <v>154</v>
      </c>
      <c r="RW3" s="4" t="s">
        <v>154</v>
      </c>
      <c r="RX3" s="4" t="s">
        <v>154</v>
      </c>
      <c r="RY3" s="4" t="s">
        <v>154</v>
      </c>
      <c r="RZ3" s="4" t="s">
        <v>154</v>
      </c>
      <c r="SA3" s="4" t="s">
        <v>154</v>
      </c>
      <c r="SB3" s="4" t="s">
        <v>154</v>
      </c>
      <c r="SC3" s="4" t="s">
        <v>154</v>
      </c>
      <c r="SD3" s="4" t="s">
        <v>154</v>
      </c>
      <c r="SE3" s="4" t="s">
        <v>154</v>
      </c>
      <c r="SF3" s="4" t="s">
        <v>154</v>
      </c>
      <c r="SG3" s="4" t="s">
        <v>154</v>
      </c>
      <c r="SH3" s="4" t="s">
        <v>154</v>
      </c>
      <c r="SI3" s="4" t="s">
        <v>154</v>
      </c>
      <c r="SJ3" s="4" t="s">
        <v>154</v>
      </c>
      <c r="SK3" s="4" t="s">
        <v>154</v>
      </c>
      <c r="SL3" s="4" t="s">
        <v>154</v>
      </c>
      <c r="SM3" s="4" t="s">
        <v>154</v>
      </c>
      <c r="SN3" s="4" t="s">
        <v>154</v>
      </c>
      <c r="SO3" s="4" t="s">
        <v>154</v>
      </c>
      <c r="SP3" s="4" t="s">
        <v>154</v>
      </c>
      <c r="SQ3" s="4" t="s">
        <v>154</v>
      </c>
      <c r="SR3" s="4" t="s">
        <v>154</v>
      </c>
      <c r="SS3" s="4" t="s">
        <v>154</v>
      </c>
      <c r="ST3" s="4" t="s">
        <v>154</v>
      </c>
      <c r="SU3" s="4" t="s">
        <v>154</v>
      </c>
      <c r="SV3" s="4" t="s">
        <v>154</v>
      </c>
      <c r="SW3" s="4" t="s">
        <v>154</v>
      </c>
      <c r="SX3" s="4" t="s">
        <v>154</v>
      </c>
      <c r="SY3" s="4" t="s">
        <v>154</v>
      </c>
      <c r="SZ3" s="4" t="s">
        <v>154</v>
      </c>
      <c r="TA3" s="4" t="s">
        <v>154</v>
      </c>
      <c r="TB3" s="4" t="s">
        <v>154</v>
      </c>
      <c r="TC3" s="4" t="s">
        <v>154</v>
      </c>
      <c r="TD3" s="4" t="s">
        <v>154</v>
      </c>
      <c r="TE3" s="4" t="s">
        <v>154</v>
      </c>
      <c r="TF3" s="4" t="s">
        <v>154</v>
      </c>
      <c r="TG3" s="4" t="s">
        <v>154</v>
      </c>
      <c r="TH3" s="4" t="s">
        <v>154</v>
      </c>
      <c r="TI3" s="4" t="s">
        <v>154</v>
      </c>
      <c r="TJ3" s="4" t="s">
        <v>154</v>
      </c>
      <c r="TK3" s="4" t="s">
        <v>154</v>
      </c>
      <c r="TL3" s="4" t="s">
        <v>154</v>
      </c>
      <c r="TM3" s="4" t="s">
        <v>154</v>
      </c>
      <c r="TN3" s="4" t="s">
        <v>154</v>
      </c>
      <c r="TO3" s="4" t="s">
        <v>154</v>
      </c>
      <c r="TP3" s="4" t="s">
        <v>154</v>
      </c>
      <c r="TQ3" s="4" t="s">
        <v>154</v>
      </c>
      <c r="TR3" s="4" t="s">
        <v>154</v>
      </c>
      <c r="TS3" s="4" t="s">
        <v>154</v>
      </c>
      <c r="TT3" s="4" t="s">
        <v>154</v>
      </c>
      <c r="TU3" s="4" t="s">
        <v>154</v>
      </c>
      <c r="TV3" s="4" t="s">
        <v>154</v>
      </c>
      <c r="TW3" s="4" t="s">
        <v>154</v>
      </c>
      <c r="TX3" s="4" t="s">
        <v>154</v>
      </c>
      <c r="TY3" s="4" t="s">
        <v>154</v>
      </c>
      <c r="TZ3" s="4" t="s">
        <v>154</v>
      </c>
      <c r="UA3" s="4" t="s">
        <v>154</v>
      </c>
      <c r="UB3" s="4" t="s">
        <v>154</v>
      </c>
      <c r="UC3" s="4" t="s">
        <v>154</v>
      </c>
      <c r="UD3" s="4" t="s">
        <v>154</v>
      </c>
      <c r="UE3" s="4" t="s">
        <v>154</v>
      </c>
      <c r="UF3" s="4" t="s">
        <v>154</v>
      </c>
      <c r="UG3" s="4" t="s">
        <v>154</v>
      </c>
      <c r="UH3" s="4" t="s">
        <v>154</v>
      </c>
      <c r="UI3" s="4" t="s">
        <v>154</v>
      </c>
      <c r="UJ3" s="4" t="s">
        <v>154</v>
      </c>
      <c r="UK3" s="4" t="s">
        <v>154</v>
      </c>
      <c r="UL3" s="4" t="s">
        <v>154</v>
      </c>
      <c r="UM3" s="4" t="s">
        <v>154</v>
      </c>
      <c r="UN3" s="4" t="s">
        <v>154</v>
      </c>
      <c r="UO3" s="4" t="s">
        <v>154</v>
      </c>
      <c r="UP3" s="4" t="s">
        <v>154</v>
      </c>
      <c r="UQ3" s="4" t="s">
        <v>154</v>
      </c>
      <c r="UR3" s="4" t="s">
        <v>154</v>
      </c>
      <c r="US3" s="4" t="s">
        <v>154</v>
      </c>
      <c r="UT3" s="4" t="s">
        <v>154</v>
      </c>
      <c r="UU3" s="4" t="s">
        <v>154</v>
      </c>
      <c r="UV3" s="4" t="s">
        <v>154</v>
      </c>
      <c r="UW3" s="4" t="s">
        <v>154</v>
      </c>
      <c r="UX3" s="4" t="s">
        <v>154</v>
      </c>
      <c r="UY3" s="4" t="s">
        <v>154</v>
      </c>
      <c r="UZ3" s="4" t="s">
        <v>154</v>
      </c>
      <c r="VA3" s="4" t="s">
        <v>154</v>
      </c>
      <c r="VB3" s="4" t="s">
        <v>154</v>
      </c>
      <c r="VC3" s="4" t="s">
        <v>154</v>
      </c>
      <c r="VD3" s="4" t="s">
        <v>154</v>
      </c>
      <c r="VE3" s="4" t="s">
        <v>154</v>
      </c>
      <c r="VF3" s="4" t="s">
        <v>154</v>
      </c>
      <c r="VG3" s="4" t="s">
        <v>154</v>
      </c>
      <c r="VH3" s="4" t="s">
        <v>154</v>
      </c>
      <c r="VI3" s="4" t="s">
        <v>154</v>
      </c>
      <c r="VJ3" s="4" t="s">
        <v>154</v>
      </c>
      <c r="VK3" s="4" t="s">
        <v>154</v>
      </c>
      <c r="VL3" s="4" t="s">
        <v>154</v>
      </c>
      <c r="VM3" s="4" t="s">
        <v>154</v>
      </c>
      <c r="VN3" s="4" t="s">
        <v>154</v>
      </c>
      <c r="VO3" s="4" t="s">
        <v>154</v>
      </c>
      <c r="VP3" s="4" t="s">
        <v>154</v>
      </c>
      <c r="VQ3" s="4" t="s">
        <v>154</v>
      </c>
      <c r="VR3" s="4" t="s">
        <v>154</v>
      </c>
      <c r="VS3" s="4" t="s">
        <v>154</v>
      </c>
      <c r="VT3" s="4" t="s">
        <v>154</v>
      </c>
      <c r="VU3" s="4" t="s">
        <v>154</v>
      </c>
      <c r="VV3" s="4" t="s">
        <v>154</v>
      </c>
      <c r="VW3" s="4" t="s">
        <v>154</v>
      </c>
      <c r="VX3" s="4" t="s">
        <v>154</v>
      </c>
      <c r="VY3" s="4" t="s">
        <v>154</v>
      </c>
      <c r="VZ3" s="4" t="s">
        <v>154</v>
      </c>
      <c r="WA3" s="4" t="s">
        <v>154</v>
      </c>
      <c r="WB3" s="4" t="s">
        <v>154</v>
      </c>
      <c r="WC3" s="4" t="s">
        <v>154</v>
      </c>
      <c r="WD3" s="4" t="s">
        <v>154</v>
      </c>
      <c r="WE3" s="4" t="s">
        <v>154</v>
      </c>
      <c r="WF3" s="4" t="s">
        <v>154</v>
      </c>
      <c r="WG3" s="4" t="s">
        <v>154</v>
      </c>
      <c r="WH3" s="4" t="s">
        <v>154</v>
      </c>
      <c r="WI3" s="4" t="s">
        <v>154</v>
      </c>
      <c r="WJ3" s="4" t="s">
        <v>154</v>
      </c>
      <c r="WK3" s="4" t="s">
        <v>154</v>
      </c>
      <c r="WL3" s="4" t="s">
        <v>154</v>
      </c>
      <c r="WM3" s="4" t="s">
        <v>154</v>
      </c>
      <c r="WN3" s="4" t="s">
        <v>154</v>
      </c>
      <c r="WO3" s="4" t="s">
        <v>154</v>
      </c>
      <c r="WP3" s="4" t="s">
        <v>154</v>
      </c>
      <c r="WQ3" s="4" t="s">
        <v>154</v>
      </c>
      <c r="WR3" s="4" t="s">
        <v>154</v>
      </c>
      <c r="WS3" s="4" t="s">
        <v>154</v>
      </c>
      <c r="WT3" s="4" t="s">
        <v>154</v>
      </c>
      <c r="WU3" s="4" t="s">
        <v>154</v>
      </c>
      <c r="WV3" s="4" t="s">
        <v>154</v>
      </c>
      <c r="WW3" s="4" t="s">
        <v>154</v>
      </c>
      <c r="WX3" s="4" t="s">
        <v>154</v>
      </c>
      <c r="WY3" s="4" t="s">
        <v>154</v>
      </c>
      <c r="WZ3" s="4" t="s">
        <v>154</v>
      </c>
      <c r="XA3" s="4" t="s">
        <v>154</v>
      </c>
      <c r="XB3" s="4" t="s">
        <v>154</v>
      </c>
      <c r="XC3" s="4" t="s">
        <v>154</v>
      </c>
      <c r="XD3" s="4" t="s">
        <v>154</v>
      </c>
      <c r="XE3" s="4" t="s">
        <v>154</v>
      </c>
      <c r="XF3" s="4" t="s">
        <v>154</v>
      </c>
      <c r="XG3" s="4" t="s">
        <v>154</v>
      </c>
      <c r="XH3" s="4" t="s">
        <v>154</v>
      </c>
      <c r="XI3" s="4" t="s">
        <v>154</v>
      </c>
      <c r="XJ3" s="4" t="s">
        <v>154</v>
      </c>
      <c r="XK3" s="4" t="s">
        <v>154</v>
      </c>
      <c r="XL3" s="4" t="s">
        <v>154</v>
      </c>
      <c r="XM3" s="4" t="s">
        <v>154</v>
      </c>
      <c r="XN3" s="4" t="s">
        <v>154</v>
      </c>
      <c r="XO3" s="4" t="s">
        <v>154</v>
      </c>
      <c r="XP3" s="4" t="s">
        <v>154</v>
      </c>
      <c r="XQ3" s="4" t="s">
        <v>154</v>
      </c>
      <c r="XR3" s="4" t="s">
        <v>154</v>
      </c>
      <c r="XS3" s="4" t="s">
        <v>154</v>
      </c>
      <c r="XT3" s="4" t="s">
        <v>154</v>
      </c>
      <c r="XU3" s="4" t="s">
        <v>154</v>
      </c>
      <c r="XV3" s="4" t="s">
        <v>154</v>
      </c>
      <c r="XW3" s="4" t="s">
        <v>154</v>
      </c>
      <c r="XX3" s="4" t="s">
        <v>154</v>
      </c>
      <c r="XY3" s="4" t="s">
        <v>154</v>
      </c>
      <c r="XZ3" s="4" t="s">
        <v>154</v>
      </c>
      <c r="YA3" s="4" t="s">
        <v>154</v>
      </c>
      <c r="YB3" s="4" t="s">
        <v>154</v>
      </c>
      <c r="YC3" s="4" t="s">
        <v>154</v>
      </c>
      <c r="YD3" s="4" t="s">
        <v>154</v>
      </c>
      <c r="YE3" s="4" t="s">
        <v>154</v>
      </c>
      <c r="YF3" s="4" t="s">
        <v>154</v>
      </c>
      <c r="YG3" s="4" t="s">
        <v>154</v>
      </c>
      <c r="YH3" s="4" t="s">
        <v>154</v>
      </c>
      <c r="YI3" s="4" t="s">
        <v>154</v>
      </c>
      <c r="YJ3" s="4" t="s">
        <v>154</v>
      </c>
      <c r="YK3" s="4" t="s">
        <v>154</v>
      </c>
      <c r="YL3" s="4" t="s">
        <v>154</v>
      </c>
      <c r="YM3" s="4" t="s">
        <v>154</v>
      </c>
      <c r="YN3" s="4" t="s">
        <v>154</v>
      </c>
      <c r="YO3" s="4" t="s">
        <v>154</v>
      </c>
      <c r="YP3" s="4" t="s">
        <v>154</v>
      </c>
      <c r="YQ3" s="4" t="s">
        <v>154</v>
      </c>
      <c r="YR3" s="4" t="s">
        <v>154</v>
      </c>
      <c r="YS3" s="4" t="s">
        <v>154</v>
      </c>
      <c r="YT3" s="4" t="s">
        <v>154</v>
      </c>
      <c r="YU3" s="4" t="s">
        <v>154</v>
      </c>
      <c r="YV3" s="4" t="s">
        <v>154</v>
      </c>
      <c r="YW3" s="4" t="s">
        <v>154</v>
      </c>
      <c r="YX3" s="4" t="s">
        <v>154</v>
      </c>
      <c r="YY3" s="4" t="s">
        <v>154</v>
      </c>
      <c r="YZ3" s="4" t="s">
        <v>154</v>
      </c>
      <c r="ZA3" s="4" t="s">
        <v>154</v>
      </c>
      <c r="ZB3" s="4" t="s">
        <v>154</v>
      </c>
      <c r="ZC3" s="4" t="s">
        <v>154</v>
      </c>
      <c r="ZD3" s="4" t="s">
        <v>154</v>
      </c>
      <c r="ZE3" s="4" t="s">
        <v>154</v>
      </c>
      <c r="ZF3" s="4" t="s">
        <v>154</v>
      </c>
      <c r="ZG3" s="4" t="s">
        <v>154</v>
      </c>
      <c r="ZH3" s="4" t="s">
        <v>154</v>
      </c>
      <c r="ZI3" s="4" t="s">
        <v>154</v>
      </c>
      <c r="ZJ3" s="4" t="s">
        <v>154</v>
      </c>
      <c r="ZK3" s="4" t="s">
        <v>154</v>
      </c>
      <c r="ZL3" s="4" t="s">
        <v>154</v>
      </c>
      <c r="ZM3" s="4" t="s">
        <v>154</v>
      </c>
      <c r="ZN3" s="4" t="s">
        <v>154</v>
      </c>
      <c r="ZO3" s="4" t="s">
        <v>154</v>
      </c>
      <c r="ZP3" s="4" t="s">
        <v>154</v>
      </c>
      <c r="ZQ3" s="4" t="s">
        <v>154</v>
      </c>
      <c r="ZR3" s="4" t="s">
        <v>154</v>
      </c>
      <c r="ZS3" s="4" t="s">
        <v>154</v>
      </c>
      <c r="ZT3" s="4" t="s">
        <v>154</v>
      </c>
      <c r="ZU3" s="4" t="s">
        <v>154</v>
      </c>
      <c r="ZV3" s="4" t="s">
        <v>154</v>
      </c>
      <c r="ZW3" s="4" t="s">
        <v>154</v>
      </c>
      <c r="ZX3" s="4" t="s">
        <v>154</v>
      </c>
      <c r="ZY3" s="4" t="s">
        <v>154</v>
      </c>
      <c r="ZZ3" s="4" t="s">
        <v>154</v>
      </c>
      <c r="AAA3" s="4" t="s">
        <v>154</v>
      </c>
      <c r="AAB3" s="4" t="s">
        <v>154</v>
      </c>
      <c r="AAC3" s="4" t="s">
        <v>154</v>
      </c>
      <c r="AAD3" s="4" t="s">
        <v>154</v>
      </c>
      <c r="AAE3" s="4" t="s">
        <v>154</v>
      </c>
      <c r="AAF3" s="4" t="s">
        <v>154</v>
      </c>
      <c r="AAG3" s="4" t="s">
        <v>154</v>
      </c>
      <c r="AAH3" s="4" t="s">
        <v>154</v>
      </c>
      <c r="AAI3" s="4" t="s">
        <v>154</v>
      </c>
      <c r="AAJ3" s="4" t="s">
        <v>154</v>
      </c>
      <c r="AAK3" s="4" t="s">
        <v>154</v>
      </c>
      <c r="AAL3" s="4" t="s">
        <v>154</v>
      </c>
      <c r="AAM3" s="4" t="s">
        <v>154</v>
      </c>
      <c r="AAN3" s="4" t="s">
        <v>154</v>
      </c>
      <c r="AAO3" s="4" t="s">
        <v>154</v>
      </c>
      <c r="AAP3" s="4" t="s">
        <v>154</v>
      </c>
      <c r="AAQ3" s="4" t="s">
        <v>154</v>
      </c>
      <c r="AAR3" s="4" t="s">
        <v>154</v>
      </c>
      <c r="AAS3" s="4" t="s">
        <v>154</v>
      </c>
      <c r="AAT3" s="4" t="s">
        <v>154</v>
      </c>
      <c r="AAU3" s="4" t="s">
        <v>154</v>
      </c>
      <c r="AAV3" s="4" t="s">
        <v>154</v>
      </c>
      <c r="AAW3" s="4" t="s">
        <v>154</v>
      </c>
      <c r="AAX3" s="4" t="s">
        <v>154</v>
      </c>
      <c r="AAY3" s="4" t="s">
        <v>154</v>
      </c>
      <c r="AAZ3" s="4" t="s">
        <v>154</v>
      </c>
      <c r="ABA3" s="4" t="s">
        <v>154</v>
      </c>
      <c r="ABB3" s="4" t="s">
        <v>154</v>
      </c>
      <c r="ABC3" s="4" t="s">
        <v>154</v>
      </c>
      <c r="ABD3" s="4" t="s">
        <v>154</v>
      </c>
      <c r="ABE3" s="4" t="s">
        <v>154</v>
      </c>
      <c r="ABF3" s="4" t="s">
        <v>154</v>
      </c>
      <c r="ABG3" s="4" t="s">
        <v>154</v>
      </c>
      <c r="ABH3" s="4" t="s">
        <v>154</v>
      </c>
      <c r="ABI3" s="4" t="s">
        <v>154</v>
      </c>
      <c r="ABJ3" s="4" t="s">
        <v>154</v>
      </c>
      <c r="ABK3" s="4" t="s">
        <v>154</v>
      </c>
      <c r="ABL3" s="4" t="s">
        <v>154</v>
      </c>
      <c r="ABM3" s="4" t="s">
        <v>154</v>
      </c>
      <c r="ABN3" s="4" t="s">
        <v>154</v>
      </c>
      <c r="ABO3" s="4" t="s">
        <v>154</v>
      </c>
      <c r="ABP3" s="4" t="s">
        <v>154</v>
      </c>
      <c r="ABQ3" s="4" t="s">
        <v>154</v>
      </c>
      <c r="ABR3" s="4" t="s">
        <v>154</v>
      </c>
      <c r="ABS3" s="4" t="s">
        <v>154</v>
      </c>
      <c r="ABT3" s="4" t="s">
        <v>154</v>
      </c>
      <c r="ABU3" s="4" t="s">
        <v>154</v>
      </c>
      <c r="ABV3" s="4" t="s">
        <v>154</v>
      </c>
      <c r="ABW3" s="4" t="s">
        <v>154</v>
      </c>
      <c r="ABX3" s="4" t="s">
        <v>154</v>
      </c>
      <c r="ABY3" s="4" t="s">
        <v>154</v>
      </c>
      <c r="ABZ3" s="4" t="s">
        <v>154</v>
      </c>
      <c r="ACA3" s="4" t="s">
        <v>154</v>
      </c>
      <c r="ACB3" s="4" t="s">
        <v>154</v>
      </c>
      <c r="ACC3" s="4" t="s">
        <v>154</v>
      </c>
      <c r="ACD3" s="4" t="s">
        <v>154</v>
      </c>
      <c r="ACE3" s="4" t="s">
        <v>154</v>
      </c>
      <c r="ACF3" s="4" t="s">
        <v>154</v>
      </c>
      <c r="ACG3" s="4" t="s">
        <v>154</v>
      </c>
      <c r="ACH3" s="4" t="s">
        <v>154</v>
      </c>
      <c r="ACI3" s="4" t="s">
        <v>154</v>
      </c>
      <c r="ACJ3" s="4" t="s">
        <v>154</v>
      </c>
      <c r="ACK3" s="4" t="s">
        <v>154</v>
      </c>
      <c r="ACL3" s="4" t="s">
        <v>154</v>
      </c>
      <c r="ACM3" s="4" t="s">
        <v>154</v>
      </c>
      <c r="ACN3" s="4" t="s">
        <v>154</v>
      </c>
      <c r="ACO3" s="4" t="s">
        <v>154</v>
      </c>
      <c r="ACP3" s="4" t="s">
        <v>154</v>
      </c>
      <c r="ACQ3" s="4" t="s">
        <v>154</v>
      </c>
      <c r="ACR3" s="4" t="s">
        <v>154</v>
      </c>
      <c r="ACS3" s="4" t="s">
        <v>154</v>
      </c>
      <c r="ACT3" s="4" t="s">
        <v>154</v>
      </c>
      <c r="ACU3" s="4" t="s">
        <v>154</v>
      </c>
      <c r="ACV3" s="4" t="s">
        <v>154</v>
      </c>
      <c r="ACW3" s="4" t="s">
        <v>154</v>
      </c>
      <c r="ACX3" s="4" t="s">
        <v>154</v>
      </c>
      <c r="ACY3" s="4" t="s">
        <v>154</v>
      </c>
      <c r="ACZ3" s="4" t="s">
        <v>154</v>
      </c>
      <c r="ADA3" s="4" t="s">
        <v>154</v>
      </c>
      <c r="ADB3" s="4" t="s">
        <v>154</v>
      </c>
      <c r="ADC3" s="4" t="s">
        <v>154</v>
      </c>
      <c r="ADD3" s="4" t="s">
        <v>154</v>
      </c>
      <c r="ADE3" s="4" t="s">
        <v>154</v>
      </c>
      <c r="ADF3" s="4" t="s">
        <v>154</v>
      </c>
      <c r="ADG3" s="4" t="s">
        <v>154</v>
      </c>
      <c r="ADH3" s="4" t="s">
        <v>154</v>
      </c>
      <c r="ADI3" s="4" t="s">
        <v>154</v>
      </c>
      <c r="ADJ3" s="4" t="s">
        <v>154</v>
      </c>
      <c r="ADK3" s="4" t="s">
        <v>154</v>
      </c>
      <c r="ADL3" s="4" t="s">
        <v>154</v>
      </c>
      <c r="ADM3" s="4" t="s">
        <v>154</v>
      </c>
      <c r="ADN3" s="4" t="s">
        <v>154</v>
      </c>
      <c r="ADO3" s="4" t="s">
        <v>154</v>
      </c>
      <c r="ADP3" s="4" t="s">
        <v>154</v>
      </c>
      <c r="ADQ3" s="4" t="s">
        <v>154</v>
      </c>
      <c r="ADR3" s="4" t="s">
        <v>154</v>
      </c>
      <c r="ADS3" s="4" t="s">
        <v>154</v>
      </c>
      <c r="ADT3" s="4" t="s">
        <v>154</v>
      </c>
      <c r="ADU3" s="4" t="s">
        <v>154</v>
      </c>
      <c r="ADV3" s="4" t="s">
        <v>154</v>
      </c>
      <c r="ADW3" s="4" t="s">
        <v>154</v>
      </c>
      <c r="ADX3" s="4" t="s">
        <v>154</v>
      </c>
      <c r="ADY3" s="4" t="s">
        <v>154</v>
      </c>
      <c r="ADZ3" s="4" t="s">
        <v>154</v>
      </c>
      <c r="AEA3" s="4" t="s">
        <v>154</v>
      </c>
      <c r="AEB3" s="4" t="s">
        <v>154</v>
      </c>
      <c r="AEC3" s="4" t="s">
        <v>154</v>
      </c>
      <c r="AED3" s="4" t="s">
        <v>154</v>
      </c>
      <c r="AEE3" s="4" t="s">
        <v>154</v>
      </c>
      <c r="AEF3" s="4" t="s">
        <v>154</v>
      </c>
      <c r="AEG3" s="4" t="s">
        <v>154</v>
      </c>
      <c r="AEH3" s="4" t="s">
        <v>154</v>
      </c>
      <c r="AEI3" s="4" t="s">
        <v>154</v>
      </c>
      <c r="AEJ3" s="4" t="s">
        <v>154</v>
      </c>
      <c r="AEK3" s="4" t="s">
        <v>154</v>
      </c>
      <c r="AEL3" s="4" t="s">
        <v>154</v>
      </c>
      <c r="AEM3" s="4" t="s">
        <v>154</v>
      </c>
      <c r="AEN3" s="4" t="s">
        <v>154</v>
      </c>
      <c r="AEO3" s="4" t="s">
        <v>154</v>
      </c>
      <c r="AEP3" s="4" t="s">
        <v>154</v>
      </c>
      <c r="AEQ3" s="4" t="s">
        <v>154</v>
      </c>
      <c r="AER3" s="4" t="s">
        <v>154</v>
      </c>
      <c r="AES3" s="4" t="s">
        <v>154</v>
      </c>
      <c r="AET3" s="4" t="s">
        <v>154</v>
      </c>
      <c r="AEU3" s="4" t="s">
        <v>154</v>
      </c>
      <c r="AEV3" s="4" t="s">
        <v>154</v>
      </c>
      <c r="AEW3" s="4" t="s">
        <v>154</v>
      </c>
      <c r="AEX3" s="4" t="s">
        <v>154</v>
      </c>
      <c r="AEY3" s="4" t="s">
        <v>154</v>
      </c>
      <c r="AEZ3" s="4" t="s">
        <v>154</v>
      </c>
      <c r="AFA3" s="4" t="s">
        <v>154</v>
      </c>
      <c r="AFB3" s="4" t="s">
        <v>154</v>
      </c>
      <c r="AFC3" s="4" t="s">
        <v>154</v>
      </c>
      <c r="AFD3" s="4" t="s">
        <v>154</v>
      </c>
      <c r="AFE3" s="4" t="s">
        <v>154</v>
      </c>
      <c r="AFF3" s="4" t="s">
        <v>154</v>
      </c>
      <c r="AFG3" s="4" t="s">
        <v>154</v>
      </c>
      <c r="AFH3" s="4" t="s">
        <v>154</v>
      </c>
      <c r="AFI3" s="4" t="s">
        <v>154</v>
      </c>
      <c r="AFJ3" s="4" t="s">
        <v>154</v>
      </c>
      <c r="AFK3" s="4" t="s">
        <v>154</v>
      </c>
      <c r="AFL3" s="4" t="s">
        <v>154</v>
      </c>
      <c r="AFM3" s="4" t="s">
        <v>154</v>
      </c>
      <c r="AFN3" s="4" t="s">
        <v>154</v>
      </c>
      <c r="AFO3" s="4" t="s">
        <v>154</v>
      </c>
      <c r="AFP3" s="4" t="s">
        <v>154</v>
      </c>
      <c r="AFQ3" s="4" t="s">
        <v>154</v>
      </c>
      <c r="AFR3" s="4" t="s">
        <v>154</v>
      </c>
      <c r="AFS3" s="4" t="s">
        <v>154</v>
      </c>
      <c r="AFT3" s="4" t="s">
        <v>154</v>
      </c>
      <c r="AFU3" s="4" t="s">
        <v>154</v>
      </c>
      <c r="AFV3" s="4" t="s">
        <v>154</v>
      </c>
      <c r="AFW3" s="4" t="s">
        <v>154</v>
      </c>
      <c r="AFX3" s="4" t="s">
        <v>154</v>
      </c>
      <c r="AFY3" s="4" t="s">
        <v>154</v>
      </c>
      <c r="AFZ3" s="4" t="s">
        <v>154</v>
      </c>
      <c r="AGA3" s="4" t="s">
        <v>154</v>
      </c>
      <c r="AGB3" s="4" t="s">
        <v>154</v>
      </c>
      <c r="AGC3" s="4" t="s">
        <v>154</v>
      </c>
      <c r="AGD3" s="4" t="s">
        <v>154</v>
      </c>
      <c r="AGE3" s="4" t="s">
        <v>154</v>
      </c>
      <c r="AGF3" s="4" t="s">
        <v>154</v>
      </c>
      <c r="AGG3" s="4" t="s">
        <v>154</v>
      </c>
      <c r="AGH3" s="4" t="s">
        <v>154</v>
      </c>
      <c r="AGI3" s="4" t="s">
        <v>154</v>
      </c>
      <c r="AGJ3" s="4" t="s">
        <v>154</v>
      </c>
      <c r="AGK3" s="4" t="s">
        <v>154</v>
      </c>
      <c r="AGL3" s="4" t="s">
        <v>154</v>
      </c>
      <c r="AGM3" s="4" t="s">
        <v>154</v>
      </c>
      <c r="AGN3" s="4" t="s">
        <v>154</v>
      </c>
      <c r="AGO3" s="4" t="s">
        <v>154</v>
      </c>
      <c r="AGP3" s="4" t="s">
        <v>154</v>
      </c>
      <c r="AGQ3" s="4" t="s">
        <v>154</v>
      </c>
      <c r="AGR3" s="4" t="s">
        <v>154</v>
      </c>
      <c r="AGS3" s="4" t="s">
        <v>154</v>
      </c>
      <c r="AGT3" s="4" t="s">
        <v>154</v>
      </c>
      <c r="AGU3" s="4" t="s">
        <v>154</v>
      </c>
      <c r="AGV3" s="4" t="s">
        <v>154</v>
      </c>
      <c r="AGW3" s="4" t="s">
        <v>154</v>
      </c>
      <c r="AGX3" s="4" t="s">
        <v>154</v>
      </c>
      <c r="AGY3" s="4" t="s">
        <v>154</v>
      </c>
      <c r="AGZ3" s="4" t="s">
        <v>154</v>
      </c>
      <c r="AHA3" s="4" t="s">
        <v>154</v>
      </c>
      <c r="AHB3" s="4" t="s">
        <v>154</v>
      </c>
      <c r="AHC3" s="4" t="s">
        <v>154</v>
      </c>
      <c r="AHD3" s="4" t="s">
        <v>154</v>
      </c>
      <c r="AHE3" s="4" t="s">
        <v>154</v>
      </c>
      <c r="AHF3" s="4" t="s">
        <v>154</v>
      </c>
      <c r="AHG3" s="4" t="s">
        <v>154</v>
      </c>
      <c r="AHH3" s="4" t="s">
        <v>154</v>
      </c>
      <c r="AHI3" s="4" t="s">
        <v>154</v>
      </c>
      <c r="AHJ3" s="4" t="s">
        <v>154</v>
      </c>
      <c r="AHK3" s="4" t="s">
        <v>154</v>
      </c>
      <c r="AHL3" s="4" t="s">
        <v>154</v>
      </c>
      <c r="AHM3" s="4" t="s">
        <v>154</v>
      </c>
      <c r="AHN3" s="4" t="s">
        <v>154</v>
      </c>
      <c r="AHO3" s="4" t="s">
        <v>154</v>
      </c>
      <c r="AHP3" s="4" t="s">
        <v>154</v>
      </c>
      <c r="AHQ3" s="4" t="s">
        <v>154</v>
      </c>
      <c r="AHR3" s="4" t="s">
        <v>154</v>
      </c>
      <c r="AHS3" s="4" t="s">
        <v>154</v>
      </c>
      <c r="AHT3" s="4" t="s">
        <v>154</v>
      </c>
      <c r="AHU3" s="4" t="s">
        <v>154</v>
      </c>
      <c r="AHV3" s="4" t="s">
        <v>154</v>
      </c>
      <c r="AHW3" s="4" t="s">
        <v>154</v>
      </c>
      <c r="AHX3" s="4" t="s">
        <v>154</v>
      </c>
      <c r="AHY3" s="4" t="s">
        <v>154</v>
      </c>
      <c r="AHZ3" s="4" t="s">
        <v>154</v>
      </c>
      <c r="AIA3" s="4" t="s">
        <v>154</v>
      </c>
      <c r="AIB3" s="4" t="s">
        <v>154</v>
      </c>
      <c r="AIC3" s="4" t="s">
        <v>154</v>
      </c>
      <c r="AID3" s="4" t="s">
        <v>154</v>
      </c>
      <c r="AIE3" s="4" t="s">
        <v>154</v>
      </c>
      <c r="AIF3" s="4" t="s">
        <v>154</v>
      </c>
      <c r="AIG3" s="4" t="s">
        <v>154</v>
      </c>
      <c r="AIH3" s="4" t="s">
        <v>154</v>
      </c>
      <c r="AII3" s="4" t="s">
        <v>154</v>
      </c>
      <c r="AIJ3" s="4" t="s">
        <v>154</v>
      </c>
      <c r="AIK3" s="4" t="s">
        <v>154</v>
      </c>
      <c r="AIL3" s="4" t="s">
        <v>154</v>
      </c>
      <c r="AIM3" s="4" t="s">
        <v>154</v>
      </c>
      <c r="AIN3" s="4" t="s">
        <v>154</v>
      </c>
      <c r="AIO3" s="4" t="s">
        <v>154</v>
      </c>
      <c r="AIP3" s="4" t="s">
        <v>154</v>
      </c>
      <c r="AIQ3" s="4" t="s">
        <v>154</v>
      </c>
      <c r="AIR3" s="4" t="s">
        <v>154</v>
      </c>
      <c r="AIS3" s="4" t="s">
        <v>154</v>
      </c>
      <c r="AIT3" s="4" t="s">
        <v>154</v>
      </c>
      <c r="AIU3" s="4" t="s">
        <v>154</v>
      </c>
      <c r="AIV3" s="4" t="s">
        <v>154</v>
      </c>
      <c r="AIW3" s="4" t="s">
        <v>154</v>
      </c>
      <c r="AIX3" s="4" t="s">
        <v>154</v>
      </c>
      <c r="AIY3" s="4" t="s">
        <v>154</v>
      </c>
      <c r="AIZ3" s="4" t="s">
        <v>154</v>
      </c>
      <c r="AJA3" s="4" t="s">
        <v>154</v>
      </c>
      <c r="AJB3" s="4" t="s">
        <v>154</v>
      </c>
      <c r="AJC3" s="4" t="s">
        <v>154</v>
      </c>
      <c r="AJD3" s="4" t="s">
        <v>154</v>
      </c>
      <c r="AJE3" s="4" t="s">
        <v>154</v>
      </c>
      <c r="AJF3" s="4" t="s">
        <v>154</v>
      </c>
      <c r="AJG3" s="4" t="s">
        <v>154</v>
      </c>
      <c r="AJH3" s="4" t="s">
        <v>154</v>
      </c>
      <c r="AJI3" s="4" t="s">
        <v>154</v>
      </c>
      <c r="AJJ3" s="4" t="s">
        <v>154</v>
      </c>
      <c r="AJK3" s="4" t="s">
        <v>154</v>
      </c>
      <c r="AJL3" s="4" t="s">
        <v>154</v>
      </c>
      <c r="AJM3" s="4" t="s">
        <v>154</v>
      </c>
      <c r="AJN3" s="4" t="s">
        <v>154</v>
      </c>
      <c r="AJO3" s="4" t="s">
        <v>154</v>
      </c>
      <c r="AJP3" s="4" t="s">
        <v>154</v>
      </c>
      <c r="AJQ3" s="4" t="s">
        <v>154</v>
      </c>
      <c r="AJR3" s="4" t="s">
        <v>154</v>
      </c>
      <c r="AJS3" s="4" t="s">
        <v>154</v>
      </c>
      <c r="AJT3" s="4" t="s">
        <v>154</v>
      </c>
      <c r="AJU3" s="4" t="s">
        <v>154</v>
      </c>
      <c r="AJV3" s="4" t="s">
        <v>154</v>
      </c>
      <c r="AJW3" s="4" t="s">
        <v>154</v>
      </c>
      <c r="AJX3" s="4" t="s">
        <v>154</v>
      </c>
      <c r="AJY3" s="4" t="s">
        <v>154</v>
      </c>
      <c r="AJZ3" s="4" t="s">
        <v>154</v>
      </c>
      <c r="AKA3" s="4" t="s">
        <v>154</v>
      </c>
      <c r="AKB3" s="4" t="s">
        <v>154</v>
      </c>
      <c r="AKC3" s="4" t="s">
        <v>154</v>
      </c>
      <c r="AKD3" s="4" t="s">
        <v>154</v>
      </c>
      <c r="AKE3" s="4" t="s">
        <v>154</v>
      </c>
      <c r="AKF3" s="4" t="s">
        <v>154</v>
      </c>
      <c r="AKG3" s="4" t="s">
        <v>154</v>
      </c>
      <c r="AKH3" s="4" t="s">
        <v>154</v>
      </c>
      <c r="AKI3" s="4" t="s">
        <v>154</v>
      </c>
      <c r="AKJ3" s="4" t="s">
        <v>154</v>
      </c>
      <c r="AKK3" s="4" t="s">
        <v>154</v>
      </c>
      <c r="AKL3" s="4" t="s">
        <v>154</v>
      </c>
      <c r="AKM3" s="4" t="s">
        <v>154</v>
      </c>
      <c r="AKN3" s="4" t="s">
        <v>154</v>
      </c>
      <c r="AKO3" s="4" t="s">
        <v>154</v>
      </c>
      <c r="AKP3" s="4" t="s">
        <v>154</v>
      </c>
      <c r="AKQ3" s="4" t="s">
        <v>154</v>
      </c>
      <c r="AKR3" s="4" t="s">
        <v>154</v>
      </c>
      <c r="AKS3" s="4" t="s">
        <v>154</v>
      </c>
      <c r="AKT3" s="4" t="s">
        <v>154</v>
      </c>
      <c r="AKU3" s="4" t="s">
        <v>154</v>
      </c>
      <c r="AKV3" s="4" t="s">
        <v>154</v>
      </c>
      <c r="AKW3" s="4" t="s">
        <v>154</v>
      </c>
      <c r="AKX3" s="4" t="s">
        <v>154</v>
      </c>
      <c r="AKY3" s="4" t="s">
        <v>154</v>
      </c>
      <c r="AKZ3" s="4" t="s">
        <v>154</v>
      </c>
      <c r="ALA3" s="4" t="s">
        <v>154</v>
      </c>
      <c r="ALB3" s="4" t="s">
        <v>154</v>
      </c>
      <c r="ALC3" s="4" t="s">
        <v>154</v>
      </c>
      <c r="ALD3" s="4" t="s">
        <v>154</v>
      </c>
      <c r="ALE3" s="4" t="s">
        <v>154</v>
      </c>
      <c r="ALF3" s="4" t="s">
        <v>154</v>
      </c>
      <c r="ALG3" s="4" t="s">
        <v>154</v>
      </c>
      <c r="ALH3" s="4" t="s">
        <v>154</v>
      </c>
      <c r="ALI3" s="4" t="s">
        <v>154</v>
      </c>
      <c r="ALJ3" s="4" t="s">
        <v>154</v>
      </c>
      <c r="ALK3" s="4" t="s">
        <v>154</v>
      </c>
      <c r="ALL3" s="4" t="s">
        <v>154</v>
      </c>
      <c r="ALM3" s="4" t="s">
        <v>154</v>
      </c>
      <c r="ALN3" s="4" t="s">
        <v>154</v>
      </c>
      <c r="ALO3" s="4" t="s">
        <v>154</v>
      </c>
      <c r="ALP3" s="4" t="s">
        <v>154</v>
      </c>
      <c r="ALQ3" s="4" t="s">
        <v>154</v>
      </c>
      <c r="ALR3" s="4" t="s">
        <v>154</v>
      </c>
      <c r="ALS3" s="4" t="s">
        <v>154</v>
      </c>
      <c r="ALT3" s="4" t="s">
        <v>154</v>
      </c>
      <c r="ALU3" s="4" t="s">
        <v>154</v>
      </c>
      <c r="ALV3" s="4" t="s">
        <v>154</v>
      </c>
      <c r="ALW3" s="4" t="s">
        <v>154</v>
      </c>
      <c r="ALX3" s="4" t="s">
        <v>154</v>
      </c>
      <c r="ALY3" s="4" t="s">
        <v>154</v>
      </c>
      <c r="ALZ3" s="4" t="s">
        <v>154</v>
      </c>
      <c r="AMA3" s="4" t="s">
        <v>154</v>
      </c>
      <c r="AMB3" s="4" t="s">
        <v>154</v>
      </c>
      <c r="AMC3" s="4" t="s">
        <v>154</v>
      </c>
      <c r="AMD3" s="4" t="s">
        <v>154</v>
      </c>
      <c r="AME3" s="4" t="s">
        <v>154</v>
      </c>
      <c r="AMF3" s="4" t="s">
        <v>154</v>
      </c>
      <c r="AMG3" s="4" t="s">
        <v>154</v>
      </c>
      <c r="AMH3" s="4" t="s">
        <v>154</v>
      </c>
      <c r="AMI3" s="4" t="s">
        <v>154</v>
      </c>
      <c r="AMJ3" s="4" t="s">
        <v>154</v>
      </c>
      <c r="AMK3" s="4" t="s">
        <v>154</v>
      </c>
      <c r="AML3" s="4" t="s">
        <v>154</v>
      </c>
      <c r="AMM3" s="4" t="s">
        <v>154</v>
      </c>
      <c r="AMN3" s="4" t="s">
        <v>154</v>
      </c>
      <c r="AMO3" s="4" t="s">
        <v>154</v>
      </c>
      <c r="AMP3" s="4" t="s">
        <v>154</v>
      </c>
      <c r="AMQ3" s="4" t="s">
        <v>154</v>
      </c>
      <c r="AMR3" s="4" t="s">
        <v>154</v>
      </c>
      <c r="AMS3" s="4" t="s">
        <v>154</v>
      </c>
      <c r="AMT3" s="4" t="s">
        <v>154</v>
      </c>
      <c r="AMU3" s="4" t="s">
        <v>154</v>
      </c>
      <c r="AMV3" s="4" t="s">
        <v>154</v>
      </c>
      <c r="AMW3" s="4" t="s">
        <v>154</v>
      </c>
      <c r="AMX3" s="4" t="s">
        <v>154</v>
      </c>
      <c r="AMY3" s="4" t="s">
        <v>154</v>
      </c>
      <c r="AMZ3" s="4" t="s">
        <v>154</v>
      </c>
      <c r="ANA3" s="4" t="s">
        <v>154</v>
      </c>
      <c r="ANB3" s="4" t="s">
        <v>154</v>
      </c>
      <c r="ANC3" s="4" t="s">
        <v>154</v>
      </c>
      <c r="AND3" s="4" t="s">
        <v>154</v>
      </c>
      <c r="ANE3" s="4" t="s">
        <v>154</v>
      </c>
      <c r="ANF3" s="4" t="s">
        <v>154</v>
      </c>
      <c r="ANG3" s="4" t="s">
        <v>154</v>
      </c>
      <c r="ANH3" s="4" t="s">
        <v>154</v>
      </c>
      <c r="ANI3" s="4" t="s">
        <v>154</v>
      </c>
      <c r="ANJ3" s="4" t="s">
        <v>154</v>
      </c>
      <c r="ANK3" s="4" t="s">
        <v>154</v>
      </c>
      <c r="ANL3" s="4" t="s">
        <v>154</v>
      </c>
      <c r="ANM3" s="4" t="s">
        <v>154</v>
      </c>
      <c r="ANN3" s="4" t="s">
        <v>154</v>
      </c>
      <c r="ANO3" s="4" t="s">
        <v>154</v>
      </c>
      <c r="ANP3" s="4" t="s">
        <v>154</v>
      </c>
      <c r="ANQ3" s="4" t="s">
        <v>154</v>
      </c>
      <c r="ANR3" s="4" t="s">
        <v>154</v>
      </c>
      <c r="ANS3" s="4" t="s">
        <v>154</v>
      </c>
      <c r="ANT3" s="4" t="s">
        <v>154</v>
      </c>
      <c r="ANU3" s="4" t="s">
        <v>154</v>
      </c>
      <c r="ANV3" s="4" t="s">
        <v>154</v>
      </c>
      <c r="ANW3" s="4" t="s">
        <v>154</v>
      </c>
      <c r="ANX3" s="4" t="s">
        <v>154</v>
      </c>
      <c r="ANY3" s="4" t="s">
        <v>154</v>
      </c>
      <c r="ANZ3" s="4" t="s">
        <v>154</v>
      </c>
      <c r="AOA3" s="4" t="s">
        <v>154</v>
      </c>
      <c r="AOB3" s="4" t="s">
        <v>154</v>
      </c>
      <c r="AOC3" s="4" t="s">
        <v>154</v>
      </c>
      <c r="AOD3" s="4" t="s">
        <v>154</v>
      </c>
      <c r="AOE3" s="4" t="s">
        <v>154</v>
      </c>
      <c r="AOF3" s="4" t="s">
        <v>154</v>
      </c>
      <c r="AOG3" s="4" t="s">
        <v>154</v>
      </c>
      <c r="AOH3" s="4" t="s">
        <v>154</v>
      </c>
      <c r="AOI3" s="4" t="s">
        <v>154</v>
      </c>
      <c r="AOJ3" s="4" t="s">
        <v>154</v>
      </c>
      <c r="AOK3" s="4" t="s">
        <v>154</v>
      </c>
      <c r="AOL3" s="4" t="s">
        <v>154</v>
      </c>
      <c r="AOM3" s="4" t="s">
        <v>154</v>
      </c>
      <c r="AON3" s="4" t="s">
        <v>154</v>
      </c>
      <c r="AOO3" s="4" t="s">
        <v>154</v>
      </c>
      <c r="AOP3" s="4" t="s">
        <v>154</v>
      </c>
      <c r="AOQ3" s="4" t="s">
        <v>154</v>
      </c>
      <c r="AOR3" s="4" t="s">
        <v>154</v>
      </c>
      <c r="AOS3" s="4" t="s">
        <v>154</v>
      </c>
      <c r="AOT3" s="4" t="s">
        <v>154</v>
      </c>
      <c r="AOU3" s="4" t="s">
        <v>154</v>
      </c>
      <c r="AOV3" s="4" t="s">
        <v>154</v>
      </c>
      <c r="AOW3" s="4" t="s">
        <v>154</v>
      </c>
      <c r="AOX3" s="4" t="s">
        <v>154</v>
      </c>
      <c r="AOY3" s="4" t="s">
        <v>154</v>
      </c>
      <c r="AOZ3" s="4" t="s">
        <v>154</v>
      </c>
      <c r="APA3" s="4" t="s">
        <v>154</v>
      </c>
      <c r="APB3" s="4" t="s">
        <v>154</v>
      </c>
      <c r="APC3" s="4" t="s">
        <v>154</v>
      </c>
      <c r="APD3" s="4" t="s">
        <v>154</v>
      </c>
      <c r="APE3" s="4" t="s">
        <v>154</v>
      </c>
      <c r="APF3" s="4" t="s">
        <v>154</v>
      </c>
      <c r="APG3" s="4" t="s">
        <v>154</v>
      </c>
      <c r="APH3" s="4" t="s">
        <v>154</v>
      </c>
      <c r="API3" s="4" t="s">
        <v>154</v>
      </c>
      <c r="APJ3" s="4" t="s">
        <v>154</v>
      </c>
      <c r="APK3" s="4" t="s">
        <v>154</v>
      </c>
      <c r="APL3" s="4" t="s">
        <v>154</v>
      </c>
      <c r="APM3" s="4" t="s">
        <v>154</v>
      </c>
      <c r="APN3" s="4" t="s">
        <v>154</v>
      </c>
      <c r="APO3" s="4" t="s">
        <v>154</v>
      </c>
      <c r="APP3" s="4" t="s">
        <v>154</v>
      </c>
      <c r="APQ3" s="4" t="s">
        <v>154</v>
      </c>
      <c r="APR3" s="4" t="s">
        <v>154</v>
      </c>
      <c r="APS3" s="4" t="s">
        <v>154</v>
      </c>
      <c r="APT3" s="4" t="s">
        <v>154</v>
      </c>
      <c r="APU3" s="4" t="s">
        <v>154</v>
      </c>
      <c r="APV3" s="4" t="s">
        <v>154</v>
      </c>
      <c r="APW3" s="4" t="s">
        <v>154</v>
      </c>
      <c r="APX3" s="4" t="s">
        <v>154</v>
      </c>
      <c r="APY3" s="4" t="s">
        <v>154</v>
      </c>
      <c r="APZ3" s="4" t="s">
        <v>154</v>
      </c>
      <c r="AQA3" s="4" t="s">
        <v>154</v>
      </c>
      <c r="AQB3" s="4" t="s">
        <v>154</v>
      </c>
      <c r="AQC3" s="4" t="s">
        <v>154</v>
      </c>
      <c r="AQD3" s="4" t="s">
        <v>154</v>
      </c>
      <c r="AQE3" s="4" t="s">
        <v>154</v>
      </c>
      <c r="AQF3" s="4" t="s">
        <v>154</v>
      </c>
      <c r="AQG3" s="4" t="s">
        <v>154</v>
      </c>
      <c r="AQH3" s="4" t="s">
        <v>154</v>
      </c>
      <c r="AQI3" s="4" t="s">
        <v>154</v>
      </c>
      <c r="AQJ3" s="4" t="s">
        <v>154</v>
      </c>
      <c r="AQK3" s="4" t="s">
        <v>154</v>
      </c>
      <c r="AQL3" s="4" t="s">
        <v>154</v>
      </c>
      <c r="AQM3" s="4" t="s">
        <v>154</v>
      </c>
      <c r="AQN3" s="4" t="s">
        <v>154</v>
      </c>
      <c r="AQO3" s="4" t="s">
        <v>154</v>
      </c>
      <c r="AQP3" s="4" t="s">
        <v>154</v>
      </c>
      <c r="AQQ3" s="4" t="s">
        <v>154</v>
      </c>
      <c r="AQR3" s="4" t="s">
        <v>154</v>
      </c>
      <c r="AQS3" s="4" t="s">
        <v>154</v>
      </c>
      <c r="AQT3" s="4" t="s">
        <v>154</v>
      </c>
      <c r="AQU3" s="4" t="s">
        <v>154</v>
      </c>
      <c r="AQV3" s="4" t="s">
        <v>154</v>
      </c>
      <c r="AQW3" s="4" t="s">
        <v>154</v>
      </c>
      <c r="AQX3" s="4" t="s">
        <v>154</v>
      </c>
      <c r="AQY3" s="4" t="s">
        <v>154</v>
      </c>
      <c r="AQZ3" s="4" t="s">
        <v>154</v>
      </c>
      <c r="ARA3" s="4" t="s">
        <v>154</v>
      </c>
      <c r="ARB3" s="4" t="s">
        <v>154</v>
      </c>
      <c r="ARC3" s="4" t="s">
        <v>154</v>
      </c>
      <c r="ARD3" s="4" t="s">
        <v>154</v>
      </c>
      <c r="ARE3" s="4" t="s">
        <v>154</v>
      </c>
      <c r="ARF3" s="4" t="s">
        <v>154</v>
      </c>
      <c r="ARG3" s="4" t="s">
        <v>154</v>
      </c>
      <c r="ARH3" s="4" t="s">
        <v>154</v>
      </c>
      <c r="ARI3" s="4" t="s">
        <v>154</v>
      </c>
      <c r="ARJ3" s="4" t="s">
        <v>154</v>
      </c>
      <c r="ARK3" s="4" t="s">
        <v>154</v>
      </c>
      <c r="ARL3" s="4" t="s">
        <v>154</v>
      </c>
      <c r="ARM3" s="4" t="s">
        <v>154</v>
      </c>
      <c r="ARN3" s="4" t="s">
        <v>154</v>
      </c>
      <c r="ARO3" s="4" t="s">
        <v>154</v>
      </c>
      <c r="ARP3" s="4" t="s">
        <v>154</v>
      </c>
      <c r="ARQ3" s="4" t="s">
        <v>154</v>
      </c>
      <c r="ARR3" s="4" t="s">
        <v>154</v>
      </c>
      <c r="ARS3" s="4" t="s">
        <v>154</v>
      </c>
      <c r="ART3" s="4" t="s">
        <v>154</v>
      </c>
      <c r="ARU3" s="4" t="s">
        <v>154</v>
      </c>
      <c r="ARV3" s="4" t="s">
        <v>154</v>
      </c>
      <c r="ARW3" s="4" t="s">
        <v>154</v>
      </c>
      <c r="ARX3" s="4" t="s">
        <v>154</v>
      </c>
      <c r="ARY3" s="4" t="s">
        <v>154</v>
      </c>
      <c r="ARZ3" s="4" t="s">
        <v>154</v>
      </c>
      <c r="ASA3" s="4" t="s">
        <v>154</v>
      </c>
      <c r="ASB3" s="4" t="s">
        <v>154</v>
      </c>
      <c r="ASC3" s="4" t="s">
        <v>154</v>
      </c>
      <c r="ASD3" s="4" t="s">
        <v>154</v>
      </c>
      <c r="ASE3" s="4" t="s">
        <v>154</v>
      </c>
      <c r="ASF3" s="4" t="s">
        <v>154</v>
      </c>
      <c r="ASG3" s="4" t="s">
        <v>154</v>
      </c>
      <c r="ASH3" s="4" t="s">
        <v>154</v>
      </c>
      <c r="ASI3" s="4" t="s">
        <v>154</v>
      </c>
      <c r="ASJ3" s="4" t="s">
        <v>154</v>
      </c>
      <c r="ASK3" s="4" t="s">
        <v>154</v>
      </c>
      <c r="ASL3" s="4" t="s">
        <v>154</v>
      </c>
      <c r="ASM3" s="4" t="s">
        <v>154</v>
      </c>
      <c r="ASN3" s="4" t="s">
        <v>154</v>
      </c>
      <c r="ASO3" s="4" t="s">
        <v>154</v>
      </c>
      <c r="ASP3" s="4" t="s">
        <v>154</v>
      </c>
      <c r="ASQ3" s="4" t="s">
        <v>154</v>
      </c>
      <c r="ASR3" s="4" t="s">
        <v>154</v>
      </c>
      <c r="ASS3" s="4" t="s">
        <v>154</v>
      </c>
      <c r="AST3" s="4" t="s">
        <v>154</v>
      </c>
      <c r="ASU3" s="4" t="s">
        <v>154</v>
      </c>
      <c r="ASV3" s="4" t="s">
        <v>154</v>
      </c>
      <c r="ASW3" s="4" t="s">
        <v>154</v>
      </c>
      <c r="ASX3" s="4" t="s">
        <v>154</v>
      </c>
      <c r="ASY3" s="4" t="s">
        <v>154</v>
      </c>
      <c r="ASZ3" s="4" t="s">
        <v>154</v>
      </c>
      <c r="ATA3" s="4" t="s">
        <v>154</v>
      </c>
      <c r="ATB3" s="4" t="s">
        <v>154</v>
      </c>
      <c r="ATC3" s="4" t="s">
        <v>154</v>
      </c>
      <c r="ATD3" s="4" t="s">
        <v>154</v>
      </c>
      <c r="ATE3" s="4" t="s">
        <v>154</v>
      </c>
      <c r="ATF3" s="4" t="s">
        <v>154</v>
      </c>
      <c r="ATG3" s="4" t="s">
        <v>154</v>
      </c>
      <c r="ATH3" s="4" t="s">
        <v>154</v>
      </c>
      <c r="ATI3" s="4" t="s">
        <v>154</v>
      </c>
      <c r="ATJ3" s="4" t="s">
        <v>154</v>
      </c>
      <c r="ATK3" s="4" t="s">
        <v>154</v>
      </c>
      <c r="ATL3" s="4" t="s">
        <v>154</v>
      </c>
      <c r="ATM3" s="4" t="s">
        <v>154</v>
      </c>
      <c r="ATN3" s="4" t="s">
        <v>154</v>
      </c>
      <c r="ATO3" s="4" t="s">
        <v>154</v>
      </c>
      <c r="ATP3" s="4" t="s">
        <v>154</v>
      </c>
      <c r="ATQ3" s="4" t="s">
        <v>154</v>
      </c>
      <c r="ATR3" s="4" t="s">
        <v>154</v>
      </c>
      <c r="ATS3" s="4" t="s">
        <v>154</v>
      </c>
      <c r="ATT3" s="4" t="s">
        <v>154</v>
      </c>
      <c r="ATU3" s="4" t="s">
        <v>154</v>
      </c>
      <c r="ATV3" s="4" t="s">
        <v>154</v>
      </c>
      <c r="ATW3" s="4" t="s">
        <v>154</v>
      </c>
      <c r="ATX3" s="4" t="s">
        <v>154</v>
      </c>
      <c r="ATY3" s="4" t="s">
        <v>154</v>
      </c>
      <c r="ATZ3" s="4" t="s">
        <v>154</v>
      </c>
      <c r="AUA3" s="4" t="s">
        <v>154</v>
      </c>
      <c r="AUB3" s="4" t="s">
        <v>154</v>
      </c>
      <c r="AUC3" s="4" t="s">
        <v>154</v>
      </c>
      <c r="AUD3" s="4" t="s">
        <v>154</v>
      </c>
      <c r="AUE3" s="4" t="s">
        <v>154</v>
      </c>
      <c r="AUF3" s="4" t="s">
        <v>154</v>
      </c>
      <c r="AUG3" s="4" t="s">
        <v>154</v>
      </c>
      <c r="AUH3" s="4" t="s">
        <v>154</v>
      </c>
      <c r="AUI3" s="4" t="s">
        <v>154</v>
      </c>
      <c r="AUJ3" s="4" t="s">
        <v>154</v>
      </c>
      <c r="AUK3" s="4" t="s">
        <v>154</v>
      </c>
      <c r="AUL3" s="4" t="s">
        <v>154</v>
      </c>
      <c r="AUM3" s="4" t="s">
        <v>154</v>
      </c>
      <c r="AUN3" s="4" t="s">
        <v>154</v>
      </c>
      <c r="AUO3" s="4" t="s">
        <v>154</v>
      </c>
      <c r="AUP3" s="4" t="s">
        <v>154</v>
      </c>
      <c r="AUQ3" s="4" t="s">
        <v>154</v>
      </c>
      <c r="AUR3" s="4" t="s">
        <v>154</v>
      </c>
      <c r="AUS3" s="4" t="s">
        <v>154</v>
      </c>
      <c r="AUT3" s="4" t="s">
        <v>154</v>
      </c>
      <c r="AUU3" s="4" t="s">
        <v>154</v>
      </c>
      <c r="AUV3" s="4" t="s">
        <v>154</v>
      </c>
      <c r="AUW3" s="4" t="s">
        <v>154</v>
      </c>
      <c r="AUX3" s="4" t="s">
        <v>154</v>
      </c>
      <c r="AUY3" s="4" t="s">
        <v>154</v>
      </c>
      <c r="AUZ3" s="4" t="s">
        <v>154</v>
      </c>
      <c r="AVA3" s="4" t="s">
        <v>154</v>
      </c>
      <c r="AVB3" s="4" t="s">
        <v>154</v>
      </c>
      <c r="AVC3" s="4" t="s">
        <v>154</v>
      </c>
      <c r="AVD3" s="4" t="s">
        <v>154</v>
      </c>
      <c r="AVE3" s="4" t="s">
        <v>154</v>
      </c>
      <c r="AVF3" s="4" t="s">
        <v>154</v>
      </c>
      <c r="AVG3" s="4" t="s">
        <v>154</v>
      </c>
      <c r="AVH3" s="4" t="s">
        <v>154</v>
      </c>
      <c r="AVI3" s="4" t="s">
        <v>154</v>
      </c>
      <c r="AVJ3" s="4" t="s">
        <v>154</v>
      </c>
      <c r="AVK3" s="4" t="s">
        <v>154</v>
      </c>
      <c r="AVL3" s="4" t="s">
        <v>154</v>
      </c>
      <c r="AVM3" s="4" t="s">
        <v>154</v>
      </c>
      <c r="AVN3" s="4" t="s">
        <v>154</v>
      </c>
      <c r="AVO3" s="4" t="s">
        <v>154</v>
      </c>
      <c r="AVP3" s="4" t="s">
        <v>154</v>
      </c>
      <c r="AVQ3" s="4" t="s">
        <v>154</v>
      </c>
      <c r="AVR3" s="4" t="s">
        <v>154</v>
      </c>
      <c r="AVS3" s="4" t="s">
        <v>154</v>
      </c>
      <c r="AVT3" s="4" t="s">
        <v>154</v>
      </c>
      <c r="AVU3" s="4" t="s">
        <v>154</v>
      </c>
      <c r="AVV3" s="4" t="s">
        <v>154</v>
      </c>
      <c r="AVW3" s="4" t="s">
        <v>154</v>
      </c>
      <c r="AVX3" s="4" t="s">
        <v>154</v>
      </c>
      <c r="AVY3" s="4" t="s">
        <v>154</v>
      </c>
      <c r="AVZ3" s="4" t="s">
        <v>154</v>
      </c>
      <c r="AWA3" s="4" t="s">
        <v>154</v>
      </c>
      <c r="AWB3" s="4" t="s">
        <v>154</v>
      </c>
      <c r="AWC3" s="4" t="s">
        <v>154</v>
      </c>
      <c r="AWD3" s="4" t="s">
        <v>154</v>
      </c>
      <c r="AWE3" s="4" t="s">
        <v>154</v>
      </c>
      <c r="AWF3" s="4" t="s">
        <v>154</v>
      </c>
      <c r="AWG3" s="4" t="s">
        <v>154</v>
      </c>
      <c r="AWH3" s="4" t="s">
        <v>154</v>
      </c>
      <c r="AWI3" s="4" t="s">
        <v>154</v>
      </c>
      <c r="AWJ3" s="4" t="s">
        <v>154</v>
      </c>
      <c r="AWK3" s="4" t="s">
        <v>154</v>
      </c>
      <c r="AWL3" s="4" t="s">
        <v>154</v>
      </c>
      <c r="AWM3" s="4" t="s">
        <v>154</v>
      </c>
      <c r="AWN3" s="4" t="s">
        <v>154</v>
      </c>
      <c r="AWO3" s="4" t="s">
        <v>154</v>
      </c>
      <c r="AWP3" s="4" t="s">
        <v>154</v>
      </c>
      <c r="AWQ3" s="4" t="s">
        <v>154</v>
      </c>
      <c r="AWR3" s="4" t="s">
        <v>154</v>
      </c>
      <c r="AWS3" s="4" t="s">
        <v>154</v>
      </c>
      <c r="AWT3" s="4" t="s">
        <v>154</v>
      </c>
      <c r="AWU3" s="4" t="s">
        <v>154</v>
      </c>
      <c r="AWV3" s="4" t="s">
        <v>154</v>
      </c>
      <c r="AWW3" s="4" t="s">
        <v>154</v>
      </c>
      <c r="AWX3" s="4" t="s">
        <v>154</v>
      </c>
      <c r="AWY3" s="4" t="s">
        <v>154</v>
      </c>
      <c r="AWZ3" s="4" t="s">
        <v>154</v>
      </c>
      <c r="AXA3" s="4" t="s">
        <v>154</v>
      </c>
      <c r="AXB3" s="4" t="s">
        <v>154</v>
      </c>
      <c r="AXC3" s="4" t="s">
        <v>154</v>
      </c>
      <c r="AXD3" s="4" t="s">
        <v>154</v>
      </c>
      <c r="AXE3" s="4" t="s">
        <v>154</v>
      </c>
      <c r="AXF3" s="4" t="s">
        <v>154</v>
      </c>
      <c r="AXG3" s="4" t="s">
        <v>154</v>
      </c>
      <c r="AXH3" s="4" t="s">
        <v>154</v>
      </c>
      <c r="AXI3" s="4" t="s">
        <v>154</v>
      </c>
      <c r="AXJ3" s="4" t="s">
        <v>154</v>
      </c>
      <c r="AXK3" s="4" t="s">
        <v>154</v>
      </c>
      <c r="AXL3" s="4" t="s">
        <v>154</v>
      </c>
      <c r="AXM3" s="4" t="s">
        <v>154</v>
      </c>
      <c r="AXN3" s="4" t="s">
        <v>154</v>
      </c>
      <c r="AXO3" s="4" t="s">
        <v>154</v>
      </c>
      <c r="AXP3" s="4" t="s">
        <v>154</v>
      </c>
      <c r="AXQ3" s="4" t="s">
        <v>154</v>
      </c>
      <c r="AXR3" s="4" t="s">
        <v>154</v>
      </c>
      <c r="AXS3" s="4" t="s">
        <v>154</v>
      </c>
      <c r="AXT3" s="4" t="s">
        <v>154</v>
      </c>
      <c r="AXU3" s="4" t="s">
        <v>154</v>
      </c>
      <c r="AXV3" s="4" t="s">
        <v>154</v>
      </c>
      <c r="AXW3" s="4" t="s">
        <v>154</v>
      </c>
      <c r="AXX3" s="4" t="s">
        <v>154</v>
      </c>
      <c r="AXY3" s="4" t="s">
        <v>154</v>
      </c>
      <c r="AXZ3" s="4" t="s">
        <v>154</v>
      </c>
      <c r="AYA3" s="4" t="s">
        <v>154</v>
      </c>
      <c r="AYB3" s="4" t="s">
        <v>154</v>
      </c>
      <c r="AYC3" s="4" t="s">
        <v>154</v>
      </c>
      <c r="AYD3" s="4" t="s">
        <v>154</v>
      </c>
      <c r="AYE3" s="4" t="s">
        <v>154</v>
      </c>
      <c r="AYF3" s="4" t="s">
        <v>154</v>
      </c>
      <c r="AYG3" s="4" t="s">
        <v>154</v>
      </c>
      <c r="AYH3" s="4" t="s">
        <v>154</v>
      </c>
      <c r="AYI3" s="4" t="s">
        <v>154</v>
      </c>
      <c r="AYJ3" s="4" t="s">
        <v>154</v>
      </c>
      <c r="AYK3" s="4" t="s">
        <v>154</v>
      </c>
      <c r="AYL3" s="4" t="s">
        <v>154</v>
      </c>
      <c r="AYM3" s="4" t="s">
        <v>154</v>
      </c>
      <c r="AYN3" s="4" t="s">
        <v>154</v>
      </c>
      <c r="AYO3" s="4" t="s">
        <v>154</v>
      </c>
      <c r="AYP3" s="4" t="s">
        <v>154</v>
      </c>
      <c r="AYQ3" s="4" t="s">
        <v>154</v>
      </c>
      <c r="AYR3" s="4" t="s">
        <v>154</v>
      </c>
      <c r="AYS3" s="4" t="s">
        <v>154</v>
      </c>
      <c r="AYT3" s="4" t="s">
        <v>154</v>
      </c>
      <c r="AYU3" s="4" t="s">
        <v>154</v>
      </c>
      <c r="AYV3" s="4" t="s">
        <v>154</v>
      </c>
      <c r="AYW3" s="4" t="s">
        <v>154</v>
      </c>
      <c r="AYX3" s="4" t="s">
        <v>154</v>
      </c>
      <c r="AYY3" s="4" t="s">
        <v>154</v>
      </c>
      <c r="AYZ3" s="4" t="s">
        <v>154</v>
      </c>
      <c r="AZA3" s="4" t="s">
        <v>154</v>
      </c>
      <c r="AZB3" s="4" t="s">
        <v>154</v>
      </c>
      <c r="AZC3" s="4" t="s">
        <v>154</v>
      </c>
      <c r="AZD3" s="4" t="s">
        <v>154</v>
      </c>
      <c r="AZE3" s="4" t="s">
        <v>154</v>
      </c>
      <c r="AZF3" s="4" t="s">
        <v>154</v>
      </c>
      <c r="AZG3" s="4" t="s">
        <v>154</v>
      </c>
      <c r="AZH3" s="4" t="s">
        <v>154</v>
      </c>
      <c r="AZI3" s="4" t="s">
        <v>154</v>
      </c>
      <c r="AZJ3" s="4" t="s">
        <v>154</v>
      </c>
      <c r="AZK3" s="4" t="s">
        <v>154</v>
      </c>
      <c r="AZL3" s="4" t="s">
        <v>154</v>
      </c>
      <c r="AZM3" s="4" t="s">
        <v>154</v>
      </c>
      <c r="AZN3" s="4" t="s">
        <v>154</v>
      </c>
      <c r="AZO3" s="4" t="s">
        <v>154</v>
      </c>
      <c r="AZP3" s="4" t="s">
        <v>154</v>
      </c>
      <c r="AZQ3" s="4" t="s">
        <v>154</v>
      </c>
      <c r="AZR3" s="4" t="s">
        <v>154</v>
      </c>
      <c r="AZS3" s="4" t="s">
        <v>154</v>
      </c>
      <c r="AZT3" s="4" t="s">
        <v>154</v>
      </c>
      <c r="AZU3" s="4" t="s">
        <v>154</v>
      </c>
      <c r="AZV3" s="4" t="s">
        <v>154</v>
      </c>
      <c r="AZW3" s="4" t="s">
        <v>154</v>
      </c>
      <c r="AZX3" s="4" t="s">
        <v>154</v>
      </c>
      <c r="AZY3" s="4" t="s">
        <v>154</v>
      </c>
      <c r="AZZ3" s="4" t="s">
        <v>154</v>
      </c>
      <c r="BAA3" s="4" t="s">
        <v>154</v>
      </c>
      <c r="BAB3" s="4" t="s">
        <v>154</v>
      </c>
      <c r="BAC3" s="4" t="s">
        <v>154</v>
      </c>
      <c r="BAD3" s="4" t="s">
        <v>154</v>
      </c>
      <c r="BAE3" s="4" t="s">
        <v>154</v>
      </c>
      <c r="BAF3" s="4" t="s">
        <v>154</v>
      </c>
      <c r="BAG3" s="4" t="s">
        <v>154</v>
      </c>
      <c r="BAH3" s="4" t="s">
        <v>154</v>
      </c>
      <c r="BAI3" s="4" t="s">
        <v>154</v>
      </c>
      <c r="BAJ3" s="4" t="s">
        <v>154</v>
      </c>
      <c r="BAK3" s="4" t="s">
        <v>154</v>
      </c>
      <c r="BAL3" s="4" t="s">
        <v>154</v>
      </c>
      <c r="BAM3" s="4" t="s">
        <v>154</v>
      </c>
      <c r="BAN3" s="4" t="s">
        <v>154</v>
      </c>
      <c r="BAO3" s="4" t="s">
        <v>154</v>
      </c>
      <c r="BAP3" s="4" t="s">
        <v>154</v>
      </c>
      <c r="BAQ3" s="4" t="s">
        <v>154</v>
      </c>
      <c r="BAR3" s="4" t="s">
        <v>154</v>
      </c>
      <c r="BAS3" s="4" t="s">
        <v>154</v>
      </c>
      <c r="BAT3" s="4" t="s">
        <v>154</v>
      </c>
      <c r="BAU3" s="4" t="s">
        <v>154</v>
      </c>
      <c r="BAV3" s="4" t="s">
        <v>154</v>
      </c>
      <c r="BAW3" s="4" t="s">
        <v>154</v>
      </c>
      <c r="BAX3" s="4" t="s">
        <v>154</v>
      </c>
      <c r="BAY3" s="4" t="s">
        <v>154</v>
      </c>
      <c r="BAZ3" s="4" t="s">
        <v>154</v>
      </c>
      <c r="BBA3" s="4" t="s">
        <v>154</v>
      </c>
      <c r="BBB3" s="4" t="s">
        <v>154</v>
      </c>
      <c r="BBC3" s="4" t="s">
        <v>154</v>
      </c>
      <c r="BBD3" s="4" t="s">
        <v>154</v>
      </c>
      <c r="BBE3" s="4" t="s">
        <v>154</v>
      </c>
      <c r="BBF3" s="4" t="s">
        <v>154</v>
      </c>
      <c r="BBG3" s="4" t="s">
        <v>154</v>
      </c>
      <c r="BBH3" s="4" t="s">
        <v>154</v>
      </c>
      <c r="BBI3" s="4" t="s">
        <v>154</v>
      </c>
      <c r="BBJ3" s="4" t="s">
        <v>154</v>
      </c>
      <c r="BBK3" s="4" t="s">
        <v>154</v>
      </c>
      <c r="BBL3" s="4" t="s">
        <v>154</v>
      </c>
      <c r="BBM3" s="4" t="s">
        <v>154</v>
      </c>
      <c r="BBN3" s="4" t="s">
        <v>154</v>
      </c>
      <c r="BBO3" s="4" t="s">
        <v>154</v>
      </c>
      <c r="BBP3" s="4" t="s">
        <v>154</v>
      </c>
      <c r="BBQ3" s="4" t="s">
        <v>154</v>
      </c>
      <c r="BBR3" s="4" t="s">
        <v>154</v>
      </c>
      <c r="BBS3" s="4" t="s">
        <v>154</v>
      </c>
      <c r="BBT3" s="4" t="s">
        <v>154</v>
      </c>
      <c r="BBU3" s="4" t="s">
        <v>154</v>
      </c>
      <c r="BBV3" s="4" t="s">
        <v>154</v>
      </c>
      <c r="BBW3" s="4" t="s">
        <v>154</v>
      </c>
      <c r="BBX3" s="4" t="s">
        <v>154</v>
      </c>
      <c r="BBY3" s="4" t="s">
        <v>154</v>
      </c>
      <c r="BBZ3" s="4" t="s">
        <v>154</v>
      </c>
      <c r="BCA3" s="4" t="s">
        <v>154</v>
      </c>
      <c r="BCB3" s="4" t="s">
        <v>154</v>
      </c>
      <c r="BCC3" s="4" t="s">
        <v>154</v>
      </c>
      <c r="BCD3" s="4" t="s">
        <v>154</v>
      </c>
      <c r="BCE3" s="4" t="s">
        <v>154</v>
      </c>
      <c r="BCF3" s="4" t="s">
        <v>154</v>
      </c>
      <c r="BCG3" s="4" t="s">
        <v>154</v>
      </c>
      <c r="BCH3" s="4" t="s">
        <v>154</v>
      </c>
      <c r="BCI3" s="4" t="s">
        <v>154</v>
      </c>
      <c r="BCJ3" s="4" t="s">
        <v>154</v>
      </c>
      <c r="BCK3" s="4" t="s">
        <v>154</v>
      </c>
      <c r="BCL3" s="4" t="s">
        <v>154</v>
      </c>
      <c r="BCM3" s="4" t="s">
        <v>154</v>
      </c>
      <c r="BCN3" s="4" t="s">
        <v>154</v>
      </c>
      <c r="BCO3" s="4" t="s">
        <v>154</v>
      </c>
      <c r="BCP3" s="4" t="s">
        <v>154</v>
      </c>
      <c r="BCQ3" s="4" t="s">
        <v>154</v>
      </c>
      <c r="BCR3" s="4" t="s">
        <v>154</v>
      </c>
      <c r="BCS3" s="4" t="s">
        <v>154</v>
      </c>
      <c r="BCT3" s="4" t="s">
        <v>154</v>
      </c>
      <c r="BCU3" s="4" t="s">
        <v>154</v>
      </c>
      <c r="BCV3" s="4" t="s">
        <v>154</v>
      </c>
      <c r="BCW3" s="4" t="s">
        <v>154</v>
      </c>
      <c r="BCX3" s="4" t="s">
        <v>154</v>
      </c>
      <c r="BCY3" s="4" t="s">
        <v>154</v>
      </c>
      <c r="BCZ3" s="4" t="s">
        <v>154</v>
      </c>
      <c r="BDA3" s="4" t="s">
        <v>154</v>
      </c>
      <c r="BDB3" s="4" t="s">
        <v>154</v>
      </c>
      <c r="BDC3" s="4" t="s">
        <v>154</v>
      </c>
      <c r="BDD3" s="4" t="s">
        <v>154</v>
      </c>
      <c r="BDE3" s="4" t="s">
        <v>154</v>
      </c>
      <c r="BDF3" s="4" t="s">
        <v>154</v>
      </c>
      <c r="BDG3" s="4" t="s">
        <v>154</v>
      </c>
      <c r="BDH3" s="4" t="s">
        <v>154</v>
      </c>
      <c r="BDI3" s="4" t="s">
        <v>154</v>
      </c>
      <c r="BDJ3" s="4" t="s">
        <v>154</v>
      </c>
      <c r="BDK3" s="4" t="s">
        <v>154</v>
      </c>
      <c r="BDL3" s="4" t="s">
        <v>154</v>
      </c>
      <c r="BDM3" s="4" t="s">
        <v>154</v>
      </c>
      <c r="BDN3" s="4" t="s">
        <v>154</v>
      </c>
      <c r="BDO3" s="4" t="s">
        <v>154</v>
      </c>
      <c r="BDP3" s="4" t="s">
        <v>154</v>
      </c>
      <c r="BDQ3" s="4" t="s">
        <v>154</v>
      </c>
      <c r="BDR3" s="4" t="s">
        <v>154</v>
      </c>
      <c r="BDS3" s="4" t="s">
        <v>154</v>
      </c>
      <c r="BDT3" s="4" t="s">
        <v>154</v>
      </c>
      <c r="BDU3" s="4" t="s">
        <v>154</v>
      </c>
      <c r="BDV3" s="4" t="s">
        <v>154</v>
      </c>
      <c r="BDW3" s="4" t="s">
        <v>154</v>
      </c>
      <c r="BDX3" s="4" t="s">
        <v>154</v>
      </c>
      <c r="BDY3" s="4" t="s">
        <v>154</v>
      </c>
      <c r="BDZ3" s="4" t="s">
        <v>154</v>
      </c>
      <c r="BEA3" s="4" t="s">
        <v>154</v>
      </c>
      <c r="BEB3" s="4" t="s">
        <v>154</v>
      </c>
      <c r="BEC3" s="4" t="s">
        <v>154</v>
      </c>
      <c r="BED3" s="4" t="s">
        <v>154</v>
      </c>
      <c r="BEE3" s="4" t="s">
        <v>154</v>
      </c>
      <c r="BEF3" s="4" t="s">
        <v>154</v>
      </c>
      <c r="BEG3" s="4" t="s">
        <v>154</v>
      </c>
      <c r="BEH3" s="4" t="s">
        <v>154</v>
      </c>
      <c r="BEI3" s="4" t="s">
        <v>154</v>
      </c>
      <c r="BEJ3" s="4" t="s">
        <v>154</v>
      </c>
      <c r="BEK3" s="4" t="s">
        <v>154</v>
      </c>
      <c r="BEL3" s="4" t="s">
        <v>154</v>
      </c>
      <c r="BEM3" s="4" t="s">
        <v>154</v>
      </c>
      <c r="BEN3" s="4" t="s">
        <v>154</v>
      </c>
      <c r="BEO3" s="4" t="s">
        <v>154</v>
      </c>
      <c r="BEP3" s="4" t="s">
        <v>154</v>
      </c>
      <c r="BEQ3" s="4" t="s">
        <v>154</v>
      </c>
      <c r="BER3" s="4" t="s">
        <v>154</v>
      </c>
      <c r="BES3" s="4" t="s">
        <v>154</v>
      </c>
      <c r="BET3" s="4" t="s">
        <v>154</v>
      </c>
      <c r="BEU3" s="4" t="s">
        <v>154</v>
      </c>
      <c r="BEV3" s="4" t="s">
        <v>154</v>
      </c>
      <c r="BEW3" s="4" t="s">
        <v>154</v>
      </c>
      <c r="BEX3" s="4" t="s">
        <v>154</v>
      </c>
      <c r="BEY3" s="4" t="s">
        <v>154</v>
      </c>
      <c r="BEZ3" s="4" t="s">
        <v>154</v>
      </c>
      <c r="BFA3" s="4" t="s">
        <v>154</v>
      </c>
      <c r="BFB3" s="4" t="s">
        <v>154</v>
      </c>
      <c r="BFC3" s="4" t="s">
        <v>154</v>
      </c>
      <c r="BFD3" s="4" t="s">
        <v>154</v>
      </c>
      <c r="BFE3" s="4" t="s">
        <v>154</v>
      </c>
      <c r="BFF3" s="4" t="s">
        <v>154</v>
      </c>
      <c r="BFG3" s="4" t="s">
        <v>154</v>
      </c>
      <c r="BFH3" s="4" t="s">
        <v>154</v>
      </c>
      <c r="BFI3" s="4" t="s">
        <v>154</v>
      </c>
      <c r="BFJ3" s="4" t="s">
        <v>154</v>
      </c>
      <c r="BFK3" s="4" t="s">
        <v>154</v>
      </c>
      <c r="BFL3" s="4" t="s">
        <v>154</v>
      </c>
      <c r="BFM3" s="4" t="s">
        <v>154</v>
      </c>
      <c r="BFN3" s="4" t="s">
        <v>154</v>
      </c>
      <c r="BFO3" s="4" t="s">
        <v>154</v>
      </c>
      <c r="BFP3" s="4" t="s">
        <v>154</v>
      </c>
      <c r="BFQ3" s="4" t="s">
        <v>154</v>
      </c>
      <c r="BFR3" s="4" t="s">
        <v>154</v>
      </c>
      <c r="BFS3" s="4" t="s">
        <v>154</v>
      </c>
      <c r="BFT3" s="4" t="s">
        <v>154</v>
      </c>
      <c r="BFU3" s="4" t="s">
        <v>154</v>
      </c>
      <c r="BFV3" s="4" t="s">
        <v>154</v>
      </c>
      <c r="BFW3" s="4" t="s">
        <v>154</v>
      </c>
      <c r="BFX3" s="4" t="s">
        <v>154</v>
      </c>
      <c r="BFY3" s="4" t="s">
        <v>154</v>
      </c>
      <c r="BFZ3" s="4" t="s">
        <v>154</v>
      </c>
      <c r="BGA3" s="4" t="s">
        <v>154</v>
      </c>
      <c r="BGB3" s="4" t="s">
        <v>154</v>
      </c>
      <c r="BGC3" s="4" t="s">
        <v>154</v>
      </c>
      <c r="BGD3" s="4" t="s">
        <v>154</v>
      </c>
      <c r="BGE3" s="4" t="s">
        <v>154</v>
      </c>
      <c r="BGF3" s="4" t="s">
        <v>154</v>
      </c>
      <c r="BGG3" s="4" t="s">
        <v>154</v>
      </c>
      <c r="BGH3" s="4" t="s">
        <v>154</v>
      </c>
      <c r="BGI3" s="4" t="s">
        <v>154</v>
      </c>
      <c r="BGJ3" s="4" t="s">
        <v>154</v>
      </c>
      <c r="BGK3" s="4" t="s">
        <v>154</v>
      </c>
      <c r="BGL3" s="4" t="s">
        <v>154</v>
      </c>
      <c r="BGM3" s="4" t="s">
        <v>154</v>
      </c>
      <c r="BGN3" s="4" t="s">
        <v>154</v>
      </c>
      <c r="BGO3" s="4" t="s">
        <v>154</v>
      </c>
      <c r="BGP3" s="4" t="s">
        <v>154</v>
      </c>
      <c r="BGQ3" s="4" t="s">
        <v>154</v>
      </c>
      <c r="BGR3" s="4" t="s">
        <v>154</v>
      </c>
      <c r="BGS3" s="4" t="s">
        <v>154</v>
      </c>
      <c r="BGT3" s="4" t="s">
        <v>154</v>
      </c>
      <c r="BGU3" s="4" t="s">
        <v>154</v>
      </c>
      <c r="BGV3" s="4" t="s">
        <v>154</v>
      </c>
      <c r="BGW3" s="4" t="s">
        <v>154</v>
      </c>
      <c r="BGX3" s="4" t="s">
        <v>154</v>
      </c>
      <c r="BGY3" s="4" t="s">
        <v>154</v>
      </c>
      <c r="BGZ3" s="4" t="s">
        <v>154</v>
      </c>
      <c r="BHA3" s="4" t="s">
        <v>154</v>
      </c>
      <c r="BHB3" s="4" t="s">
        <v>154</v>
      </c>
      <c r="BHC3" s="4" t="s">
        <v>154</v>
      </c>
      <c r="BHD3" s="4" t="s">
        <v>154</v>
      </c>
      <c r="BHE3" s="4" t="s">
        <v>154</v>
      </c>
      <c r="BHF3" s="4" t="s">
        <v>154</v>
      </c>
      <c r="BHG3" s="4" t="s">
        <v>154</v>
      </c>
      <c r="BHH3" s="4" t="s">
        <v>154</v>
      </c>
      <c r="BHI3" s="4" t="s">
        <v>154</v>
      </c>
      <c r="BHJ3" s="4" t="s">
        <v>154</v>
      </c>
      <c r="BHK3" s="4" t="s">
        <v>154</v>
      </c>
      <c r="BHL3" s="4" t="s">
        <v>154</v>
      </c>
      <c r="BHM3" s="4" t="s">
        <v>154</v>
      </c>
      <c r="BHN3" s="4" t="s">
        <v>154</v>
      </c>
      <c r="BHO3" s="4" t="s">
        <v>154</v>
      </c>
      <c r="BHP3" s="4" t="s">
        <v>154</v>
      </c>
      <c r="BHQ3" s="4" t="s">
        <v>154</v>
      </c>
      <c r="BHR3" s="4" t="s">
        <v>154</v>
      </c>
      <c r="BHS3" s="4" t="s">
        <v>154</v>
      </c>
      <c r="BHT3" s="4" t="s">
        <v>154</v>
      </c>
      <c r="BHU3" s="4" t="s">
        <v>154</v>
      </c>
      <c r="BHV3" s="4" t="s">
        <v>154</v>
      </c>
      <c r="BHW3" s="4" t="s">
        <v>154</v>
      </c>
      <c r="BHX3" s="4" t="s">
        <v>154</v>
      </c>
      <c r="BHY3" s="4" t="s">
        <v>154</v>
      </c>
      <c r="BHZ3" s="4" t="s">
        <v>154</v>
      </c>
      <c r="BIA3" s="4" t="s">
        <v>154</v>
      </c>
      <c r="BIB3" s="4" t="s">
        <v>154</v>
      </c>
      <c r="BIC3" s="4" t="s">
        <v>154</v>
      </c>
      <c r="BID3" s="4" t="s">
        <v>154</v>
      </c>
      <c r="BIE3" s="4" t="s">
        <v>154</v>
      </c>
      <c r="BIF3" s="4" t="s">
        <v>154</v>
      </c>
      <c r="BIG3" s="4" t="s">
        <v>154</v>
      </c>
      <c r="BIH3" s="4" t="s">
        <v>154</v>
      </c>
      <c r="BII3" s="4" t="s">
        <v>154</v>
      </c>
      <c r="BIJ3" s="4" t="s">
        <v>154</v>
      </c>
      <c r="BIK3" s="4" t="s">
        <v>154</v>
      </c>
      <c r="BIL3" s="4" t="s">
        <v>154</v>
      </c>
      <c r="BIM3" s="4" t="s">
        <v>154</v>
      </c>
      <c r="BIN3" s="4" t="s">
        <v>154</v>
      </c>
      <c r="BIO3" s="4" t="s">
        <v>154</v>
      </c>
      <c r="BIP3" s="4" t="s">
        <v>154</v>
      </c>
      <c r="BIQ3" s="4" t="s">
        <v>154</v>
      </c>
      <c r="BIR3" s="4" t="s">
        <v>154</v>
      </c>
      <c r="BIS3" s="4" t="s">
        <v>154</v>
      </c>
      <c r="BIT3" s="4" t="s">
        <v>154</v>
      </c>
      <c r="BIU3" s="4" t="s">
        <v>154</v>
      </c>
      <c r="BIV3" s="4" t="s">
        <v>154</v>
      </c>
      <c r="BIW3" s="4" t="s">
        <v>154</v>
      </c>
      <c r="BIX3" s="4" t="s">
        <v>154</v>
      </c>
      <c r="BIY3" s="4" t="s">
        <v>154</v>
      </c>
      <c r="BIZ3" s="4" t="s">
        <v>154</v>
      </c>
      <c r="BJA3" s="4" t="s">
        <v>154</v>
      </c>
      <c r="BJB3" s="4" t="s">
        <v>154</v>
      </c>
      <c r="BJC3" s="4" t="s">
        <v>154</v>
      </c>
      <c r="BJD3" s="4" t="s">
        <v>154</v>
      </c>
      <c r="BJE3" s="4" t="s">
        <v>154</v>
      </c>
      <c r="BJF3" s="4" t="s">
        <v>154</v>
      </c>
      <c r="BJG3" s="4" t="s">
        <v>154</v>
      </c>
      <c r="BJH3" s="4" t="s">
        <v>154</v>
      </c>
      <c r="BJI3" s="4" t="s">
        <v>154</v>
      </c>
      <c r="BJJ3" s="4" t="s">
        <v>154</v>
      </c>
      <c r="BJK3" s="4" t="s">
        <v>154</v>
      </c>
      <c r="BJL3" s="4" t="s">
        <v>154</v>
      </c>
      <c r="BJM3" s="4" t="s">
        <v>154</v>
      </c>
      <c r="BJN3" s="4" t="s">
        <v>154</v>
      </c>
      <c r="BJO3" s="4" t="s">
        <v>154</v>
      </c>
      <c r="BJP3" s="4" t="s">
        <v>154</v>
      </c>
      <c r="BJQ3" s="4" t="s">
        <v>154</v>
      </c>
      <c r="BJR3" s="4" t="s">
        <v>154</v>
      </c>
      <c r="BJS3" s="4" t="s">
        <v>154</v>
      </c>
      <c r="BJT3" s="4" t="s">
        <v>154</v>
      </c>
      <c r="BJU3" s="4" t="s">
        <v>154</v>
      </c>
      <c r="BJV3" s="4" t="s">
        <v>154</v>
      </c>
      <c r="BJW3" s="4" t="s">
        <v>154</v>
      </c>
      <c r="BJX3" s="4" t="s">
        <v>154</v>
      </c>
      <c r="BJY3" s="4" t="s">
        <v>154</v>
      </c>
      <c r="BJZ3" s="4" t="s">
        <v>154</v>
      </c>
      <c r="BKA3" s="4" t="s">
        <v>154</v>
      </c>
      <c r="BKB3" s="4" t="s">
        <v>154</v>
      </c>
      <c r="BKC3" s="4" t="s">
        <v>154</v>
      </c>
      <c r="BKD3" s="4" t="s">
        <v>154</v>
      </c>
      <c r="BKE3" s="4" t="s">
        <v>154</v>
      </c>
      <c r="BKF3" s="4" t="s">
        <v>154</v>
      </c>
      <c r="BKG3" s="4" t="s">
        <v>154</v>
      </c>
      <c r="BKH3" s="4" t="s">
        <v>154</v>
      </c>
      <c r="BKI3" s="4" t="s">
        <v>154</v>
      </c>
      <c r="BKJ3" s="4" t="s">
        <v>154</v>
      </c>
      <c r="BKK3" s="4" t="s">
        <v>154</v>
      </c>
      <c r="BKL3" s="4" t="s">
        <v>154</v>
      </c>
      <c r="BKM3" s="4" t="s">
        <v>154</v>
      </c>
      <c r="BKN3" s="4" t="s">
        <v>154</v>
      </c>
      <c r="BKO3" s="4" t="s">
        <v>154</v>
      </c>
      <c r="BKP3" s="4" t="s">
        <v>154</v>
      </c>
      <c r="BKQ3" s="4" t="s">
        <v>154</v>
      </c>
      <c r="BKR3" s="4" t="s">
        <v>154</v>
      </c>
      <c r="BKS3" s="4" t="s">
        <v>154</v>
      </c>
      <c r="BKT3" s="4" t="s">
        <v>154</v>
      </c>
      <c r="BKU3" s="4" t="s">
        <v>154</v>
      </c>
      <c r="BKV3" s="4" t="s">
        <v>154</v>
      </c>
      <c r="BKW3" s="4" t="s">
        <v>154</v>
      </c>
      <c r="BKX3" s="4" t="s">
        <v>154</v>
      </c>
      <c r="BKY3" s="4" t="s">
        <v>154</v>
      </c>
      <c r="BKZ3" s="4" t="s">
        <v>154</v>
      </c>
      <c r="BLA3" s="4" t="s">
        <v>154</v>
      </c>
      <c r="BLB3" s="4" t="s">
        <v>154</v>
      </c>
      <c r="BLC3" s="4" t="s">
        <v>154</v>
      </c>
      <c r="BLD3" s="4" t="s">
        <v>154</v>
      </c>
      <c r="BLE3" s="4" t="s">
        <v>154</v>
      </c>
      <c r="BLF3" s="4" t="s">
        <v>154</v>
      </c>
      <c r="BLG3" s="4" t="s">
        <v>154</v>
      </c>
      <c r="BLH3" s="4" t="s">
        <v>154</v>
      </c>
      <c r="BLI3" s="4" t="s">
        <v>154</v>
      </c>
      <c r="BLJ3" s="4" t="s">
        <v>154</v>
      </c>
      <c r="BLK3" s="4" t="s">
        <v>154</v>
      </c>
      <c r="BLL3" s="4" t="s">
        <v>154</v>
      </c>
      <c r="BLM3" s="4" t="s">
        <v>154</v>
      </c>
      <c r="BLN3" s="4" t="s">
        <v>154</v>
      </c>
      <c r="BLO3" s="4" t="s">
        <v>154</v>
      </c>
      <c r="BLP3" s="4" t="s">
        <v>154</v>
      </c>
      <c r="BLQ3" s="4" t="s">
        <v>154</v>
      </c>
      <c r="BLR3" s="4" t="s">
        <v>154</v>
      </c>
      <c r="BLS3" s="4" t="s">
        <v>154</v>
      </c>
      <c r="BLT3" s="4" t="s">
        <v>154</v>
      </c>
      <c r="BLU3" s="4" t="s">
        <v>154</v>
      </c>
      <c r="BLV3" s="4" t="s">
        <v>154</v>
      </c>
      <c r="BLW3" s="4" t="s">
        <v>154</v>
      </c>
      <c r="BLX3" s="4" t="s">
        <v>154</v>
      </c>
      <c r="BLY3" s="4" t="s">
        <v>154</v>
      </c>
      <c r="BLZ3" s="4" t="s">
        <v>154</v>
      </c>
      <c r="BMA3" s="4" t="s">
        <v>154</v>
      </c>
      <c r="BMB3" s="4" t="s">
        <v>154</v>
      </c>
      <c r="BMC3" s="4" t="s">
        <v>154</v>
      </c>
      <c r="BMD3" s="4" t="s">
        <v>154</v>
      </c>
      <c r="BME3" s="4" t="s">
        <v>154</v>
      </c>
      <c r="BMF3" s="4" t="s">
        <v>154</v>
      </c>
      <c r="BMG3" s="4" t="s">
        <v>154</v>
      </c>
      <c r="BMH3" s="4" t="s">
        <v>154</v>
      </c>
      <c r="BMI3" s="4" t="s">
        <v>154</v>
      </c>
      <c r="BMJ3" s="4" t="s">
        <v>154</v>
      </c>
      <c r="BMK3" s="4" t="s">
        <v>154</v>
      </c>
      <c r="BML3" s="4" t="s">
        <v>154</v>
      </c>
      <c r="BMM3" s="4" t="s">
        <v>154</v>
      </c>
      <c r="BMN3" s="4" t="s">
        <v>154</v>
      </c>
      <c r="BMO3" s="4" t="s">
        <v>154</v>
      </c>
      <c r="BMP3" s="4" t="s">
        <v>154</v>
      </c>
      <c r="BMQ3" s="4" t="s">
        <v>154</v>
      </c>
      <c r="BMR3" s="4" t="s">
        <v>154</v>
      </c>
      <c r="BMS3" s="4" t="s">
        <v>154</v>
      </c>
      <c r="BMT3" s="4" t="s">
        <v>154</v>
      </c>
      <c r="BMU3" s="4" t="s">
        <v>154</v>
      </c>
      <c r="BMV3" s="4" t="s">
        <v>154</v>
      </c>
      <c r="BMW3" s="4" t="s">
        <v>154</v>
      </c>
      <c r="BMX3" s="4" t="s">
        <v>154</v>
      </c>
      <c r="BMY3" s="4" t="s">
        <v>154</v>
      </c>
      <c r="BMZ3" s="4" t="s">
        <v>154</v>
      </c>
      <c r="BNA3" s="4" t="s">
        <v>154</v>
      </c>
      <c r="BNB3" s="4" t="s">
        <v>154</v>
      </c>
      <c r="BNC3" s="4" t="s">
        <v>154</v>
      </c>
      <c r="BND3" s="4" t="s">
        <v>154</v>
      </c>
      <c r="BNE3" s="4" t="s">
        <v>154</v>
      </c>
      <c r="BNF3" s="4" t="s">
        <v>154</v>
      </c>
      <c r="BNG3" s="4" t="s">
        <v>154</v>
      </c>
      <c r="BNH3" s="4" t="s">
        <v>154</v>
      </c>
      <c r="BNI3" s="4" t="s">
        <v>154</v>
      </c>
      <c r="BNJ3" s="4" t="s">
        <v>154</v>
      </c>
      <c r="BNK3" s="4" t="s">
        <v>154</v>
      </c>
      <c r="BNL3" s="4" t="s">
        <v>154</v>
      </c>
      <c r="BNM3" s="4" t="s">
        <v>154</v>
      </c>
      <c r="BNN3" s="4" t="s">
        <v>154</v>
      </c>
      <c r="BNO3" s="4" t="s">
        <v>154</v>
      </c>
      <c r="BNP3" s="4" t="s">
        <v>154</v>
      </c>
      <c r="BNQ3" s="4" t="s">
        <v>154</v>
      </c>
      <c r="BNR3" s="4" t="s">
        <v>154</v>
      </c>
      <c r="BNS3" s="4" t="s">
        <v>154</v>
      </c>
      <c r="BNT3" s="4" t="s">
        <v>154</v>
      </c>
      <c r="BNU3" s="4" t="s">
        <v>154</v>
      </c>
      <c r="BNV3" s="4" t="s">
        <v>154</v>
      </c>
      <c r="BNW3" s="4" t="s">
        <v>154</v>
      </c>
      <c r="BNX3" s="4" t="s">
        <v>154</v>
      </c>
      <c r="BNY3" s="4" t="s">
        <v>154</v>
      </c>
      <c r="BNZ3" s="4" t="s">
        <v>154</v>
      </c>
      <c r="BOA3" s="4" t="s">
        <v>154</v>
      </c>
      <c r="BOB3" s="4" t="s">
        <v>154</v>
      </c>
      <c r="BOC3" s="4" t="s">
        <v>154</v>
      </c>
      <c r="BOD3" s="4" t="s">
        <v>154</v>
      </c>
      <c r="BOE3" s="4" t="s">
        <v>154</v>
      </c>
      <c r="BOF3" s="4" t="s">
        <v>154</v>
      </c>
      <c r="BOG3" s="4" t="s">
        <v>154</v>
      </c>
      <c r="BOH3" s="4" t="s">
        <v>154</v>
      </c>
      <c r="BOI3" s="4" t="s">
        <v>154</v>
      </c>
      <c r="BOJ3" s="4" t="s">
        <v>154</v>
      </c>
      <c r="BOK3" s="4" t="s">
        <v>154</v>
      </c>
      <c r="BOL3" s="4" t="s">
        <v>154</v>
      </c>
      <c r="BOM3" s="4" t="s">
        <v>154</v>
      </c>
      <c r="BON3" s="4" t="s">
        <v>154</v>
      </c>
      <c r="BOO3" s="4" t="s">
        <v>154</v>
      </c>
      <c r="BOP3" s="4" t="s">
        <v>154</v>
      </c>
      <c r="BOQ3" s="4" t="s">
        <v>154</v>
      </c>
      <c r="BOR3" s="4" t="s">
        <v>154</v>
      </c>
      <c r="BOS3" s="4" t="s">
        <v>154</v>
      </c>
      <c r="BOT3" s="4" t="s">
        <v>154</v>
      </c>
      <c r="BOU3" s="4" t="s">
        <v>154</v>
      </c>
      <c r="BOV3" s="4" t="s">
        <v>154</v>
      </c>
      <c r="BOW3" s="4" t="s">
        <v>154</v>
      </c>
      <c r="BOX3" s="4" t="s">
        <v>154</v>
      </c>
      <c r="BOY3" s="4" t="s">
        <v>154</v>
      </c>
      <c r="BOZ3" s="4" t="s">
        <v>154</v>
      </c>
      <c r="BPA3" s="4" t="s">
        <v>154</v>
      </c>
      <c r="BPB3" s="4" t="s">
        <v>154</v>
      </c>
      <c r="BPC3" s="4" t="s">
        <v>154</v>
      </c>
      <c r="BPD3" s="4" t="s">
        <v>154</v>
      </c>
      <c r="BPE3" s="4" t="s">
        <v>154</v>
      </c>
      <c r="BPF3" s="4" t="s">
        <v>154</v>
      </c>
      <c r="BPG3" s="4" t="s">
        <v>154</v>
      </c>
      <c r="BPH3" s="4" t="s">
        <v>154</v>
      </c>
      <c r="BPI3" s="4" t="s">
        <v>154</v>
      </c>
      <c r="BPJ3" s="4" t="s">
        <v>154</v>
      </c>
      <c r="BPK3" s="4" t="s">
        <v>154</v>
      </c>
      <c r="BPL3" s="4" t="s">
        <v>154</v>
      </c>
      <c r="BPM3" s="4" t="s">
        <v>154</v>
      </c>
      <c r="BPN3" s="4" t="s">
        <v>154</v>
      </c>
      <c r="BPO3" s="4" t="s">
        <v>154</v>
      </c>
      <c r="BPP3" s="4" t="s">
        <v>154</v>
      </c>
      <c r="BPQ3" s="4" t="s">
        <v>154</v>
      </c>
      <c r="BPR3" s="4" t="s">
        <v>154</v>
      </c>
      <c r="BPS3" s="4" t="s">
        <v>154</v>
      </c>
      <c r="BPT3" s="4" t="s">
        <v>154</v>
      </c>
      <c r="BPU3" s="4" t="s">
        <v>154</v>
      </c>
      <c r="BPV3" s="4" t="s">
        <v>154</v>
      </c>
      <c r="BPW3" s="4" t="s">
        <v>154</v>
      </c>
      <c r="BPX3" s="4" t="s">
        <v>154</v>
      </c>
      <c r="BPY3" s="4" t="s">
        <v>154</v>
      </c>
      <c r="BPZ3" s="4" t="s">
        <v>154</v>
      </c>
      <c r="BQA3" s="4" t="s">
        <v>154</v>
      </c>
      <c r="BQB3" s="4" t="s">
        <v>154</v>
      </c>
      <c r="BQC3" s="4" t="s">
        <v>154</v>
      </c>
      <c r="BQD3" s="4" t="s">
        <v>154</v>
      </c>
      <c r="BQE3" s="4" t="s">
        <v>154</v>
      </c>
      <c r="BQF3" s="4" t="s">
        <v>154</v>
      </c>
      <c r="BQG3" s="4" t="s">
        <v>154</v>
      </c>
      <c r="BQH3" s="4" t="s">
        <v>154</v>
      </c>
      <c r="BQI3" s="4" t="s">
        <v>154</v>
      </c>
      <c r="BQJ3" s="4" t="s">
        <v>154</v>
      </c>
      <c r="BQK3" s="4" t="s">
        <v>154</v>
      </c>
      <c r="BQL3" s="4" t="s">
        <v>154</v>
      </c>
      <c r="BQM3" s="4" t="s">
        <v>154</v>
      </c>
      <c r="BQN3" s="4" t="s">
        <v>154</v>
      </c>
      <c r="BQO3" s="4" t="s">
        <v>154</v>
      </c>
      <c r="BQP3" s="4" t="s">
        <v>154</v>
      </c>
      <c r="BQQ3" s="4" t="s">
        <v>154</v>
      </c>
      <c r="BQR3" s="4" t="s">
        <v>154</v>
      </c>
      <c r="BQS3" s="4" t="s">
        <v>154</v>
      </c>
      <c r="BQT3" s="4" t="s">
        <v>154</v>
      </c>
      <c r="BQU3" s="4" t="s">
        <v>154</v>
      </c>
      <c r="BQV3" s="4" t="s">
        <v>154</v>
      </c>
      <c r="BQW3" s="4" t="s">
        <v>154</v>
      </c>
      <c r="BQX3" s="4" t="s">
        <v>154</v>
      </c>
      <c r="BQY3" s="4" t="s">
        <v>154</v>
      </c>
      <c r="BQZ3" s="4" t="s">
        <v>154</v>
      </c>
      <c r="BRA3" s="4" t="s">
        <v>154</v>
      </c>
      <c r="BRB3" s="4" t="s">
        <v>154</v>
      </c>
      <c r="BRC3" s="4" t="s">
        <v>154</v>
      </c>
      <c r="BRD3" s="4" t="s">
        <v>154</v>
      </c>
      <c r="BRE3" s="4" t="s">
        <v>154</v>
      </c>
      <c r="BRF3" s="4" t="s">
        <v>154</v>
      </c>
      <c r="BRG3" s="4" t="s">
        <v>154</v>
      </c>
      <c r="BRH3" s="4" t="s">
        <v>154</v>
      </c>
      <c r="BRI3" s="4" t="s">
        <v>154</v>
      </c>
      <c r="BRJ3" s="4" t="s">
        <v>154</v>
      </c>
      <c r="BRK3" s="4" t="s">
        <v>154</v>
      </c>
      <c r="BRL3" s="4" t="s">
        <v>154</v>
      </c>
      <c r="BRM3" s="4" t="s">
        <v>154</v>
      </c>
      <c r="BRN3" s="4" t="s">
        <v>154</v>
      </c>
      <c r="BRO3" s="4" t="s">
        <v>154</v>
      </c>
      <c r="BRP3" s="4" t="s">
        <v>154</v>
      </c>
      <c r="BRQ3" s="4" t="s">
        <v>154</v>
      </c>
      <c r="BRR3" s="4" t="s">
        <v>154</v>
      </c>
      <c r="BRS3" s="4" t="s">
        <v>154</v>
      </c>
      <c r="BRT3" s="4" t="s">
        <v>154</v>
      </c>
      <c r="BRU3" s="4" t="s">
        <v>154</v>
      </c>
      <c r="BRV3" s="4" t="s">
        <v>154</v>
      </c>
      <c r="BRW3" s="4" t="s">
        <v>154</v>
      </c>
      <c r="BRX3" s="4" t="s">
        <v>154</v>
      </c>
      <c r="BRY3" s="4" t="s">
        <v>154</v>
      </c>
      <c r="BRZ3" s="4" t="s">
        <v>154</v>
      </c>
      <c r="BSA3" s="4" t="s">
        <v>154</v>
      </c>
      <c r="BSB3" s="4" t="s">
        <v>154</v>
      </c>
      <c r="BSC3" s="4" t="s">
        <v>154</v>
      </c>
      <c r="BSD3" s="4" t="s">
        <v>154</v>
      </c>
      <c r="BSE3" s="4" t="s">
        <v>154</v>
      </c>
      <c r="BSF3" s="4" t="s">
        <v>154</v>
      </c>
      <c r="BSG3" s="4" t="s">
        <v>154</v>
      </c>
      <c r="BSH3" s="4" t="s">
        <v>154</v>
      </c>
      <c r="BSI3" s="4" t="s">
        <v>154</v>
      </c>
      <c r="BSJ3" s="4" t="s">
        <v>154</v>
      </c>
      <c r="BSK3" s="4" t="s">
        <v>154</v>
      </c>
      <c r="BSL3" s="4" t="s">
        <v>154</v>
      </c>
      <c r="BSM3" s="4" t="s">
        <v>154</v>
      </c>
      <c r="BSN3" s="4" t="s">
        <v>154</v>
      </c>
      <c r="BSO3" s="4" t="s">
        <v>154</v>
      </c>
      <c r="BSP3" s="4" t="s">
        <v>154</v>
      </c>
      <c r="BSQ3" s="4" t="s">
        <v>154</v>
      </c>
      <c r="BSR3" s="4" t="s">
        <v>154</v>
      </c>
      <c r="BSS3" s="4" t="s">
        <v>154</v>
      </c>
      <c r="BST3" s="4" t="s">
        <v>154</v>
      </c>
      <c r="BSU3" s="4" t="s">
        <v>154</v>
      </c>
      <c r="BSV3" s="4" t="s">
        <v>154</v>
      </c>
      <c r="BSW3" s="4" t="s">
        <v>154</v>
      </c>
      <c r="BSX3" s="4" t="s">
        <v>154</v>
      </c>
      <c r="BSY3" s="4" t="s">
        <v>154</v>
      </c>
      <c r="BSZ3" s="4" t="s">
        <v>154</v>
      </c>
      <c r="BTA3" s="4" t="s">
        <v>154</v>
      </c>
      <c r="BTB3" s="4" t="s">
        <v>154</v>
      </c>
      <c r="BTC3" s="4" t="s">
        <v>154</v>
      </c>
      <c r="BTD3" s="4" t="s">
        <v>154</v>
      </c>
      <c r="BTE3" s="4" t="s">
        <v>154</v>
      </c>
      <c r="BTF3" s="4" t="s">
        <v>154</v>
      </c>
      <c r="BTG3" s="4" t="s">
        <v>154</v>
      </c>
      <c r="BTH3" s="4" t="s">
        <v>154</v>
      </c>
      <c r="BTI3" s="4" t="s">
        <v>154</v>
      </c>
      <c r="BTJ3" s="4" t="s">
        <v>154</v>
      </c>
      <c r="BTK3" s="4" t="s">
        <v>154</v>
      </c>
      <c r="BTL3" s="4" t="s">
        <v>154</v>
      </c>
      <c r="BTM3" s="4" t="s">
        <v>154</v>
      </c>
      <c r="BTN3" s="4" t="s">
        <v>154</v>
      </c>
      <c r="BTO3" s="4" t="s">
        <v>154</v>
      </c>
      <c r="BTP3" s="4" t="s">
        <v>154</v>
      </c>
      <c r="BTQ3" s="4" t="s">
        <v>154</v>
      </c>
      <c r="BTR3" s="4" t="s">
        <v>154</v>
      </c>
      <c r="BTS3" s="4" t="s">
        <v>154</v>
      </c>
      <c r="BTT3" s="4" t="s">
        <v>154</v>
      </c>
      <c r="BTU3" s="4" t="s">
        <v>154</v>
      </c>
      <c r="BTV3" s="4" t="s">
        <v>154</v>
      </c>
      <c r="BTW3" s="4" t="s">
        <v>154</v>
      </c>
      <c r="BTX3" s="4" t="s">
        <v>154</v>
      </c>
      <c r="BTY3" s="4" t="s">
        <v>154</v>
      </c>
      <c r="BTZ3" s="4" t="s">
        <v>154</v>
      </c>
      <c r="BUA3" s="4" t="s">
        <v>154</v>
      </c>
      <c r="BUB3" s="4" t="s">
        <v>154</v>
      </c>
      <c r="BUC3" s="4" t="s">
        <v>154</v>
      </c>
      <c r="BUD3" s="4" t="s">
        <v>154</v>
      </c>
      <c r="BUE3" s="4" t="s">
        <v>154</v>
      </c>
      <c r="BUF3" s="4" t="s">
        <v>154</v>
      </c>
      <c r="BUG3" s="4" t="s">
        <v>154</v>
      </c>
      <c r="BUH3" s="4" t="s">
        <v>154</v>
      </c>
      <c r="BUI3" s="4" t="s">
        <v>154</v>
      </c>
      <c r="BUJ3" s="4" t="s">
        <v>154</v>
      </c>
      <c r="BUK3" s="4" t="s">
        <v>154</v>
      </c>
      <c r="BUL3" s="4" t="s">
        <v>154</v>
      </c>
      <c r="BUM3" s="4" t="s">
        <v>154</v>
      </c>
      <c r="BUN3" s="4" t="s">
        <v>154</v>
      </c>
      <c r="BUO3" s="4" t="s">
        <v>154</v>
      </c>
      <c r="BUP3" s="4" t="s">
        <v>154</v>
      </c>
      <c r="BUQ3" s="4" t="s">
        <v>154</v>
      </c>
      <c r="BUR3" s="4" t="s">
        <v>154</v>
      </c>
      <c r="BUS3" s="4" t="s">
        <v>154</v>
      </c>
      <c r="BUT3" s="4" t="s">
        <v>154</v>
      </c>
      <c r="BUU3" s="4" t="s">
        <v>154</v>
      </c>
      <c r="BUV3" s="4" t="s">
        <v>154</v>
      </c>
      <c r="BUW3" s="4" t="s">
        <v>154</v>
      </c>
      <c r="BUX3" s="4" t="s">
        <v>154</v>
      </c>
      <c r="BUY3" s="4" t="s">
        <v>154</v>
      </c>
      <c r="BUZ3" s="4" t="s">
        <v>154</v>
      </c>
      <c r="BVA3" s="4" t="s">
        <v>154</v>
      </c>
      <c r="BVB3" s="4" t="s">
        <v>154</v>
      </c>
      <c r="BVC3" s="4" t="s">
        <v>154</v>
      </c>
      <c r="BVD3" s="4" t="s">
        <v>154</v>
      </c>
      <c r="BVE3" s="4" t="s">
        <v>154</v>
      </c>
      <c r="BVF3" s="4" t="s">
        <v>154</v>
      </c>
      <c r="BVG3" s="4" t="s">
        <v>154</v>
      </c>
      <c r="BVH3" s="4" t="s">
        <v>154</v>
      </c>
      <c r="BVI3" s="4" t="s">
        <v>154</v>
      </c>
      <c r="BVJ3" s="4" t="s">
        <v>154</v>
      </c>
      <c r="BVK3" s="4" t="s">
        <v>154</v>
      </c>
      <c r="BVL3" s="4" t="s">
        <v>154</v>
      </c>
      <c r="BVM3" s="4" t="s">
        <v>154</v>
      </c>
      <c r="BVN3" s="4" t="s">
        <v>154</v>
      </c>
      <c r="BVO3" s="4" t="s">
        <v>154</v>
      </c>
      <c r="BVP3" s="4" t="s">
        <v>154</v>
      </c>
      <c r="BVQ3" s="4" t="s">
        <v>154</v>
      </c>
      <c r="BVR3" s="4" t="s">
        <v>154</v>
      </c>
      <c r="BVS3" s="4" t="s">
        <v>154</v>
      </c>
      <c r="BVT3" s="4" t="s">
        <v>154</v>
      </c>
      <c r="BVU3" s="4" t="s">
        <v>154</v>
      </c>
      <c r="BVV3" s="4" t="s">
        <v>154</v>
      </c>
      <c r="BVW3" s="4" t="s">
        <v>154</v>
      </c>
      <c r="BVX3" s="4" t="s">
        <v>154</v>
      </c>
      <c r="BVY3" s="4" t="s">
        <v>154</v>
      </c>
      <c r="BVZ3" s="4" t="s">
        <v>154</v>
      </c>
      <c r="BWA3" s="4" t="s">
        <v>154</v>
      </c>
      <c r="BWB3" s="4" t="s">
        <v>154</v>
      </c>
      <c r="BWC3" s="4" t="s">
        <v>154</v>
      </c>
      <c r="BWD3" s="4" t="s">
        <v>154</v>
      </c>
      <c r="BWE3" s="4" t="s">
        <v>154</v>
      </c>
      <c r="BWF3" s="4" t="s">
        <v>154</v>
      </c>
      <c r="BWG3" s="4" t="s">
        <v>154</v>
      </c>
      <c r="BWH3" s="4" t="s">
        <v>154</v>
      </c>
      <c r="BWI3" s="4" t="s">
        <v>154</v>
      </c>
      <c r="BWJ3" s="4" t="s">
        <v>154</v>
      </c>
      <c r="BWK3" s="4" t="s">
        <v>154</v>
      </c>
      <c r="BWL3" s="4" t="s">
        <v>154</v>
      </c>
      <c r="BWM3" s="4" t="s">
        <v>154</v>
      </c>
      <c r="BWN3" s="4" t="s">
        <v>154</v>
      </c>
      <c r="BWO3" s="4" t="s">
        <v>154</v>
      </c>
      <c r="BWP3" s="4" t="s">
        <v>154</v>
      </c>
      <c r="BWQ3" s="4" t="s">
        <v>154</v>
      </c>
      <c r="BWR3" s="4" t="s">
        <v>154</v>
      </c>
      <c r="BWS3" s="4" t="s">
        <v>154</v>
      </c>
      <c r="BWT3" s="4" t="s">
        <v>154</v>
      </c>
      <c r="BWU3" s="4" t="s">
        <v>154</v>
      </c>
      <c r="BWV3" s="4" t="s">
        <v>154</v>
      </c>
      <c r="BWW3" s="4" t="s">
        <v>154</v>
      </c>
      <c r="BWX3" s="4" t="s">
        <v>154</v>
      </c>
      <c r="BWY3" s="4" t="s">
        <v>154</v>
      </c>
      <c r="BWZ3" s="4" t="s">
        <v>154</v>
      </c>
      <c r="BXA3" s="4" t="s">
        <v>154</v>
      </c>
      <c r="BXB3" s="4" t="s">
        <v>154</v>
      </c>
      <c r="BXC3" s="4" t="s">
        <v>154</v>
      </c>
      <c r="BXD3" s="4" t="s">
        <v>154</v>
      </c>
      <c r="BXE3" s="4" t="s">
        <v>154</v>
      </c>
      <c r="BXF3" s="4" t="s">
        <v>154</v>
      </c>
      <c r="BXG3" s="4" t="s">
        <v>154</v>
      </c>
      <c r="BXH3" s="4" t="s">
        <v>154</v>
      </c>
      <c r="BXI3" s="4" t="s">
        <v>154</v>
      </c>
      <c r="BXJ3" s="4" t="s">
        <v>154</v>
      </c>
      <c r="BXK3" s="4" t="s">
        <v>154</v>
      </c>
      <c r="BXL3" s="4" t="s">
        <v>154</v>
      </c>
      <c r="BXM3" s="4" t="s">
        <v>154</v>
      </c>
      <c r="BXN3" s="4" t="s">
        <v>154</v>
      </c>
      <c r="BXO3" s="4" t="s">
        <v>154</v>
      </c>
      <c r="BXP3" s="4" t="s">
        <v>154</v>
      </c>
      <c r="BXQ3" s="4" t="s">
        <v>154</v>
      </c>
      <c r="BXR3" s="4" t="s">
        <v>154</v>
      </c>
      <c r="BXS3" s="4" t="s">
        <v>154</v>
      </c>
      <c r="BXT3" s="4" t="s">
        <v>154</v>
      </c>
      <c r="BXU3" s="4" t="s">
        <v>154</v>
      </c>
      <c r="BXV3" s="4" t="s">
        <v>154</v>
      </c>
      <c r="BXW3" s="4" t="s">
        <v>154</v>
      </c>
      <c r="BXX3" s="4" t="s">
        <v>154</v>
      </c>
      <c r="BXY3" s="4" t="s">
        <v>154</v>
      </c>
      <c r="BXZ3" s="4" t="s">
        <v>154</v>
      </c>
      <c r="BYA3" s="4" t="s">
        <v>154</v>
      </c>
      <c r="BYB3" s="4" t="s">
        <v>154</v>
      </c>
      <c r="BYC3" s="4" t="s">
        <v>154</v>
      </c>
      <c r="BYD3" s="4" t="s">
        <v>154</v>
      </c>
      <c r="BYE3" s="4" t="s">
        <v>154</v>
      </c>
      <c r="BYF3" s="4" t="s">
        <v>154</v>
      </c>
      <c r="BYG3" s="4" t="s">
        <v>154</v>
      </c>
      <c r="BYH3" s="4" t="s">
        <v>154</v>
      </c>
      <c r="BYI3" s="4" t="s">
        <v>154</v>
      </c>
      <c r="BYJ3" s="4" t="s">
        <v>154</v>
      </c>
      <c r="BYK3" s="4" t="s">
        <v>154</v>
      </c>
      <c r="BYL3" s="4" t="s">
        <v>154</v>
      </c>
      <c r="BYM3" s="4" t="s">
        <v>154</v>
      </c>
      <c r="BYN3" s="4" t="s">
        <v>154</v>
      </c>
      <c r="BYO3" s="4" t="s">
        <v>154</v>
      </c>
      <c r="BYP3" s="4" t="s">
        <v>154</v>
      </c>
      <c r="BYQ3" s="4" t="s">
        <v>154</v>
      </c>
      <c r="BYR3" s="4" t="s">
        <v>154</v>
      </c>
      <c r="BYS3" s="4" t="s">
        <v>154</v>
      </c>
      <c r="BYT3" s="4" t="s">
        <v>154</v>
      </c>
      <c r="BYU3" s="4" t="s">
        <v>154</v>
      </c>
      <c r="BYV3" s="4" t="s">
        <v>154</v>
      </c>
      <c r="BYW3" s="4" t="s">
        <v>154</v>
      </c>
      <c r="BYX3" s="4" t="s">
        <v>154</v>
      </c>
      <c r="BYY3" s="4" t="s">
        <v>154</v>
      </c>
      <c r="BYZ3" s="4" t="s">
        <v>154</v>
      </c>
      <c r="BZA3" s="4" t="s">
        <v>154</v>
      </c>
      <c r="BZB3" s="4" t="s">
        <v>154</v>
      </c>
      <c r="BZC3" s="4" t="s">
        <v>154</v>
      </c>
      <c r="BZD3" s="4" t="s">
        <v>154</v>
      </c>
      <c r="BZE3" s="4" t="s">
        <v>154</v>
      </c>
      <c r="BZF3" s="4" t="s">
        <v>154</v>
      </c>
      <c r="BZG3" s="4" t="s">
        <v>154</v>
      </c>
      <c r="BZH3" s="4" t="s">
        <v>154</v>
      </c>
      <c r="BZI3" s="4" t="s">
        <v>154</v>
      </c>
      <c r="BZJ3" s="4" t="s">
        <v>154</v>
      </c>
      <c r="BZK3" s="4" t="s">
        <v>154</v>
      </c>
      <c r="BZL3" s="4" t="s">
        <v>154</v>
      </c>
      <c r="BZM3" s="4" t="s">
        <v>154</v>
      </c>
      <c r="BZN3" s="4" t="s">
        <v>154</v>
      </c>
      <c r="BZO3" s="4" t="s">
        <v>154</v>
      </c>
      <c r="BZP3" s="4" t="s">
        <v>154</v>
      </c>
      <c r="BZQ3" s="4" t="s">
        <v>154</v>
      </c>
      <c r="BZR3" s="4" t="s">
        <v>154</v>
      </c>
      <c r="BZS3" s="4" t="s">
        <v>154</v>
      </c>
      <c r="BZT3" s="4" t="s">
        <v>154</v>
      </c>
      <c r="BZU3" s="4" t="s">
        <v>154</v>
      </c>
      <c r="BZV3" s="4" t="s">
        <v>154</v>
      </c>
      <c r="BZW3" s="4" t="s">
        <v>154</v>
      </c>
      <c r="BZX3" s="4" t="s">
        <v>154</v>
      </c>
      <c r="BZY3" s="4" t="s">
        <v>154</v>
      </c>
      <c r="BZZ3" s="4" t="s">
        <v>154</v>
      </c>
      <c r="CAA3" s="4" t="s">
        <v>154</v>
      </c>
      <c r="CAB3" s="4" t="s">
        <v>154</v>
      </c>
      <c r="CAC3" s="4" t="s">
        <v>154</v>
      </c>
      <c r="CAD3" s="4" t="s">
        <v>154</v>
      </c>
      <c r="CAE3" s="4" t="s">
        <v>154</v>
      </c>
      <c r="CAF3" s="4" t="s">
        <v>154</v>
      </c>
      <c r="CAG3" s="4" t="s">
        <v>154</v>
      </c>
      <c r="CAH3" s="4" t="s">
        <v>154</v>
      </c>
      <c r="CAI3" s="4" t="s">
        <v>154</v>
      </c>
      <c r="CAJ3" s="4" t="s">
        <v>154</v>
      </c>
      <c r="CAK3" s="4" t="s">
        <v>154</v>
      </c>
      <c r="CAL3" s="4" t="s">
        <v>154</v>
      </c>
      <c r="CAM3" s="4" t="s">
        <v>154</v>
      </c>
      <c r="CAN3" s="4" t="s">
        <v>154</v>
      </c>
      <c r="CAO3" s="4" t="s">
        <v>154</v>
      </c>
      <c r="CAP3" s="4" t="s">
        <v>154</v>
      </c>
      <c r="CAQ3" s="4" t="s">
        <v>154</v>
      </c>
      <c r="CAR3" s="4" t="s">
        <v>154</v>
      </c>
      <c r="CAS3" s="4" t="s">
        <v>154</v>
      </c>
      <c r="CAT3" s="4" t="s">
        <v>154</v>
      </c>
      <c r="CAU3" s="4" t="s">
        <v>154</v>
      </c>
      <c r="CAV3" s="4" t="s">
        <v>154</v>
      </c>
      <c r="CAW3" s="4" t="s">
        <v>154</v>
      </c>
      <c r="CAX3" s="4" t="s">
        <v>154</v>
      </c>
      <c r="CAY3" s="4" t="s">
        <v>154</v>
      </c>
      <c r="CAZ3" s="4" t="s">
        <v>154</v>
      </c>
      <c r="CBA3" s="4" t="s">
        <v>154</v>
      </c>
      <c r="CBB3" s="4" t="s">
        <v>154</v>
      </c>
      <c r="CBC3" s="4" t="s">
        <v>154</v>
      </c>
      <c r="CBD3" s="4" t="s">
        <v>154</v>
      </c>
      <c r="CBE3" s="4" t="s">
        <v>154</v>
      </c>
      <c r="CBF3" s="4" t="s">
        <v>154</v>
      </c>
      <c r="CBG3" s="4" t="s">
        <v>154</v>
      </c>
      <c r="CBH3" s="4" t="s">
        <v>154</v>
      </c>
      <c r="CBI3" s="4" t="s">
        <v>154</v>
      </c>
      <c r="CBJ3" s="4" t="s">
        <v>154</v>
      </c>
      <c r="CBK3" s="4" t="s">
        <v>154</v>
      </c>
      <c r="CBL3" s="4" t="s">
        <v>154</v>
      </c>
      <c r="CBM3" s="4" t="s">
        <v>154</v>
      </c>
      <c r="CBN3" s="4" t="s">
        <v>154</v>
      </c>
      <c r="CBO3" s="4" t="s">
        <v>154</v>
      </c>
      <c r="CBP3" s="4" t="s">
        <v>154</v>
      </c>
      <c r="CBQ3" s="4" t="s">
        <v>154</v>
      </c>
      <c r="CBR3" s="4" t="s">
        <v>154</v>
      </c>
      <c r="CBS3" s="4" t="s">
        <v>154</v>
      </c>
      <c r="CBT3" s="4" t="s">
        <v>154</v>
      </c>
      <c r="CBU3" s="4" t="s">
        <v>154</v>
      </c>
      <c r="CBV3" s="4" t="s">
        <v>154</v>
      </c>
      <c r="CBW3" s="4" t="s">
        <v>154</v>
      </c>
      <c r="CBX3" s="4" t="s">
        <v>154</v>
      </c>
      <c r="CBY3" s="4" t="s">
        <v>154</v>
      </c>
      <c r="CBZ3" s="4" t="s">
        <v>154</v>
      </c>
      <c r="CCA3" s="4" t="s">
        <v>154</v>
      </c>
      <c r="CCB3" s="4" t="s">
        <v>154</v>
      </c>
      <c r="CCC3" s="4" t="s">
        <v>154</v>
      </c>
      <c r="CCD3" s="4" t="s">
        <v>154</v>
      </c>
      <c r="CCE3" s="4" t="s">
        <v>154</v>
      </c>
      <c r="CCF3" s="4" t="s">
        <v>154</v>
      </c>
      <c r="CCG3" s="4" t="s">
        <v>154</v>
      </c>
      <c r="CCH3" s="4" t="s">
        <v>154</v>
      </c>
      <c r="CCI3" s="4" t="s">
        <v>154</v>
      </c>
      <c r="CCJ3" s="4" t="s">
        <v>154</v>
      </c>
      <c r="CCK3" s="4" t="s">
        <v>154</v>
      </c>
      <c r="CCL3" s="4" t="s">
        <v>154</v>
      </c>
      <c r="CCM3" s="4" t="s">
        <v>154</v>
      </c>
      <c r="CCN3" s="4" t="s">
        <v>154</v>
      </c>
      <c r="CCO3" s="4" t="s">
        <v>154</v>
      </c>
      <c r="CCP3" s="4" t="s">
        <v>154</v>
      </c>
      <c r="CCQ3" s="4" t="s">
        <v>154</v>
      </c>
      <c r="CCR3" s="4" t="s">
        <v>154</v>
      </c>
      <c r="CCS3" s="4" t="s">
        <v>154</v>
      </c>
      <c r="CCT3" s="4" t="s">
        <v>154</v>
      </c>
      <c r="CCU3" s="4" t="s">
        <v>154</v>
      </c>
      <c r="CCV3" s="4" t="s">
        <v>154</v>
      </c>
      <c r="CCW3" s="4" t="s">
        <v>154</v>
      </c>
      <c r="CCX3" s="4" t="s">
        <v>154</v>
      </c>
      <c r="CCY3" s="4" t="s">
        <v>154</v>
      </c>
      <c r="CCZ3" s="4" t="s">
        <v>154</v>
      </c>
      <c r="CDA3" s="4" t="s">
        <v>154</v>
      </c>
      <c r="CDB3" s="4" t="s">
        <v>154</v>
      </c>
      <c r="CDC3" s="4" t="s">
        <v>154</v>
      </c>
      <c r="CDD3" s="4" t="s">
        <v>154</v>
      </c>
      <c r="CDE3" s="4" t="s">
        <v>154</v>
      </c>
      <c r="CDF3" s="4" t="s">
        <v>154</v>
      </c>
      <c r="CDG3" s="4" t="s">
        <v>154</v>
      </c>
      <c r="CDH3" s="4" t="s">
        <v>154</v>
      </c>
      <c r="CDI3" s="4" t="s">
        <v>154</v>
      </c>
      <c r="CDJ3" s="4" t="s">
        <v>154</v>
      </c>
      <c r="CDK3" s="4" t="s">
        <v>154</v>
      </c>
      <c r="CDL3" s="4" t="s">
        <v>154</v>
      </c>
      <c r="CDM3" s="4" t="s">
        <v>154</v>
      </c>
      <c r="CDN3" s="4" t="s">
        <v>154</v>
      </c>
      <c r="CDO3" s="4" t="s">
        <v>154</v>
      </c>
      <c r="CDP3" s="4" t="s">
        <v>154</v>
      </c>
      <c r="CDQ3" s="4" t="s">
        <v>154</v>
      </c>
      <c r="CDR3" s="4" t="s">
        <v>154</v>
      </c>
      <c r="CDS3" s="4" t="s">
        <v>154</v>
      </c>
      <c r="CDT3" s="4" t="s">
        <v>154</v>
      </c>
      <c r="CDU3" s="4" t="s">
        <v>154</v>
      </c>
      <c r="CDV3" s="4" t="s">
        <v>154</v>
      </c>
      <c r="CDW3" s="4" t="s">
        <v>154</v>
      </c>
      <c r="CDX3" s="4" t="s">
        <v>154</v>
      </c>
      <c r="CDY3" s="4" t="s">
        <v>154</v>
      </c>
      <c r="CDZ3" s="4" t="s">
        <v>154</v>
      </c>
      <c r="CEA3" s="4" t="s">
        <v>154</v>
      </c>
      <c r="CEB3" s="4" t="s">
        <v>154</v>
      </c>
      <c r="CEC3" s="4" t="s">
        <v>154</v>
      </c>
      <c r="CED3" s="4" t="s">
        <v>154</v>
      </c>
      <c r="CEE3" s="4" t="s">
        <v>154</v>
      </c>
      <c r="CEF3" s="4" t="s">
        <v>154</v>
      </c>
      <c r="CEG3" s="4" t="s">
        <v>154</v>
      </c>
      <c r="CEH3" s="4" t="s">
        <v>154</v>
      </c>
      <c r="CEI3" s="4" t="s">
        <v>154</v>
      </c>
      <c r="CEJ3" s="4" t="s">
        <v>154</v>
      </c>
      <c r="CEK3" s="4" t="s">
        <v>154</v>
      </c>
      <c r="CEL3" s="4" t="s">
        <v>154</v>
      </c>
      <c r="CEM3" s="4" t="s">
        <v>154</v>
      </c>
      <c r="CEN3" s="4" t="s">
        <v>154</v>
      </c>
      <c r="CEO3" s="4" t="s">
        <v>154</v>
      </c>
      <c r="CEP3" s="4" t="s">
        <v>154</v>
      </c>
      <c r="CEQ3" s="4" t="s">
        <v>154</v>
      </c>
      <c r="CER3" s="4" t="s">
        <v>154</v>
      </c>
      <c r="CES3" s="4" t="s">
        <v>154</v>
      </c>
      <c r="CET3" s="4" t="s">
        <v>154</v>
      </c>
      <c r="CEU3" s="4" t="s">
        <v>154</v>
      </c>
      <c r="CEV3" s="4" t="s">
        <v>154</v>
      </c>
      <c r="CEW3" s="4" t="s">
        <v>154</v>
      </c>
      <c r="CEX3" s="4" t="s">
        <v>154</v>
      </c>
      <c r="CEY3" s="4" t="s">
        <v>154</v>
      </c>
      <c r="CEZ3" s="4" t="s">
        <v>154</v>
      </c>
      <c r="CFA3" s="4" t="s">
        <v>154</v>
      </c>
      <c r="CFB3" s="4" t="s">
        <v>154</v>
      </c>
      <c r="CFC3" s="4" t="s">
        <v>154</v>
      </c>
      <c r="CFD3" s="4" t="s">
        <v>154</v>
      </c>
      <c r="CFE3" s="4" t="s">
        <v>154</v>
      </c>
      <c r="CFF3" s="4" t="s">
        <v>154</v>
      </c>
      <c r="CFG3" s="4" t="s">
        <v>154</v>
      </c>
      <c r="CFH3" s="4" t="s">
        <v>154</v>
      </c>
      <c r="CFI3" s="4" t="s">
        <v>154</v>
      </c>
      <c r="CFJ3" s="4" t="s">
        <v>154</v>
      </c>
      <c r="CFK3" s="4" t="s">
        <v>154</v>
      </c>
      <c r="CFL3" s="4" t="s">
        <v>154</v>
      </c>
      <c r="CFM3" s="4" t="s">
        <v>154</v>
      </c>
      <c r="CFN3" s="4" t="s">
        <v>154</v>
      </c>
      <c r="CFO3" s="4" t="s">
        <v>154</v>
      </c>
      <c r="CFP3" s="4" t="s">
        <v>154</v>
      </c>
      <c r="CFQ3" s="4" t="s">
        <v>154</v>
      </c>
      <c r="CFR3" s="4" t="s">
        <v>154</v>
      </c>
      <c r="CFS3" s="4" t="s">
        <v>154</v>
      </c>
      <c r="CFT3" s="4" t="s">
        <v>154</v>
      </c>
      <c r="CFU3" s="4" t="s">
        <v>154</v>
      </c>
      <c r="CFV3" s="4" t="s">
        <v>154</v>
      </c>
      <c r="CFW3" s="4" t="s">
        <v>154</v>
      </c>
      <c r="CFX3" s="4" t="s">
        <v>154</v>
      </c>
      <c r="CFY3" s="4" t="s">
        <v>154</v>
      </c>
      <c r="CFZ3" s="4" t="s">
        <v>154</v>
      </c>
      <c r="CGA3" s="4" t="s">
        <v>154</v>
      </c>
      <c r="CGB3" s="4" t="s">
        <v>154</v>
      </c>
      <c r="CGC3" s="4" t="s">
        <v>154</v>
      </c>
      <c r="CGD3" s="4" t="s">
        <v>154</v>
      </c>
      <c r="CGE3" s="4" t="s">
        <v>154</v>
      </c>
      <c r="CGF3" s="4" t="s">
        <v>154</v>
      </c>
      <c r="CGG3" s="4" t="s">
        <v>154</v>
      </c>
      <c r="CGH3" s="4" t="s">
        <v>154</v>
      </c>
      <c r="CGI3" s="4" t="s">
        <v>154</v>
      </c>
      <c r="CGJ3" s="4" t="s">
        <v>154</v>
      </c>
      <c r="CGK3" s="4" t="s">
        <v>154</v>
      </c>
      <c r="CGL3" s="4" t="s">
        <v>154</v>
      </c>
      <c r="CGM3" s="4" t="s">
        <v>154</v>
      </c>
      <c r="CGN3" s="4" t="s">
        <v>154</v>
      </c>
      <c r="CGO3" s="4" t="s">
        <v>154</v>
      </c>
      <c r="CGP3" s="4" t="s">
        <v>154</v>
      </c>
      <c r="CGQ3" s="4" t="s">
        <v>154</v>
      </c>
      <c r="CGR3" s="4" t="s">
        <v>154</v>
      </c>
      <c r="CGS3" s="4" t="s">
        <v>154</v>
      </c>
      <c r="CGT3" s="4" t="s">
        <v>154</v>
      </c>
      <c r="CGU3" s="4" t="s">
        <v>154</v>
      </c>
      <c r="CGV3" s="4" t="s">
        <v>154</v>
      </c>
      <c r="CGW3" s="4" t="s">
        <v>154</v>
      </c>
      <c r="CGX3" s="4" t="s">
        <v>154</v>
      </c>
      <c r="CGY3" s="4" t="s">
        <v>154</v>
      </c>
      <c r="CGZ3" s="4" t="s">
        <v>154</v>
      </c>
      <c r="CHA3" s="4" t="s">
        <v>154</v>
      </c>
      <c r="CHB3" s="4" t="s">
        <v>154</v>
      </c>
      <c r="CHC3" s="4" t="s">
        <v>154</v>
      </c>
      <c r="CHD3" s="4" t="s">
        <v>154</v>
      </c>
      <c r="CHE3" s="4" t="s">
        <v>154</v>
      </c>
      <c r="CHF3" s="4" t="s">
        <v>154</v>
      </c>
      <c r="CHG3" s="4" t="s">
        <v>154</v>
      </c>
      <c r="CHH3" s="4" t="s">
        <v>154</v>
      </c>
      <c r="CHI3" s="4" t="s">
        <v>154</v>
      </c>
      <c r="CHJ3" s="4" t="s">
        <v>154</v>
      </c>
      <c r="CHK3" s="4" t="s">
        <v>154</v>
      </c>
      <c r="CHL3" s="4" t="s">
        <v>154</v>
      </c>
      <c r="CHM3" s="4" t="s">
        <v>154</v>
      </c>
      <c r="CHN3" s="4" t="s">
        <v>154</v>
      </c>
      <c r="CHO3" s="4" t="s">
        <v>154</v>
      </c>
      <c r="CHP3" s="4" t="s">
        <v>154</v>
      </c>
      <c r="CHQ3" s="4" t="s">
        <v>154</v>
      </c>
      <c r="CHR3" s="4" t="s">
        <v>154</v>
      </c>
      <c r="CHS3" s="4" t="s">
        <v>154</v>
      </c>
      <c r="CHT3" s="4" t="s">
        <v>154</v>
      </c>
      <c r="CHU3" s="4" t="s">
        <v>154</v>
      </c>
      <c r="CHV3" s="4" t="s">
        <v>154</v>
      </c>
      <c r="CHW3" s="4" t="s">
        <v>154</v>
      </c>
      <c r="CHX3" s="4" t="s">
        <v>154</v>
      </c>
      <c r="CHY3" s="4" t="s">
        <v>154</v>
      </c>
      <c r="CHZ3" s="4" t="s">
        <v>154</v>
      </c>
      <c r="CIA3" s="4" t="s">
        <v>154</v>
      </c>
      <c r="CIB3" s="4" t="s">
        <v>154</v>
      </c>
      <c r="CIC3" s="4" t="s">
        <v>154</v>
      </c>
      <c r="CID3" s="4" t="s">
        <v>154</v>
      </c>
      <c r="CIE3" s="4" t="s">
        <v>154</v>
      </c>
      <c r="CIF3" s="4" t="s">
        <v>154</v>
      </c>
      <c r="CIG3" s="4" t="s">
        <v>154</v>
      </c>
      <c r="CIH3" s="4" t="s">
        <v>154</v>
      </c>
      <c r="CII3" s="4" t="s">
        <v>154</v>
      </c>
      <c r="CIJ3" s="4" t="s">
        <v>154</v>
      </c>
      <c r="CIK3" s="4" t="s">
        <v>154</v>
      </c>
      <c r="CIL3" s="4" t="s">
        <v>154</v>
      </c>
      <c r="CIM3" s="4" t="s">
        <v>154</v>
      </c>
      <c r="CIN3" s="4" t="s">
        <v>154</v>
      </c>
      <c r="CIO3" s="4" t="s">
        <v>154</v>
      </c>
      <c r="CIP3" s="4" t="s">
        <v>154</v>
      </c>
      <c r="CIQ3" s="4" t="s">
        <v>154</v>
      </c>
      <c r="CIR3" s="4" t="s">
        <v>154</v>
      </c>
      <c r="CIS3" s="4" t="s">
        <v>154</v>
      </c>
      <c r="CIT3" s="4" t="s">
        <v>154</v>
      </c>
      <c r="CIU3" s="4" t="s">
        <v>154</v>
      </c>
      <c r="CIV3" s="4" t="s">
        <v>154</v>
      </c>
      <c r="CIW3" s="4" t="s">
        <v>154</v>
      </c>
      <c r="CIX3" s="4" t="s">
        <v>154</v>
      </c>
      <c r="CIY3" s="4" t="s">
        <v>154</v>
      </c>
      <c r="CIZ3" s="4" t="s">
        <v>154</v>
      </c>
      <c r="CJA3" s="4" t="s">
        <v>154</v>
      </c>
      <c r="CJB3" s="4" t="s">
        <v>154</v>
      </c>
      <c r="CJC3" s="4" t="s">
        <v>154</v>
      </c>
      <c r="CJD3" s="4" t="s">
        <v>154</v>
      </c>
      <c r="CJE3" s="4" t="s">
        <v>154</v>
      </c>
      <c r="CJF3" s="4" t="s">
        <v>154</v>
      </c>
      <c r="CJG3" s="4" t="s">
        <v>154</v>
      </c>
      <c r="CJH3" s="4" t="s">
        <v>154</v>
      </c>
      <c r="CJI3" s="4" t="s">
        <v>154</v>
      </c>
      <c r="CJJ3" s="4" t="s">
        <v>154</v>
      </c>
      <c r="CJK3" s="4" t="s">
        <v>154</v>
      </c>
      <c r="CJL3" s="4" t="s">
        <v>154</v>
      </c>
      <c r="CJM3" s="4" t="s">
        <v>154</v>
      </c>
      <c r="CJN3" s="4" t="s">
        <v>154</v>
      </c>
      <c r="CJO3" s="4" t="s">
        <v>154</v>
      </c>
      <c r="CJP3" s="4" t="s">
        <v>154</v>
      </c>
      <c r="CJQ3" s="4" t="s">
        <v>154</v>
      </c>
      <c r="CJR3" s="4" t="s">
        <v>154</v>
      </c>
      <c r="CJS3" s="4" t="s">
        <v>154</v>
      </c>
      <c r="CJT3" s="4" t="s">
        <v>154</v>
      </c>
      <c r="CJU3" s="4" t="s">
        <v>154</v>
      </c>
      <c r="CJV3" s="4" t="s">
        <v>154</v>
      </c>
      <c r="CJW3" s="4" t="s">
        <v>154</v>
      </c>
      <c r="CJX3" s="4" t="s">
        <v>154</v>
      </c>
      <c r="CJY3" s="4" t="s">
        <v>154</v>
      </c>
      <c r="CJZ3" s="4" t="s">
        <v>154</v>
      </c>
      <c r="CKA3" s="4" t="s">
        <v>154</v>
      </c>
      <c r="CKB3" s="4" t="s">
        <v>154</v>
      </c>
      <c r="CKC3" s="4" t="s">
        <v>154</v>
      </c>
      <c r="CKD3" s="4" t="s">
        <v>154</v>
      </c>
      <c r="CKE3" s="4" t="s">
        <v>154</v>
      </c>
      <c r="CKF3" s="4" t="s">
        <v>154</v>
      </c>
      <c r="CKG3" s="4" t="s">
        <v>154</v>
      </c>
      <c r="CKH3" s="4" t="s">
        <v>154</v>
      </c>
      <c r="CKI3" s="4" t="s">
        <v>154</v>
      </c>
      <c r="CKJ3" s="4" t="s">
        <v>154</v>
      </c>
      <c r="CKK3" s="4" t="s">
        <v>154</v>
      </c>
      <c r="CKL3" s="4" t="s">
        <v>154</v>
      </c>
      <c r="CKM3" s="4" t="s">
        <v>154</v>
      </c>
      <c r="CKN3" s="4" t="s">
        <v>154</v>
      </c>
      <c r="CKO3" s="4" t="s">
        <v>154</v>
      </c>
      <c r="CKP3" s="4" t="s">
        <v>154</v>
      </c>
      <c r="CKQ3" s="4" t="s">
        <v>154</v>
      </c>
      <c r="CKR3" s="4" t="s">
        <v>154</v>
      </c>
      <c r="CKS3" s="4" t="s">
        <v>154</v>
      </c>
      <c r="CKT3" s="4" t="s">
        <v>154</v>
      </c>
      <c r="CKU3" s="4" t="s">
        <v>154</v>
      </c>
      <c r="CKV3" s="4" t="s">
        <v>154</v>
      </c>
      <c r="CKW3" s="4" t="s">
        <v>154</v>
      </c>
      <c r="CKX3" s="4" t="s">
        <v>154</v>
      </c>
      <c r="CKY3" s="4" t="s">
        <v>154</v>
      </c>
      <c r="CKZ3" s="4" t="s">
        <v>154</v>
      </c>
      <c r="CLA3" s="4" t="s">
        <v>154</v>
      </c>
      <c r="CLB3" s="4" t="s">
        <v>154</v>
      </c>
      <c r="CLC3" s="4" t="s">
        <v>154</v>
      </c>
      <c r="CLD3" s="4" t="s">
        <v>154</v>
      </c>
      <c r="CLE3" s="4" t="s">
        <v>154</v>
      </c>
      <c r="CLF3" s="4" t="s">
        <v>154</v>
      </c>
      <c r="CLG3" s="4" t="s">
        <v>154</v>
      </c>
      <c r="CLH3" s="4" t="s">
        <v>154</v>
      </c>
      <c r="CLI3" s="4" t="s">
        <v>154</v>
      </c>
      <c r="CLJ3" s="4" t="s">
        <v>154</v>
      </c>
      <c r="CLK3" s="4" t="s">
        <v>154</v>
      </c>
      <c r="CLL3" s="4" t="s">
        <v>154</v>
      </c>
      <c r="CLM3" s="4" t="s">
        <v>154</v>
      </c>
      <c r="CLN3" s="4" t="s">
        <v>154</v>
      </c>
      <c r="CLO3" s="4" t="s">
        <v>154</v>
      </c>
      <c r="CLP3" s="4" t="s">
        <v>154</v>
      </c>
      <c r="CLQ3" s="4" t="s">
        <v>154</v>
      </c>
      <c r="CLR3" s="4" t="s">
        <v>154</v>
      </c>
      <c r="CLS3" s="4" t="s">
        <v>154</v>
      </c>
      <c r="CLT3" s="4" t="s">
        <v>154</v>
      </c>
      <c r="CLU3" s="4" t="s">
        <v>154</v>
      </c>
      <c r="CLV3" s="4" t="s">
        <v>154</v>
      </c>
      <c r="CLW3" s="4" t="s">
        <v>154</v>
      </c>
      <c r="CLX3" s="4" t="s">
        <v>154</v>
      </c>
      <c r="CLY3" s="4" t="s">
        <v>154</v>
      </c>
      <c r="CLZ3" s="4" t="s">
        <v>154</v>
      </c>
      <c r="CMA3" s="4" t="s">
        <v>154</v>
      </c>
      <c r="CMB3" s="4" t="s">
        <v>154</v>
      </c>
      <c r="CMC3" s="4" t="s">
        <v>154</v>
      </c>
      <c r="CMD3" s="4" t="s">
        <v>154</v>
      </c>
      <c r="CME3" s="4" t="s">
        <v>154</v>
      </c>
      <c r="CMF3" s="4" t="s">
        <v>154</v>
      </c>
      <c r="CMG3" s="4" t="s">
        <v>154</v>
      </c>
      <c r="CMH3" s="4" t="s">
        <v>154</v>
      </c>
      <c r="CMI3" s="4" t="s">
        <v>154</v>
      </c>
      <c r="CMJ3" s="4" t="s">
        <v>154</v>
      </c>
      <c r="CMK3" s="4" t="s">
        <v>154</v>
      </c>
      <c r="CML3" s="4" t="s">
        <v>154</v>
      </c>
      <c r="CMM3" s="4" t="s">
        <v>154</v>
      </c>
      <c r="CMN3" s="4" t="s">
        <v>154</v>
      </c>
      <c r="CMO3" s="4" t="s">
        <v>154</v>
      </c>
      <c r="CMP3" s="4" t="s">
        <v>154</v>
      </c>
      <c r="CMQ3" s="4" t="s">
        <v>154</v>
      </c>
      <c r="CMR3" s="4" t="s">
        <v>154</v>
      </c>
      <c r="CMS3" s="4" t="s">
        <v>154</v>
      </c>
      <c r="CMT3" s="4" t="s">
        <v>154</v>
      </c>
      <c r="CMU3" s="4" t="s">
        <v>154</v>
      </c>
      <c r="CMV3" s="4" t="s">
        <v>154</v>
      </c>
      <c r="CMW3" s="4" t="s">
        <v>154</v>
      </c>
      <c r="CMX3" s="4" t="s">
        <v>154</v>
      </c>
      <c r="CMY3" s="4" t="s">
        <v>154</v>
      </c>
      <c r="CMZ3" s="4" t="s">
        <v>154</v>
      </c>
      <c r="CNA3" s="4" t="s">
        <v>154</v>
      </c>
      <c r="CNB3" s="4" t="s">
        <v>154</v>
      </c>
      <c r="CNC3" s="4" t="s">
        <v>154</v>
      </c>
      <c r="CND3" s="4" t="s">
        <v>154</v>
      </c>
      <c r="CNE3" s="4" t="s">
        <v>154</v>
      </c>
      <c r="CNF3" s="4" t="s">
        <v>154</v>
      </c>
      <c r="CNG3" s="4" t="s">
        <v>154</v>
      </c>
      <c r="CNH3" s="4" t="s">
        <v>154</v>
      </c>
      <c r="CNI3" s="4" t="s">
        <v>154</v>
      </c>
      <c r="CNJ3" s="4" t="s">
        <v>154</v>
      </c>
      <c r="CNK3" s="4" t="s">
        <v>154</v>
      </c>
      <c r="CNL3" s="4" t="s">
        <v>154</v>
      </c>
      <c r="CNM3" s="4" t="s">
        <v>154</v>
      </c>
      <c r="CNN3" s="4" t="s">
        <v>154</v>
      </c>
      <c r="CNO3" s="4" t="s">
        <v>154</v>
      </c>
      <c r="CNP3" s="4" t="s">
        <v>154</v>
      </c>
      <c r="CNQ3" s="4" t="s">
        <v>154</v>
      </c>
      <c r="CNR3" s="4" t="s">
        <v>154</v>
      </c>
      <c r="CNS3" s="4" t="s">
        <v>154</v>
      </c>
      <c r="CNT3" s="4" t="s">
        <v>154</v>
      </c>
      <c r="CNU3" s="4" t="s">
        <v>154</v>
      </c>
      <c r="CNV3" s="4" t="s">
        <v>154</v>
      </c>
      <c r="CNW3" s="4" t="s">
        <v>154</v>
      </c>
      <c r="CNX3" s="4" t="s">
        <v>154</v>
      </c>
      <c r="CNY3" s="4" t="s">
        <v>154</v>
      </c>
      <c r="CNZ3" s="4" t="s">
        <v>154</v>
      </c>
      <c r="COA3" s="4" t="s">
        <v>154</v>
      </c>
      <c r="COB3" s="4" t="s">
        <v>154</v>
      </c>
      <c r="COC3" s="4" t="s">
        <v>154</v>
      </c>
      <c r="COD3" s="4" t="s">
        <v>154</v>
      </c>
      <c r="COE3" s="4" t="s">
        <v>154</v>
      </c>
      <c r="COF3" s="4" t="s">
        <v>154</v>
      </c>
      <c r="COG3" s="4" t="s">
        <v>154</v>
      </c>
      <c r="COH3" s="4" t="s">
        <v>154</v>
      </c>
      <c r="COI3" s="4" t="s">
        <v>154</v>
      </c>
      <c r="COJ3" s="4" t="s">
        <v>154</v>
      </c>
      <c r="COK3" s="4" t="s">
        <v>154</v>
      </c>
      <c r="COL3" s="4" t="s">
        <v>154</v>
      </c>
      <c r="COM3" s="4" t="s">
        <v>154</v>
      </c>
      <c r="CON3" s="4" t="s">
        <v>154</v>
      </c>
      <c r="COO3" s="4" t="s">
        <v>154</v>
      </c>
      <c r="COP3" s="4" t="s">
        <v>154</v>
      </c>
      <c r="COQ3" s="4" t="s">
        <v>154</v>
      </c>
      <c r="COR3" s="4" t="s">
        <v>154</v>
      </c>
      <c r="COS3" s="4" t="s">
        <v>154</v>
      </c>
      <c r="COT3" s="4" t="s">
        <v>154</v>
      </c>
      <c r="COU3" s="4" t="s">
        <v>154</v>
      </c>
      <c r="COV3" s="4" t="s">
        <v>154</v>
      </c>
      <c r="COW3" s="4" t="s">
        <v>154</v>
      </c>
      <c r="COX3" s="4" t="s">
        <v>154</v>
      </c>
      <c r="COY3" s="4" t="s">
        <v>154</v>
      </c>
      <c r="COZ3" s="4" t="s">
        <v>154</v>
      </c>
      <c r="CPA3" s="4" t="s">
        <v>154</v>
      </c>
      <c r="CPB3" s="4" t="s">
        <v>154</v>
      </c>
      <c r="CPC3" s="4" t="s">
        <v>154</v>
      </c>
      <c r="CPD3" s="4" t="s">
        <v>154</v>
      </c>
      <c r="CPE3" s="4" t="s">
        <v>154</v>
      </c>
      <c r="CPF3" s="4" t="s">
        <v>154</v>
      </c>
      <c r="CPG3" s="4" t="s">
        <v>154</v>
      </c>
      <c r="CPH3" s="4" t="s">
        <v>154</v>
      </c>
      <c r="CPI3" s="4" t="s">
        <v>154</v>
      </c>
      <c r="CPJ3" s="4" t="s">
        <v>154</v>
      </c>
      <c r="CPK3" s="4" t="s">
        <v>154</v>
      </c>
      <c r="CPL3" s="4" t="s">
        <v>154</v>
      </c>
      <c r="CPM3" s="4" t="s">
        <v>154</v>
      </c>
      <c r="CPN3" s="4" t="s">
        <v>154</v>
      </c>
      <c r="CPO3" s="4" t="s">
        <v>154</v>
      </c>
      <c r="CPP3" s="4" t="s">
        <v>154</v>
      </c>
      <c r="CPQ3" s="4" t="s">
        <v>154</v>
      </c>
      <c r="CPR3" s="4" t="s">
        <v>154</v>
      </c>
      <c r="CPS3" s="4" t="s">
        <v>154</v>
      </c>
      <c r="CPT3" s="4" t="s">
        <v>154</v>
      </c>
      <c r="CPU3" s="4" t="s">
        <v>154</v>
      </c>
      <c r="CPV3" s="4" t="s">
        <v>154</v>
      </c>
      <c r="CPW3" s="4" t="s">
        <v>154</v>
      </c>
      <c r="CPX3" s="4" t="s">
        <v>154</v>
      </c>
      <c r="CPY3" s="4" t="s">
        <v>154</v>
      </c>
      <c r="CPZ3" s="4" t="s">
        <v>154</v>
      </c>
      <c r="CQA3" s="4" t="s">
        <v>154</v>
      </c>
      <c r="CQB3" s="4" t="s">
        <v>154</v>
      </c>
      <c r="CQC3" s="4" t="s">
        <v>154</v>
      </c>
      <c r="CQD3" s="4" t="s">
        <v>154</v>
      </c>
      <c r="CQE3" s="4" t="s">
        <v>154</v>
      </c>
      <c r="CQF3" s="4" t="s">
        <v>154</v>
      </c>
      <c r="CQG3" s="4" t="s">
        <v>154</v>
      </c>
      <c r="CQH3" s="4" t="s">
        <v>154</v>
      </c>
      <c r="CQI3" s="4" t="s">
        <v>154</v>
      </c>
      <c r="CQJ3" s="4" t="s">
        <v>154</v>
      </c>
      <c r="CQK3" s="4" t="s">
        <v>154</v>
      </c>
      <c r="CQL3" s="4" t="s">
        <v>154</v>
      </c>
      <c r="CQM3" s="4" t="s">
        <v>154</v>
      </c>
      <c r="CQN3" s="4" t="s">
        <v>154</v>
      </c>
      <c r="CQO3" s="4" t="s">
        <v>154</v>
      </c>
      <c r="CQP3" s="4" t="s">
        <v>154</v>
      </c>
      <c r="CQQ3" s="4" t="s">
        <v>154</v>
      </c>
      <c r="CQR3" s="4" t="s">
        <v>154</v>
      </c>
      <c r="CQS3" s="4" t="s">
        <v>154</v>
      </c>
      <c r="CQT3" s="4" t="s">
        <v>154</v>
      </c>
      <c r="CQU3" s="4" t="s">
        <v>154</v>
      </c>
      <c r="CQV3" s="4" t="s">
        <v>154</v>
      </c>
      <c r="CQW3" s="4" t="s">
        <v>154</v>
      </c>
      <c r="CQX3" s="4" t="s">
        <v>154</v>
      </c>
      <c r="CQY3" s="4" t="s">
        <v>154</v>
      </c>
      <c r="CQZ3" s="4" t="s">
        <v>154</v>
      </c>
      <c r="CRA3" s="4" t="s">
        <v>154</v>
      </c>
      <c r="CRB3" s="4" t="s">
        <v>154</v>
      </c>
      <c r="CRC3" s="4" t="s">
        <v>154</v>
      </c>
      <c r="CRD3" s="4" t="s">
        <v>154</v>
      </c>
      <c r="CRE3" s="4" t="s">
        <v>154</v>
      </c>
      <c r="CRF3" s="4" t="s">
        <v>154</v>
      </c>
      <c r="CRG3" s="4" t="s">
        <v>154</v>
      </c>
      <c r="CRH3" s="4" t="s">
        <v>154</v>
      </c>
      <c r="CRI3" s="4" t="s">
        <v>154</v>
      </c>
      <c r="CRJ3" s="4" t="s">
        <v>154</v>
      </c>
      <c r="CRK3" s="4" t="s">
        <v>154</v>
      </c>
      <c r="CRL3" s="4" t="s">
        <v>154</v>
      </c>
      <c r="CRM3" s="4" t="s">
        <v>154</v>
      </c>
      <c r="CRN3" s="4" t="s">
        <v>154</v>
      </c>
      <c r="CRO3" s="4" t="s">
        <v>154</v>
      </c>
      <c r="CRP3" s="4" t="s">
        <v>154</v>
      </c>
      <c r="CRQ3" s="4" t="s">
        <v>154</v>
      </c>
      <c r="CRR3" s="4" t="s">
        <v>154</v>
      </c>
      <c r="CRS3" s="4" t="s">
        <v>154</v>
      </c>
      <c r="CRT3" s="4" t="s">
        <v>154</v>
      </c>
      <c r="CRU3" s="4" t="s">
        <v>154</v>
      </c>
      <c r="CRV3" s="4" t="s">
        <v>154</v>
      </c>
      <c r="CRW3" s="4" t="s">
        <v>154</v>
      </c>
      <c r="CRX3" s="4" t="s">
        <v>154</v>
      </c>
      <c r="CRY3" s="4" t="s">
        <v>154</v>
      </c>
      <c r="CRZ3" s="4" t="s">
        <v>154</v>
      </c>
      <c r="CSA3" s="4" t="s">
        <v>154</v>
      </c>
      <c r="CSB3" s="4" t="s">
        <v>154</v>
      </c>
      <c r="CSC3" s="4" t="s">
        <v>154</v>
      </c>
      <c r="CSD3" s="4" t="s">
        <v>154</v>
      </c>
      <c r="CSE3" s="4" t="s">
        <v>154</v>
      </c>
      <c r="CSF3" s="4" t="s">
        <v>154</v>
      </c>
      <c r="CSG3" s="4" t="s">
        <v>154</v>
      </c>
      <c r="CSH3" s="4" t="s">
        <v>154</v>
      </c>
      <c r="CSI3" s="4" t="s">
        <v>154</v>
      </c>
      <c r="CSJ3" s="4" t="s">
        <v>154</v>
      </c>
      <c r="CSK3" s="4" t="s">
        <v>154</v>
      </c>
      <c r="CSL3" s="4" t="s">
        <v>154</v>
      </c>
      <c r="CSM3" s="4" t="s">
        <v>154</v>
      </c>
      <c r="CSN3" s="4" t="s">
        <v>154</v>
      </c>
      <c r="CSO3" s="4" t="s">
        <v>154</v>
      </c>
      <c r="CSP3" s="4" t="s">
        <v>154</v>
      </c>
      <c r="CSQ3" s="4" t="s">
        <v>154</v>
      </c>
      <c r="CSR3" s="4" t="s">
        <v>154</v>
      </c>
      <c r="CSS3" s="4" t="s">
        <v>154</v>
      </c>
      <c r="CST3" s="4" t="s">
        <v>154</v>
      </c>
      <c r="CSU3" s="4" t="s">
        <v>154</v>
      </c>
      <c r="CSV3" s="4" t="s">
        <v>154</v>
      </c>
      <c r="CSW3" s="4" t="s">
        <v>154</v>
      </c>
      <c r="CSX3" s="4" t="s">
        <v>154</v>
      </c>
      <c r="CSY3" s="4" t="s">
        <v>154</v>
      </c>
      <c r="CSZ3" s="4" t="s">
        <v>154</v>
      </c>
      <c r="CTA3" s="4" t="s">
        <v>154</v>
      </c>
      <c r="CTB3" s="4" t="s">
        <v>154</v>
      </c>
      <c r="CTC3" s="4" t="s">
        <v>154</v>
      </c>
      <c r="CTD3" s="4" t="s">
        <v>154</v>
      </c>
      <c r="CTE3" s="4" t="s">
        <v>154</v>
      </c>
      <c r="CTF3" s="4" t="s">
        <v>154</v>
      </c>
      <c r="CTG3" s="4" t="s">
        <v>154</v>
      </c>
      <c r="CTH3" s="4" t="s">
        <v>154</v>
      </c>
      <c r="CTI3" s="4" t="s">
        <v>154</v>
      </c>
      <c r="CTJ3" s="4" t="s">
        <v>154</v>
      </c>
      <c r="CTK3" s="4" t="s">
        <v>154</v>
      </c>
      <c r="CTL3" s="4" t="s">
        <v>154</v>
      </c>
      <c r="CTM3" s="4" t="s">
        <v>154</v>
      </c>
      <c r="CTN3" s="4" t="s">
        <v>154</v>
      </c>
      <c r="CTO3" s="4" t="s">
        <v>154</v>
      </c>
      <c r="CTP3" s="4" t="s">
        <v>154</v>
      </c>
      <c r="CTQ3" s="4" t="s">
        <v>154</v>
      </c>
      <c r="CTR3" s="4" t="s">
        <v>154</v>
      </c>
      <c r="CTS3" s="4" t="s">
        <v>154</v>
      </c>
      <c r="CTT3" s="4" t="s">
        <v>154</v>
      </c>
      <c r="CTU3" s="4" t="s">
        <v>154</v>
      </c>
      <c r="CTV3" s="4" t="s">
        <v>154</v>
      </c>
      <c r="CTW3" s="4" t="s">
        <v>154</v>
      </c>
      <c r="CTX3" s="4" t="s">
        <v>154</v>
      </c>
      <c r="CTY3" s="4" t="s">
        <v>154</v>
      </c>
      <c r="CTZ3" s="4" t="s">
        <v>154</v>
      </c>
      <c r="CUA3" s="4" t="s">
        <v>154</v>
      </c>
      <c r="CUB3" s="4" t="s">
        <v>154</v>
      </c>
      <c r="CUC3" s="4" t="s">
        <v>154</v>
      </c>
      <c r="CUD3" s="4" t="s">
        <v>154</v>
      </c>
      <c r="CUE3" s="4" t="s">
        <v>154</v>
      </c>
      <c r="CUF3" s="4" t="s">
        <v>154</v>
      </c>
      <c r="CUG3" s="4" t="s">
        <v>154</v>
      </c>
      <c r="CUH3" s="4" t="s">
        <v>154</v>
      </c>
      <c r="CUI3" s="4" t="s">
        <v>154</v>
      </c>
      <c r="CUJ3" s="4" t="s">
        <v>154</v>
      </c>
      <c r="CUK3" s="4" t="s">
        <v>154</v>
      </c>
      <c r="CUL3" s="4" t="s">
        <v>154</v>
      </c>
      <c r="CUM3" s="4" t="s">
        <v>154</v>
      </c>
      <c r="CUN3" s="4" t="s">
        <v>154</v>
      </c>
      <c r="CUO3" s="4" t="s">
        <v>154</v>
      </c>
      <c r="CUP3" s="4" t="s">
        <v>154</v>
      </c>
      <c r="CUQ3" s="4" t="s">
        <v>154</v>
      </c>
      <c r="CUR3" s="4" t="s">
        <v>154</v>
      </c>
      <c r="CUS3" s="4" t="s">
        <v>154</v>
      </c>
      <c r="CUT3" s="4" t="s">
        <v>154</v>
      </c>
      <c r="CUU3" s="4" t="s">
        <v>154</v>
      </c>
      <c r="CUV3" s="4" t="s">
        <v>154</v>
      </c>
      <c r="CUW3" s="4" t="s">
        <v>154</v>
      </c>
      <c r="CUX3" s="4" t="s">
        <v>154</v>
      </c>
      <c r="CUY3" s="4" t="s">
        <v>154</v>
      </c>
      <c r="CUZ3" s="4" t="s">
        <v>154</v>
      </c>
      <c r="CVA3" s="4" t="s">
        <v>154</v>
      </c>
      <c r="CVB3" s="4" t="s">
        <v>154</v>
      </c>
      <c r="CVC3" s="4" t="s">
        <v>154</v>
      </c>
      <c r="CVD3" s="4" t="s">
        <v>154</v>
      </c>
      <c r="CVE3" s="4" t="s">
        <v>154</v>
      </c>
      <c r="CVF3" s="4" t="s">
        <v>154</v>
      </c>
      <c r="CVG3" s="4" t="s">
        <v>154</v>
      </c>
      <c r="CVH3" s="4" t="s">
        <v>154</v>
      </c>
      <c r="CVI3" s="4" t="s">
        <v>154</v>
      </c>
      <c r="CVJ3" s="4" t="s">
        <v>154</v>
      </c>
      <c r="CVK3" s="4" t="s">
        <v>154</v>
      </c>
      <c r="CVL3" s="4" t="s">
        <v>154</v>
      </c>
      <c r="CVM3" s="4" t="s">
        <v>154</v>
      </c>
      <c r="CVN3" s="4" t="s">
        <v>154</v>
      </c>
      <c r="CVO3" s="4" t="s">
        <v>154</v>
      </c>
      <c r="CVP3" s="4" t="s">
        <v>154</v>
      </c>
      <c r="CVQ3" s="4" t="s">
        <v>154</v>
      </c>
      <c r="CVR3" s="4" t="s">
        <v>154</v>
      </c>
      <c r="CVS3" s="4" t="s">
        <v>154</v>
      </c>
      <c r="CVT3" s="4" t="s">
        <v>154</v>
      </c>
      <c r="CVU3" s="4" t="s">
        <v>154</v>
      </c>
      <c r="CVV3" s="4" t="s">
        <v>154</v>
      </c>
      <c r="CVW3" s="4" t="s">
        <v>154</v>
      </c>
      <c r="CVX3" s="4" t="s">
        <v>154</v>
      </c>
      <c r="CVY3" s="4" t="s">
        <v>154</v>
      </c>
      <c r="CVZ3" s="4" t="s">
        <v>154</v>
      </c>
      <c r="CWA3" s="4" t="s">
        <v>154</v>
      </c>
      <c r="CWB3" s="4" t="s">
        <v>154</v>
      </c>
      <c r="CWC3" s="4" t="s">
        <v>154</v>
      </c>
      <c r="CWD3" s="4" t="s">
        <v>154</v>
      </c>
      <c r="CWE3" s="4" t="s">
        <v>154</v>
      </c>
      <c r="CWF3" s="4" t="s">
        <v>154</v>
      </c>
      <c r="CWG3" s="4" t="s">
        <v>154</v>
      </c>
      <c r="CWH3" s="4" t="s">
        <v>154</v>
      </c>
      <c r="CWI3" s="4" t="s">
        <v>154</v>
      </c>
      <c r="CWJ3" s="4" t="s">
        <v>154</v>
      </c>
      <c r="CWK3" s="4" t="s">
        <v>154</v>
      </c>
      <c r="CWL3" s="4" t="s">
        <v>154</v>
      </c>
      <c r="CWM3" s="4" t="s">
        <v>154</v>
      </c>
      <c r="CWN3" s="4" t="s">
        <v>154</v>
      </c>
      <c r="CWO3" s="4" t="s">
        <v>154</v>
      </c>
      <c r="CWP3" s="4" t="s">
        <v>154</v>
      </c>
      <c r="CWQ3" s="4" t="s">
        <v>154</v>
      </c>
      <c r="CWR3" s="4" t="s">
        <v>154</v>
      </c>
      <c r="CWS3" s="4" t="s">
        <v>154</v>
      </c>
      <c r="CWT3" s="4" t="s">
        <v>154</v>
      </c>
      <c r="CWU3" s="4" t="s">
        <v>154</v>
      </c>
      <c r="CWV3" s="4" t="s">
        <v>154</v>
      </c>
      <c r="CWW3" s="4" t="s">
        <v>154</v>
      </c>
      <c r="CWX3" s="4" t="s">
        <v>154</v>
      </c>
      <c r="CWY3" s="4" t="s">
        <v>154</v>
      </c>
      <c r="CWZ3" s="4" t="s">
        <v>154</v>
      </c>
      <c r="CXA3" s="4" t="s">
        <v>154</v>
      </c>
      <c r="CXB3" s="4" t="s">
        <v>154</v>
      </c>
      <c r="CXC3" s="4" t="s">
        <v>154</v>
      </c>
      <c r="CXD3" s="4" t="s">
        <v>154</v>
      </c>
      <c r="CXE3" s="4" t="s">
        <v>154</v>
      </c>
      <c r="CXF3" s="4" t="s">
        <v>154</v>
      </c>
      <c r="CXG3" s="4" t="s">
        <v>154</v>
      </c>
      <c r="CXH3" s="4" t="s">
        <v>154</v>
      </c>
      <c r="CXI3" s="4" t="s">
        <v>154</v>
      </c>
      <c r="CXJ3" s="4" t="s">
        <v>154</v>
      </c>
      <c r="CXK3" s="4" t="s">
        <v>154</v>
      </c>
      <c r="CXL3" s="4" t="s">
        <v>154</v>
      </c>
      <c r="CXM3" s="4" t="s">
        <v>154</v>
      </c>
      <c r="CXN3" s="4" t="s">
        <v>154</v>
      </c>
      <c r="CXO3" s="4" t="s">
        <v>154</v>
      </c>
      <c r="CXP3" s="4" t="s">
        <v>154</v>
      </c>
      <c r="CXQ3" s="4" t="s">
        <v>154</v>
      </c>
      <c r="CXR3" s="4" t="s">
        <v>154</v>
      </c>
      <c r="CXS3" s="4" t="s">
        <v>154</v>
      </c>
      <c r="CXT3" s="4" t="s">
        <v>154</v>
      </c>
      <c r="CXU3" s="4" t="s">
        <v>154</v>
      </c>
      <c r="CXV3" s="4" t="s">
        <v>154</v>
      </c>
      <c r="CXW3" s="4" t="s">
        <v>154</v>
      </c>
      <c r="CXX3" s="4" t="s">
        <v>154</v>
      </c>
      <c r="CXY3" s="4" t="s">
        <v>154</v>
      </c>
      <c r="CXZ3" s="4" t="s">
        <v>154</v>
      </c>
      <c r="CYA3" s="4" t="s">
        <v>154</v>
      </c>
      <c r="CYB3" s="4" t="s">
        <v>154</v>
      </c>
      <c r="CYC3" s="4" t="s">
        <v>154</v>
      </c>
      <c r="CYD3" s="4" t="s">
        <v>154</v>
      </c>
      <c r="CYE3" s="4" t="s">
        <v>154</v>
      </c>
      <c r="CYF3" s="4" t="s">
        <v>154</v>
      </c>
      <c r="CYG3" s="4" t="s">
        <v>154</v>
      </c>
      <c r="CYH3" s="4" t="s">
        <v>154</v>
      </c>
      <c r="CYI3" s="4" t="s">
        <v>154</v>
      </c>
      <c r="CYJ3" s="4" t="s">
        <v>154</v>
      </c>
      <c r="CYK3" s="4" t="s">
        <v>154</v>
      </c>
      <c r="CYL3" s="4" t="s">
        <v>154</v>
      </c>
      <c r="CYM3" s="4" t="s">
        <v>154</v>
      </c>
      <c r="CYN3" s="4" t="s">
        <v>154</v>
      </c>
      <c r="CYO3" s="4" t="s">
        <v>154</v>
      </c>
      <c r="CYP3" s="4" t="s">
        <v>154</v>
      </c>
      <c r="CYQ3" s="4" t="s">
        <v>154</v>
      </c>
      <c r="CYR3" s="4" t="s">
        <v>154</v>
      </c>
      <c r="CYS3" s="4" t="s">
        <v>154</v>
      </c>
      <c r="CYT3" s="4" t="s">
        <v>154</v>
      </c>
      <c r="CYU3" s="4" t="s">
        <v>154</v>
      </c>
      <c r="CYV3" s="4" t="s">
        <v>154</v>
      </c>
      <c r="CYW3" s="4" t="s">
        <v>154</v>
      </c>
      <c r="CYX3" s="4" t="s">
        <v>154</v>
      </c>
      <c r="CYY3" s="4" t="s">
        <v>154</v>
      </c>
      <c r="CYZ3" s="4" t="s">
        <v>154</v>
      </c>
      <c r="CZA3" s="4" t="s">
        <v>154</v>
      </c>
      <c r="CZB3" s="4" t="s">
        <v>154</v>
      </c>
      <c r="CZC3" s="4" t="s">
        <v>154</v>
      </c>
      <c r="CZD3" s="4" t="s">
        <v>154</v>
      </c>
      <c r="CZE3" s="4" t="s">
        <v>154</v>
      </c>
      <c r="CZF3" s="4" t="s">
        <v>154</v>
      </c>
      <c r="CZG3" s="4" t="s">
        <v>154</v>
      </c>
      <c r="CZH3" s="4" t="s">
        <v>154</v>
      </c>
      <c r="CZI3" s="4" t="s">
        <v>154</v>
      </c>
      <c r="CZJ3" s="4" t="s">
        <v>154</v>
      </c>
      <c r="CZK3" s="4" t="s">
        <v>154</v>
      </c>
      <c r="CZL3" s="4" t="s">
        <v>154</v>
      </c>
      <c r="CZM3" s="4" t="s">
        <v>154</v>
      </c>
      <c r="CZN3" s="4" t="s">
        <v>154</v>
      </c>
      <c r="CZO3" s="4" t="s">
        <v>154</v>
      </c>
      <c r="CZP3" s="4" t="s">
        <v>154</v>
      </c>
      <c r="CZQ3" s="4" t="s">
        <v>154</v>
      </c>
      <c r="CZR3" s="4" t="s">
        <v>154</v>
      </c>
      <c r="CZS3" s="4" t="s">
        <v>154</v>
      </c>
      <c r="CZT3" s="4" t="s">
        <v>154</v>
      </c>
      <c r="CZU3" s="4" t="s">
        <v>154</v>
      </c>
      <c r="CZV3" s="4" t="s">
        <v>154</v>
      </c>
      <c r="CZW3" s="4" t="s">
        <v>154</v>
      </c>
      <c r="CZX3" s="4" t="s">
        <v>154</v>
      </c>
      <c r="CZY3" s="4" t="s">
        <v>154</v>
      </c>
      <c r="CZZ3" s="4" t="s">
        <v>154</v>
      </c>
      <c r="DAA3" s="4" t="s">
        <v>154</v>
      </c>
      <c r="DAB3" s="4" t="s">
        <v>154</v>
      </c>
      <c r="DAC3" s="4" t="s">
        <v>154</v>
      </c>
      <c r="DAD3" s="4" t="s">
        <v>154</v>
      </c>
      <c r="DAE3" s="4" t="s">
        <v>154</v>
      </c>
      <c r="DAF3" s="4" t="s">
        <v>154</v>
      </c>
      <c r="DAG3" s="4" t="s">
        <v>154</v>
      </c>
      <c r="DAH3" s="4" t="s">
        <v>154</v>
      </c>
      <c r="DAI3" s="4" t="s">
        <v>154</v>
      </c>
      <c r="DAJ3" s="4" t="s">
        <v>154</v>
      </c>
      <c r="DAK3" s="4" t="s">
        <v>154</v>
      </c>
      <c r="DAL3" s="4" t="s">
        <v>154</v>
      </c>
      <c r="DAM3" s="4" t="s">
        <v>154</v>
      </c>
      <c r="DAN3" s="4" t="s">
        <v>154</v>
      </c>
      <c r="DAO3" s="4" t="s">
        <v>154</v>
      </c>
      <c r="DAP3" s="4" t="s">
        <v>154</v>
      </c>
      <c r="DAQ3" s="4" t="s">
        <v>154</v>
      </c>
      <c r="DAR3" s="4" t="s">
        <v>154</v>
      </c>
      <c r="DAS3" s="4" t="s">
        <v>154</v>
      </c>
      <c r="DAT3" s="4" t="s">
        <v>154</v>
      </c>
      <c r="DAU3" s="4" t="s">
        <v>154</v>
      </c>
      <c r="DAV3" s="4" t="s">
        <v>154</v>
      </c>
      <c r="DAW3" s="4" t="s">
        <v>154</v>
      </c>
      <c r="DAX3" s="4" t="s">
        <v>154</v>
      </c>
      <c r="DAY3" s="4" t="s">
        <v>154</v>
      </c>
      <c r="DAZ3" s="4" t="s">
        <v>154</v>
      </c>
      <c r="DBA3" s="4" t="s">
        <v>154</v>
      </c>
      <c r="DBB3" s="4" t="s">
        <v>154</v>
      </c>
      <c r="DBC3" s="4" t="s">
        <v>154</v>
      </c>
      <c r="DBD3" s="4" t="s">
        <v>154</v>
      </c>
      <c r="DBE3" s="4" t="s">
        <v>154</v>
      </c>
      <c r="DBF3" s="4" t="s">
        <v>154</v>
      </c>
      <c r="DBG3" s="4" t="s">
        <v>154</v>
      </c>
      <c r="DBH3" s="4" t="s">
        <v>154</v>
      </c>
      <c r="DBI3" s="4" t="s">
        <v>154</v>
      </c>
      <c r="DBJ3" s="4" t="s">
        <v>154</v>
      </c>
      <c r="DBK3" s="4" t="s">
        <v>154</v>
      </c>
      <c r="DBL3" s="4" t="s">
        <v>154</v>
      </c>
      <c r="DBM3" s="4" t="s">
        <v>154</v>
      </c>
      <c r="DBN3" s="4" t="s">
        <v>154</v>
      </c>
      <c r="DBO3" s="4" t="s">
        <v>154</v>
      </c>
      <c r="DBP3" s="4" t="s">
        <v>154</v>
      </c>
      <c r="DBQ3" s="4" t="s">
        <v>154</v>
      </c>
      <c r="DBR3" s="4" t="s">
        <v>154</v>
      </c>
      <c r="DBS3" s="4" t="s">
        <v>154</v>
      </c>
      <c r="DBT3" s="4" t="s">
        <v>154</v>
      </c>
      <c r="DBU3" s="4" t="s">
        <v>154</v>
      </c>
      <c r="DBV3" s="4" t="s">
        <v>154</v>
      </c>
      <c r="DBW3" s="4" t="s">
        <v>154</v>
      </c>
      <c r="DBX3" s="4" t="s">
        <v>154</v>
      </c>
      <c r="DBY3" s="4" t="s">
        <v>154</v>
      </c>
      <c r="DBZ3" s="4" t="s">
        <v>154</v>
      </c>
      <c r="DCA3" s="4" t="s">
        <v>154</v>
      </c>
      <c r="DCB3" s="4" t="s">
        <v>154</v>
      </c>
      <c r="DCC3" s="4" t="s">
        <v>154</v>
      </c>
      <c r="DCD3" s="4" t="s">
        <v>154</v>
      </c>
      <c r="DCE3" s="4" t="s">
        <v>154</v>
      </c>
      <c r="DCF3" s="4" t="s">
        <v>154</v>
      </c>
      <c r="DCG3" s="4" t="s">
        <v>154</v>
      </c>
      <c r="DCH3" s="4" t="s">
        <v>154</v>
      </c>
      <c r="DCI3" s="4" t="s">
        <v>154</v>
      </c>
      <c r="DCJ3" s="4" t="s">
        <v>154</v>
      </c>
      <c r="DCK3" s="4" t="s">
        <v>154</v>
      </c>
      <c r="DCL3" s="4" t="s">
        <v>154</v>
      </c>
      <c r="DCM3" s="4" t="s">
        <v>154</v>
      </c>
      <c r="DCN3" s="4" t="s">
        <v>154</v>
      </c>
      <c r="DCO3" s="4" t="s">
        <v>154</v>
      </c>
      <c r="DCP3" s="4" t="s">
        <v>154</v>
      </c>
      <c r="DCQ3" s="4" t="s">
        <v>154</v>
      </c>
      <c r="DCR3" s="4" t="s">
        <v>154</v>
      </c>
      <c r="DCS3" s="4" t="s">
        <v>154</v>
      </c>
      <c r="DCT3" s="4" t="s">
        <v>154</v>
      </c>
      <c r="DCU3" s="4" t="s">
        <v>154</v>
      </c>
      <c r="DCV3" s="4" t="s">
        <v>154</v>
      </c>
      <c r="DCW3" s="4" t="s">
        <v>154</v>
      </c>
      <c r="DCX3" s="4" t="s">
        <v>154</v>
      </c>
      <c r="DCY3" s="4" t="s">
        <v>154</v>
      </c>
      <c r="DCZ3" s="4" t="s">
        <v>154</v>
      </c>
      <c r="DDA3" s="4" t="s">
        <v>154</v>
      </c>
      <c r="DDB3" s="4" t="s">
        <v>154</v>
      </c>
      <c r="DDC3" s="4" t="s">
        <v>154</v>
      </c>
      <c r="DDD3" s="4" t="s">
        <v>154</v>
      </c>
      <c r="DDE3" s="4" t="s">
        <v>154</v>
      </c>
      <c r="DDF3" s="4" t="s">
        <v>154</v>
      </c>
      <c r="DDG3" s="4" t="s">
        <v>154</v>
      </c>
      <c r="DDH3" s="4" t="s">
        <v>154</v>
      </c>
      <c r="DDI3" s="4" t="s">
        <v>154</v>
      </c>
      <c r="DDJ3" s="4" t="s">
        <v>154</v>
      </c>
      <c r="DDK3" s="4" t="s">
        <v>154</v>
      </c>
      <c r="DDL3" s="4" t="s">
        <v>154</v>
      </c>
      <c r="DDM3" s="4" t="s">
        <v>154</v>
      </c>
      <c r="DDN3" s="4" t="s">
        <v>154</v>
      </c>
      <c r="DDO3" s="4" t="s">
        <v>154</v>
      </c>
      <c r="DDP3" s="4" t="s">
        <v>154</v>
      </c>
      <c r="DDQ3" s="4" t="s">
        <v>154</v>
      </c>
      <c r="DDR3" s="4" t="s">
        <v>154</v>
      </c>
      <c r="DDS3" s="4" t="s">
        <v>154</v>
      </c>
      <c r="DDT3" s="4" t="s">
        <v>154</v>
      </c>
      <c r="DDU3" s="4" t="s">
        <v>154</v>
      </c>
      <c r="DDV3" s="4" t="s">
        <v>154</v>
      </c>
      <c r="DDW3" s="4" t="s">
        <v>154</v>
      </c>
      <c r="DDX3" s="4" t="s">
        <v>154</v>
      </c>
      <c r="DDY3" s="4" t="s">
        <v>154</v>
      </c>
      <c r="DDZ3" s="4" t="s">
        <v>154</v>
      </c>
      <c r="DEA3" s="4" t="s">
        <v>154</v>
      </c>
      <c r="DEB3" s="4" t="s">
        <v>154</v>
      </c>
      <c r="DEC3" s="4" t="s">
        <v>154</v>
      </c>
      <c r="DED3" s="4" t="s">
        <v>154</v>
      </c>
      <c r="DEE3" s="4" t="s">
        <v>154</v>
      </c>
      <c r="DEF3" s="4" t="s">
        <v>154</v>
      </c>
      <c r="DEG3" s="4" t="s">
        <v>154</v>
      </c>
      <c r="DEH3" s="4" t="s">
        <v>154</v>
      </c>
      <c r="DEI3" s="4" t="s">
        <v>154</v>
      </c>
      <c r="DEJ3" s="4" t="s">
        <v>154</v>
      </c>
      <c r="DEK3" s="4" t="s">
        <v>154</v>
      </c>
      <c r="DEL3" s="4" t="s">
        <v>154</v>
      </c>
      <c r="DEM3" s="4" t="s">
        <v>154</v>
      </c>
      <c r="DEN3" s="4" t="s">
        <v>154</v>
      </c>
      <c r="DEO3" s="4" t="s">
        <v>154</v>
      </c>
      <c r="DEP3" s="4" t="s">
        <v>154</v>
      </c>
      <c r="DEQ3" s="4" t="s">
        <v>154</v>
      </c>
      <c r="DER3" s="4" t="s">
        <v>154</v>
      </c>
      <c r="DES3" s="4" t="s">
        <v>154</v>
      </c>
      <c r="DET3" s="4" t="s">
        <v>154</v>
      </c>
      <c r="DEU3" s="4" t="s">
        <v>154</v>
      </c>
      <c r="DEV3" s="4" t="s">
        <v>154</v>
      </c>
      <c r="DEW3" s="4" t="s">
        <v>154</v>
      </c>
      <c r="DEX3" s="4" t="s">
        <v>154</v>
      </c>
      <c r="DEY3" s="4" t="s">
        <v>154</v>
      </c>
      <c r="DEZ3" s="4" t="s">
        <v>154</v>
      </c>
      <c r="DFA3" s="4" t="s">
        <v>154</v>
      </c>
      <c r="DFB3" s="4" t="s">
        <v>154</v>
      </c>
      <c r="DFC3" s="4" t="s">
        <v>154</v>
      </c>
      <c r="DFD3" s="4" t="s">
        <v>154</v>
      </c>
      <c r="DFE3" s="4" t="s">
        <v>154</v>
      </c>
      <c r="DFF3" s="4" t="s">
        <v>154</v>
      </c>
      <c r="DFG3" s="4" t="s">
        <v>154</v>
      </c>
      <c r="DFH3" s="4" t="s">
        <v>154</v>
      </c>
      <c r="DFI3" s="4" t="s">
        <v>154</v>
      </c>
      <c r="DFJ3" s="4" t="s">
        <v>154</v>
      </c>
      <c r="DFK3" s="4" t="s">
        <v>154</v>
      </c>
      <c r="DFL3" s="4" t="s">
        <v>154</v>
      </c>
      <c r="DFM3" s="4" t="s">
        <v>154</v>
      </c>
      <c r="DFN3" s="4" t="s">
        <v>154</v>
      </c>
      <c r="DFO3" s="4" t="s">
        <v>154</v>
      </c>
      <c r="DFP3" s="4" t="s">
        <v>154</v>
      </c>
      <c r="DFQ3" s="4" t="s">
        <v>154</v>
      </c>
      <c r="DFR3" s="4" t="s">
        <v>154</v>
      </c>
      <c r="DFS3" s="4" t="s">
        <v>154</v>
      </c>
      <c r="DFT3" s="4" t="s">
        <v>154</v>
      </c>
      <c r="DFU3" s="4" t="s">
        <v>154</v>
      </c>
      <c r="DFV3" s="4" t="s">
        <v>154</v>
      </c>
      <c r="DFW3" s="4" t="s">
        <v>154</v>
      </c>
      <c r="DFX3" s="4" t="s">
        <v>154</v>
      </c>
      <c r="DFY3" s="4" t="s">
        <v>154</v>
      </c>
      <c r="DFZ3" s="4" t="s">
        <v>154</v>
      </c>
      <c r="DGA3" s="4" t="s">
        <v>154</v>
      </c>
      <c r="DGB3" s="4" t="s">
        <v>154</v>
      </c>
      <c r="DGC3" s="4" t="s">
        <v>154</v>
      </c>
      <c r="DGD3" s="4" t="s">
        <v>154</v>
      </c>
      <c r="DGE3" s="4" t="s">
        <v>154</v>
      </c>
      <c r="DGF3" s="4" t="s">
        <v>154</v>
      </c>
      <c r="DGG3" s="4" t="s">
        <v>154</v>
      </c>
      <c r="DGH3" s="4" t="s">
        <v>154</v>
      </c>
      <c r="DGI3" s="4" t="s">
        <v>154</v>
      </c>
      <c r="DGJ3" s="4" t="s">
        <v>154</v>
      </c>
      <c r="DGK3" s="4" t="s">
        <v>154</v>
      </c>
      <c r="DGL3" s="4" t="s">
        <v>154</v>
      </c>
      <c r="DGM3" s="4" t="s">
        <v>154</v>
      </c>
      <c r="DGN3" s="4" t="s">
        <v>154</v>
      </c>
      <c r="DGO3" s="4" t="s">
        <v>154</v>
      </c>
      <c r="DGP3" s="4" t="s">
        <v>154</v>
      </c>
      <c r="DGQ3" s="4" t="s">
        <v>154</v>
      </c>
      <c r="DGR3" s="4" t="s">
        <v>154</v>
      </c>
      <c r="DGS3" s="4" t="s">
        <v>154</v>
      </c>
      <c r="DGT3" s="4" t="s">
        <v>154</v>
      </c>
      <c r="DGU3" s="4" t="s">
        <v>154</v>
      </c>
      <c r="DGV3" s="4" t="s">
        <v>154</v>
      </c>
      <c r="DGW3" s="4" t="s">
        <v>154</v>
      </c>
      <c r="DGX3" s="4" t="s">
        <v>154</v>
      </c>
      <c r="DGY3" s="4" t="s">
        <v>154</v>
      </c>
      <c r="DGZ3" s="4" t="s">
        <v>154</v>
      </c>
      <c r="DHA3" s="4" t="s">
        <v>154</v>
      </c>
      <c r="DHB3" s="4" t="s">
        <v>154</v>
      </c>
      <c r="DHC3" s="4" t="s">
        <v>154</v>
      </c>
      <c r="DHD3" s="4" t="s">
        <v>154</v>
      </c>
      <c r="DHE3" s="4" t="s">
        <v>154</v>
      </c>
      <c r="DHF3" s="4" t="s">
        <v>154</v>
      </c>
      <c r="DHG3" s="4" t="s">
        <v>154</v>
      </c>
      <c r="DHH3" s="4" t="s">
        <v>154</v>
      </c>
      <c r="DHI3" s="4" t="s">
        <v>154</v>
      </c>
      <c r="DHJ3" s="4" t="s">
        <v>154</v>
      </c>
      <c r="DHK3" s="4" t="s">
        <v>154</v>
      </c>
      <c r="DHL3" s="4" t="s">
        <v>154</v>
      </c>
      <c r="DHM3" s="4" t="s">
        <v>154</v>
      </c>
      <c r="DHN3" s="4" t="s">
        <v>154</v>
      </c>
      <c r="DHO3" s="4" t="s">
        <v>154</v>
      </c>
      <c r="DHP3" s="4" t="s">
        <v>154</v>
      </c>
      <c r="DHQ3" s="4" t="s">
        <v>154</v>
      </c>
      <c r="DHR3" s="4" t="s">
        <v>154</v>
      </c>
      <c r="DHS3" s="4" t="s">
        <v>154</v>
      </c>
      <c r="DHT3" s="4" t="s">
        <v>154</v>
      </c>
      <c r="DHU3" s="4" t="s">
        <v>154</v>
      </c>
      <c r="DHV3" s="4" t="s">
        <v>154</v>
      </c>
      <c r="DHW3" s="4" t="s">
        <v>154</v>
      </c>
      <c r="DHX3" s="4" t="s">
        <v>154</v>
      </c>
      <c r="DHY3" s="4" t="s">
        <v>154</v>
      </c>
      <c r="DHZ3" s="4" t="s">
        <v>154</v>
      </c>
      <c r="DIA3" s="4" t="s">
        <v>154</v>
      </c>
      <c r="DIB3" s="4" t="s">
        <v>154</v>
      </c>
      <c r="DIC3" s="4" t="s">
        <v>154</v>
      </c>
      <c r="DID3" s="4" t="s">
        <v>154</v>
      </c>
      <c r="DIE3" s="4" t="s">
        <v>154</v>
      </c>
      <c r="DIF3" s="4" t="s">
        <v>154</v>
      </c>
      <c r="DIG3" s="4" t="s">
        <v>154</v>
      </c>
      <c r="DIH3" s="4" t="s">
        <v>154</v>
      </c>
      <c r="DII3" s="4" t="s">
        <v>154</v>
      </c>
      <c r="DIJ3" s="4" t="s">
        <v>154</v>
      </c>
      <c r="DIK3" s="4" t="s">
        <v>154</v>
      </c>
      <c r="DIL3" s="4" t="s">
        <v>154</v>
      </c>
      <c r="DIM3" s="4" t="s">
        <v>154</v>
      </c>
      <c r="DIN3" s="4" t="s">
        <v>154</v>
      </c>
      <c r="DIO3" s="4" t="s">
        <v>154</v>
      </c>
      <c r="DIP3" s="4" t="s">
        <v>154</v>
      </c>
      <c r="DIQ3" s="4" t="s">
        <v>154</v>
      </c>
      <c r="DIR3" s="4" t="s">
        <v>154</v>
      </c>
      <c r="DIS3" s="4" t="s">
        <v>154</v>
      </c>
      <c r="DIT3" s="4" t="s">
        <v>154</v>
      </c>
      <c r="DIU3" s="4" t="s">
        <v>154</v>
      </c>
      <c r="DIV3" s="4" t="s">
        <v>154</v>
      </c>
      <c r="DIW3" s="4" t="s">
        <v>154</v>
      </c>
      <c r="DIX3" s="4" t="s">
        <v>154</v>
      </c>
      <c r="DIY3" s="4" t="s">
        <v>154</v>
      </c>
      <c r="DIZ3" s="4" t="s">
        <v>154</v>
      </c>
      <c r="DJA3" s="4" t="s">
        <v>154</v>
      </c>
      <c r="DJB3" s="4" t="s">
        <v>154</v>
      </c>
      <c r="DJC3" s="4" t="s">
        <v>154</v>
      </c>
      <c r="DJD3" s="4" t="s">
        <v>154</v>
      </c>
      <c r="DJE3" s="4" t="s">
        <v>154</v>
      </c>
      <c r="DJF3" s="4" t="s">
        <v>154</v>
      </c>
      <c r="DJG3" s="4" t="s">
        <v>154</v>
      </c>
      <c r="DJH3" s="4" t="s">
        <v>154</v>
      </c>
      <c r="DJI3" s="4" t="s">
        <v>154</v>
      </c>
      <c r="DJJ3" s="4" t="s">
        <v>154</v>
      </c>
      <c r="DJK3" s="4" t="s">
        <v>154</v>
      </c>
      <c r="DJL3" s="4" t="s">
        <v>154</v>
      </c>
      <c r="DJM3" s="4" t="s">
        <v>154</v>
      </c>
      <c r="DJN3" s="4" t="s">
        <v>154</v>
      </c>
      <c r="DJO3" s="4" t="s">
        <v>154</v>
      </c>
      <c r="DJP3" s="4" t="s">
        <v>154</v>
      </c>
      <c r="DJQ3" s="4" t="s">
        <v>154</v>
      </c>
      <c r="DJR3" s="4" t="s">
        <v>154</v>
      </c>
      <c r="DJS3" s="4" t="s">
        <v>154</v>
      </c>
      <c r="DJT3" s="4" t="s">
        <v>154</v>
      </c>
      <c r="DJU3" s="4" t="s">
        <v>154</v>
      </c>
      <c r="DJV3" s="4" t="s">
        <v>154</v>
      </c>
      <c r="DJW3" s="4" t="s">
        <v>154</v>
      </c>
      <c r="DJX3" s="4" t="s">
        <v>154</v>
      </c>
      <c r="DJY3" s="4" t="s">
        <v>154</v>
      </c>
      <c r="DJZ3" s="4" t="s">
        <v>154</v>
      </c>
      <c r="DKA3" s="4" t="s">
        <v>154</v>
      </c>
      <c r="DKB3" s="4" t="s">
        <v>154</v>
      </c>
      <c r="DKC3" s="4" t="s">
        <v>154</v>
      </c>
      <c r="DKD3" s="4" t="s">
        <v>154</v>
      </c>
      <c r="DKE3" s="4" t="s">
        <v>154</v>
      </c>
      <c r="DKF3" s="4" t="s">
        <v>154</v>
      </c>
      <c r="DKG3" s="4" t="s">
        <v>154</v>
      </c>
      <c r="DKH3" s="4" t="s">
        <v>154</v>
      </c>
      <c r="DKI3" s="4" t="s">
        <v>154</v>
      </c>
      <c r="DKJ3" s="4" t="s">
        <v>154</v>
      </c>
      <c r="DKK3" s="4" t="s">
        <v>154</v>
      </c>
      <c r="DKL3" s="4" t="s">
        <v>154</v>
      </c>
      <c r="DKM3" s="4" t="s">
        <v>154</v>
      </c>
      <c r="DKN3" s="4" t="s">
        <v>154</v>
      </c>
      <c r="DKO3" s="4" t="s">
        <v>154</v>
      </c>
      <c r="DKP3" s="4" t="s">
        <v>154</v>
      </c>
      <c r="DKQ3" s="4" t="s">
        <v>154</v>
      </c>
      <c r="DKR3" s="4" t="s">
        <v>154</v>
      </c>
      <c r="DKS3" s="4" t="s">
        <v>154</v>
      </c>
      <c r="DKT3" s="4" t="s">
        <v>154</v>
      </c>
      <c r="DKU3" s="4" t="s">
        <v>154</v>
      </c>
      <c r="DKV3" s="4" t="s">
        <v>154</v>
      </c>
      <c r="DKW3" s="4" t="s">
        <v>154</v>
      </c>
      <c r="DKX3" s="4" t="s">
        <v>154</v>
      </c>
      <c r="DKY3" s="4" t="s">
        <v>154</v>
      </c>
      <c r="DKZ3" s="4" t="s">
        <v>154</v>
      </c>
      <c r="DLA3" s="4" t="s">
        <v>154</v>
      </c>
      <c r="DLB3" s="4" t="s">
        <v>154</v>
      </c>
      <c r="DLC3" s="4" t="s">
        <v>154</v>
      </c>
      <c r="DLD3" s="4" t="s">
        <v>154</v>
      </c>
      <c r="DLE3" s="4" t="s">
        <v>154</v>
      </c>
      <c r="DLF3" s="4" t="s">
        <v>154</v>
      </c>
      <c r="DLG3" s="4" t="s">
        <v>154</v>
      </c>
      <c r="DLH3" s="4" t="s">
        <v>154</v>
      </c>
      <c r="DLI3" s="4" t="s">
        <v>154</v>
      </c>
      <c r="DLJ3" s="4" t="s">
        <v>154</v>
      </c>
      <c r="DLK3" s="4" t="s">
        <v>154</v>
      </c>
      <c r="DLL3" s="4" t="s">
        <v>154</v>
      </c>
      <c r="DLM3" s="4" t="s">
        <v>154</v>
      </c>
      <c r="DLN3" s="4" t="s">
        <v>154</v>
      </c>
      <c r="DLO3" s="4" t="s">
        <v>154</v>
      </c>
      <c r="DLP3" s="4" t="s">
        <v>154</v>
      </c>
      <c r="DLQ3" s="4" t="s">
        <v>154</v>
      </c>
      <c r="DLR3" s="4" t="s">
        <v>154</v>
      </c>
      <c r="DLS3" s="4" t="s">
        <v>154</v>
      </c>
      <c r="DLT3" s="4" t="s">
        <v>154</v>
      </c>
      <c r="DLU3" s="4" t="s">
        <v>154</v>
      </c>
      <c r="DLV3" s="4" t="s">
        <v>154</v>
      </c>
      <c r="DLW3" s="4" t="s">
        <v>154</v>
      </c>
      <c r="DLX3" s="4" t="s">
        <v>154</v>
      </c>
      <c r="DLY3" s="4" t="s">
        <v>154</v>
      </c>
      <c r="DLZ3" s="4" t="s">
        <v>154</v>
      </c>
      <c r="DMA3" s="4" t="s">
        <v>154</v>
      </c>
      <c r="DMB3" s="4" t="s">
        <v>154</v>
      </c>
      <c r="DMC3" s="4" t="s">
        <v>154</v>
      </c>
      <c r="DMD3" s="4" t="s">
        <v>154</v>
      </c>
      <c r="DME3" s="4" t="s">
        <v>154</v>
      </c>
      <c r="DMF3" s="4" t="s">
        <v>154</v>
      </c>
      <c r="DMG3" s="4" t="s">
        <v>154</v>
      </c>
      <c r="DMH3" s="4" t="s">
        <v>154</v>
      </c>
      <c r="DMI3" s="4" t="s">
        <v>154</v>
      </c>
      <c r="DMJ3" s="4" t="s">
        <v>154</v>
      </c>
      <c r="DMK3" s="4" t="s">
        <v>154</v>
      </c>
      <c r="DML3" s="4" t="s">
        <v>154</v>
      </c>
      <c r="DMM3" s="4" t="s">
        <v>154</v>
      </c>
      <c r="DMN3" s="4" t="s">
        <v>154</v>
      </c>
      <c r="DMO3" s="4" t="s">
        <v>154</v>
      </c>
      <c r="DMP3" s="4" t="s">
        <v>154</v>
      </c>
      <c r="DMQ3" s="4" t="s">
        <v>154</v>
      </c>
      <c r="DMR3" s="4" t="s">
        <v>154</v>
      </c>
      <c r="DMS3" s="4" t="s">
        <v>154</v>
      </c>
      <c r="DMT3" s="4" t="s">
        <v>154</v>
      </c>
      <c r="DMU3" s="4" t="s">
        <v>154</v>
      </c>
      <c r="DMV3" s="4" t="s">
        <v>154</v>
      </c>
      <c r="DMW3" s="4" t="s">
        <v>154</v>
      </c>
      <c r="DMX3" s="4" t="s">
        <v>154</v>
      </c>
      <c r="DMY3" s="4" t="s">
        <v>154</v>
      </c>
      <c r="DMZ3" s="4" t="s">
        <v>154</v>
      </c>
      <c r="DNA3" s="4" t="s">
        <v>154</v>
      </c>
      <c r="DNB3" s="4" t="s">
        <v>154</v>
      </c>
      <c r="DNC3" s="4" t="s">
        <v>154</v>
      </c>
      <c r="DND3" s="4" t="s">
        <v>154</v>
      </c>
      <c r="DNE3" s="4" t="s">
        <v>154</v>
      </c>
      <c r="DNF3" s="4" t="s">
        <v>154</v>
      </c>
      <c r="DNG3" s="4" t="s">
        <v>154</v>
      </c>
      <c r="DNH3" s="4" t="s">
        <v>154</v>
      </c>
      <c r="DNI3" s="4" t="s">
        <v>154</v>
      </c>
      <c r="DNJ3" s="4" t="s">
        <v>154</v>
      </c>
      <c r="DNK3" s="4" t="s">
        <v>154</v>
      </c>
      <c r="DNL3" s="4" t="s">
        <v>154</v>
      </c>
      <c r="DNM3" s="4" t="s">
        <v>154</v>
      </c>
      <c r="DNN3" s="4" t="s">
        <v>154</v>
      </c>
      <c r="DNO3" s="4" t="s">
        <v>154</v>
      </c>
      <c r="DNP3" s="4" t="s">
        <v>154</v>
      </c>
      <c r="DNQ3" s="4" t="s">
        <v>154</v>
      </c>
      <c r="DNR3" s="4" t="s">
        <v>154</v>
      </c>
      <c r="DNS3" s="4" t="s">
        <v>154</v>
      </c>
      <c r="DNT3" s="4" t="s">
        <v>154</v>
      </c>
      <c r="DNU3" s="4" t="s">
        <v>154</v>
      </c>
      <c r="DNV3" s="4" t="s">
        <v>154</v>
      </c>
      <c r="DNW3" s="4" t="s">
        <v>154</v>
      </c>
      <c r="DNX3" s="4" t="s">
        <v>154</v>
      </c>
      <c r="DNY3" s="4" t="s">
        <v>154</v>
      </c>
      <c r="DNZ3" s="4" t="s">
        <v>154</v>
      </c>
      <c r="DOA3" s="4" t="s">
        <v>154</v>
      </c>
      <c r="DOB3" s="4" t="s">
        <v>154</v>
      </c>
      <c r="DOC3" s="4" t="s">
        <v>154</v>
      </c>
      <c r="DOD3" s="4" t="s">
        <v>154</v>
      </c>
      <c r="DOE3" s="4" t="s">
        <v>154</v>
      </c>
      <c r="DOF3" s="4" t="s">
        <v>154</v>
      </c>
      <c r="DOG3" s="4" t="s">
        <v>154</v>
      </c>
      <c r="DOH3" s="4" t="s">
        <v>154</v>
      </c>
      <c r="DOI3" s="4" t="s">
        <v>154</v>
      </c>
      <c r="DOJ3" s="4" t="s">
        <v>154</v>
      </c>
      <c r="DOK3" s="4" t="s">
        <v>154</v>
      </c>
      <c r="DOL3" s="4" t="s">
        <v>154</v>
      </c>
      <c r="DOM3" s="4" t="s">
        <v>154</v>
      </c>
      <c r="DON3" s="4" t="s">
        <v>154</v>
      </c>
      <c r="DOO3" s="4" t="s">
        <v>154</v>
      </c>
      <c r="DOP3" s="4" t="s">
        <v>154</v>
      </c>
      <c r="DOQ3" s="4" t="s">
        <v>154</v>
      </c>
      <c r="DOR3" s="4" t="s">
        <v>154</v>
      </c>
      <c r="DOS3" s="4" t="s">
        <v>154</v>
      </c>
      <c r="DOT3" s="4" t="s">
        <v>154</v>
      </c>
      <c r="DOU3" s="4" t="s">
        <v>154</v>
      </c>
      <c r="DOV3" s="4" t="s">
        <v>154</v>
      </c>
      <c r="DOW3" s="4" t="s">
        <v>154</v>
      </c>
      <c r="DOX3" s="4" t="s">
        <v>154</v>
      </c>
      <c r="DOY3" s="4" t="s">
        <v>154</v>
      </c>
      <c r="DOZ3" s="4" t="s">
        <v>154</v>
      </c>
      <c r="DPA3" s="4" t="s">
        <v>154</v>
      </c>
      <c r="DPB3" s="4" t="s">
        <v>154</v>
      </c>
      <c r="DPC3" s="4" t="s">
        <v>154</v>
      </c>
      <c r="DPD3" s="4" t="s">
        <v>154</v>
      </c>
      <c r="DPE3" s="4" t="s">
        <v>154</v>
      </c>
      <c r="DPF3" s="4" t="s">
        <v>154</v>
      </c>
      <c r="DPG3" s="4" t="s">
        <v>154</v>
      </c>
      <c r="DPH3" s="4" t="s">
        <v>154</v>
      </c>
      <c r="DPI3" s="4" t="s">
        <v>154</v>
      </c>
      <c r="DPJ3" s="4" t="s">
        <v>154</v>
      </c>
      <c r="DPK3" s="4" t="s">
        <v>154</v>
      </c>
      <c r="DPL3" s="4" t="s">
        <v>154</v>
      </c>
      <c r="DPM3" s="4" t="s">
        <v>154</v>
      </c>
      <c r="DPN3" s="4" t="s">
        <v>154</v>
      </c>
      <c r="DPO3" s="4" t="s">
        <v>154</v>
      </c>
      <c r="DPP3" s="4" t="s">
        <v>154</v>
      </c>
      <c r="DPQ3" s="4" t="s">
        <v>154</v>
      </c>
      <c r="DPR3" s="4" t="s">
        <v>154</v>
      </c>
      <c r="DPS3" s="4" t="s">
        <v>154</v>
      </c>
      <c r="DPT3" s="4" t="s">
        <v>154</v>
      </c>
      <c r="DPU3" s="4" t="s">
        <v>154</v>
      </c>
      <c r="DPV3" s="4" t="s">
        <v>154</v>
      </c>
      <c r="DPW3" s="4" t="s">
        <v>154</v>
      </c>
      <c r="DPX3" s="4" t="s">
        <v>154</v>
      </c>
      <c r="DPY3" s="4" t="s">
        <v>154</v>
      </c>
      <c r="DPZ3" s="4" t="s">
        <v>154</v>
      </c>
      <c r="DQA3" s="4" t="s">
        <v>154</v>
      </c>
      <c r="DQB3" s="4" t="s">
        <v>154</v>
      </c>
      <c r="DQC3" s="4" t="s">
        <v>154</v>
      </c>
      <c r="DQD3" s="4" t="s">
        <v>154</v>
      </c>
      <c r="DQE3" s="4" t="s">
        <v>154</v>
      </c>
      <c r="DQF3" s="4" t="s">
        <v>154</v>
      </c>
      <c r="DQG3" s="4" t="s">
        <v>154</v>
      </c>
      <c r="DQH3" s="4" t="s">
        <v>154</v>
      </c>
      <c r="DQI3" s="4" t="s">
        <v>154</v>
      </c>
      <c r="DQJ3" s="4" t="s">
        <v>154</v>
      </c>
      <c r="DQK3" s="4" t="s">
        <v>154</v>
      </c>
      <c r="DQL3" s="4" t="s">
        <v>154</v>
      </c>
      <c r="DQM3" s="4" t="s">
        <v>154</v>
      </c>
      <c r="DQN3" s="4" t="s">
        <v>154</v>
      </c>
      <c r="DQO3" s="4" t="s">
        <v>154</v>
      </c>
      <c r="DQP3" s="4" t="s">
        <v>154</v>
      </c>
      <c r="DQQ3" s="4" t="s">
        <v>154</v>
      </c>
      <c r="DQR3" s="4" t="s">
        <v>154</v>
      </c>
      <c r="DQS3" s="4" t="s">
        <v>154</v>
      </c>
      <c r="DQT3" s="4" t="s">
        <v>154</v>
      </c>
      <c r="DQU3" s="4" t="s">
        <v>154</v>
      </c>
      <c r="DQV3" s="4" t="s">
        <v>154</v>
      </c>
      <c r="DQW3" s="4" t="s">
        <v>154</v>
      </c>
      <c r="DQX3" s="4" t="s">
        <v>154</v>
      </c>
      <c r="DQY3" s="4" t="s">
        <v>154</v>
      </c>
      <c r="DQZ3" s="4" t="s">
        <v>154</v>
      </c>
      <c r="DRA3" s="4" t="s">
        <v>154</v>
      </c>
      <c r="DRB3" s="4" t="s">
        <v>154</v>
      </c>
      <c r="DRC3" s="4" t="s">
        <v>154</v>
      </c>
      <c r="DRD3" s="4" t="s">
        <v>154</v>
      </c>
      <c r="DRE3" s="4" t="s">
        <v>154</v>
      </c>
      <c r="DRF3" s="4" t="s">
        <v>154</v>
      </c>
      <c r="DRG3" s="4" t="s">
        <v>154</v>
      </c>
      <c r="DRH3" s="4" t="s">
        <v>154</v>
      </c>
      <c r="DRI3" s="4" t="s">
        <v>154</v>
      </c>
      <c r="DRJ3" s="4" t="s">
        <v>154</v>
      </c>
      <c r="DRK3" s="4" t="s">
        <v>154</v>
      </c>
      <c r="DRL3" s="4" t="s">
        <v>154</v>
      </c>
      <c r="DRM3" s="4" t="s">
        <v>154</v>
      </c>
      <c r="DRN3" s="4" t="s">
        <v>154</v>
      </c>
      <c r="DRO3" s="4" t="s">
        <v>154</v>
      </c>
      <c r="DRP3" s="4" t="s">
        <v>154</v>
      </c>
      <c r="DRQ3" s="4" t="s">
        <v>154</v>
      </c>
      <c r="DRR3" s="4" t="s">
        <v>154</v>
      </c>
      <c r="DRS3" s="4" t="s">
        <v>154</v>
      </c>
      <c r="DRT3" s="4" t="s">
        <v>154</v>
      </c>
      <c r="DRU3" s="4" t="s">
        <v>154</v>
      </c>
      <c r="DRV3" s="4" t="s">
        <v>154</v>
      </c>
      <c r="DRW3" s="4" t="s">
        <v>154</v>
      </c>
      <c r="DRX3" s="4" t="s">
        <v>154</v>
      </c>
      <c r="DRY3" s="4" t="s">
        <v>154</v>
      </c>
      <c r="DRZ3" s="4" t="s">
        <v>154</v>
      </c>
      <c r="DSA3" s="4" t="s">
        <v>154</v>
      </c>
      <c r="DSB3" s="4" t="s">
        <v>154</v>
      </c>
      <c r="DSC3" s="4" t="s">
        <v>154</v>
      </c>
      <c r="DSD3" s="4" t="s">
        <v>154</v>
      </c>
      <c r="DSE3" s="4" t="s">
        <v>154</v>
      </c>
      <c r="DSF3" s="4" t="s">
        <v>154</v>
      </c>
      <c r="DSG3" s="4" t="s">
        <v>154</v>
      </c>
      <c r="DSH3" s="4" t="s">
        <v>154</v>
      </c>
      <c r="DSI3" s="4" t="s">
        <v>154</v>
      </c>
      <c r="DSJ3" s="4" t="s">
        <v>154</v>
      </c>
      <c r="DSK3" s="4" t="s">
        <v>154</v>
      </c>
      <c r="DSL3" s="4" t="s">
        <v>154</v>
      </c>
      <c r="DSM3" s="4" t="s">
        <v>154</v>
      </c>
      <c r="DSN3" s="4" t="s">
        <v>154</v>
      </c>
      <c r="DSO3" s="4" t="s">
        <v>154</v>
      </c>
      <c r="DSP3" s="4" t="s">
        <v>154</v>
      </c>
      <c r="DSQ3" s="4" t="s">
        <v>154</v>
      </c>
      <c r="DSR3" s="4" t="s">
        <v>154</v>
      </c>
      <c r="DSS3" s="4" t="s">
        <v>154</v>
      </c>
      <c r="DST3" s="4" t="s">
        <v>154</v>
      </c>
      <c r="DSU3" s="4" t="s">
        <v>154</v>
      </c>
      <c r="DSV3" s="4" t="s">
        <v>154</v>
      </c>
      <c r="DSW3" s="4" t="s">
        <v>154</v>
      </c>
      <c r="DSX3" s="4" t="s">
        <v>154</v>
      </c>
      <c r="DSY3" s="4" t="s">
        <v>154</v>
      </c>
      <c r="DSZ3" s="4" t="s">
        <v>154</v>
      </c>
      <c r="DTA3" s="4" t="s">
        <v>154</v>
      </c>
      <c r="DTB3" s="4" t="s">
        <v>154</v>
      </c>
      <c r="DTC3" s="4" t="s">
        <v>154</v>
      </c>
      <c r="DTD3" s="4" t="s">
        <v>154</v>
      </c>
      <c r="DTE3" s="4" t="s">
        <v>154</v>
      </c>
      <c r="DTF3" s="4" t="s">
        <v>154</v>
      </c>
      <c r="DTG3" s="4" t="s">
        <v>154</v>
      </c>
      <c r="DTH3" s="4" t="s">
        <v>154</v>
      </c>
      <c r="DTI3" s="4" t="s">
        <v>154</v>
      </c>
      <c r="DTJ3" s="4" t="s">
        <v>154</v>
      </c>
      <c r="DTK3" s="4" t="s">
        <v>154</v>
      </c>
      <c r="DTL3" s="4" t="s">
        <v>154</v>
      </c>
      <c r="DTM3" s="4" t="s">
        <v>154</v>
      </c>
      <c r="DTN3" s="4" t="s">
        <v>154</v>
      </c>
      <c r="DTO3" s="4" t="s">
        <v>154</v>
      </c>
      <c r="DTP3" s="4" t="s">
        <v>154</v>
      </c>
      <c r="DTQ3" s="4" t="s">
        <v>154</v>
      </c>
      <c r="DTR3" s="4" t="s">
        <v>154</v>
      </c>
      <c r="DTS3" s="4" t="s">
        <v>154</v>
      </c>
      <c r="DTT3" s="4" t="s">
        <v>154</v>
      </c>
      <c r="DTU3" s="4" t="s">
        <v>154</v>
      </c>
      <c r="DTV3" s="4" t="s">
        <v>154</v>
      </c>
      <c r="DTW3" s="4" t="s">
        <v>154</v>
      </c>
      <c r="DTX3" s="4" t="s">
        <v>154</v>
      </c>
      <c r="DTY3" s="4" t="s">
        <v>154</v>
      </c>
      <c r="DTZ3" s="4" t="s">
        <v>154</v>
      </c>
      <c r="DUA3" s="4" t="s">
        <v>154</v>
      </c>
      <c r="DUB3" s="4" t="s">
        <v>154</v>
      </c>
      <c r="DUC3" s="4" t="s">
        <v>154</v>
      </c>
      <c r="DUD3" s="4" t="s">
        <v>154</v>
      </c>
      <c r="DUE3" s="4" t="s">
        <v>154</v>
      </c>
      <c r="DUF3" s="4" t="s">
        <v>154</v>
      </c>
      <c r="DUG3" s="4" t="s">
        <v>154</v>
      </c>
      <c r="DUH3" s="4" t="s">
        <v>154</v>
      </c>
      <c r="DUI3" s="4" t="s">
        <v>154</v>
      </c>
      <c r="DUJ3" s="4" t="s">
        <v>154</v>
      </c>
      <c r="DUK3" s="4" t="s">
        <v>154</v>
      </c>
      <c r="DUL3" s="4" t="s">
        <v>154</v>
      </c>
      <c r="DUM3" s="4" t="s">
        <v>154</v>
      </c>
      <c r="DUN3" s="4" t="s">
        <v>154</v>
      </c>
      <c r="DUO3" s="4" t="s">
        <v>154</v>
      </c>
      <c r="DUP3" s="4" t="s">
        <v>154</v>
      </c>
      <c r="DUQ3" s="4" t="s">
        <v>154</v>
      </c>
      <c r="DUR3" s="4" t="s">
        <v>154</v>
      </c>
      <c r="DUS3" s="4" t="s">
        <v>154</v>
      </c>
      <c r="DUT3" s="4" t="s">
        <v>154</v>
      </c>
      <c r="DUU3" s="4" t="s">
        <v>154</v>
      </c>
      <c r="DUV3" s="4" t="s">
        <v>154</v>
      </c>
      <c r="DUW3" s="4" t="s">
        <v>154</v>
      </c>
      <c r="DUX3" s="4" t="s">
        <v>154</v>
      </c>
      <c r="DUY3" s="4" t="s">
        <v>154</v>
      </c>
      <c r="DUZ3" s="4" t="s">
        <v>154</v>
      </c>
      <c r="DVA3" s="4" t="s">
        <v>154</v>
      </c>
      <c r="DVB3" s="4" t="s">
        <v>154</v>
      </c>
      <c r="DVC3" s="4" t="s">
        <v>154</v>
      </c>
      <c r="DVD3" s="4" t="s">
        <v>154</v>
      </c>
      <c r="DVE3" s="4" t="s">
        <v>154</v>
      </c>
      <c r="DVF3" s="4" t="s">
        <v>154</v>
      </c>
      <c r="DVG3" s="4" t="s">
        <v>154</v>
      </c>
      <c r="DVH3" s="4" t="s">
        <v>154</v>
      </c>
      <c r="DVI3" s="4" t="s">
        <v>154</v>
      </c>
      <c r="DVJ3" s="4" t="s">
        <v>154</v>
      </c>
      <c r="DVK3" s="4" t="s">
        <v>154</v>
      </c>
      <c r="DVL3" s="4" t="s">
        <v>154</v>
      </c>
      <c r="DVM3" s="4" t="s">
        <v>154</v>
      </c>
      <c r="DVN3" s="4" t="s">
        <v>154</v>
      </c>
      <c r="DVO3" s="4" t="s">
        <v>154</v>
      </c>
      <c r="DVP3" s="4" t="s">
        <v>154</v>
      </c>
      <c r="DVQ3" s="4" t="s">
        <v>154</v>
      </c>
      <c r="DVR3" s="4" t="s">
        <v>154</v>
      </c>
      <c r="DVS3" s="4" t="s">
        <v>154</v>
      </c>
      <c r="DVT3" s="4" t="s">
        <v>154</v>
      </c>
      <c r="DVU3" s="4" t="s">
        <v>154</v>
      </c>
      <c r="DVV3" s="4" t="s">
        <v>154</v>
      </c>
      <c r="DVW3" s="4" t="s">
        <v>154</v>
      </c>
      <c r="DVX3" s="4" t="s">
        <v>154</v>
      </c>
      <c r="DVY3" s="4" t="s">
        <v>154</v>
      </c>
      <c r="DVZ3" s="4" t="s">
        <v>154</v>
      </c>
      <c r="DWA3" s="4" t="s">
        <v>154</v>
      </c>
      <c r="DWB3" s="4" t="s">
        <v>154</v>
      </c>
      <c r="DWC3" s="4" t="s">
        <v>154</v>
      </c>
      <c r="DWD3" s="4" t="s">
        <v>154</v>
      </c>
      <c r="DWE3" s="4" t="s">
        <v>154</v>
      </c>
      <c r="DWF3" s="4" t="s">
        <v>154</v>
      </c>
      <c r="DWG3" s="4" t="s">
        <v>154</v>
      </c>
      <c r="DWH3" s="4" t="s">
        <v>154</v>
      </c>
      <c r="DWI3" s="4" t="s">
        <v>154</v>
      </c>
      <c r="DWJ3" s="4" t="s">
        <v>154</v>
      </c>
      <c r="DWK3" s="4" t="s">
        <v>154</v>
      </c>
      <c r="DWL3" s="4" t="s">
        <v>154</v>
      </c>
      <c r="DWM3" s="4" t="s">
        <v>154</v>
      </c>
      <c r="DWN3" s="4" t="s">
        <v>154</v>
      </c>
      <c r="DWO3" s="4" t="s">
        <v>154</v>
      </c>
      <c r="DWP3" s="4" t="s">
        <v>154</v>
      </c>
      <c r="DWQ3" s="4" t="s">
        <v>154</v>
      </c>
      <c r="DWR3" s="4" t="s">
        <v>154</v>
      </c>
      <c r="DWS3" s="4" t="s">
        <v>154</v>
      </c>
      <c r="DWT3" s="4" t="s">
        <v>154</v>
      </c>
      <c r="DWU3" s="4" t="s">
        <v>154</v>
      </c>
      <c r="DWV3" s="4" t="s">
        <v>154</v>
      </c>
      <c r="DWW3" s="4" t="s">
        <v>154</v>
      </c>
      <c r="DWX3" s="4" t="s">
        <v>154</v>
      </c>
      <c r="DWY3" s="4" t="s">
        <v>154</v>
      </c>
      <c r="DWZ3" s="4" t="s">
        <v>154</v>
      </c>
      <c r="DXA3" s="4" t="s">
        <v>154</v>
      </c>
      <c r="DXB3" s="4" t="s">
        <v>154</v>
      </c>
      <c r="DXC3" s="4" t="s">
        <v>154</v>
      </c>
      <c r="DXD3" s="4" t="s">
        <v>154</v>
      </c>
      <c r="DXE3" s="4" t="s">
        <v>154</v>
      </c>
      <c r="DXF3" s="4" t="s">
        <v>154</v>
      </c>
      <c r="DXG3" s="4" t="s">
        <v>154</v>
      </c>
      <c r="DXH3" s="4" t="s">
        <v>154</v>
      </c>
      <c r="DXI3" s="4" t="s">
        <v>154</v>
      </c>
      <c r="DXJ3" s="4" t="s">
        <v>154</v>
      </c>
      <c r="DXK3" s="4" t="s">
        <v>154</v>
      </c>
      <c r="DXL3" s="4" t="s">
        <v>154</v>
      </c>
      <c r="DXM3" s="4" t="s">
        <v>154</v>
      </c>
      <c r="DXN3" s="4" t="s">
        <v>154</v>
      </c>
      <c r="DXO3" s="4" t="s">
        <v>154</v>
      </c>
      <c r="DXP3" s="4" t="s">
        <v>154</v>
      </c>
      <c r="DXQ3" s="4" t="s">
        <v>154</v>
      </c>
      <c r="DXR3" s="4" t="s">
        <v>154</v>
      </c>
      <c r="DXS3" s="4" t="s">
        <v>154</v>
      </c>
      <c r="DXT3" s="4" t="s">
        <v>154</v>
      </c>
      <c r="DXU3" s="4" t="s">
        <v>154</v>
      </c>
      <c r="DXV3" s="4" t="s">
        <v>154</v>
      </c>
      <c r="DXW3" s="4" t="s">
        <v>154</v>
      </c>
      <c r="DXX3" s="4" t="s">
        <v>154</v>
      </c>
      <c r="DXY3" s="4" t="s">
        <v>154</v>
      </c>
      <c r="DXZ3" s="4" t="s">
        <v>154</v>
      </c>
      <c r="DYA3" s="4" t="s">
        <v>154</v>
      </c>
      <c r="DYB3" s="4" t="s">
        <v>154</v>
      </c>
      <c r="DYC3" s="4" t="s">
        <v>154</v>
      </c>
      <c r="DYD3" s="4" t="s">
        <v>154</v>
      </c>
      <c r="DYE3" s="4" t="s">
        <v>154</v>
      </c>
      <c r="DYF3" s="4" t="s">
        <v>154</v>
      </c>
      <c r="DYG3" s="4" t="s">
        <v>154</v>
      </c>
      <c r="DYH3" s="4" t="s">
        <v>154</v>
      </c>
      <c r="DYI3" s="4" t="s">
        <v>154</v>
      </c>
      <c r="DYJ3" s="4" t="s">
        <v>154</v>
      </c>
      <c r="DYK3" s="4" t="s">
        <v>154</v>
      </c>
      <c r="DYL3" s="4" t="s">
        <v>154</v>
      </c>
      <c r="DYM3" s="4" t="s">
        <v>154</v>
      </c>
      <c r="DYN3" s="4" t="s">
        <v>154</v>
      </c>
      <c r="DYO3" s="4" t="s">
        <v>154</v>
      </c>
      <c r="DYP3" s="4" t="s">
        <v>154</v>
      </c>
      <c r="DYQ3" s="4" t="s">
        <v>154</v>
      </c>
      <c r="DYR3" s="4" t="s">
        <v>154</v>
      </c>
      <c r="DYS3" s="4" t="s">
        <v>154</v>
      </c>
      <c r="DYT3" s="4" t="s">
        <v>154</v>
      </c>
      <c r="DYU3" s="4" t="s">
        <v>154</v>
      </c>
      <c r="DYV3" s="4" t="s">
        <v>154</v>
      </c>
      <c r="DYW3" s="4" t="s">
        <v>154</v>
      </c>
      <c r="DYX3" s="4" t="s">
        <v>154</v>
      </c>
      <c r="DYY3" s="4" t="s">
        <v>154</v>
      </c>
      <c r="DYZ3" s="4" t="s">
        <v>154</v>
      </c>
      <c r="DZA3" s="4" t="s">
        <v>154</v>
      </c>
      <c r="DZB3" s="4" t="s">
        <v>154</v>
      </c>
      <c r="DZC3" s="4" t="s">
        <v>154</v>
      </c>
      <c r="DZD3" s="4" t="s">
        <v>154</v>
      </c>
      <c r="DZE3" s="4" t="s">
        <v>154</v>
      </c>
      <c r="DZF3" s="4" t="s">
        <v>154</v>
      </c>
      <c r="DZG3" s="4" t="s">
        <v>154</v>
      </c>
      <c r="DZH3" s="4" t="s">
        <v>154</v>
      </c>
      <c r="DZI3" s="4" t="s">
        <v>154</v>
      </c>
      <c r="DZJ3" s="4" t="s">
        <v>154</v>
      </c>
      <c r="DZK3" s="4" t="s">
        <v>154</v>
      </c>
      <c r="DZL3" s="4" t="s">
        <v>154</v>
      </c>
      <c r="DZM3" s="4" t="s">
        <v>154</v>
      </c>
      <c r="DZN3" s="4" t="s">
        <v>154</v>
      </c>
      <c r="DZO3" s="4" t="s">
        <v>154</v>
      </c>
      <c r="DZP3" s="4" t="s">
        <v>154</v>
      </c>
      <c r="DZQ3" s="4" t="s">
        <v>154</v>
      </c>
      <c r="DZR3" s="4" t="s">
        <v>154</v>
      </c>
      <c r="DZS3" s="4" t="s">
        <v>154</v>
      </c>
      <c r="DZT3" s="4" t="s">
        <v>154</v>
      </c>
      <c r="DZU3" s="4" t="s">
        <v>154</v>
      </c>
      <c r="DZV3" s="4" t="s">
        <v>154</v>
      </c>
      <c r="DZW3" s="4" t="s">
        <v>154</v>
      </c>
      <c r="DZX3" s="4" t="s">
        <v>154</v>
      </c>
      <c r="DZY3" s="4" t="s">
        <v>154</v>
      </c>
      <c r="DZZ3" s="4" t="s">
        <v>154</v>
      </c>
      <c r="EAA3" s="4" t="s">
        <v>154</v>
      </c>
      <c r="EAB3" s="4" t="s">
        <v>154</v>
      </c>
      <c r="EAC3" s="4" t="s">
        <v>154</v>
      </c>
      <c r="EAD3" s="4" t="s">
        <v>154</v>
      </c>
      <c r="EAE3" s="4" t="s">
        <v>154</v>
      </c>
      <c r="EAF3" s="4" t="s">
        <v>154</v>
      </c>
      <c r="EAG3" s="4" t="s">
        <v>154</v>
      </c>
      <c r="EAH3" s="4" t="s">
        <v>154</v>
      </c>
      <c r="EAI3" s="4" t="s">
        <v>154</v>
      </c>
      <c r="EAJ3" s="4" t="s">
        <v>154</v>
      </c>
      <c r="EAK3" s="4" t="s">
        <v>154</v>
      </c>
      <c r="EAL3" s="4" t="s">
        <v>154</v>
      </c>
      <c r="EAM3" s="4" t="s">
        <v>154</v>
      </c>
      <c r="EAN3" s="4" t="s">
        <v>154</v>
      </c>
      <c r="EAO3" s="4" t="s">
        <v>154</v>
      </c>
      <c r="EAP3" s="4" t="s">
        <v>154</v>
      </c>
      <c r="EAQ3" s="4" t="s">
        <v>154</v>
      </c>
      <c r="EAR3" s="4" t="s">
        <v>154</v>
      </c>
      <c r="EAS3" s="4" t="s">
        <v>154</v>
      </c>
      <c r="EAT3" s="4" t="s">
        <v>154</v>
      </c>
      <c r="EAU3" s="4" t="s">
        <v>154</v>
      </c>
      <c r="EAV3" s="4" t="s">
        <v>154</v>
      </c>
      <c r="EAW3" s="4" t="s">
        <v>154</v>
      </c>
      <c r="EAX3" s="4" t="s">
        <v>154</v>
      </c>
      <c r="EAY3" s="4" t="s">
        <v>154</v>
      </c>
      <c r="EAZ3" s="4" t="s">
        <v>154</v>
      </c>
      <c r="EBA3" s="4" t="s">
        <v>154</v>
      </c>
      <c r="EBB3" s="4" t="s">
        <v>154</v>
      </c>
      <c r="EBC3" s="4" t="s">
        <v>154</v>
      </c>
      <c r="EBD3" s="4" t="s">
        <v>154</v>
      </c>
      <c r="EBE3" s="4" t="s">
        <v>154</v>
      </c>
      <c r="EBF3" s="4" t="s">
        <v>154</v>
      </c>
      <c r="EBG3" s="4" t="s">
        <v>154</v>
      </c>
      <c r="EBH3" s="4" t="s">
        <v>154</v>
      </c>
      <c r="EBI3" s="4" t="s">
        <v>154</v>
      </c>
      <c r="EBJ3" s="4" t="s">
        <v>154</v>
      </c>
      <c r="EBK3" s="4" t="s">
        <v>154</v>
      </c>
      <c r="EBL3" s="4" t="s">
        <v>154</v>
      </c>
      <c r="EBM3" s="4" t="s">
        <v>154</v>
      </c>
      <c r="EBN3" s="4" t="s">
        <v>154</v>
      </c>
      <c r="EBO3" s="4" t="s">
        <v>154</v>
      </c>
      <c r="EBP3" s="4" t="s">
        <v>154</v>
      </c>
      <c r="EBQ3" s="4" t="s">
        <v>154</v>
      </c>
      <c r="EBR3" s="4" t="s">
        <v>154</v>
      </c>
      <c r="EBS3" s="4" t="s">
        <v>154</v>
      </c>
      <c r="EBT3" s="4" t="s">
        <v>154</v>
      </c>
      <c r="EBU3" s="4" t="s">
        <v>154</v>
      </c>
      <c r="EBV3" s="4" t="s">
        <v>154</v>
      </c>
      <c r="EBW3" s="4" t="s">
        <v>154</v>
      </c>
      <c r="EBX3" s="4" t="s">
        <v>154</v>
      </c>
      <c r="EBY3" s="4" t="s">
        <v>154</v>
      </c>
      <c r="EBZ3" s="4" t="s">
        <v>154</v>
      </c>
      <c r="ECA3" s="4" t="s">
        <v>154</v>
      </c>
      <c r="ECB3" s="4" t="s">
        <v>154</v>
      </c>
      <c r="ECC3" s="4" t="s">
        <v>154</v>
      </c>
      <c r="ECD3" s="4" t="s">
        <v>154</v>
      </c>
      <c r="ECE3" s="4" t="s">
        <v>154</v>
      </c>
      <c r="ECF3" s="4" t="s">
        <v>154</v>
      </c>
      <c r="ECG3" s="4" t="s">
        <v>154</v>
      </c>
      <c r="ECH3" s="4" t="s">
        <v>154</v>
      </c>
      <c r="ECI3" s="4" t="s">
        <v>154</v>
      </c>
      <c r="ECJ3" s="4" t="s">
        <v>154</v>
      </c>
      <c r="ECK3" s="4" t="s">
        <v>154</v>
      </c>
      <c r="ECL3" s="4" t="s">
        <v>154</v>
      </c>
      <c r="ECM3" s="4" t="s">
        <v>154</v>
      </c>
      <c r="ECN3" s="4" t="s">
        <v>154</v>
      </c>
      <c r="ECO3" s="4" t="s">
        <v>154</v>
      </c>
      <c r="ECP3" s="4" t="s">
        <v>154</v>
      </c>
      <c r="ECQ3" s="4" t="s">
        <v>154</v>
      </c>
      <c r="ECR3" s="4" t="s">
        <v>154</v>
      </c>
      <c r="ECS3" s="4" t="s">
        <v>154</v>
      </c>
      <c r="ECT3" s="4" t="s">
        <v>154</v>
      </c>
      <c r="ECU3" s="4" t="s">
        <v>154</v>
      </c>
      <c r="ECV3" s="4" t="s">
        <v>154</v>
      </c>
      <c r="ECW3" s="4" t="s">
        <v>154</v>
      </c>
      <c r="ECX3" s="4" t="s">
        <v>154</v>
      </c>
      <c r="ECY3" s="4" t="s">
        <v>154</v>
      </c>
      <c r="ECZ3" s="4" t="s">
        <v>154</v>
      </c>
      <c r="EDA3" s="4" t="s">
        <v>154</v>
      </c>
      <c r="EDB3" s="4" t="s">
        <v>154</v>
      </c>
      <c r="EDC3" s="4" t="s">
        <v>154</v>
      </c>
      <c r="EDD3" s="4" t="s">
        <v>154</v>
      </c>
      <c r="EDE3" s="4" t="s">
        <v>154</v>
      </c>
      <c r="EDF3" s="4" t="s">
        <v>154</v>
      </c>
      <c r="EDG3" s="4" t="s">
        <v>154</v>
      </c>
      <c r="EDH3" s="4" t="s">
        <v>154</v>
      </c>
      <c r="EDI3" s="4" t="s">
        <v>154</v>
      </c>
      <c r="EDJ3" s="4" t="s">
        <v>154</v>
      </c>
      <c r="EDK3" s="4" t="s">
        <v>154</v>
      </c>
      <c r="EDL3" s="4" t="s">
        <v>154</v>
      </c>
      <c r="EDM3" s="4" t="s">
        <v>154</v>
      </c>
      <c r="EDN3" s="4" t="s">
        <v>154</v>
      </c>
      <c r="EDO3" s="4" t="s">
        <v>154</v>
      </c>
      <c r="EDP3" s="4" t="s">
        <v>154</v>
      </c>
      <c r="EDQ3" s="4" t="s">
        <v>154</v>
      </c>
      <c r="EDR3" s="4" t="s">
        <v>154</v>
      </c>
      <c r="EDS3" s="4" t="s">
        <v>154</v>
      </c>
      <c r="EDT3" s="4" t="s">
        <v>154</v>
      </c>
      <c r="EDU3" s="4" t="s">
        <v>154</v>
      </c>
      <c r="EDV3" s="4" t="s">
        <v>154</v>
      </c>
      <c r="EDW3" s="4" t="s">
        <v>154</v>
      </c>
      <c r="EDX3" s="4" t="s">
        <v>154</v>
      </c>
      <c r="EDY3" s="4" t="s">
        <v>154</v>
      </c>
      <c r="EDZ3" s="4" t="s">
        <v>154</v>
      </c>
      <c r="EEA3" s="4" t="s">
        <v>154</v>
      </c>
      <c r="EEB3" s="4" t="s">
        <v>154</v>
      </c>
      <c r="EEC3" s="4" t="s">
        <v>154</v>
      </c>
      <c r="EED3" s="4" t="s">
        <v>154</v>
      </c>
      <c r="EEE3" s="4" t="s">
        <v>154</v>
      </c>
      <c r="EEF3" s="4" t="s">
        <v>154</v>
      </c>
      <c r="EEG3" s="4" t="s">
        <v>154</v>
      </c>
      <c r="EEH3" s="4" t="s">
        <v>154</v>
      </c>
      <c r="EEI3" s="4" t="s">
        <v>154</v>
      </c>
      <c r="EEJ3" s="4" t="s">
        <v>154</v>
      </c>
      <c r="EEK3" s="4" t="s">
        <v>154</v>
      </c>
      <c r="EEL3" s="4" t="s">
        <v>154</v>
      </c>
      <c r="EEM3" s="4" t="s">
        <v>154</v>
      </c>
      <c r="EEN3" s="4" t="s">
        <v>154</v>
      </c>
      <c r="EEO3" s="4" t="s">
        <v>154</v>
      </c>
      <c r="EEP3" s="4" t="s">
        <v>154</v>
      </c>
      <c r="EEQ3" s="4" t="s">
        <v>154</v>
      </c>
      <c r="EER3" s="4" t="s">
        <v>154</v>
      </c>
      <c r="EES3" s="4" t="s">
        <v>154</v>
      </c>
      <c r="EET3" s="4" t="s">
        <v>154</v>
      </c>
      <c r="EEU3" s="4" t="s">
        <v>154</v>
      </c>
      <c r="EEV3" s="4" t="s">
        <v>154</v>
      </c>
      <c r="EEW3" s="4" t="s">
        <v>154</v>
      </c>
      <c r="EEX3" s="4" t="s">
        <v>154</v>
      </c>
      <c r="EEY3" s="4" t="s">
        <v>154</v>
      </c>
      <c r="EEZ3" s="4" t="s">
        <v>154</v>
      </c>
      <c r="EFA3" s="4" t="s">
        <v>154</v>
      </c>
      <c r="EFB3" s="4" t="s">
        <v>154</v>
      </c>
      <c r="EFC3" s="4" t="s">
        <v>154</v>
      </c>
      <c r="EFD3" s="4" t="s">
        <v>154</v>
      </c>
      <c r="EFE3" s="4" t="s">
        <v>154</v>
      </c>
      <c r="EFF3" s="4" t="s">
        <v>154</v>
      </c>
      <c r="EFG3" s="4" t="s">
        <v>154</v>
      </c>
      <c r="EFH3" s="4" t="s">
        <v>154</v>
      </c>
      <c r="EFI3" s="4" t="s">
        <v>154</v>
      </c>
      <c r="EFJ3" s="4" t="s">
        <v>154</v>
      </c>
      <c r="EFK3" s="4" t="s">
        <v>154</v>
      </c>
      <c r="EFL3" s="4" t="s">
        <v>154</v>
      </c>
      <c r="EFM3" s="4" t="s">
        <v>154</v>
      </c>
      <c r="EFN3" s="4" t="s">
        <v>154</v>
      </c>
      <c r="EFO3" s="4" t="s">
        <v>154</v>
      </c>
      <c r="EFP3" s="4" t="s">
        <v>154</v>
      </c>
      <c r="EFQ3" s="4" t="s">
        <v>154</v>
      </c>
      <c r="EFR3" s="4" t="s">
        <v>154</v>
      </c>
      <c r="EFS3" s="4" t="s">
        <v>154</v>
      </c>
      <c r="EFT3" s="4" t="s">
        <v>154</v>
      </c>
      <c r="EFU3" s="4" t="s">
        <v>154</v>
      </c>
      <c r="EFV3" s="4" t="s">
        <v>154</v>
      </c>
      <c r="EFW3" s="4" t="s">
        <v>154</v>
      </c>
      <c r="EFX3" s="4" t="s">
        <v>154</v>
      </c>
      <c r="EFY3" s="4" t="s">
        <v>154</v>
      </c>
      <c r="EFZ3" s="4" t="s">
        <v>154</v>
      </c>
      <c r="EGA3" s="4" t="s">
        <v>154</v>
      </c>
      <c r="EGB3" s="4" t="s">
        <v>154</v>
      </c>
      <c r="EGC3" s="4" t="s">
        <v>154</v>
      </c>
      <c r="EGD3" s="4" t="s">
        <v>154</v>
      </c>
      <c r="EGE3" s="4" t="s">
        <v>154</v>
      </c>
      <c r="EGF3" s="4" t="s">
        <v>154</v>
      </c>
      <c r="EGG3" s="4" t="s">
        <v>154</v>
      </c>
      <c r="EGH3" s="4" t="s">
        <v>154</v>
      </c>
      <c r="EGI3" s="4" t="s">
        <v>154</v>
      </c>
      <c r="EGJ3" s="4" t="s">
        <v>154</v>
      </c>
      <c r="EGK3" s="4" t="s">
        <v>154</v>
      </c>
      <c r="EGL3" s="4" t="s">
        <v>154</v>
      </c>
      <c r="EGM3" s="4" t="s">
        <v>154</v>
      </c>
      <c r="EGN3" s="4" t="s">
        <v>154</v>
      </c>
      <c r="EGO3" s="4" t="s">
        <v>154</v>
      </c>
      <c r="EGP3" s="4" t="s">
        <v>154</v>
      </c>
      <c r="EGQ3" s="4" t="s">
        <v>154</v>
      </c>
      <c r="EGR3" s="4" t="s">
        <v>154</v>
      </c>
      <c r="EGS3" s="4" t="s">
        <v>154</v>
      </c>
      <c r="EGT3" s="4" t="s">
        <v>154</v>
      </c>
      <c r="EGU3" s="4" t="s">
        <v>154</v>
      </c>
      <c r="EGV3" s="4" t="s">
        <v>154</v>
      </c>
      <c r="EGW3" s="4" t="s">
        <v>154</v>
      </c>
      <c r="EGX3" s="4" t="s">
        <v>154</v>
      </c>
      <c r="EGY3" s="4" t="s">
        <v>154</v>
      </c>
      <c r="EGZ3" s="4" t="s">
        <v>154</v>
      </c>
      <c r="EHA3" s="4" t="s">
        <v>154</v>
      </c>
      <c r="EHB3" s="4" t="s">
        <v>154</v>
      </c>
      <c r="EHC3" s="4" t="s">
        <v>154</v>
      </c>
      <c r="EHD3" s="4" t="s">
        <v>154</v>
      </c>
      <c r="EHE3" s="4" t="s">
        <v>154</v>
      </c>
      <c r="EHF3" s="4" t="s">
        <v>154</v>
      </c>
      <c r="EHG3" s="4" t="s">
        <v>154</v>
      </c>
      <c r="EHH3" s="4" t="s">
        <v>154</v>
      </c>
      <c r="EHI3" s="4" t="s">
        <v>154</v>
      </c>
      <c r="EHJ3" s="4" t="s">
        <v>154</v>
      </c>
      <c r="EHK3" s="4" t="s">
        <v>154</v>
      </c>
      <c r="EHL3" s="4" t="s">
        <v>154</v>
      </c>
      <c r="EHM3" s="4" t="s">
        <v>154</v>
      </c>
      <c r="EHN3" s="4" t="s">
        <v>154</v>
      </c>
      <c r="EHO3" s="4" t="s">
        <v>154</v>
      </c>
      <c r="EHP3" s="4" t="s">
        <v>154</v>
      </c>
      <c r="EHQ3" s="4" t="s">
        <v>154</v>
      </c>
      <c r="EHR3" s="4" t="s">
        <v>154</v>
      </c>
      <c r="EHS3" s="4" t="s">
        <v>154</v>
      </c>
      <c r="EHT3" s="4" t="s">
        <v>154</v>
      </c>
      <c r="EHU3" s="4" t="s">
        <v>154</v>
      </c>
      <c r="EHV3" s="4" t="s">
        <v>154</v>
      </c>
      <c r="EHW3" s="4" t="s">
        <v>154</v>
      </c>
      <c r="EHX3" s="4" t="s">
        <v>154</v>
      </c>
      <c r="EHY3" s="4" t="s">
        <v>154</v>
      </c>
      <c r="EHZ3" s="4" t="s">
        <v>154</v>
      </c>
      <c r="EIA3" s="4" t="s">
        <v>154</v>
      </c>
      <c r="EIB3" s="4" t="s">
        <v>154</v>
      </c>
      <c r="EIC3" s="4" t="s">
        <v>154</v>
      </c>
      <c r="EID3" s="4" t="s">
        <v>154</v>
      </c>
      <c r="EIE3" s="4" t="s">
        <v>154</v>
      </c>
      <c r="EIF3" s="4" t="s">
        <v>154</v>
      </c>
      <c r="EIG3" s="4" t="s">
        <v>154</v>
      </c>
      <c r="EIH3" s="4" t="s">
        <v>154</v>
      </c>
      <c r="EII3" s="4" t="s">
        <v>154</v>
      </c>
      <c r="EIJ3" s="4" t="s">
        <v>154</v>
      </c>
      <c r="EIK3" s="4" t="s">
        <v>154</v>
      </c>
      <c r="EIL3" s="4" t="s">
        <v>154</v>
      </c>
      <c r="EIM3" s="4" t="s">
        <v>154</v>
      </c>
      <c r="EIN3" s="4" t="s">
        <v>154</v>
      </c>
      <c r="EIO3" s="4" t="s">
        <v>154</v>
      </c>
      <c r="EIP3" s="4" t="s">
        <v>154</v>
      </c>
      <c r="EIQ3" s="4" t="s">
        <v>154</v>
      </c>
      <c r="EIR3" s="4" t="s">
        <v>154</v>
      </c>
      <c r="EIS3" s="4" t="s">
        <v>154</v>
      </c>
      <c r="EIT3" s="4" t="s">
        <v>154</v>
      </c>
      <c r="EIU3" s="4" t="s">
        <v>154</v>
      </c>
      <c r="EIV3" s="4" t="s">
        <v>154</v>
      </c>
      <c r="EIW3" s="4" t="s">
        <v>154</v>
      </c>
      <c r="EIX3" s="4" t="s">
        <v>154</v>
      </c>
      <c r="EIY3" s="4" t="s">
        <v>154</v>
      </c>
      <c r="EIZ3" s="4" t="s">
        <v>154</v>
      </c>
      <c r="EJA3" s="4" t="s">
        <v>154</v>
      </c>
      <c r="EJB3" s="4" t="s">
        <v>154</v>
      </c>
      <c r="EJC3" s="4" t="s">
        <v>154</v>
      </c>
      <c r="EJD3" s="4" t="s">
        <v>154</v>
      </c>
      <c r="EJE3" s="4" t="s">
        <v>154</v>
      </c>
      <c r="EJF3" s="4" t="s">
        <v>154</v>
      </c>
      <c r="EJG3" s="4" t="s">
        <v>154</v>
      </c>
      <c r="EJH3" s="4" t="s">
        <v>154</v>
      </c>
      <c r="EJI3" s="4" t="s">
        <v>154</v>
      </c>
      <c r="EJJ3" s="4" t="s">
        <v>154</v>
      </c>
      <c r="EJK3" s="4" t="s">
        <v>154</v>
      </c>
      <c r="EJL3" s="4" t="s">
        <v>154</v>
      </c>
      <c r="EJM3" s="4" t="s">
        <v>154</v>
      </c>
      <c r="EJN3" s="4" t="s">
        <v>154</v>
      </c>
      <c r="EJO3" s="4" t="s">
        <v>154</v>
      </c>
      <c r="EJP3" s="4" t="s">
        <v>154</v>
      </c>
      <c r="EJQ3" s="4" t="s">
        <v>154</v>
      </c>
      <c r="EJR3" s="4" t="s">
        <v>154</v>
      </c>
      <c r="EJS3" s="4" t="s">
        <v>154</v>
      </c>
      <c r="EJT3" s="4" t="s">
        <v>154</v>
      </c>
      <c r="EJU3" s="4" t="s">
        <v>154</v>
      </c>
      <c r="EJV3" s="4" t="s">
        <v>154</v>
      </c>
      <c r="EJW3" s="4" t="s">
        <v>154</v>
      </c>
      <c r="EJX3" s="4" t="s">
        <v>154</v>
      </c>
      <c r="EJY3" s="4" t="s">
        <v>154</v>
      </c>
      <c r="EJZ3" s="4" t="s">
        <v>154</v>
      </c>
      <c r="EKA3" s="4" t="s">
        <v>154</v>
      </c>
      <c r="EKB3" s="4" t="s">
        <v>154</v>
      </c>
      <c r="EKC3" s="4" t="s">
        <v>154</v>
      </c>
      <c r="EKD3" s="4" t="s">
        <v>154</v>
      </c>
      <c r="EKE3" s="4" t="s">
        <v>154</v>
      </c>
      <c r="EKF3" s="4" t="s">
        <v>154</v>
      </c>
      <c r="EKG3" s="4" t="s">
        <v>154</v>
      </c>
      <c r="EKH3" s="4" t="s">
        <v>154</v>
      </c>
      <c r="EKI3" s="4" t="s">
        <v>154</v>
      </c>
      <c r="EKJ3" s="4" t="s">
        <v>154</v>
      </c>
      <c r="EKK3" s="4" t="s">
        <v>154</v>
      </c>
      <c r="EKL3" s="4" t="s">
        <v>154</v>
      </c>
      <c r="EKM3" s="4" t="s">
        <v>154</v>
      </c>
      <c r="EKN3" s="4" t="s">
        <v>154</v>
      </c>
      <c r="EKO3" s="4" t="s">
        <v>154</v>
      </c>
      <c r="EKP3" s="4" t="s">
        <v>154</v>
      </c>
      <c r="EKQ3" s="4" t="s">
        <v>154</v>
      </c>
      <c r="EKR3" s="4" t="s">
        <v>154</v>
      </c>
      <c r="EKS3" s="4" t="s">
        <v>154</v>
      </c>
      <c r="EKT3" s="4" t="s">
        <v>154</v>
      </c>
      <c r="EKU3" s="4" t="s">
        <v>154</v>
      </c>
      <c r="EKV3" s="4" t="s">
        <v>154</v>
      </c>
      <c r="EKW3" s="4" t="s">
        <v>154</v>
      </c>
      <c r="EKX3" s="4" t="s">
        <v>154</v>
      </c>
      <c r="EKY3" s="4" t="s">
        <v>154</v>
      </c>
      <c r="EKZ3" s="4" t="s">
        <v>154</v>
      </c>
      <c r="ELA3" s="4" t="s">
        <v>154</v>
      </c>
      <c r="ELB3" s="4" t="s">
        <v>154</v>
      </c>
      <c r="ELC3" s="4" t="s">
        <v>154</v>
      </c>
      <c r="ELD3" s="4" t="s">
        <v>154</v>
      </c>
      <c r="ELE3" s="4" t="s">
        <v>154</v>
      </c>
      <c r="ELF3" s="4" t="s">
        <v>154</v>
      </c>
      <c r="ELG3" s="4" t="s">
        <v>154</v>
      </c>
      <c r="ELH3" s="4" t="s">
        <v>154</v>
      </c>
      <c r="ELI3" s="4" t="s">
        <v>154</v>
      </c>
      <c r="ELJ3" s="4" t="s">
        <v>154</v>
      </c>
      <c r="ELK3" s="4" t="s">
        <v>154</v>
      </c>
      <c r="ELL3" s="4" t="s">
        <v>154</v>
      </c>
      <c r="ELM3" s="4" t="s">
        <v>154</v>
      </c>
      <c r="ELN3" s="4" t="s">
        <v>154</v>
      </c>
      <c r="ELO3" s="4" t="s">
        <v>154</v>
      </c>
      <c r="ELP3" s="4" t="s">
        <v>154</v>
      </c>
      <c r="ELQ3" s="4" t="s">
        <v>154</v>
      </c>
      <c r="ELR3" s="4" t="s">
        <v>154</v>
      </c>
      <c r="ELS3" s="4" t="s">
        <v>154</v>
      </c>
      <c r="ELT3" s="4" t="s">
        <v>154</v>
      </c>
      <c r="ELU3" s="4" t="s">
        <v>154</v>
      </c>
      <c r="ELV3" s="4" t="s">
        <v>154</v>
      </c>
      <c r="ELW3" s="4" t="s">
        <v>154</v>
      </c>
      <c r="ELX3" s="4" t="s">
        <v>154</v>
      </c>
      <c r="ELY3" s="4" t="s">
        <v>154</v>
      </c>
      <c r="ELZ3" s="4" t="s">
        <v>154</v>
      </c>
      <c r="EMA3" s="4" t="s">
        <v>154</v>
      </c>
      <c r="EMB3" s="4" t="s">
        <v>154</v>
      </c>
      <c r="EMC3" s="4" t="s">
        <v>154</v>
      </c>
      <c r="EMD3" s="4" t="s">
        <v>154</v>
      </c>
      <c r="EME3" s="4" t="s">
        <v>154</v>
      </c>
      <c r="EMF3" s="4" t="s">
        <v>154</v>
      </c>
      <c r="EMG3" s="4" t="s">
        <v>154</v>
      </c>
      <c r="EMH3" s="4" t="s">
        <v>154</v>
      </c>
      <c r="EMI3" s="4" t="s">
        <v>154</v>
      </c>
      <c r="EMJ3" s="4" t="s">
        <v>154</v>
      </c>
      <c r="EMK3" s="4" t="s">
        <v>154</v>
      </c>
      <c r="EML3" s="4" t="s">
        <v>154</v>
      </c>
      <c r="EMM3" s="4" t="s">
        <v>154</v>
      </c>
      <c r="EMN3" s="4" t="s">
        <v>154</v>
      </c>
      <c r="EMO3" s="4" t="s">
        <v>154</v>
      </c>
      <c r="EMP3" s="4" t="s">
        <v>154</v>
      </c>
      <c r="EMQ3" s="4" t="s">
        <v>154</v>
      </c>
      <c r="EMR3" s="4" t="s">
        <v>154</v>
      </c>
      <c r="EMS3" s="4" t="s">
        <v>154</v>
      </c>
      <c r="EMT3" s="4" t="s">
        <v>154</v>
      </c>
      <c r="EMU3" s="4" t="s">
        <v>154</v>
      </c>
      <c r="EMV3" s="4" t="s">
        <v>154</v>
      </c>
      <c r="EMW3" s="4" t="s">
        <v>154</v>
      </c>
      <c r="EMX3" s="4" t="s">
        <v>154</v>
      </c>
      <c r="EMY3" s="4" t="s">
        <v>154</v>
      </c>
      <c r="EMZ3" s="4" t="s">
        <v>154</v>
      </c>
      <c r="ENA3" s="4" t="s">
        <v>154</v>
      </c>
      <c r="ENB3" s="4" t="s">
        <v>154</v>
      </c>
      <c r="ENC3" s="4" t="s">
        <v>154</v>
      </c>
      <c r="END3" s="4" t="s">
        <v>154</v>
      </c>
      <c r="ENE3" s="4" t="s">
        <v>154</v>
      </c>
      <c r="ENF3" s="4" t="s">
        <v>154</v>
      </c>
      <c r="ENG3" s="4" t="s">
        <v>154</v>
      </c>
      <c r="ENH3" s="4" t="s">
        <v>154</v>
      </c>
      <c r="ENI3" s="4" t="s">
        <v>154</v>
      </c>
      <c r="ENJ3" s="4" t="s">
        <v>154</v>
      </c>
      <c r="ENK3" s="4" t="s">
        <v>154</v>
      </c>
      <c r="ENL3" s="4" t="s">
        <v>154</v>
      </c>
      <c r="ENM3" s="4" t="s">
        <v>154</v>
      </c>
      <c r="ENN3" s="4" t="s">
        <v>154</v>
      </c>
      <c r="ENO3" s="4" t="s">
        <v>154</v>
      </c>
      <c r="ENP3" s="4" t="s">
        <v>154</v>
      </c>
      <c r="ENQ3" s="4" t="s">
        <v>154</v>
      </c>
      <c r="ENR3" s="4" t="s">
        <v>154</v>
      </c>
      <c r="ENS3" s="4" t="s">
        <v>154</v>
      </c>
      <c r="ENT3" s="4" t="s">
        <v>154</v>
      </c>
      <c r="ENU3" s="4" t="s">
        <v>154</v>
      </c>
      <c r="ENV3" s="4" t="s">
        <v>154</v>
      </c>
      <c r="ENW3" s="4" t="s">
        <v>154</v>
      </c>
      <c r="ENX3" s="4" t="s">
        <v>154</v>
      </c>
      <c r="ENY3" s="4" t="s">
        <v>154</v>
      </c>
      <c r="ENZ3" s="4" t="s">
        <v>154</v>
      </c>
      <c r="EOA3" s="4" t="s">
        <v>154</v>
      </c>
      <c r="EOB3" s="4" t="s">
        <v>154</v>
      </c>
      <c r="EOC3" s="4" t="s">
        <v>154</v>
      </c>
      <c r="EOD3" s="4" t="s">
        <v>154</v>
      </c>
      <c r="EOE3" s="4" t="s">
        <v>154</v>
      </c>
      <c r="EOF3" s="4" t="s">
        <v>154</v>
      </c>
      <c r="EOG3" s="4" t="s">
        <v>154</v>
      </c>
      <c r="EOH3" s="4" t="s">
        <v>154</v>
      </c>
      <c r="EOI3" s="4" t="s">
        <v>154</v>
      </c>
      <c r="EOJ3" s="4" t="s">
        <v>154</v>
      </c>
      <c r="EOK3" s="4" t="s">
        <v>154</v>
      </c>
      <c r="EOL3" s="4" t="s">
        <v>154</v>
      </c>
      <c r="EOM3" s="4" t="s">
        <v>154</v>
      </c>
      <c r="EON3" s="4" t="s">
        <v>154</v>
      </c>
      <c r="EOO3" s="4" t="s">
        <v>154</v>
      </c>
      <c r="EOP3" s="4" t="s">
        <v>154</v>
      </c>
      <c r="EOQ3" s="4" t="s">
        <v>154</v>
      </c>
      <c r="EOR3" s="4" t="s">
        <v>154</v>
      </c>
      <c r="EOS3" s="4" t="s">
        <v>154</v>
      </c>
      <c r="EOT3" s="4" t="s">
        <v>154</v>
      </c>
      <c r="EOU3" s="4" t="s">
        <v>154</v>
      </c>
      <c r="EOV3" s="4" t="s">
        <v>154</v>
      </c>
      <c r="EOW3" s="4" t="s">
        <v>154</v>
      </c>
      <c r="EOX3" s="4" t="s">
        <v>154</v>
      </c>
      <c r="EOY3" s="4" t="s">
        <v>154</v>
      </c>
      <c r="EOZ3" s="4" t="s">
        <v>154</v>
      </c>
      <c r="EPA3" s="4" t="s">
        <v>154</v>
      </c>
      <c r="EPB3" s="4" t="s">
        <v>154</v>
      </c>
      <c r="EPC3" s="4" t="s">
        <v>154</v>
      </c>
      <c r="EPD3" s="4" t="s">
        <v>154</v>
      </c>
      <c r="EPE3" s="4" t="s">
        <v>154</v>
      </c>
      <c r="EPF3" s="4" t="s">
        <v>154</v>
      </c>
      <c r="EPG3" s="4" t="s">
        <v>154</v>
      </c>
      <c r="EPH3" s="4" t="s">
        <v>154</v>
      </c>
      <c r="EPI3" s="4" t="s">
        <v>154</v>
      </c>
      <c r="EPJ3" s="4" t="s">
        <v>154</v>
      </c>
      <c r="EPK3" s="4" t="s">
        <v>154</v>
      </c>
      <c r="EPL3" s="4" t="s">
        <v>154</v>
      </c>
      <c r="EPM3" s="4" t="s">
        <v>154</v>
      </c>
      <c r="EPN3" s="4" t="s">
        <v>154</v>
      </c>
      <c r="EPO3" s="4" t="s">
        <v>154</v>
      </c>
      <c r="EPP3" s="4" t="s">
        <v>154</v>
      </c>
      <c r="EPQ3" s="4" t="s">
        <v>154</v>
      </c>
      <c r="EPR3" s="4" t="s">
        <v>154</v>
      </c>
      <c r="EPS3" s="4" t="s">
        <v>154</v>
      </c>
      <c r="EPT3" s="4" t="s">
        <v>154</v>
      </c>
      <c r="EPU3" s="4" t="s">
        <v>154</v>
      </c>
      <c r="EPV3" s="4" t="s">
        <v>154</v>
      </c>
      <c r="EPW3" s="4" t="s">
        <v>154</v>
      </c>
      <c r="EPX3" s="4" t="s">
        <v>154</v>
      </c>
      <c r="EPY3" s="4" t="s">
        <v>154</v>
      </c>
      <c r="EPZ3" s="4" t="s">
        <v>154</v>
      </c>
      <c r="EQA3" s="4" t="s">
        <v>154</v>
      </c>
      <c r="EQB3" s="4" t="s">
        <v>154</v>
      </c>
      <c r="EQC3" s="4" t="s">
        <v>154</v>
      </c>
      <c r="EQD3" s="4" t="s">
        <v>154</v>
      </c>
      <c r="EQE3" s="4" t="s">
        <v>154</v>
      </c>
      <c r="EQF3" s="4" t="s">
        <v>154</v>
      </c>
      <c r="EQG3" s="4" t="s">
        <v>154</v>
      </c>
      <c r="EQH3" s="4" t="s">
        <v>154</v>
      </c>
      <c r="EQI3" s="4" t="s">
        <v>154</v>
      </c>
      <c r="EQJ3" s="4" t="s">
        <v>154</v>
      </c>
      <c r="EQK3" s="4" t="s">
        <v>154</v>
      </c>
      <c r="EQL3" s="4" t="s">
        <v>154</v>
      </c>
      <c r="EQM3" s="4" t="s">
        <v>154</v>
      </c>
      <c r="EQN3" s="4" t="s">
        <v>154</v>
      </c>
      <c r="EQO3" s="4" t="s">
        <v>154</v>
      </c>
      <c r="EQP3" s="4" t="s">
        <v>154</v>
      </c>
      <c r="EQQ3" s="4" t="s">
        <v>154</v>
      </c>
      <c r="EQR3" s="4" t="s">
        <v>154</v>
      </c>
      <c r="EQS3" s="4" t="s">
        <v>154</v>
      </c>
      <c r="EQT3" s="4" t="s">
        <v>154</v>
      </c>
      <c r="EQU3" s="4" t="s">
        <v>154</v>
      </c>
      <c r="EQV3" s="4" t="s">
        <v>154</v>
      </c>
      <c r="EQW3" s="4" t="s">
        <v>154</v>
      </c>
      <c r="EQX3" s="4" t="s">
        <v>154</v>
      </c>
      <c r="EQY3" s="4" t="s">
        <v>154</v>
      </c>
      <c r="EQZ3" s="4" t="s">
        <v>154</v>
      </c>
      <c r="ERA3" s="4" t="s">
        <v>154</v>
      </c>
      <c r="ERB3" s="4" t="s">
        <v>154</v>
      </c>
      <c r="ERC3" s="4" t="s">
        <v>154</v>
      </c>
      <c r="ERD3" s="4" t="s">
        <v>154</v>
      </c>
      <c r="ERE3" s="4" t="s">
        <v>154</v>
      </c>
      <c r="ERF3" s="4" t="s">
        <v>154</v>
      </c>
      <c r="ERG3" s="4" t="s">
        <v>154</v>
      </c>
      <c r="ERH3" s="4" t="s">
        <v>154</v>
      </c>
      <c r="ERI3" s="4" t="s">
        <v>154</v>
      </c>
      <c r="ERJ3" s="4" t="s">
        <v>154</v>
      </c>
      <c r="ERK3" s="4" t="s">
        <v>154</v>
      </c>
      <c r="ERL3" s="4" t="s">
        <v>154</v>
      </c>
      <c r="ERM3" s="4" t="s">
        <v>154</v>
      </c>
      <c r="ERN3" s="4" t="s">
        <v>154</v>
      </c>
      <c r="ERO3" s="4" t="s">
        <v>154</v>
      </c>
      <c r="ERP3" s="4" t="s">
        <v>154</v>
      </c>
      <c r="ERQ3" s="4" t="s">
        <v>154</v>
      </c>
      <c r="ERR3" s="4" t="s">
        <v>154</v>
      </c>
      <c r="ERS3" s="4" t="s">
        <v>154</v>
      </c>
      <c r="ERT3" s="4" t="s">
        <v>154</v>
      </c>
      <c r="ERU3" s="4" t="s">
        <v>154</v>
      </c>
      <c r="ERV3" s="4" t="s">
        <v>154</v>
      </c>
      <c r="ERW3" s="4" t="s">
        <v>154</v>
      </c>
      <c r="ERX3" s="4" t="s">
        <v>154</v>
      </c>
      <c r="ERY3" s="4" t="s">
        <v>154</v>
      </c>
      <c r="ERZ3" s="4" t="s">
        <v>154</v>
      </c>
      <c r="ESA3" s="4" t="s">
        <v>154</v>
      </c>
      <c r="ESB3" s="4" t="s">
        <v>154</v>
      </c>
      <c r="ESC3" s="4" t="s">
        <v>154</v>
      </c>
      <c r="ESD3" s="4" t="s">
        <v>154</v>
      </c>
      <c r="ESE3" s="4" t="s">
        <v>154</v>
      </c>
      <c r="ESF3" s="4" t="s">
        <v>154</v>
      </c>
      <c r="ESG3" s="4" t="s">
        <v>154</v>
      </c>
      <c r="ESH3" s="4" t="s">
        <v>154</v>
      </c>
      <c r="ESI3" s="4" t="s">
        <v>154</v>
      </c>
      <c r="ESJ3" s="4" t="s">
        <v>154</v>
      </c>
      <c r="ESK3" s="4" t="s">
        <v>154</v>
      </c>
      <c r="ESL3" s="4" t="s">
        <v>154</v>
      </c>
      <c r="ESM3" s="4" t="s">
        <v>154</v>
      </c>
      <c r="ESN3" s="4" t="s">
        <v>154</v>
      </c>
      <c r="ESO3" s="4" t="s">
        <v>154</v>
      </c>
      <c r="ESP3" s="4" t="s">
        <v>154</v>
      </c>
      <c r="ESQ3" s="4" t="s">
        <v>154</v>
      </c>
      <c r="ESR3" s="4" t="s">
        <v>154</v>
      </c>
      <c r="ESS3" s="4" t="s">
        <v>154</v>
      </c>
      <c r="EST3" s="4" t="s">
        <v>154</v>
      </c>
      <c r="ESU3" s="4" t="s">
        <v>154</v>
      </c>
      <c r="ESV3" s="4" t="s">
        <v>154</v>
      </c>
      <c r="ESW3" s="4" t="s">
        <v>154</v>
      </c>
      <c r="ESX3" s="4" t="s">
        <v>154</v>
      </c>
      <c r="ESY3" s="4" t="s">
        <v>154</v>
      </c>
      <c r="ESZ3" s="4" t="s">
        <v>154</v>
      </c>
      <c r="ETA3" s="4" t="s">
        <v>154</v>
      </c>
      <c r="ETB3" s="4" t="s">
        <v>154</v>
      </c>
      <c r="ETC3" s="4" t="s">
        <v>154</v>
      </c>
      <c r="ETD3" s="4" t="s">
        <v>154</v>
      </c>
      <c r="ETE3" s="4" t="s">
        <v>154</v>
      </c>
      <c r="ETF3" s="4" t="s">
        <v>154</v>
      </c>
      <c r="ETG3" s="4" t="s">
        <v>154</v>
      </c>
      <c r="ETH3" s="4" t="s">
        <v>154</v>
      </c>
      <c r="ETI3" s="4" t="s">
        <v>154</v>
      </c>
      <c r="ETJ3" s="4" t="s">
        <v>154</v>
      </c>
      <c r="ETK3" s="4" t="s">
        <v>154</v>
      </c>
      <c r="ETL3" s="4" t="s">
        <v>154</v>
      </c>
      <c r="ETM3" s="4" t="s">
        <v>154</v>
      </c>
      <c r="ETN3" s="4" t="s">
        <v>154</v>
      </c>
      <c r="ETO3" s="4" t="s">
        <v>154</v>
      </c>
      <c r="ETP3" s="4" t="s">
        <v>154</v>
      </c>
      <c r="ETQ3" s="4" t="s">
        <v>154</v>
      </c>
      <c r="ETR3" s="4" t="s">
        <v>154</v>
      </c>
      <c r="ETS3" s="4" t="s">
        <v>154</v>
      </c>
      <c r="ETT3" s="4" t="s">
        <v>154</v>
      </c>
      <c r="ETU3" s="4" t="s">
        <v>154</v>
      </c>
      <c r="ETV3" s="4" t="s">
        <v>154</v>
      </c>
      <c r="ETW3" s="4" t="s">
        <v>154</v>
      </c>
      <c r="ETX3" s="4" t="s">
        <v>154</v>
      </c>
      <c r="ETY3" s="4" t="s">
        <v>154</v>
      </c>
      <c r="ETZ3" s="4" t="s">
        <v>154</v>
      </c>
      <c r="EUA3" s="4" t="s">
        <v>154</v>
      </c>
      <c r="EUB3" s="4" t="s">
        <v>154</v>
      </c>
      <c r="EUC3" s="4" t="s">
        <v>154</v>
      </c>
      <c r="EUD3" s="4" t="s">
        <v>154</v>
      </c>
      <c r="EUE3" s="4" t="s">
        <v>154</v>
      </c>
      <c r="EUF3" s="4" t="s">
        <v>154</v>
      </c>
      <c r="EUG3" s="4" t="s">
        <v>154</v>
      </c>
      <c r="EUH3" s="4" t="s">
        <v>154</v>
      </c>
      <c r="EUI3" s="4" t="s">
        <v>154</v>
      </c>
      <c r="EUJ3" s="4" t="s">
        <v>154</v>
      </c>
      <c r="EUK3" s="4" t="s">
        <v>154</v>
      </c>
      <c r="EUL3" s="4" t="s">
        <v>154</v>
      </c>
      <c r="EUM3" s="4" t="s">
        <v>154</v>
      </c>
      <c r="EUN3" s="4" t="s">
        <v>154</v>
      </c>
      <c r="EUO3" s="4" t="s">
        <v>154</v>
      </c>
      <c r="EUP3" s="4" t="s">
        <v>154</v>
      </c>
      <c r="EUQ3" s="4" t="s">
        <v>154</v>
      </c>
      <c r="EUR3" s="4" t="s">
        <v>154</v>
      </c>
      <c r="EUS3" s="4" t="s">
        <v>154</v>
      </c>
      <c r="EUT3" s="4" t="s">
        <v>154</v>
      </c>
      <c r="EUU3" s="4" t="s">
        <v>154</v>
      </c>
      <c r="EUV3" s="4" t="s">
        <v>154</v>
      </c>
      <c r="EUW3" s="4" t="s">
        <v>154</v>
      </c>
      <c r="EUX3" s="4" t="s">
        <v>154</v>
      </c>
      <c r="EUY3" s="4" t="s">
        <v>154</v>
      </c>
      <c r="EUZ3" s="4" t="s">
        <v>154</v>
      </c>
      <c r="EVA3" s="4" t="s">
        <v>154</v>
      </c>
      <c r="EVB3" s="4" t="s">
        <v>154</v>
      </c>
      <c r="EVC3" s="4" t="s">
        <v>154</v>
      </c>
      <c r="EVD3" s="4" t="s">
        <v>154</v>
      </c>
      <c r="EVE3" s="4" t="s">
        <v>154</v>
      </c>
      <c r="EVF3" s="4" t="s">
        <v>154</v>
      </c>
      <c r="EVG3" s="4" t="s">
        <v>154</v>
      </c>
      <c r="EVH3" s="4" t="s">
        <v>154</v>
      </c>
      <c r="EVI3" s="4" t="s">
        <v>154</v>
      </c>
      <c r="EVJ3" s="4" t="s">
        <v>154</v>
      </c>
      <c r="EVK3" s="4" t="s">
        <v>154</v>
      </c>
      <c r="EVL3" s="4" t="s">
        <v>154</v>
      </c>
      <c r="EVM3" s="4" t="s">
        <v>154</v>
      </c>
      <c r="EVN3" s="4" t="s">
        <v>154</v>
      </c>
      <c r="EVO3" s="4" t="s">
        <v>154</v>
      </c>
      <c r="EVP3" s="4" t="s">
        <v>154</v>
      </c>
      <c r="EVQ3" s="4" t="s">
        <v>154</v>
      </c>
      <c r="EVR3" s="4" t="s">
        <v>154</v>
      </c>
      <c r="EVS3" s="4" t="s">
        <v>154</v>
      </c>
      <c r="EVT3" s="4" t="s">
        <v>154</v>
      </c>
      <c r="EVU3" s="4" t="s">
        <v>154</v>
      </c>
      <c r="EVV3" s="4" t="s">
        <v>154</v>
      </c>
      <c r="EVW3" s="4" t="s">
        <v>154</v>
      </c>
      <c r="EVX3" s="4" t="s">
        <v>154</v>
      </c>
      <c r="EVY3" s="4" t="s">
        <v>154</v>
      </c>
      <c r="EVZ3" s="4" t="s">
        <v>154</v>
      </c>
      <c r="EWA3" s="4" t="s">
        <v>154</v>
      </c>
      <c r="EWB3" s="4" t="s">
        <v>154</v>
      </c>
      <c r="EWC3" s="4" t="s">
        <v>154</v>
      </c>
      <c r="EWD3" s="4" t="s">
        <v>154</v>
      </c>
      <c r="EWE3" s="4" t="s">
        <v>154</v>
      </c>
      <c r="EWF3" s="4" t="s">
        <v>154</v>
      </c>
      <c r="EWG3" s="4" t="s">
        <v>154</v>
      </c>
      <c r="EWH3" s="4" t="s">
        <v>154</v>
      </c>
      <c r="EWI3" s="4" t="s">
        <v>154</v>
      </c>
      <c r="EWJ3" s="4" t="s">
        <v>154</v>
      </c>
      <c r="EWK3" s="4" t="s">
        <v>154</v>
      </c>
      <c r="EWL3" s="4" t="s">
        <v>154</v>
      </c>
      <c r="EWM3" s="4" t="s">
        <v>154</v>
      </c>
      <c r="EWN3" s="4" t="s">
        <v>154</v>
      </c>
      <c r="EWO3" s="4" t="s">
        <v>154</v>
      </c>
      <c r="EWP3" s="4" t="s">
        <v>154</v>
      </c>
      <c r="EWQ3" s="4" t="s">
        <v>154</v>
      </c>
      <c r="EWR3" s="4" t="s">
        <v>154</v>
      </c>
      <c r="EWS3" s="4" t="s">
        <v>154</v>
      </c>
      <c r="EWT3" s="4" t="s">
        <v>154</v>
      </c>
      <c r="EWU3" s="4" t="s">
        <v>154</v>
      </c>
      <c r="EWV3" s="4" t="s">
        <v>154</v>
      </c>
      <c r="EWW3" s="4" t="s">
        <v>154</v>
      </c>
      <c r="EWX3" s="4" t="s">
        <v>154</v>
      </c>
      <c r="EWY3" s="4" t="s">
        <v>154</v>
      </c>
      <c r="EWZ3" s="4" t="s">
        <v>154</v>
      </c>
      <c r="EXA3" s="4" t="s">
        <v>154</v>
      </c>
      <c r="EXB3" s="4" t="s">
        <v>154</v>
      </c>
      <c r="EXC3" s="4" t="s">
        <v>154</v>
      </c>
      <c r="EXD3" s="4" t="s">
        <v>154</v>
      </c>
      <c r="EXE3" s="4" t="s">
        <v>154</v>
      </c>
      <c r="EXF3" s="4" t="s">
        <v>154</v>
      </c>
      <c r="EXG3" s="4" t="s">
        <v>154</v>
      </c>
      <c r="EXH3" s="4" t="s">
        <v>154</v>
      </c>
      <c r="EXI3" s="4" t="s">
        <v>154</v>
      </c>
      <c r="EXJ3" s="4" t="s">
        <v>154</v>
      </c>
      <c r="EXK3" s="4" t="s">
        <v>154</v>
      </c>
      <c r="EXL3" s="4" t="s">
        <v>154</v>
      </c>
      <c r="EXM3" s="4" t="s">
        <v>154</v>
      </c>
      <c r="EXN3" s="4" t="s">
        <v>154</v>
      </c>
      <c r="EXO3" s="4" t="s">
        <v>154</v>
      </c>
      <c r="EXP3" s="4" t="s">
        <v>154</v>
      </c>
      <c r="EXQ3" s="4" t="s">
        <v>154</v>
      </c>
      <c r="EXR3" s="4" t="s">
        <v>154</v>
      </c>
      <c r="EXS3" s="4" t="s">
        <v>154</v>
      </c>
      <c r="EXT3" s="4" t="s">
        <v>154</v>
      </c>
      <c r="EXU3" s="4" t="s">
        <v>154</v>
      </c>
      <c r="EXV3" s="4" t="s">
        <v>154</v>
      </c>
      <c r="EXW3" s="4" t="s">
        <v>154</v>
      </c>
      <c r="EXX3" s="4" t="s">
        <v>154</v>
      </c>
      <c r="EXY3" s="4" t="s">
        <v>154</v>
      </c>
      <c r="EXZ3" s="4" t="s">
        <v>154</v>
      </c>
      <c r="EYA3" s="4" t="s">
        <v>154</v>
      </c>
      <c r="EYB3" s="4" t="s">
        <v>154</v>
      </c>
      <c r="EYC3" s="4" t="s">
        <v>154</v>
      </c>
      <c r="EYD3" s="4" t="s">
        <v>154</v>
      </c>
      <c r="EYE3" s="4" t="s">
        <v>154</v>
      </c>
      <c r="EYF3" s="4" t="s">
        <v>154</v>
      </c>
      <c r="EYG3" s="4" t="s">
        <v>154</v>
      </c>
      <c r="EYH3" s="4" t="s">
        <v>154</v>
      </c>
      <c r="EYI3" s="4" t="s">
        <v>154</v>
      </c>
      <c r="EYJ3" s="4" t="s">
        <v>154</v>
      </c>
      <c r="EYK3" s="4" t="s">
        <v>154</v>
      </c>
      <c r="EYL3" s="4" t="s">
        <v>154</v>
      </c>
      <c r="EYM3" s="4" t="s">
        <v>154</v>
      </c>
      <c r="EYN3" s="4" t="s">
        <v>154</v>
      </c>
      <c r="EYO3" s="4" t="s">
        <v>154</v>
      </c>
      <c r="EYP3" s="4" t="s">
        <v>154</v>
      </c>
      <c r="EYQ3" s="4" t="s">
        <v>154</v>
      </c>
      <c r="EYR3" s="4" t="s">
        <v>154</v>
      </c>
      <c r="EYS3" s="4" t="s">
        <v>154</v>
      </c>
      <c r="EYT3" s="4" t="s">
        <v>154</v>
      </c>
      <c r="EYU3" s="4" t="s">
        <v>154</v>
      </c>
      <c r="EYV3" s="4" t="s">
        <v>154</v>
      </c>
      <c r="EYW3" s="4" t="s">
        <v>154</v>
      </c>
      <c r="EYX3" s="4" t="s">
        <v>154</v>
      </c>
      <c r="EYY3" s="4" t="s">
        <v>154</v>
      </c>
      <c r="EYZ3" s="4" t="s">
        <v>154</v>
      </c>
      <c r="EZA3" s="4" t="s">
        <v>154</v>
      </c>
      <c r="EZB3" s="4" t="s">
        <v>154</v>
      </c>
      <c r="EZC3" s="4" t="s">
        <v>154</v>
      </c>
      <c r="EZD3" s="4" t="s">
        <v>154</v>
      </c>
      <c r="EZE3" s="4" t="s">
        <v>154</v>
      </c>
      <c r="EZF3" s="4" t="s">
        <v>154</v>
      </c>
      <c r="EZG3" s="4" t="s">
        <v>154</v>
      </c>
      <c r="EZH3" s="4" t="s">
        <v>154</v>
      </c>
      <c r="EZI3" s="4" t="s">
        <v>154</v>
      </c>
      <c r="EZJ3" s="4" t="s">
        <v>154</v>
      </c>
      <c r="EZK3" s="4" t="s">
        <v>154</v>
      </c>
      <c r="EZL3" s="4" t="s">
        <v>154</v>
      </c>
      <c r="EZM3" s="4" t="s">
        <v>154</v>
      </c>
      <c r="EZN3" s="4" t="s">
        <v>154</v>
      </c>
      <c r="EZO3" s="4" t="s">
        <v>154</v>
      </c>
      <c r="EZP3" s="4" t="s">
        <v>154</v>
      </c>
      <c r="EZQ3" s="4" t="s">
        <v>154</v>
      </c>
      <c r="EZR3" s="4" t="s">
        <v>154</v>
      </c>
      <c r="EZS3" s="4" t="s">
        <v>154</v>
      </c>
      <c r="EZT3" s="4" t="s">
        <v>154</v>
      </c>
      <c r="EZU3" s="4" t="s">
        <v>154</v>
      </c>
      <c r="EZV3" s="4" t="s">
        <v>154</v>
      </c>
      <c r="EZW3" s="4" t="s">
        <v>154</v>
      </c>
      <c r="EZX3" s="4" t="s">
        <v>154</v>
      </c>
      <c r="EZY3" s="4" t="s">
        <v>154</v>
      </c>
      <c r="EZZ3" s="4" t="s">
        <v>154</v>
      </c>
      <c r="FAA3" s="4" t="s">
        <v>154</v>
      </c>
      <c r="FAB3" s="4" t="s">
        <v>154</v>
      </c>
      <c r="FAC3" s="4" t="s">
        <v>154</v>
      </c>
      <c r="FAD3" s="4" t="s">
        <v>154</v>
      </c>
      <c r="FAE3" s="4" t="s">
        <v>154</v>
      </c>
      <c r="FAF3" s="4" t="s">
        <v>154</v>
      </c>
      <c r="FAG3" s="4" t="s">
        <v>154</v>
      </c>
      <c r="FAH3" s="4" t="s">
        <v>154</v>
      </c>
      <c r="FAI3" s="4" t="s">
        <v>154</v>
      </c>
      <c r="FAJ3" s="4" t="s">
        <v>154</v>
      </c>
      <c r="FAK3" s="4" t="s">
        <v>154</v>
      </c>
      <c r="FAL3" s="4" t="s">
        <v>154</v>
      </c>
      <c r="FAM3" s="4" t="s">
        <v>154</v>
      </c>
      <c r="FAN3" s="4" t="s">
        <v>154</v>
      </c>
      <c r="FAO3" s="4" t="s">
        <v>154</v>
      </c>
      <c r="FAP3" s="4" t="s">
        <v>154</v>
      </c>
      <c r="FAQ3" s="4" t="s">
        <v>154</v>
      </c>
      <c r="FAR3" s="4" t="s">
        <v>154</v>
      </c>
      <c r="FAS3" s="4" t="s">
        <v>154</v>
      </c>
      <c r="FAT3" s="4" t="s">
        <v>154</v>
      </c>
      <c r="FAU3" s="4" t="s">
        <v>154</v>
      </c>
      <c r="FAV3" s="4" t="s">
        <v>154</v>
      </c>
      <c r="FAW3" s="4" t="s">
        <v>154</v>
      </c>
      <c r="FAX3" s="4" t="s">
        <v>154</v>
      </c>
      <c r="FAY3" s="4" t="s">
        <v>154</v>
      </c>
      <c r="FAZ3" s="4" t="s">
        <v>154</v>
      </c>
      <c r="FBA3" s="4" t="s">
        <v>154</v>
      </c>
      <c r="FBB3" s="4" t="s">
        <v>154</v>
      </c>
      <c r="FBC3" s="4" t="s">
        <v>154</v>
      </c>
      <c r="FBD3" s="4" t="s">
        <v>154</v>
      </c>
      <c r="FBE3" s="4" t="s">
        <v>154</v>
      </c>
      <c r="FBF3" s="4" t="s">
        <v>154</v>
      </c>
      <c r="FBG3" s="4" t="s">
        <v>154</v>
      </c>
      <c r="FBH3" s="4" t="s">
        <v>154</v>
      </c>
      <c r="FBI3" s="4" t="s">
        <v>154</v>
      </c>
      <c r="FBJ3" s="4" t="s">
        <v>154</v>
      </c>
      <c r="FBK3" s="4" t="s">
        <v>154</v>
      </c>
      <c r="FBL3" s="4" t="s">
        <v>154</v>
      </c>
      <c r="FBM3" s="4" t="s">
        <v>154</v>
      </c>
      <c r="FBN3" s="4" t="s">
        <v>154</v>
      </c>
      <c r="FBO3" s="4" t="s">
        <v>154</v>
      </c>
      <c r="FBP3" s="4" t="s">
        <v>154</v>
      </c>
      <c r="FBQ3" s="4" t="s">
        <v>154</v>
      </c>
      <c r="FBR3" s="4" t="s">
        <v>154</v>
      </c>
      <c r="FBS3" s="4" t="s">
        <v>154</v>
      </c>
      <c r="FBT3" s="4" t="s">
        <v>154</v>
      </c>
      <c r="FBU3" s="4" t="s">
        <v>154</v>
      </c>
      <c r="FBV3" s="4" t="s">
        <v>154</v>
      </c>
      <c r="FBW3" s="4" t="s">
        <v>154</v>
      </c>
      <c r="FBX3" s="4" t="s">
        <v>154</v>
      </c>
      <c r="FBY3" s="4" t="s">
        <v>154</v>
      </c>
      <c r="FBZ3" s="4" t="s">
        <v>154</v>
      </c>
      <c r="FCA3" s="4" t="s">
        <v>154</v>
      </c>
      <c r="FCB3" s="4" t="s">
        <v>154</v>
      </c>
      <c r="FCC3" s="4" t="s">
        <v>154</v>
      </c>
      <c r="FCD3" s="4" t="s">
        <v>154</v>
      </c>
      <c r="FCE3" s="4" t="s">
        <v>154</v>
      </c>
      <c r="FCF3" s="4" t="s">
        <v>154</v>
      </c>
      <c r="FCG3" s="4" t="s">
        <v>154</v>
      </c>
      <c r="FCH3" s="4" t="s">
        <v>154</v>
      </c>
      <c r="FCI3" s="4" t="s">
        <v>154</v>
      </c>
      <c r="FCJ3" s="4" t="s">
        <v>154</v>
      </c>
      <c r="FCK3" s="4" t="s">
        <v>154</v>
      </c>
      <c r="FCL3" s="4" t="s">
        <v>154</v>
      </c>
      <c r="FCM3" s="4" t="s">
        <v>154</v>
      </c>
      <c r="FCN3" s="4" t="s">
        <v>154</v>
      </c>
      <c r="FCO3" s="4" t="s">
        <v>154</v>
      </c>
      <c r="FCP3" s="4" t="s">
        <v>154</v>
      </c>
      <c r="FCQ3" s="4" t="s">
        <v>154</v>
      </c>
      <c r="FCR3" s="4" t="s">
        <v>154</v>
      </c>
      <c r="FCS3" s="4" t="s">
        <v>154</v>
      </c>
      <c r="FCT3" s="4" t="s">
        <v>154</v>
      </c>
      <c r="FCU3" s="4" t="s">
        <v>154</v>
      </c>
      <c r="FCV3" s="4" t="s">
        <v>154</v>
      </c>
      <c r="FCW3" s="4" t="s">
        <v>154</v>
      </c>
      <c r="FCX3" s="4" t="s">
        <v>154</v>
      </c>
      <c r="FCY3" s="4" t="s">
        <v>154</v>
      </c>
      <c r="FCZ3" s="4" t="s">
        <v>154</v>
      </c>
      <c r="FDA3" s="4" t="s">
        <v>154</v>
      </c>
      <c r="FDB3" s="4" t="s">
        <v>154</v>
      </c>
      <c r="FDC3" s="4" t="s">
        <v>154</v>
      </c>
      <c r="FDD3" s="4" t="s">
        <v>154</v>
      </c>
      <c r="FDE3" s="4" t="s">
        <v>154</v>
      </c>
      <c r="FDF3" s="4" t="s">
        <v>154</v>
      </c>
      <c r="FDG3" s="4" t="s">
        <v>154</v>
      </c>
      <c r="FDH3" s="4" t="s">
        <v>154</v>
      </c>
      <c r="FDI3" s="4" t="s">
        <v>154</v>
      </c>
      <c r="FDJ3" s="4" t="s">
        <v>154</v>
      </c>
      <c r="FDK3" s="4" t="s">
        <v>154</v>
      </c>
      <c r="FDL3" s="4" t="s">
        <v>154</v>
      </c>
      <c r="FDM3" s="4" t="s">
        <v>154</v>
      </c>
      <c r="FDN3" s="4" t="s">
        <v>154</v>
      </c>
      <c r="FDO3" s="4" t="s">
        <v>154</v>
      </c>
      <c r="FDP3" s="4" t="s">
        <v>154</v>
      </c>
      <c r="FDQ3" s="4" t="s">
        <v>154</v>
      </c>
      <c r="FDR3" s="4" t="s">
        <v>154</v>
      </c>
      <c r="FDS3" s="4" t="s">
        <v>154</v>
      </c>
      <c r="FDT3" s="4" t="s">
        <v>154</v>
      </c>
      <c r="FDU3" s="4" t="s">
        <v>154</v>
      </c>
      <c r="FDV3" s="4" t="s">
        <v>154</v>
      </c>
      <c r="FDW3" s="4" t="s">
        <v>154</v>
      </c>
      <c r="FDX3" s="4" t="s">
        <v>154</v>
      </c>
      <c r="FDY3" s="4" t="s">
        <v>154</v>
      </c>
      <c r="FDZ3" s="4" t="s">
        <v>154</v>
      </c>
      <c r="FEA3" s="4" t="s">
        <v>154</v>
      </c>
      <c r="FEB3" s="4" t="s">
        <v>154</v>
      </c>
      <c r="FEC3" s="4" t="s">
        <v>154</v>
      </c>
      <c r="FED3" s="4" t="s">
        <v>154</v>
      </c>
      <c r="FEE3" s="4" t="s">
        <v>154</v>
      </c>
      <c r="FEF3" s="4" t="s">
        <v>154</v>
      </c>
      <c r="FEG3" s="4" t="s">
        <v>154</v>
      </c>
      <c r="FEH3" s="4" t="s">
        <v>154</v>
      </c>
      <c r="FEI3" s="4" t="s">
        <v>154</v>
      </c>
      <c r="FEJ3" s="4" t="s">
        <v>154</v>
      </c>
      <c r="FEK3" s="4" t="s">
        <v>154</v>
      </c>
      <c r="FEL3" s="4" t="s">
        <v>154</v>
      </c>
      <c r="FEM3" s="4" t="s">
        <v>154</v>
      </c>
      <c r="FEN3" s="4" t="s">
        <v>154</v>
      </c>
      <c r="FEO3" s="4" t="s">
        <v>154</v>
      </c>
      <c r="FEP3" s="4" t="s">
        <v>154</v>
      </c>
      <c r="FEQ3" s="4" t="s">
        <v>154</v>
      </c>
      <c r="FER3" s="4" t="s">
        <v>154</v>
      </c>
      <c r="FES3" s="4" t="s">
        <v>154</v>
      </c>
      <c r="FET3" s="4" t="s">
        <v>154</v>
      </c>
      <c r="FEU3" s="4" t="s">
        <v>154</v>
      </c>
      <c r="FEV3" s="4" t="s">
        <v>154</v>
      </c>
      <c r="FEW3" s="4" t="s">
        <v>154</v>
      </c>
      <c r="FEX3" s="4" t="s">
        <v>154</v>
      </c>
      <c r="FEY3" s="4" t="s">
        <v>154</v>
      </c>
      <c r="FEZ3" s="4" t="s">
        <v>154</v>
      </c>
      <c r="FFA3" s="4" t="s">
        <v>154</v>
      </c>
      <c r="FFB3" s="4" t="s">
        <v>154</v>
      </c>
      <c r="FFC3" s="4" t="s">
        <v>154</v>
      </c>
      <c r="FFD3" s="4" t="s">
        <v>154</v>
      </c>
      <c r="FFE3" s="4" t="s">
        <v>154</v>
      </c>
      <c r="FFF3" s="4" t="s">
        <v>154</v>
      </c>
      <c r="FFG3" s="4" t="s">
        <v>154</v>
      </c>
      <c r="FFH3" s="4" t="s">
        <v>154</v>
      </c>
      <c r="FFI3" s="4" t="s">
        <v>154</v>
      </c>
      <c r="FFJ3" s="4" t="s">
        <v>154</v>
      </c>
      <c r="FFK3" s="4" t="s">
        <v>154</v>
      </c>
      <c r="FFL3" s="4" t="s">
        <v>154</v>
      </c>
      <c r="FFM3" s="4" t="s">
        <v>154</v>
      </c>
      <c r="FFN3" s="4" t="s">
        <v>154</v>
      </c>
      <c r="FFO3" s="4" t="s">
        <v>154</v>
      </c>
      <c r="FFP3" s="4" t="s">
        <v>154</v>
      </c>
      <c r="FFQ3" s="4" t="s">
        <v>154</v>
      </c>
      <c r="FFR3" s="4" t="s">
        <v>154</v>
      </c>
      <c r="FFS3" s="4" t="s">
        <v>154</v>
      </c>
      <c r="FFT3" s="4" t="s">
        <v>154</v>
      </c>
      <c r="FFU3" s="4" t="s">
        <v>154</v>
      </c>
      <c r="FFV3" s="4" t="s">
        <v>154</v>
      </c>
      <c r="FFW3" s="4" t="s">
        <v>154</v>
      </c>
      <c r="FFX3" s="4" t="s">
        <v>154</v>
      </c>
      <c r="FFY3" s="4" t="s">
        <v>154</v>
      </c>
      <c r="FFZ3" s="4" t="s">
        <v>154</v>
      </c>
      <c r="FGA3" s="4" t="s">
        <v>154</v>
      </c>
      <c r="FGB3" s="4" t="s">
        <v>154</v>
      </c>
      <c r="FGC3" s="4" t="s">
        <v>154</v>
      </c>
      <c r="FGD3" s="4" t="s">
        <v>154</v>
      </c>
      <c r="FGE3" s="4" t="s">
        <v>154</v>
      </c>
      <c r="FGF3" s="4" t="s">
        <v>154</v>
      </c>
      <c r="FGG3" s="4" t="s">
        <v>154</v>
      </c>
      <c r="FGH3" s="4" t="s">
        <v>154</v>
      </c>
      <c r="FGI3" s="4" t="s">
        <v>154</v>
      </c>
      <c r="FGJ3" s="4" t="s">
        <v>154</v>
      </c>
      <c r="FGK3" s="4" t="s">
        <v>154</v>
      </c>
      <c r="FGL3" s="4" t="s">
        <v>154</v>
      </c>
      <c r="FGM3" s="4" t="s">
        <v>154</v>
      </c>
      <c r="FGN3" s="4" t="s">
        <v>154</v>
      </c>
      <c r="FGO3" s="4" t="s">
        <v>154</v>
      </c>
      <c r="FGP3" s="4" t="s">
        <v>154</v>
      </c>
      <c r="FGQ3" s="4" t="s">
        <v>154</v>
      </c>
      <c r="FGR3" s="4" t="s">
        <v>154</v>
      </c>
      <c r="FGS3" s="4" t="s">
        <v>154</v>
      </c>
      <c r="FGT3" s="4" t="s">
        <v>154</v>
      </c>
      <c r="FGU3" s="4" t="s">
        <v>154</v>
      </c>
      <c r="FGV3" s="4" t="s">
        <v>154</v>
      </c>
      <c r="FGW3" s="4" t="s">
        <v>154</v>
      </c>
      <c r="FGX3" s="4" t="s">
        <v>154</v>
      </c>
      <c r="FGY3" s="4" t="s">
        <v>154</v>
      </c>
      <c r="FGZ3" s="4" t="s">
        <v>154</v>
      </c>
      <c r="FHA3" s="4" t="s">
        <v>154</v>
      </c>
      <c r="FHB3" s="4" t="s">
        <v>154</v>
      </c>
      <c r="FHC3" s="4" t="s">
        <v>154</v>
      </c>
      <c r="FHD3" s="4" t="s">
        <v>154</v>
      </c>
      <c r="FHE3" s="4" t="s">
        <v>154</v>
      </c>
      <c r="FHF3" s="4" t="s">
        <v>154</v>
      </c>
      <c r="FHG3" s="4" t="s">
        <v>154</v>
      </c>
      <c r="FHH3" s="4" t="s">
        <v>154</v>
      </c>
      <c r="FHI3" s="4" t="s">
        <v>154</v>
      </c>
      <c r="FHJ3" s="4" t="s">
        <v>154</v>
      </c>
      <c r="FHK3" s="4" t="s">
        <v>154</v>
      </c>
      <c r="FHL3" s="4" t="s">
        <v>154</v>
      </c>
      <c r="FHM3" s="4" t="s">
        <v>154</v>
      </c>
      <c r="FHN3" s="4" t="s">
        <v>154</v>
      </c>
      <c r="FHO3" s="4" t="s">
        <v>154</v>
      </c>
      <c r="FHP3" s="4" t="s">
        <v>154</v>
      </c>
      <c r="FHQ3" s="4" t="s">
        <v>154</v>
      </c>
      <c r="FHR3" s="4" t="s">
        <v>154</v>
      </c>
      <c r="FHS3" s="4" t="s">
        <v>154</v>
      </c>
      <c r="FHT3" s="4" t="s">
        <v>154</v>
      </c>
      <c r="FHU3" s="4" t="s">
        <v>154</v>
      </c>
      <c r="FHV3" s="4" t="s">
        <v>154</v>
      </c>
      <c r="FHW3" s="4" t="s">
        <v>154</v>
      </c>
      <c r="FHX3" s="4" t="s">
        <v>154</v>
      </c>
      <c r="FHY3" s="4" t="s">
        <v>154</v>
      </c>
      <c r="FHZ3" s="4" t="s">
        <v>154</v>
      </c>
      <c r="FIA3" s="4" t="s">
        <v>154</v>
      </c>
      <c r="FIB3" s="4" t="s">
        <v>154</v>
      </c>
      <c r="FIC3" s="4" t="s">
        <v>154</v>
      </c>
      <c r="FID3" s="4" t="s">
        <v>154</v>
      </c>
      <c r="FIE3" s="4" t="s">
        <v>154</v>
      </c>
      <c r="FIF3" s="4" t="s">
        <v>154</v>
      </c>
      <c r="FIG3" s="4" t="s">
        <v>154</v>
      </c>
      <c r="FIH3" s="4" t="s">
        <v>154</v>
      </c>
      <c r="FII3" s="4" t="s">
        <v>154</v>
      </c>
      <c r="FIJ3" s="4" t="s">
        <v>154</v>
      </c>
      <c r="FIK3" s="4" t="s">
        <v>154</v>
      </c>
      <c r="FIL3" s="4" t="s">
        <v>154</v>
      </c>
      <c r="FIM3" s="4" t="s">
        <v>154</v>
      </c>
      <c r="FIN3" s="4" t="s">
        <v>154</v>
      </c>
      <c r="FIO3" s="4" t="s">
        <v>154</v>
      </c>
      <c r="FIP3" s="4" t="s">
        <v>154</v>
      </c>
      <c r="FIQ3" s="4" t="s">
        <v>154</v>
      </c>
      <c r="FIR3" s="4" t="s">
        <v>154</v>
      </c>
      <c r="FIS3" s="4" t="s">
        <v>154</v>
      </c>
      <c r="FIT3" s="4" t="s">
        <v>154</v>
      </c>
      <c r="FIU3" s="4" t="s">
        <v>154</v>
      </c>
      <c r="FIV3" s="4" t="s">
        <v>154</v>
      </c>
      <c r="FIW3" s="4" t="s">
        <v>154</v>
      </c>
      <c r="FIX3" s="4" t="s">
        <v>154</v>
      </c>
      <c r="FIY3" s="4" t="s">
        <v>154</v>
      </c>
      <c r="FIZ3" s="4" t="s">
        <v>154</v>
      </c>
      <c r="FJA3" s="4" t="s">
        <v>154</v>
      </c>
      <c r="FJB3" s="4" t="s">
        <v>154</v>
      </c>
      <c r="FJC3" s="4" t="s">
        <v>154</v>
      </c>
      <c r="FJD3" s="4" t="s">
        <v>154</v>
      </c>
      <c r="FJE3" s="4" t="s">
        <v>154</v>
      </c>
      <c r="FJF3" s="4" t="s">
        <v>154</v>
      </c>
      <c r="FJG3" s="4" t="s">
        <v>154</v>
      </c>
      <c r="FJH3" s="4" t="s">
        <v>154</v>
      </c>
      <c r="FJI3" s="4" t="s">
        <v>154</v>
      </c>
      <c r="FJJ3" s="4" t="s">
        <v>154</v>
      </c>
      <c r="FJK3" s="4" t="s">
        <v>154</v>
      </c>
      <c r="FJL3" s="4" t="s">
        <v>154</v>
      </c>
      <c r="FJM3" s="4" t="s">
        <v>154</v>
      </c>
      <c r="FJN3" s="4" t="s">
        <v>154</v>
      </c>
      <c r="FJO3" s="4" t="s">
        <v>154</v>
      </c>
      <c r="FJP3" s="4" t="s">
        <v>154</v>
      </c>
      <c r="FJQ3" s="4" t="s">
        <v>154</v>
      </c>
      <c r="FJR3" s="4" t="s">
        <v>154</v>
      </c>
      <c r="FJS3" s="4" t="s">
        <v>154</v>
      </c>
      <c r="FJT3" s="4" t="s">
        <v>154</v>
      </c>
      <c r="FJU3" s="4" t="s">
        <v>154</v>
      </c>
      <c r="FJV3" s="4" t="s">
        <v>154</v>
      </c>
      <c r="FJW3" s="4" t="s">
        <v>154</v>
      </c>
      <c r="FJX3" s="4" t="s">
        <v>154</v>
      </c>
      <c r="FJY3" s="4" t="s">
        <v>154</v>
      </c>
      <c r="FJZ3" s="4" t="s">
        <v>154</v>
      </c>
      <c r="FKA3" s="4" t="s">
        <v>154</v>
      </c>
      <c r="FKB3" s="4" t="s">
        <v>154</v>
      </c>
      <c r="FKC3" s="4" t="s">
        <v>154</v>
      </c>
      <c r="FKD3" s="4" t="s">
        <v>154</v>
      </c>
      <c r="FKE3" s="4" t="s">
        <v>154</v>
      </c>
      <c r="FKF3" s="4" t="s">
        <v>154</v>
      </c>
      <c r="FKG3" s="4" t="s">
        <v>154</v>
      </c>
      <c r="FKH3" s="4" t="s">
        <v>154</v>
      </c>
      <c r="FKI3" s="4" t="s">
        <v>154</v>
      </c>
      <c r="FKJ3" s="4" t="s">
        <v>154</v>
      </c>
      <c r="FKK3" s="4" t="s">
        <v>154</v>
      </c>
      <c r="FKL3" s="4" t="s">
        <v>154</v>
      </c>
      <c r="FKM3" s="4" t="s">
        <v>154</v>
      </c>
      <c r="FKN3" s="4" t="s">
        <v>154</v>
      </c>
      <c r="FKO3" s="4" t="s">
        <v>154</v>
      </c>
      <c r="FKP3" s="4" t="s">
        <v>154</v>
      </c>
      <c r="FKQ3" s="4" t="s">
        <v>154</v>
      </c>
      <c r="FKR3" s="4" t="s">
        <v>154</v>
      </c>
      <c r="FKS3" s="4" t="s">
        <v>154</v>
      </c>
      <c r="FKT3" s="4" t="s">
        <v>154</v>
      </c>
      <c r="FKU3" s="4" t="s">
        <v>154</v>
      </c>
      <c r="FKV3" s="4" t="s">
        <v>154</v>
      </c>
      <c r="FKW3" s="4" t="s">
        <v>154</v>
      </c>
      <c r="FKX3" s="4" t="s">
        <v>154</v>
      </c>
      <c r="FKY3" s="4" t="s">
        <v>154</v>
      </c>
      <c r="FKZ3" s="4" t="s">
        <v>154</v>
      </c>
      <c r="FLA3" s="4" t="s">
        <v>154</v>
      </c>
      <c r="FLB3" s="4" t="s">
        <v>154</v>
      </c>
      <c r="FLC3" s="4" t="s">
        <v>154</v>
      </c>
      <c r="FLD3" s="4" t="s">
        <v>154</v>
      </c>
      <c r="FLE3" s="4" t="s">
        <v>154</v>
      </c>
      <c r="FLF3" s="4" t="s">
        <v>154</v>
      </c>
      <c r="FLG3" s="4" t="s">
        <v>154</v>
      </c>
      <c r="FLH3" s="4" t="s">
        <v>154</v>
      </c>
      <c r="FLI3" s="4" t="s">
        <v>154</v>
      </c>
      <c r="FLJ3" s="4" t="s">
        <v>154</v>
      </c>
      <c r="FLK3" s="4" t="s">
        <v>154</v>
      </c>
      <c r="FLL3" s="4" t="s">
        <v>154</v>
      </c>
      <c r="FLM3" s="4" t="s">
        <v>154</v>
      </c>
      <c r="FLN3" s="4" t="s">
        <v>154</v>
      </c>
      <c r="FLO3" s="4" t="s">
        <v>154</v>
      </c>
      <c r="FLP3" s="4" t="s">
        <v>154</v>
      </c>
      <c r="FLQ3" s="4" t="s">
        <v>154</v>
      </c>
      <c r="FLR3" s="4" t="s">
        <v>154</v>
      </c>
      <c r="FLS3" s="4" t="s">
        <v>154</v>
      </c>
      <c r="FLT3" s="4" t="s">
        <v>154</v>
      </c>
      <c r="FLU3" s="4" t="s">
        <v>154</v>
      </c>
      <c r="FLV3" s="4" t="s">
        <v>154</v>
      </c>
      <c r="FLW3" s="4" t="s">
        <v>154</v>
      </c>
      <c r="FLX3" s="4" t="s">
        <v>154</v>
      </c>
      <c r="FLY3" s="4" t="s">
        <v>154</v>
      </c>
      <c r="FLZ3" s="4" t="s">
        <v>154</v>
      </c>
      <c r="FMA3" s="4" t="s">
        <v>154</v>
      </c>
      <c r="FMB3" s="4" t="s">
        <v>154</v>
      </c>
      <c r="FMC3" s="4" t="s">
        <v>154</v>
      </c>
      <c r="FMD3" s="4" t="s">
        <v>154</v>
      </c>
      <c r="FME3" s="4" t="s">
        <v>154</v>
      </c>
      <c r="FMF3" s="4" t="s">
        <v>154</v>
      </c>
      <c r="FMG3" s="4" t="s">
        <v>154</v>
      </c>
      <c r="FMH3" s="4" t="s">
        <v>154</v>
      </c>
      <c r="FMI3" s="4" t="s">
        <v>154</v>
      </c>
      <c r="FMJ3" s="4" t="s">
        <v>154</v>
      </c>
      <c r="FMK3" s="4" t="s">
        <v>154</v>
      </c>
      <c r="FML3" s="4" t="s">
        <v>154</v>
      </c>
      <c r="FMM3" s="4" t="s">
        <v>154</v>
      </c>
      <c r="FMN3" s="4" t="s">
        <v>154</v>
      </c>
      <c r="FMO3" s="4" t="s">
        <v>154</v>
      </c>
      <c r="FMP3" s="4" t="s">
        <v>154</v>
      </c>
      <c r="FMQ3" s="4" t="s">
        <v>154</v>
      </c>
      <c r="FMR3" s="4" t="s">
        <v>154</v>
      </c>
      <c r="FMS3" s="4" t="s">
        <v>154</v>
      </c>
      <c r="FMT3" s="4" t="s">
        <v>154</v>
      </c>
      <c r="FMU3" s="4" t="s">
        <v>154</v>
      </c>
      <c r="FMV3" s="4" t="s">
        <v>154</v>
      </c>
      <c r="FMW3" s="4" t="s">
        <v>154</v>
      </c>
      <c r="FMX3" s="4" t="s">
        <v>154</v>
      </c>
      <c r="FMY3" s="4" t="s">
        <v>154</v>
      </c>
      <c r="FMZ3" s="4" t="s">
        <v>154</v>
      </c>
      <c r="FNA3" s="4" t="s">
        <v>154</v>
      </c>
      <c r="FNB3" s="4" t="s">
        <v>154</v>
      </c>
      <c r="FNC3" s="4" t="s">
        <v>154</v>
      </c>
      <c r="FND3" s="4" t="s">
        <v>154</v>
      </c>
      <c r="FNE3" s="4" t="s">
        <v>154</v>
      </c>
      <c r="FNF3" s="4" t="s">
        <v>154</v>
      </c>
      <c r="FNG3" s="4" t="s">
        <v>154</v>
      </c>
      <c r="FNH3" s="4" t="s">
        <v>154</v>
      </c>
      <c r="FNI3" s="4" t="s">
        <v>154</v>
      </c>
      <c r="FNJ3" s="4" t="s">
        <v>154</v>
      </c>
      <c r="FNK3" s="4" t="s">
        <v>154</v>
      </c>
      <c r="FNL3" s="4" t="s">
        <v>154</v>
      </c>
      <c r="FNM3" s="4" t="s">
        <v>154</v>
      </c>
      <c r="FNN3" s="4" t="s">
        <v>154</v>
      </c>
      <c r="FNO3" s="4" t="s">
        <v>154</v>
      </c>
      <c r="FNP3" s="4" t="s">
        <v>154</v>
      </c>
      <c r="FNQ3" s="4" t="s">
        <v>154</v>
      </c>
      <c r="FNR3" s="4" t="s">
        <v>154</v>
      </c>
      <c r="FNS3" s="4" t="s">
        <v>154</v>
      </c>
      <c r="FNT3" s="4" t="s">
        <v>154</v>
      </c>
      <c r="FNU3" s="4" t="s">
        <v>154</v>
      </c>
      <c r="FNV3" s="4" t="s">
        <v>154</v>
      </c>
      <c r="FNW3" s="4" t="s">
        <v>154</v>
      </c>
      <c r="FNX3" s="4" t="s">
        <v>154</v>
      </c>
      <c r="FNY3" s="4" t="s">
        <v>154</v>
      </c>
      <c r="FNZ3" s="4" t="s">
        <v>154</v>
      </c>
      <c r="FOA3" s="4" t="s">
        <v>154</v>
      </c>
      <c r="FOB3" s="4" t="s">
        <v>154</v>
      </c>
      <c r="FOC3" s="4" t="s">
        <v>154</v>
      </c>
      <c r="FOD3" s="4" t="s">
        <v>154</v>
      </c>
      <c r="FOE3" s="4" t="s">
        <v>154</v>
      </c>
      <c r="FOF3" s="4" t="s">
        <v>154</v>
      </c>
      <c r="FOG3" s="4" t="s">
        <v>154</v>
      </c>
      <c r="FOH3" s="4" t="s">
        <v>154</v>
      </c>
      <c r="FOI3" s="4" t="s">
        <v>154</v>
      </c>
      <c r="FOJ3" s="4" t="s">
        <v>154</v>
      </c>
      <c r="FOK3" s="4" t="s">
        <v>154</v>
      </c>
      <c r="FOL3" s="4" t="s">
        <v>154</v>
      </c>
      <c r="FOM3" s="4" t="s">
        <v>154</v>
      </c>
      <c r="FON3" s="4" t="s">
        <v>154</v>
      </c>
      <c r="FOO3" s="4" t="s">
        <v>154</v>
      </c>
      <c r="FOP3" s="4" t="s">
        <v>154</v>
      </c>
      <c r="FOQ3" s="4" t="s">
        <v>154</v>
      </c>
      <c r="FOR3" s="4" t="s">
        <v>154</v>
      </c>
      <c r="FOS3" s="4" t="s">
        <v>154</v>
      </c>
      <c r="FOT3" s="4" t="s">
        <v>154</v>
      </c>
      <c r="FOU3" s="4" t="s">
        <v>154</v>
      </c>
      <c r="FOV3" s="4" t="s">
        <v>154</v>
      </c>
      <c r="FOW3" s="4" t="s">
        <v>154</v>
      </c>
      <c r="FOX3" s="4" t="s">
        <v>154</v>
      </c>
      <c r="FOY3" s="4" t="s">
        <v>154</v>
      </c>
      <c r="FOZ3" s="4" t="s">
        <v>154</v>
      </c>
      <c r="FPA3" s="4" t="s">
        <v>154</v>
      </c>
      <c r="FPB3" s="4" t="s">
        <v>154</v>
      </c>
      <c r="FPC3" s="4" t="s">
        <v>154</v>
      </c>
      <c r="FPD3" s="4" t="s">
        <v>154</v>
      </c>
      <c r="FPE3" s="4" t="s">
        <v>154</v>
      </c>
      <c r="FPF3" s="4" t="s">
        <v>154</v>
      </c>
      <c r="FPG3" s="4" t="s">
        <v>154</v>
      </c>
      <c r="FPH3" s="4" t="s">
        <v>154</v>
      </c>
      <c r="FPI3" s="4" t="s">
        <v>154</v>
      </c>
      <c r="FPJ3" s="4" t="s">
        <v>154</v>
      </c>
      <c r="FPK3" s="4" t="s">
        <v>154</v>
      </c>
      <c r="FPL3" s="4" t="s">
        <v>154</v>
      </c>
      <c r="FPM3" s="4" t="s">
        <v>154</v>
      </c>
      <c r="FPN3" s="4" t="s">
        <v>154</v>
      </c>
      <c r="FPO3" s="4" t="s">
        <v>154</v>
      </c>
      <c r="FPP3" s="4" t="s">
        <v>154</v>
      </c>
      <c r="FPQ3" s="4" t="s">
        <v>154</v>
      </c>
      <c r="FPR3" s="4" t="s">
        <v>154</v>
      </c>
      <c r="FPS3" s="4" t="s">
        <v>154</v>
      </c>
      <c r="FPT3" s="4" t="s">
        <v>154</v>
      </c>
      <c r="FPU3" s="4" t="s">
        <v>154</v>
      </c>
      <c r="FPV3" s="4" t="s">
        <v>154</v>
      </c>
      <c r="FPW3" s="4" t="s">
        <v>154</v>
      </c>
      <c r="FPX3" s="4" t="s">
        <v>154</v>
      </c>
      <c r="FPY3" s="4" t="s">
        <v>154</v>
      </c>
      <c r="FPZ3" s="4" t="s">
        <v>154</v>
      </c>
      <c r="FQA3" s="4" t="s">
        <v>154</v>
      </c>
      <c r="FQB3" s="4" t="s">
        <v>154</v>
      </c>
      <c r="FQC3" s="4" t="s">
        <v>154</v>
      </c>
      <c r="FQD3" s="4" t="s">
        <v>154</v>
      </c>
      <c r="FQE3" s="4" t="s">
        <v>154</v>
      </c>
      <c r="FQF3" s="4" t="s">
        <v>154</v>
      </c>
      <c r="FQG3" s="4" t="s">
        <v>154</v>
      </c>
      <c r="FQH3" s="4" t="s">
        <v>154</v>
      </c>
      <c r="FQI3" s="4" t="s">
        <v>154</v>
      </c>
      <c r="FQJ3" s="4" t="s">
        <v>154</v>
      </c>
      <c r="FQK3" s="4" t="s">
        <v>154</v>
      </c>
      <c r="FQL3" s="4" t="s">
        <v>154</v>
      </c>
      <c r="FQM3" s="4" t="s">
        <v>154</v>
      </c>
      <c r="FQN3" s="4" t="s">
        <v>154</v>
      </c>
      <c r="FQO3" s="4" t="s">
        <v>154</v>
      </c>
      <c r="FQP3" s="4" t="s">
        <v>154</v>
      </c>
      <c r="FQQ3" s="4" t="s">
        <v>154</v>
      </c>
      <c r="FQR3" s="4" t="s">
        <v>154</v>
      </c>
      <c r="FQS3" s="4" t="s">
        <v>154</v>
      </c>
      <c r="FQT3" s="4" t="s">
        <v>154</v>
      </c>
      <c r="FQU3" s="4" t="s">
        <v>154</v>
      </c>
      <c r="FQV3" s="4" t="s">
        <v>154</v>
      </c>
      <c r="FQW3" s="4" t="s">
        <v>154</v>
      </c>
      <c r="FQX3" s="4" t="s">
        <v>154</v>
      </c>
      <c r="FQY3" s="4" t="s">
        <v>154</v>
      </c>
      <c r="FQZ3" s="4" t="s">
        <v>154</v>
      </c>
      <c r="FRA3" s="4" t="s">
        <v>154</v>
      </c>
      <c r="FRB3" s="4" t="s">
        <v>154</v>
      </c>
      <c r="FRC3" s="4" t="s">
        <v>154</v>
      </c>
      <c r="FRD3" s="4" t="s">
        <v>154</v>
      </c>
      <c r="FRE3" s="4" t="s">
        <v>154</v>
      </c>
      <c r="FRF3" s="4" t="s">
        <v>154</v>
      </c>
      <c r="FRG3" s="4" t="s">
        <v>154</v>
      </c>
      <c r="FRH3" s="4" t="s">
        <v>154</v>
      </c>
      <c r="FRI3" s="4" t="s">
        <v>154</v>
      </c>
      <c r="FRJ3" s="4" t="s">
        <v>154</v>
      </c>
      <c r="FRK3" s="4" t="s">
        <v>154</v>
      </c>
      <c r="FRL3" s="4" t="s">
        <v>154</v>
      </c>
      <c r="FRM3" s="4" t="s">
        <v>154</v>
      </c>
      <c r="FRN3" s="4" t="s">
        <v>154</v>
      </c>
      <c r="FRO3" s="4" t="s">
        <v>154</v>
      </c>
      <c r="FRP3" s="4" t="s">
        <v>154</v>
      </c>
      <c r="FRQ3" s="4" t="s">
        <v>154</v>
      </c>
      <c r="FRR3" s="4" t="s">
        <v>154</v>
      </c>
      <c r="FRS3" s="4" t="s">
        <v>154</v>
      </c>
      <c r="FRT3" s="4" t="s">
        <v>154</v>
      </c>
      <c r="FRU3" s="4" t="s">
        <v>154</v>
      </c>
      <c r="FRV3" s="4" t="s">
        <v>154</v>
      </c>
      <c r="FRW3" s="4" t="s">
        <v>154</v>
      </c>
      <c r="FRX3" s="4" t="s">
        <v>154</v>
      </c>
      <c r="FRY3" s="4" t="s">
        <v>154</v>
      </c>
      <c r="FRZ3" s="4" t="s">
        <v>154</v>
      </c>
      <c r="FSA3" s="4" t="s">
        <v>154</v>
      </c>
      <c r="FSB3" s="4" t="s">
        <v>154</v>
      </c>
      <c r="FSC3" s="4" t="s">
        <v>154</v>
      </c>
      <c r="FSD3" s="4" t="s">
        <v>154</v>
      </c>
      <c r="FSE3" s="4" t="s">
        <v>154</v>
      </c>
      <c r="FSF3" s="4" t="s">
        <v>154</v>
      </c>
      <c r="FSG3" s="4" t="s">
        <v>154</v>
      </c>
      <c r="FSH3" s="4" t="s">
        <v>154</v>
      </c>
      <c r="FSI3" s="4" t="s">
        <v>154</v>
      </c>
      <c r="FSJ3" s="4" t="s">
        <v>154</v>
      </c>
      <c r="FSK3" s="4" t="s">
        <v>154</v>
      </c>
      <c r="FSL3" s="4" t="s">
        <v>154</v>
      </c>
      <c r="FSM3" s="4" t="s">
        <v>154</v>
      </c>
      <c r="FSN3" s="4" t="s">
        <v>154</v>
      </c>
      <c r="FSO3" s="4" t="s">
        <v>154</v>
      </c>
      <c r="FSP3" s="4" t="s">
        <v>154</v>
      </c>
      <c r="FSQ3" s="4" t="s">
        <v>154</v>
      </c>
      <c r="FSR3" s="4" t="s">
        <v>154</v>
      </c>
      <c r="FSS3" s="4" t="s">
        <v>154</v>
      </c>
      <c r="FST3" s="4" t="s">
        <v>154</v>
      </c>
      <c r="FSU3" s="4" t="s">
        <v>154</v>
      </c>
      <c r="FSV3" s="4" t="s">
        <v>154</v>
      </c>
      <c r="FSW3" s="4" t="s">
        <v>154</v>
      </c>
      <c r="FSX3" s="4" t="s">
        <v>154</v>
      </c>
      <c r="FSY3" s="4" t="s">
        <v>154</v>
      </c>
      <c r="FSZ3" s="4" t="s">
        <v>154</v>
      </c>
      <c r="FTA3" s="4" t="s">
        <v>154</v>
      </c>
      <c r="FTB3" s="4" t="s">
        <v>154</v>
      </c>
      <c r="FTC3" s="4" t="s">
        <v>154</v>
      </c>
      <c r="FTD3" s="4" t="s">
        <v>154</v>
      </c>
      <c r="FTE3" s="4" t="s">
        <v>154</v>
      </c>
      <c r="FTF3" s="4" t="s">
        <v>154</v>
      </c>
      <c r="FTG3" s="4" t="s">
        <v>154</v>
      </c>
      <c r="FTH3" s="4" t="s">
        <v>154</v>
      </c>
      <c r="FTI3" s="4" t="s">
        <v>154</v>
      </c>
      <c r="FTJ3" s="4" t="s">
        <v>154</v>
      </c>
      <c r="FTK3" s="4" t="s">
        <v>154</v>
      </c>
      <c r="FTL3" s="4" t="s">
        <v>154</v>
      </c>
      <c r="FTM3" s="4" t="s">
        <v>154</v>
      </c>
      <c r="FTN3" s="4" t="s">
        <v>154</v>
      </c>
      <c r="FTO3" s="4" t="s">
        <v>154</v>
      </c>
      <c r="FTP3" s="4" t="s">
        <v>154</v>
      </c>
      <c r="FTQ3" s="4" t="s">
        <v>154</v>
      </c>
      <c r="FTR3" s="4" t="s">
        <v>154</v>
      </c>
      <c r="FTS3" s="4" t="s">
        <v>154</v>
      </c>
      <c r="FTT3" s="4" t="s">
        <v>154</v>
      </c>
      <c r="FTU3" s="4" t="s">
        <v>154</v>
      </c>
      <c r="FTV3" s="4" t="s">
        <v>154</v>
      </c>
      <c r="FTW3" s="4" t="s">
        <v>154</v>
      </c>
      <c r="FTX3" s="4" t="s">
        <v>154</v>
      </c>
      <c r="FTY3" s="4" t="s">
        <v>154</v>
      </c>
      <c r="FTZ3" s="4" t="s">
        <v>154</v>
      </c>
      <c r="FUA3" s="4" t="s">
        <v>154</v>
      </c>
      <c r="FUB3" s="4" t="s">
        <v>154</v>
      </c>
      <c r="FUC3" s="4" t="s">
        <v>154</v>
      </c>
      <c r="FUD3" s="4" t="s">
        <v>154</v>
      </c>
      <c r="FUE3" s="4" t="s">
        <v>154</v>
      </c>
      <c r="FUF3" s="4" t="s">
        <v>154</v>
      </c>
      <c r="FUG3" s="4" t="s">
        <v>154</v>
      </c>
      <c r="FUH3" s="4" t="s">
        <v>154</v>
      </c>
      <c r="FUI3" s="4" t="s">
        <v>154</v>
      </c>
      <c r="FUJ3" s="4" t="s">
        <v>154</v>
      </c>
      <c r="FUK3" s="4" t="s">
        <v>154</v>
      </c>
      <c r="FUL3" s="4" t="s">
        <v>154</v>
      </c>
      <c r="FUM3" s="4" t="s">
        <v>154</v>
      </c>
      <c r="FUN3" s="4" t="s">
        <v>154</v>
      </c>
      <c r="FUO3" s="4" t="s">
        <v>154</v>
      </c>
      <c r="FUP3" s="4" t="s">
        <v>154</v>
      </c>
      <c r="FUQ3" s="4" t="s">
        <v>154</v>
      </c>
      <c r="FUR3" s="4" t="s">
        <v>154</v>
      </c>
      <c r="FUS3" s="4" t="s">
        <v>154</v>
      </c>
      <c r="FUT3" s="4" t="s">
        <v>154</v>
      </c>
      <c r="FUU3" s="4" t="s">
        <v>154</v>
      </c>
      <c r="FUV3" s="4" t="s">
        <v>154</v>
      </c>
      <c r="FUW3" s="4" t="s">
        <v>154</v>
      </c>
      <c r="FUX3" s="4" t="s">
        <v>154</v>
      </c>
      <c r="FUY3" s="4" t="s">
        <v>154</v>
      </c>
      <c r="FUZ3" s="4" t="s">
        <v>154</v>
      </c>
      <c r="FVA3" s="4" t="s">
        <v>154</v>
      </c>
      <c r="FVB3" s="4" t="s">
        <v>154</v>
      </c>
      <c r="FVC3" s="4" t="s">
        <v>154</v>
      </c>
      <c r="FVD3" s="4" t="s">
        <v>154</v>
      </c>
      <c r="FVE3" s="4" t="s">
        <v>154</v>
      </c>
      <c r="FVF3" s="4" t="s">
        <v>154</v>
      </c>
      <c r="FVG3" s="4" t="s">
        <v>154</v>
      </c>
      <c r="FVH3" s="4" t="s">
        <v>154</v>
      </c>
      <c r="FVI3" s="4" t="s">
        <v>154</v>
      </c>
      <c r="FVJ3" s="4" t="s">
        <v>154</v>
      </c>
      <c r="FVK3" s="4" t="s">
        <v>154</v>
      </c>
      <c r="FVL3" s="4" t="s">
        <v>154</v>
      </c>
      <c r="FVM3" s="4" t="s">
        <v>154</v>
      </c>
      <c r="FVN3" s="4" t="s">
        <v>154</v>
      </c>
      <c r="FVO3" s="4" t="s">
        <v>154</v>
      </c>
      <c r="FVP3" s="4" t="s">
        <v>154</v>
      </c>
      <c r="FVQ3" s="4" t="s">
        <v>154</v>
      </c>
      <c r="FVR3" s="4" t="s">
        <v>154</v>
      </c>
      <c r="FVS3" s="4" t="s">
        <v>154</v>
      </c>
      <c r="FVT3" s="4" t="s">
        <v>154</v>
      </c>
      <c r="FVU3" s="4" t="s">
        <v>154</v>
      </c>
      <c r="FVV3" s="4" t="s">
        <v>154</v>
      </c>
      <c r="FVW3" s="4" t="s">
        <v>154</v>
      </c>
      <c r="FVX3" s="4" t="s">
        <v>154</v>
      </c>
      <c r="FVY3" s="4" t="s">
        <v>154</v>
      </c>
      <c r="FVZ3" s="4" t="s">
        <v>154</v>
      </c>
      <c r="FWA3" s="4" t="s">
        <v>154</v>
      </c>
      <c r="FWB3" s="4" t="s">
        <v>154</v>
      </c>
      <c r="FWC3" s="4" t="s">
        <v>154</v>
      </c>
      <c r="FWD3" s="4" t="s">
        <v>154</v>
      </c>
      <c r="FWE3" s="4" t="s">
        <v>154</v>
      </c>
      <c r="FWF3" s="4" t="s">
        <v>154</v>
      </c>
      <c r="FWG3" s="4" t="s">
        <v>154</v>
      </c>
      <c r="FWH3" s="4" t="s">
        <v>154</v>
      </c>
      <c r="FWI3" s="4" t="s">
        <v>154</v>
      </c>
      <c r="FWJ3" s="4" t="s">
        <v>154</v>
      </c>
      <c r="FWK3" s="4" t="s">
        <v>154</v>
      </c>
      <c r="FWL3" s="4" t="s">
        <v>154</v>
      </c>
      <c r="FWM3" s="4" t="s">
        <v>154</v>
      </c>
      <c r="FWN3" s="4" t="s">
        <v>154</v>
      </c>
      <c r="FWO3" s="4" t="s">
        <v>154</v>
      </c>
      <c r="FWP3" s="4" t="s">
        <v>154</v>
      </c>
      <c r="FWQ3" s="4" t="s">
        <v>154</v>
      </c>
      <c r="FWR3" s="4" t="s">
        <v>154</v>
      </c>
      <c r="FWS3" s="4" t="s">
        <v>154</v>
      </c>
      <c r="FWT3" s="4" t="s">
        <v>154</v>
      </c>
      <c r="FWU3" s="4" t="s">
        <v>154</v>
      </c>
      <c r="FWV3" s="4" t="s">
        <v>154</v>
      </c>
      <c r="FWW3" s="4" t="s">
        <v>154</v>
      </c>
      <c r="FWX3" s="4" t="s">
        <v>154</v>
      </c>
      <c r="FWY3" s="4" t="s">
        <v>154</v>
      </c>
      <c r="FWZ3" s="4" t="s">
        <v>154</v>
      </c>
      <c r="FXA3" s="4" t="s">
        <v>154</v>
      </c>
      <c r="FXB3" s="4" t="s">
        <v>154</v>
      </c>
      <c r="FXC3" s="4" t="s">
        <v>154</v>
      </c>
      <c r="FXD3" s="4" t="s">
        <v>154</v>
      </c>
      <c r="FXE3" s="4" t="s">
        <v>154</v>
      </c>
      <c r="FXF3" s="4" t="s">
        <v>154</v>
      </c>
      <c r="FXG3" s="4" t="s">
        <v>154</v>
      </c>
      <c r="FXH3" s="4" t="s">
        <v>154</v>
      </c>
      <c r="FXI3" s="4" t="s">
        <v>154</v>
      </c>
      <c r="FXJ3" s="4" t="s">
        <v>154</v>
      </c>
      <c r="FXK3" s="4" t="s">
        <v>154</v>
      </c>
      <c r="FXL3" s="4" t="s">
        <v>154</v>
      </c>
      <c r="FXM3" s="4" t="s">
        <v>154</v>
      </c>
      <c r="FXN3" s="4" t="s">
        <v>154</v>
      </c>
      <c r="FXO3" s="4" t="s">
        <v>154</v>
      </c>
      <c r="FXP3" s="4" t="s">
        <v>154</v>
      </c>
      <c r="FXQ3" s="4" t="s">
        <v>154</v>
      </c>
      <c r="FXR3" s="4" t="s">
        <v>154</v>
      </c>
      <c r="FXS3" s="4" t="s">
        <v>154</v>
      </c>
      <c r="FXT3" s="4" t="s">
        <v>154</v>
      </c>
      <c r="FXU3" s="4" t="s">
        <v>154</v>
      </c>
      <c r="FXV3" s="4" t="s">
        <v>154</v>
      </c>
      <c r="FXW3" s="4" t="s">
        <v>154</v>
      </c>
      <c r="FXX3" s="4" t="s">
        <v>154</v>
      </c>
      <c r="FXY3" s="4" t="s">
        <v>154</v>
      </c>
      <c r="FXZ3" s="4" t="s">
        <v>154</v>
      </c>
      <c r="FYA3" s="4" t="s">
        <v>154</v>
      </c>
      <c r="FYB3" s="4" t="s">
        <v>154</v>
      </c>
      <c r="FYC3" s="4" t="s">
        <v>154</v>
      </c>
      <c r="FYD3" s="4" t="s">
        <v>154</v>
      </c>
      <c r="FYE3" s="4" t="s">
        <v>154</v>
      </c>
      <c r="FYF3" s="4" t="s">
        <v>154</v>
      </c>
      <c r="FYG3" s="4" t="s">
        <v>154</v>
      </c>
      <c r="FYH3" s="4" t="s">
        <v>154</v>
      </c>
      <c r="FYI3" s="4" t="s">
        <v>154</v>
      </c>
      <c r="FYJ3" s="4" t="s">
        <v>154</v>
      </c>
      <c r="FYK3" s="4" t="s">
        <v>154</v>
      </c>
      <c r="FYL3" s="4" t="s">
        <v>154</v>
      </c>
      <c r="FYM3" s="4" t="s">
        <v>154</v>
      </c>
      <c r="FYN3" s="4" t="s">
        <v>154</v>
      </c>
      <c r="FYO3" s="4" t="s">
        <v>154</v>
      </c>
      <c r="FYP3" s="4" t="s">
        <v>154</v>
      </c>
      <c r="FYQ3" s="4" t="s">
        <v>154</v>
      </c>
      <c r="FYR3" s="4" t="s">
        <v>154</v>
      </c>
      <c r="FYS3" s="4" t="s">
        <v>154</v>
      </c>
      <c r="FYT3" s="4" t="s">
        <v>154</v>
      </c>
      <c r="FYU3" s="4" t="s">
        <v>154</v>
      </c>
      <c r="FYV3" s="4" t="s">
        <v>154</v>
      </c>
      <c r="FYW3" s="4" t="s">
        <v>154</v>
      </c>
      <c r="FYX3" s="4" t="s">
        <v>154</v>
      </c>
      <c r="FYY3" s="4" t="s">
        <v>154</v>
      </c>
      <c r="FYZ3" s="4" t="s">
        <v>154</v>
      </c>
      <c r="FZA3" s="4" t="s">
        <v>154</v>
      </c>
      <c r="FZB3" s="4" t="s">
        <v>154</v>
      </c>
      <c r="FZC3" s="4" t="s">
        <v>154</v>
      </c>
      <c r="FZD3" s="4" t="s">
        <v>154</v>
      </c>
      <c r="FZE3" s="4" t="s">
        <v>154</v>
      </c>
      <c r="FZF3" s="4" t="s">
        <v>154</v>
      </c>
      <c r="FZG3" s="4" t="s">
        <v>154</v>
      </c>
      <c r="FZH3" s="4" t="s">
        <v>154</v>
      </c>
      <c r="FZI3" s="4" t="s">
        <v>154</v>
      </c>
      <c r="FZJ3" s="4" t="s">
        <v>154</v>
      </c>
      <c r="FZK3" s="4" t="s">
        <v>154</v>
      </c>
      <c r="FZL3" s="4" t="s">
        <v>154</v>
      </c>
      <c r="FZM3" s="4" t="s">
        <v>154</v>
      </c>
      <c r="FZN3" s="4" t="s">
        <v>154</v>
      </c>
      <c r="FZO3" s="4" t="s">
        <v>154</v>
      </c>
      <c r="FZP3" s="4" t="s">
        <v>154</v>
      </c>
      <c r="FZQ3" s="4" t="s">
        <v>154</v>
      </c>
      <c r="FZR3" s="4" t="s">
        <v>154</v>
      </c>
      <c r="FZS3" s="4" t="s">
        <v>154</v>
      </c>
      <c r="FZT3" s="4" t="s">
        <v>154</v>
      </c>
      <c r="FZU3" s="4" t="s">
        <v>154</v>
      </c>
      <c r="FZV3" s="4" t="s">
        <v>154</v>
      </c>
      <c r="FZW3" s="4" t="s">
        <v>154</v>
      </c>
      <c r="FZX3" s="4" t="s">
        <v>154</v>
      </c>
      <c r="FZY3" s="4" t="s">
        <v>154</v>
      </c>
      <c r="FZZ3" s="4" t="s">
        <v>154</v>
      </c>
      <c r="GAA3" s="4" t="s">
        <v>154</v>
      </c>
      <c r="GAB3" s="4" t="s">
        <v>154</v>
      </c>
      <c r="GAC3" s="4" t="s">
        <v>154</v>
      </c>
      <c r="GAD3" s="4" t="s">
        <v>154</v>
      </c>
      <c r="GAE3" s="4" t="s">
        <v>154</v>
      </c>
      <c r="GAF3" s="4" t="s">
        <v>154</v>
      </c>
      <c r="GAG3" s="4" t="s">
        <v>154</v>
      </c>
      <c r="GAH3" s="4" t="s">
        <v>154</v>
      </c>
      <c r="GAI3" s="4" t="s">
        <v>154</v>
      </c>
      <c r="GAJ3" s="4" t="s">
        <v>154</v>
      </c>
      <c r="GAK3" s="4" t="s">
        <v>154</v>
      </c>
      <c r="GAL3" s="4" t="s">
        <v>154</v>
      </c>
      <c r="GAM3" s="4" t="s">
        <v>154</v>
      </c>
      <c r="GAN3" s="4" t="s">
        <v>154</v>
      </c>
      <c r="GAO3" s="4" t="s">
        <v>154</v>
      </c>
      <c r="GAP3" s="4" t="s">
        <v>154</v>
      </c>
      <c r="GAQ3" s="4" t="s">
        <v>154</v>
      </c>
      <c r="GAR3" s="4" t="s">
        <v>154</v>
      </c>
      <c r="GAS3" s="4" t="s">
        <v>154</v>
      </c>
      <c r="GAT3" s="4" t="s">
        <v>154</v>
      </c>
      <c r="GAU3" s="4" t="s">
        <v>154</v>
      </c>
      <c r="GAV3" s="4" t="s">
        <v>154</v>
      </c>
      <c r="GAW3" s="4" t="s">
        <v>154</v>
      </c>
      <c r="GAX3" s="4" t="s">
        <v>154</v>
      </c>
      <c r="GAY3" s="4" t="s">
        <v>154</v>
      </c>
      <c r="GAZ3" s="4" t="s">
        <v>154</v>
      </c>
      <c r="GBA3" s="4" t="s">
        <v>154</v>
      </c>
      <c r="GBB3" s="4" t="s">
        <v>154</v>
      </c>
      <c r="GBC3" s="4" t="s">
        <v>154</v>
      </c>
      <c r="GBD3" s="4" t="s">
        <v>154</v>
      </c>
      <c r="GBE3" s="4" t="s">
        <v>154</v>
      </c>
      <c r="GBF3" s="4" t="s">
        <v>154</v>
      </c>
      <c r="GBG3" s="4" t="s">
        <v>154</v>
      </c>
      <c r="GBH3" s="4" t="s">
        <v>154</v>
      </c>
      <c r="GBI3" s="4" t="s">
        <v>154</v>
      </c>
      <c r="GBJ3" s="4" t="s">
        <v>154</v>
      </c>
      <c r="GBK3" s="4" t="s">
        <v>154</v>
      </c>
      <c r="GBL3" s="4" t="s">
        <v>154</v>
      </c>
      <c r="GBM3" s="4" t="s">
        <v>154</v>
      </c>
      <c r="GBN3" s="4" t="s">
        <v>154</v>
      </c>
      <c r="GBO3" s="4" t="s">
        <v>154</v>
      </c>
      <c r="GBP3" s="4" t="s">
        <v>154</v>
      </c>
      <c r="GBQ3" s="4" t="s">
        <v>154</v>
      </c>
      <c r="GBR3" s="4" t="s">
        <v>154</v>
      </c>
      <c r="GBS3" s="4" t="s">
        <v>154</v>
      </c>
      <c r="GBT3" s="4" t="s">
        <v>154</v>
      </c>
      <c r="GBU3" s="4" t="s">
        <v>154</v>
      </c>
      <c r="GBV3" s="4" t="s">
        <v>154</v>
      </c>
      <c r="GBW3" s="4" t="s">
        <v>154</v>
      </c>
      <c r="GBX3" s="4" t="s">
        <v>154</v>
      </c>
      <c r="GBY3" s="4" t="s">
        <v>154</v>
      </c>
      <c r="GBZ3" s="4" t="s">
        <v>154</v>
      </c>
      <c r="GCA3" s="4" t="s">
        <v>154</v>
      </c>
      <c r="GCB3" s="4" t="s">
        <v>154</v>
      </c>
      <c r="GCC3" s="4" t="s">
        <v>154</v>
      </c>
      <c r="GCD3" s="4" t="s">
        <v>154</v>
      </c>
      <c r="GCE3" s="4" t="s">
        <v>154</v>
      </c>
      <c r="GCF3" s="4" t="s">
        <v>154</v>
      </c>
      <c r="GCG3" s="4" t="s">
        <v>154</v>
      </c>
      <c r="GCH3" s="4" t="s">
        <v>154</v>
      </c>
      <c r="GCI3" s="4" t="s">
        <v>154</v>
      </c>
      <c r="GCJ3" s="4" t="s">
        <v>154</v>
      </c>
      <c r="GCK3" s="4" t="s">
        <v>154</v>
      </c>
      <c r="GCL3" s="4" t="s">
        <v>154</v>
      </c>
      <c r="GCM3" s="4" t="s">
        <v>154</v>
      </c>
      <c r="GCN3" s="4" t="s">
        <v>154</v>
      </c>
      <c r="GCO3" s="4" t="s">
        <v>154</v>
      </c>
      <c r="GCP3" s="4" t="s">
        <v>154</v>
      </c>
      <c r="GCQ3" s="4" t="s">
        <v>154</v>
      </c>
      <c r="GCR3" s="4" t="s">
        <v>154</v>
      </c>
      <c r="GCS3" s="4" t="s">
        <v>154</v>
      </c>
      <c r="GCT3" s="4" t="s">
        <v>154</v>
      </c>
      <c r="GCU3" s="4" t="s">
        <v>154</v>
      </c>
      <c r="GCV3" s="4" t="s">
        <v>154</v>
      </c>
      <c r="GCW3" s="4" t="s">
        <v>154</v>
      </c>
      <c r="GCX3" s="4" t="s">
        <v>154</v>
      </c>
      <c r="GCY3" s="4" t="s">
        <v>154</v>
      </c>
      <c r="GCZ3" s="4" t="s">
        <v>154</v>
      </c>
      <c r="GDA3" s="4" t="s">
        <v>154</v>
      </c>
      <c r="GDB3" s="4" t="s">
        <v>154</v>
      </c>
      <c r="GDC3" s="4" t="s">
        <v>154</v>
      </c>
      <c r="GDD3" s="4" t="s">
        <v>154</v>
      </c>
      <c r="GDE3" s="4" t="s">
        <v>154</v>
      </c>
      <c r="GDF3" s="4" t="s">
        <v>154</v>
      </c>
      <c r="GDG3" s="4" t="s">
        <v>154</v>
      </c>
      <c r="GDH3" s="4" t="s">
        <v>154</v>
      </c>
      <c r="GDI3" s="4" t="s">
        <v>154</v>
      </c>
      <c r="GDJ3" s="4" t="s">
        <v>154</v>
      </c>
      <c r="GDK3" s="4" t="s">
        <v>154</v>
      </c>
      <c r="GDL3" s="4" t="s">
        <v>154</v>
      </c>
      <c r="GDM3" s="4" t="s">
        <v>154</v>
      </c>
      <c r="GDN3" s="4" t="s">
        <v>154</v>
      </c>
      <c r="GDO3" s="4" t="s">
        <v>154</v>
      </c>
      <c r="GDP3" s="4" t="s">
        <v>154</v>
      </c>
      <c r="GDQ3" s="4" t="s">
        <v>154</v>
      </c>
      <c r="GDR3" s="4" t="s">
        <v>154</v>
      </c>
      <c r="GDS3" s="4" t="s">
        <v>154</v>
      </c>
      <c r="GDT3" s="4" t="s">
        <v>154</v>
      </c>
      <c r="GDU3" s="4" t="s">
        <v>154</v>
      </c>
      <c r="GDV3" s="4" t="s">
        <v>154</v>
      </c>
      <c r="GDW3" s="4" t="s">
        <v>154</v>
      </c>
      <c r="GDX3" s="4" t="s">
        <v>154</v>
      </c>
      <c r="GDY3" s="4" t="s">
        <v>154</v>
      </c>
      <c r="GDZ3" s="4" t="s">
        <v>154</v>
      </c>
      <c r="GEA3" s="4" t="s">
        <v>154</v>
      </c>
      <c r="GEB3" s="4" t="s">
        <v>154</v>
      </c>
      <c r="GEC3" s="4" t="s">
        <v>154</v>
      </c>
      <c r="GED3" s="4" t="s">
        <v>154</v>
      </c>
      <c r="GEE3" s="4" t="s">
        <v>154</v>
      </c>
      <c r="GEF3" s="4" t="s">
        <v>154</v>
      </c>
      <c r="GEG3" s="4" t="s">
        <v>154</v>
      </c>
      <c r="GEH3" s="4" t="s">
        <v>154</v>
      </c>
      <c r="GEI3" s="4" t="s">
        <v>154</v>
      </c>
      <c r="GEJ3" s="4" t="s">
        <v>154</v>
      </c>
      <c r="GEK3" s="4" t="s">
        <v>154</v>
      </c>
      <c r="GEL3" s="4" t="s">
        <v>154</v>
      </c>
      <c r="GEM3" s="4" t="s">
        <v>154</v>
      </c>
      <c r="GEN3" s="4" t="s">
        <v>154</v>
      </c>
      <c r="GEO3" s="4" t="s">
        <v>154</v>
      </c>
      <c r="GEP3" s="4" t="s">
        <v>154</v>
      </c>
      <c r="GEQ3" s="4" t="s">
        <v>154</v>
      </c>
      <c r="GER3" s="4" t="s">
        <v>154</v>
      </c>
      <c r="GES3" s="4" t="s">
        <v>154</v>
      </c>
      <c r="GET3" s="4" t="s">
        <v>154</v>
      </c>
      <c r="GEU3" s="4" t="s">
        <v>154</v>
      </c>
      <c r="GEV3" s="4" t="s">
        <v>154</v>
      </c>
      <c r="GEW3" s="4" t="s">
        <v>154</v>
      </c>
      <c r="GEX3" s="4" t="s">
        <v>154</v>
      </c>
      <c r="GEY3" s="4" t="s">
        <v>154</v>
      </c>
      <c r="GEZ3" s="4" t="s">
        <v>154</v>
      </c>
      <c r="GFA3" s="4" t="s">
        <v>154</v>
      </c>
      <c r="GFB3" s="4" t="s">
        <v>154</v>
      </c>
      <c r="GFC3" s="4" t="s">
        <v>154</v>
      </c>
      <c r="GFD3" s="4" t="s">
        <v>154</v>
      </c>
      <c r="GFE3" s="4" t="s">
        <v>154</v>
      </c>
      <c r="GFF3" s="4" t="s">
        <v>154</v>
      </c>
      <c r="GFG3" s="4" t="s">
        <v>154</v>
      </c>
      <c r="GFH3" s="4" t="s">
        <v>154</v>
      </c>
      <c r="GFI3" s="4" t="s">
        <v>154</v>
      </c>
      <c r="GFJ3" s="4" t="s">
        <v>154</v>
      </c>
      <c r="GFK3" s="4" t="s">
        <v>154</v>
      </c>
      <c r="GFL3" s="4" t="s">
        <v>154</v>
      </c>
      <c r="GFM3" s="4" t="s">
        <v>154</v>
      </c>
      <c r="GFN3" s="4" t="s">
        <v>154</v>
      </c>
      <c r="GFO3" s="4" t="s">
        <v>154</v>
      </c>
      <c r="GFP3" s="4" t="s">
        <v>154</v>
      </c>
      <c r="GFQ3" s="4" t="s">
        <v>154</v>
      </c>
      <c r="GFR3" s="4" t="s">
        <v>154</v>
      </c>
      <c r="GFS3" s="4" t="s">
        <v>154</v>
      </c>
      <c r="GFT3" s="4" t="s">
        <v>154</v>
      </c>
      <c r="GFU3" s="4" t="s">
        <v>154</v>
      </c>
      <c r="GFV3" s="4" t="s">
        <v>154</v>
      </c>
      <c r="GFW3" s="4" t="s">
        <v>154</v>
      </c>
      <c r="GFX3" s="4" t="s">
        <v>154</v>
      </c>
      <c r="GFY3" s="4" t="s">
        <v>154</v>
      </c>
      <c r="GFZ3" s="4" t="s">
        <v>154</v>
      </c>
      <c r="GGA3" s="4" t="s">
        <v>154</v>
      </c>
      <c r="GGB3" s="4" t="s">
        <v>154</v>
      </c>
      <c r="GGC3" s="4" t="s">
        <v>154</v>
      </c>
      <c r="GGD3" s="4" t="s">
        <v>154</v>
      </c>
      <c r="GGE3" s="4" t="s">
        <v>154</v>
      </c>
      <c r="GGF3" s="4" t="s">
        <v>154</v>
      </c>
      <c r="GGG3" s="4" t="s">
        <v>154</v>
      </c>
      <c r="GGH3" s="4" t="s">
        <v>154</v>
      </c>
      <c r="GGI3" s="4" t="s">
        <v>154</v>
      </c>
      <c r="GGJ3" s="4" t="s">
        <v>154</v>
      </c>
      <c r="GGK3" s="4" t="s">
        <v>154</v>
      </c>
      <c r="GGL3" s="4" t="s">
        <v>154</v>
      </c>
      <c r="GGM3" s="4" t="s">
        <v>154</v>
      </c>
      <c r="GGN3" s="4" t="s">
        <v>154</v>
      </c>
      <c r="GGO3" s="4" t="s">
        <v>154</v>
      </c>
      <c r="GGP3" s="4" t="s">
        <v>154</v>
      </c>
      <c r="GGQ3" s="4" t="s">
        <v>154</v>
      </c>
      <c r="GGR3" s="4" t="s">
        <v>154</v>
      </c>
      <c r="GGS3" s="4" t="s">
        <v>154</v>
      </c>
      <c r="GGT3" s="4" t="s">
        <v>154</v>
      </c>
      <c r="GGU3" s="4" t="s">
        <v>154</v>
      </c>
      <c r="GGV3" s="4" t="s">
        <v>154</v>
      </c>
      <c r="GGW3" s="4" t="s">
        <v>154</v>
      </c>
      <c r="GGX3" s="4" t="s">
        <v>154</v>
      </c>
      <c r="GGY3" s="4" t="s">
        <v>154</v>
      </c>
      <c r="GGZ3" s="4" t="s">
        <v>154</v>
      </c>
      <c r="GHA3" s="4" t="s">
        <v>154</v>
      </c>
      <c r="GHB3" s="4" t="s">
        <v>154</v>
      </c>
      <c r="GHC3" s="4" t="s">
        <v>154</v>
      </c>
      <c r="GHD3" s="4" t="s">
        <v>154</v>
      </c>
      <c r="GHE3" s="4" t="s">
        <v>154</v>
      </c>
      <c r="GHF3" s="4" t="s">
        <v>154</v>
      </c>
      <c r="GHG3" s="4" t="s">
        <v>154</v>
      </c>
      <c r="GHH3" s="4" t="s">
        <v>154</v>
      </c>
      <c r="GHI3" s="4" t="s">
        <v>154</v>
      </c>
      <c r="GHJ3" s="4" t="s">
        <v>154</v>
      </c>
      <c r="GHK3" s="4" t="s">
        <v>154</v>
      </c>
      <c r="GHL3" s="4" t="s">
        <v>154</v>
      </c>
      <c r="GHM3" s="4" t="s">
        <v>154</v>
      </c>
      <c r="GHN3" s="4" t="s">
        <v>154</v>
      </c>
      <c r="GHO3" s="4" t="s">
        <v>154</v>
      </c>
      <c r="GHP3" s="4" t="s">
        <v>154</v>
      </c>
      <c r="GHQ3" s="4" t="s">
        <v>154</v>
      </c>
      <c r="GHR3" s="4" t="s">
        <v>154</v>
      </c>
      <c r="GHS3" s="4" t="s">
        <v>154</v>
      </c>
      <c r="GHT3" s="4" t="s">
        <v>154</v>
      </c>
      <c r="GHU3" s="4" t="s">
        <v>154</v>
      </c>
      <c r="GHV3" s="4" t="s">
        <v>154</v>
      </c>
      <c r="GHW3" s="4" t="s">
        <v>154</v>
      </c>
      <c r="GHX3" s="4" t="s">
        <v>154</v>
      </c>
      <c r="GHY3" s="4" t="s">
        <v>154</v>
      </c>
      <c r="GHZ3" s="4" t="s">
        <v>154</v>
      </c>
      <c r="GIA3" s="4" t="s">
        <v>154</v>
      </c>
      <c r="GIB3" s="4" t="s">
        <v>154</v>
      </c>
      <c r="GIC3" s="4" t="s">
        <v>154</v>
      </c>
      <c r="GID3" s="4" t="s">
        <v>154</v>
      </c>
      <c r="GIE3" s="4" t="s">
        <v>154</v>
      </c>
      <c r="GIF3" s="4" t="s">
        <v>154</v>
      </c>
      <c r="GIG3" s="4" t="s">
        <v>154</v>
      </c>
      <c r="GIH3" s="4" t="s">
        <v>154</v>
      </c>
      <c r="GII3" s="4" t="s">
        <v>154</v>
      </c>
      <c r="GIJ3" s="4" t="s">
        <v>154</v>
      </c>
      <c r="GIK3" s="4" t="s">
        <v>154</v>
      </c>
      <c r="GIL3" s="4" t="s">
        <v>154</v>
      </c>
      <c r="GIM3" s="4" t="s">
        <v>154</v>
      </c>
      <c r="GIN3" s="4" t="s">
        <v>154</v>
      </c>
      <c r="GIO3" s="4" t="s">
        <v>154</v>
      </c>
      <c r="GIP3" s="4" t="s">
        <v>154</v>
      </c>
      <c r="GIQ3" s="4" t="s">
        <v>154</v>
      </c>
      <c r="GIR3" s="4" t="s">
        <v>154</v>
      </c>
      <c r="GIS3" s="4" t="s">
        <v>154</v>
      </c>
      <c r="GIT3" s="4" t="s">
        <v>154</v>
      </c>
      <c r="GIU3" s="4" t="s">
        <v>154</v>
      </c>
      <c r="GIV3" s="4" t="s">
        <v>154</v>
      </c>
      <c r="GIW3" s="4" t="s">
        <v>154</v>
      </c>
      <c r="GIX3" s="4" t="s">
        <v>154</v>
      </c>
      <c r="GIY3" s="4" t="s">
        <v>154</v>
      </c>
      <c r="GIZ3" s="4" t="s">
        <v>154</v>
      </c>
      <c r="GJA3" s="4" t="s">
        <v>154</v>
      </c>
      <c r="GJB3" s="4" t="s">
        <v>154</v>
      </c>
      <c r="GJC3" s="4" t="s">
        <v>154</v>
      </c>
      <c r="GJD3" s="4" t="s">
        <v>154</v>
      </c>
      <c r="GJE3" s="4" t="s">
        <v>154</v>
      </c>
      <c r="GJF3" s="4" t="s">
        <v>154</v>
      </c>
      <c r="GJG3" s="4" t="s">
        <v>154</v>
      </c>
      <c r="GJH3" s="4" t="s">
        <v>154</v>
      </c>
      <c r="GJI3" s="4" t="s">
        <v>154</v>
      </c>
      <c r="GJJ3" s="4" t="s">
        <v>154</v>
      </c>
      <c r="GJK3" s="4" t="s">
        <v>154</v>
      </c>
      <c r="GJL3" s="4" t="s">
        <v>154</v>
      </c>
      <c r="GJM3" s="4" t="s">
        <v>154</v>
      </c>
      <c r="GJN3" s="4" t="s">
        <v>154</v>
      </c>
      <c r="GJO3" s="4" t="s">
        <v>154</v>
      </c>
      <c r="GJP3" s="4" t="s">
        <v>154</v>
      </c>
      <c r="GJQ3" s="4" t="s">
        <v>154</v>
      </c>
      <c r="GJR3" s="4" t="s">
        <v>154</v>
      </c>
      <c r="GJS3" s="4" t="s">
        <v>154</v>
      </c>
      <c r="GJT3" s="4" t="s">
        <v>154</v>
      </c>
      <c r="GJU3" s="4" t="s">
        <v>154</v>
      </c>
      <c r="GJV3" s="4" t="s">
        <v>154</v>
      </c>
      <c r="GJW3" s="4" t="s">
        <v>154</v>
      </c>
      <c r="GJX3" s="4" t="s">
        <v>154</v>
      </c>
      <c r="GJY3" s="4" t="s">
        <v>154</v>
      </c>
      <c r="GJZ3" s="4" t="s">
        <v>154</v>
      </c>
      <c r="GKA3" s="4" t="s">
        <v>154</v>
      </c>
      <c r="GKB3" s="4" t="s">
        <v>154</v>
      </c>
      <c r="GKC3" s="4" t="s">
        <v>154</v>
      </c>
      <c r="GKD3" s="4" t="s">
        <v>154</v>
      </c>
      <c r="GKE3" s="4" t="s">
        <v>154</v>
      </c>
      <c r="GKF3" s="4" t="s">
        <v>154</v>
      </c>
      <c r="GKG3" s="4" t="s">
        <v>154</v>
      </c>
      <c r="GKH3" s="4" t="s">
        <v>154</v>
      </c>
      <c r="GKI3" s="4" t="s">
        <v>154</v>
      </c>
      <c r="GKJ3" s="4" t="s">
        <v>154</v>
      </c>
      <c r="GKK3" s="4" t="s">
        <v>154</v>
      </c>
      <c r="GKL3" s="4" t="s">
        <v>154</v>
      </c>
      <c r="GKM3" s="4" t="s">
        <v>154</v>
      </c>
      <c r="GKN3" s="4" t="s">
        <v>154</v>
      </c>
      <c r="GKO3" s="4" t="s">
        <v>154</v>
      </c>
      <c r="GKP3" s="4" t="s">
        <v>154</v>
      </c>
      <c r="GKQ3" s="4" t="s">
        <v>154</v>
      </c>
      <c r="GKR3" s="4" t="s">
        <v>154</v>
      </c>
      <c r="GKS3" s="4" t="s">
        <v>154</v>
      </c>
      <c r="GKT3" s="4" t="s">
        <v>154</v>
      </c>
      <c r="GKU3" s="4" t="s">
        <v>154</v>
      </c>
      <c r="GKV3" s="4" t="s">
        <v>154</v>
      </c>
      <c r="GKW3" s="4" t="s">
        <v>154</v>
      </c>
      <c r="GKX3" s="4" t="s">
        <v>154</v>
      </c>
      <c r="GKY3" s="4" t="s">
        <v>154</v>
      </c>
      <c r="GKZ3" s="4" t="s">
        <v>154</v>
      </c>
      <c r="GLA3" s="4" t="s">
        <v>154</v>
      </c>
      <c r="GLB3" s="4" t="s">
        <v>154</v>
      </c>
      <c r="GLC3" s="4" t="s">
        <v>154</v>
      </c>
      <c r="GLD3" s="4" t="s">
        <v>154</v>
      </c>
      <c r="GLE3" s="4" t="s">
        <v>154</v>
      </c>
      <c r="GLF3" s="4" t="s">
        <v>154</v>
      </c>
      <c r="GLG3" s="4" t="s">
        <v>154</v>
      </c>
      <c r="GLH3" s="4" t="s">
        <v>154</v>
      </c>
      <c r="GLI3" s="4" t="s">
        <v>154</v>
      </c>
      <c r="GLJ3" s="4" t="s">
        <v>154</v>
      </c>
      <c r="GLK3" s="4" t="s">
        <v>154</v>
      </c>
      <c r="GLL3" s="4" t="s">
        <v>154</v>
      </c>
      <c r="GLM3" s="4" t="s">
        <v>154</v>
      </c>
      <c r="GLN3" s="4" t="s">
        <v>154</v>
      </c>
      <c r="GLO3" s="4" t="s">
        <v>154</v>
      </c>
      <c r="GLP3" s="4" t="s">
        <v>154</v>
      </c>
      <c r="GLQ3" s="4" t="s">
        <v>154</v>
      </c>
      <c r="GLR3" s="4" t="s">
        <v>154</v>
      </c>
      <c r="GLS3" s="4" t="s">
        <v>154</v>
      </c>
      <c r="GLT3" s="4" t="s">
        <v>154</v>
      </c>
      <c r="GLU3" s="4" t="s">
        <v>154</v>
      </c>
      <c r="GLV3" s="4" t="s">
        <v>154</v>
      </c>
      <c r="GLW3" s="4" t="s">
        <v>154</v>
      </c>
      <c r="GLX3" s="4" t="s">
        <v>154</v>
      </c>
      <c r="GLY3" s="4" t="s">
        <v>154</v>
      </c>
      <c r="GLZ3" s="4" t="s">
        <v>154</v>
      </c>
      <c r="GMA3" s="4" t="s">
        <v>154</v>
      </c>
      <c r="GMB3" s="4" t="s">
        <v>154</v>
      </c>
      <c r="GMC3" s="4" t="s">
        <v>154</v>
      </c>
      <c r="GMD3" s="4" t="s">
        <v>154</v>
      </c>
      <c r="GME3" s="4" t="s">
        <v>154</v>
      </c>
      <c r="GMF3" s="4" t="s">
        <v>154</v>
      </c>
      <c r="GMG3" s="4" t="s">
        <v>154</v>
      </c>
      <c r="GMH3" s="4" t="s">
        <v>154</v>
      </c>
      <c r="GMI3" s="4" t="s">
        <v>154</v>
      </c>
      <c r="GMJ3" s="4" t="s">
        <v>154</v>
      </c>
      <c r="GMK3" s="4" t="s">
        <v>154</v>
      </c>
      <c r="GML3" s="4" t="s">
        <v>154</v>
      </c>
      <c r="GMM3" s="4" t="s">
        <v>154</v>
      </c>
      <c r="GMN3" s="4" t="s">
        <v>154</v>
      </c>
      <c r="GMO3" s="4" t="s">
        <v>154</v>
      </c>
      <c r="GMP3" s="4" t="s">
        <v>154</v>
      </c>
      <c r="GMQ3" s="4" t="s">
        <v>154</v>
      </c>
      <c r="GMR3" s="4" t="s">
        <v>154</v>
      </c>
      <c r="GMS3" s="4" t="s">
        <v>154</v>
      </c>
      <c r="GMT3" s="4" t="s">
        <v>154</v>
      </c>
      <c r="GMU3" s="4" t="s">
        <v>154</v>
      </c>
      <c r="GMV3" s="4" t="s">
        <v>154</v>
      </c>
      <c r="GMW3" s="4" t="s">
        <v>154</v>
      </c>
      <c r="GMX3" s="4" t="s">
        <v>154</v>
      </c>
      <c r="GMY3" s="4" t="s">
        <v>154</v>
      </c>
      <c r="GMZ3" s="4" t="s">
        <v>154</v>
      </c>
      <c r="GNA3" s="4" t="s">
        <v>154</v>
      </c>
      <c r="GNB3" s="4" t="s">
        <v>154</v>
      </c>
      <c r="GNC3" s="4" t="s">
        <v>154</v>
      </c>
      <c r="GND3" s="4" t="s">
        <v>154</v>
      </c>
      <c r="GNE3" s="4" t="s">
        <v>154</v>
      </c>
      <c r="GNF3" s="4" t="s">
        <v>154</v>
      </c>
      <c r="GNG3" s="4" t="s">
        <v>154</v>
      </c>
      <c r="GNH3" s="4" t="s">
        <v>154</v>
      </c>
      <c r="GNI3" s="4" t="s">
        <v>154</v>
      </c>
      <c r="GNJ3" s="4" t="s">
        <v>154</v>
      </c>
      <c r="GNK3" s="4" t="s">
        <v>154</v>
      </c>
      <c r="GNL3" s="4" t="s">
        <v>154</v>
      </c>
      <c r="GNM3" s="4" t="s">
        <v>154</v>
      </c>
      <c r="GNN3" s="4" t="s">
        <v>154</v>
      </c>
      <c r="GNO3" s="4" t="s">
        <v>154</v>
      </c>
      <c r="GNP3" s="4" t="s">
        <v>154</v>
      </c>
      <c r="GNQ3" s="4" t="s">
        <v>154</v>
      </c>
      <c r="GNR3" s="4" t="s">
        <v>154</v>
      </c>
      <c r="GNS3" s="4" t="s">
        <v>154</v>
      </c>
      <c r="GNT3" s="4" t="s">
        <v>154</v>
      </c>
      <c r="GNU3" s="4" t="s">
        <v>154</v>
      </c>
      <c r="GNV3" s="4" t="s">
        <v>154</v>
      </c>
      <c r="GNW3" s="4" t="s">
        <v>154</v>
      </c>
      <c r="GNX3" s="4" t="s">
        <v>154</v>
      </c>
      <c r="GNY3" s="4" t="s">
        <v>154</v>
      </c>
      <c r="GNZ3" s="4" t="s">
        <v>154</v>
      </c>
      <c r="GOA3" s="4" t="s">
        <v>154</v>
      </c>
      <c r="GOB3" s="4" t="s">
        <v>154</v>
      </c>
      <c r="GOC3" s="4" t="s">
        <v>154</v>
      </c>
      <c r="GOD3" s="4" t="s">
        <v>154</v>
      </c>
      <c r="GOE3" s="4" t="s">
        <v>154</v>
      </c>
      <c r="GOF3" s="4" t="s">
        <v>154</v>
      </c>
      <c r="GOG3" s="4" t="s">
        <v>154</v>
      </c>
      <c r="GOH3" s="4" t="s">
        <v>154</v>
      </c>
      <c r="GOI3" s="4" t="s">
        <v>154</v>
      </c>
      <c r="GOJ3" s="4" t="s">
        <v>154</v>
      </c>
      <c r="GOK3" s="4" t="s">
        <v>154</v>
      </c>
      <c r="GOL3" s="4" t="s">
        <v>154</v>
      </c>
      <c r="GOM3" s="4" t="s">
        <v>154</v>
      </c>
      <c r="GON3" s="4" t="s">
        <v>154</v>
      </c>
      <c r="GOO3" s="4" t="s">
        <v>154</v>
      </c>
      <c r="GOP3" s="4" t="s">
        <v>154</v>
      </c>
      <c r="GOQ3" s="4" t="s">
        <v>154</v>
      </c>
      <c r="GOR3" s="4" t="s">
        <v>154</v>
      </c>
      <c r="GOS3" s="4" t="s">
        <v>154</v>
      </c>
      <c r="GOT3" s="4" t="s">
        <v>154</v>
      </c>
      <c r="GOU3" s="4" t="s">
        <v>154</v>
      </c>
      <c r="GOV3" s="4" t="s">
        <v>154</v>
      </c>
      <c r="GOW3" s="4" t="s">
        <v>154</v>
      </c>
      <c r="GOX3" s="4" t="s">
        <v>154</v>
      </c>
      <c r="GOY3" s="4" t="s">
        <v>154</v>
      </c>
      <c r="GOZ3" s="4" t="s">
        <v>154</v>
      </c>
      <c r="GPA3" s="4" t="s">
        <v>154</v>
      </c>
      <c r="GPB3" s="4" t="s">
        <v>154</v>
      </c>
      <c r="GPC3" s="4" t="s">
        <v>154</v>
      </c>
      <c r="GPD3" s="4" t="s">
        <v>154</v>
      </c>
      <c r="GPE3" s="4" t="s">
        <v>154</v>
      </c>
      <c r="GPF3" s="4" t="s">
        <v>154</v>
      </c>
      <c r="GPG3" s="4" t="s">
        <v>154</v>
      </c>
      <c r="GPH3" s="4" t="s">
        <v>154</v>
      </c>
      <c r="GPI3" s="4" t="s">
        <v>154</v>
      </c>
      <c r="GPJ3" s="4" t="s">
        <v>154</v>
      </c>
      <c r="GPK3" s="4" t="s">
        <v>154</v>
      </c>
      <c r="GPL3" s="4" t="s">
        <v>154</v>
      </c>
      <c r="GPM3" s="4" t="s">
        <v>154</v>
      </c>
      <c r="GPN3" s="4" t="s">
        <v>154</v>
      </c>
      <c r="GPO3" s="4" t="s">
        <v>154</v>
      </c>
      <c r="GPP3" s="4" t="s">
        <v>154</v>
      </c>
      <c r="GPQ3" s="4" t="s">
        <v>154</v>
      </c>
      <c r="GPR3" s="4" t="s">
        <v>154</v>
      </c>
      <c r="GPS3" s="4" t="s">
        <v>154</v>
      </c>
      <c r="GPT3" s="4" t="s">
        <v>154</v>
      </c>
      <c r="GPU3" s="4" t="s">
        <v>154</v>
      </c>
      <c r="GPV3" s="4" t="s">
        <v>154</v>
      </c>
      <c r="GPW3" s="4" t="s">
        <v>154</v>
      </c>
      <c r="GPX3" s="4" t="s">
        <v>154</v>
      </c>
      <c r="GPY3" s="4" t="s">
        <v>154</v>
      </c>
      <c r="GPZ3" s="4" t="s">
        <v>154</v>
      </c>
      <c r="GQA3" s="4" t="s">
        <v>154</v>
      </c>
      <c r="GQB3" s="4" t="s">
        <v>154</v>
      </c>
      <c r="GQC3" s="4" t="s">
        <v>154</v>
      </c>
      <c r="GQD3" s="4" t="s">
        <v>154</v>
      </c>
      <c r="GQE3" s="4" t="s">
        <v>154</v>
      </c>
      <c r="GQF3" s="4" t="s">
        <v>154</v>
      </c>
      <c r="GQG3" s="4" t="s">
        <v>154</v>
      </c>
      <c r="GQH3" s="4" t="s">
        <v>154</v>
      </c>
      <c r="GQI3" s="4" t="s">
        <v>154</v>
      </c>
      <c r="GQJ3" s="4" t="s">
        <v>154</v>
      </c>
      <c r="GQK3" s="4" t="s">
        <v>154</v>
      </c>
      <c r="GQL3" s="4" t="s">
        <v>154</v>
      </c>
      <c r="GQM3" s="4" t="s">
        <v>154</v>
      </c>
      <c r="GQN3" s="4" t="s">
        <v>154</v>
      </c>
      <c r="GQO3" s="4" t="s">
        <v>154</v>
      </c>
      <c r="GQP3" s="4" t="s">
        <v>154</v>
      </c>
      <c r="GQQ3" s="4" t="s">
        <v>154</v>
      </c>
      <c r="GQR3" s="4" t="s">
        <v>154</v>
      </c>
      <c r="GQS3" s="4" t="s">
        <v>154</v>
      </c>
      <c r="GQT3" s="4" t="s">
        <v>154</v>
      </c>
      <c r="GQU3" s="4" t="s">
        <v>154</v>
      </c>
      <c r="GQV3" s="4" t="s">
        <v>154</v>
      </c>
      <c r="GQW3" s="4" t="s">
        <v>154</v>
      </c>
      <c r="GQX3" s="4" t="s">
        <v>154</v>
      </c>
      <c r="GQY3" s="4" t="s">
        <v>154</v>
      </c>
      <c r="GQZ3" s="4" t="s">
        <v>154</v>
      </c>
      <c r="GRA3" s="4" t="s">
        <v>154</v>
      </c>
      <c r="GRB3" s="4" t="s">
        <v>154</v>
      </c>
      <c r="GRC3" s="4" t="s">
        <v>154</v>
      </c>
      <c r="GRD3" s="4" t="s">
        <v>154</v>
      </c>
      <c r="GRE3" s="4" t="s">
        <v>154</v>
      </c>
      <c r="GRF3" s="4" t="s">
        <v>154</v>
      </c>
      <c r="GRG3" s="4" t="s">
        <v>154</v>
      </c>
      <c r="GRH3" s="4" t="s">
        <v>154</v>
      </c>
      <c r="GRI3" s="4" t="s">
        <v>154</v>
      </c>
      <c r="GRJ3" s="4" t="s">
        <v>154</v>
      </c>
      <c r="GRK3" s="4" t="s">
        <v>154</v>
      </c>
      <c r="GRL3" s="4" t="s">
        <v>154</v>
      </c>
      <c r="GRM3" s="4" t="s">
        <v>154</v>
      </c>
      <c r="GRN3" s="4" t="s">
        <v>154</v>
      </c>
      <c r="GRO3" s="4" t="s">
        <v>154</v>
      </c>
      <c r="GRP3" s="4" t="s">
        <v>154</v>
      </c>
      <c r="GRQ3" s="4" t="s">
        <v>154</v>
      </c>
      <c r="GRR3" s="4" t="s">
        <v>154</v>
      </c>
      <c r="GRS3" s="4" t="s">
        <v>154</v>
      </c>
      <c r="GRT3" s="4" t="s">
        <v>154</v>
      </c>
      <c r="GRU3" s="4" t="s">
        <v>154</v>
      </c>
      <c r="GRV3" s="4" t="s">
        <v>154</v>
      </c>
      <c r="GRW3" s="4" t="s">
        <v>154</v>
      </c>
      <c r="GRX3" s="4" t="s">
        <v>154</v>
      </c>
      <c r="GRY3" s="4" t="s">
        <v>154</v>
      </c>
      <c r="GRZ3" s="4" t="s">
        <v>154</v>
      </c>
      <c r="GSA3" s="4" t="s">
        <v>154</v>
      </c>
      <c r="GSB3" s="4" t="s">
        <v>154</v>
      </c>
      <c r="GSC3" s="4" t="s">
        <v>154</v>
      </c>
      <c r="GSD3" s="4" t="s">
        <v>154</v>
      </c>
      <c r="GSE3" s="4" t="s">
        <v>154</v>
      </c>
      <c r="GSF3" s="4" t="s">
        <v>154</v>
      </c>
      <c r="GSG3" s="4" t="s">
        <v>154</v>
      </c>
      <c r="GSH3" s="4" t="s">
        <v>154</v>
      </c>
      <c r="GSI3" s="4" t="s">
        <v>154</v>
      </c>
      <c r="GSJ3" s="4" t="s">
        <v>154</v>
      </c>
      <c r="GSK3" s="4" t="s">
        <v>154</v>
      </c>
      <c r="GSL3" s="4" t="s">
        <v>154</v>
      </c>
      <c r="GSM3" s="4" t="s">
        <v>154</v>
      </c>
      <c r="GSN3" s="4" t="s">
        <v>154</v>
      </c>
      <c r="GSO3" s="4" t="s">
        <v>154</v>
      </c>
      <c r="GSP3" s="4" t="s">
        <v>154</v>
      </c>
      <c r="GSQ3" s="4" t="s">
        <v>154</v>
      </c>
      <c r="GSR3" s="4" t="s">
        <v>154</v>
      </c>
      <c r="GSS3" s="4" t="s">
        <v>154</v>
      </c>
      <c r="GST3" s="4" t="s">
        <v>154</v>
      </c>
      <c r="GSU3" s="4" t="s">
        <v>154</v>
      </c>
      <c r="GSV3" s="4" t="s">
        <v>154</v>
      </c>
      <c r="GSW3" s="4" t="s">
        <v>154</v>
      </c>
      <c r="GSX3" s="4" t="s">
        <v>154</v>
      </c>
      <c r="GSY3" s="4" t="s">
        <v>154</v>
      </c>
      <c r="GSZ3" s="4" t="s">
        <v>154</v>
      </c>
      <c r="GTA3" s="4" t="s">
        <v>154</v>
      </c>
      <c r="GTB3" s="4" t="s">
        <v>154</v>
      </c>
      <c r="GTC3" s="4" t="s">
        <v>154</v>
      </c>
      <c r="GTD3" s="4" t="s">
        <v>154</v>
      </c>
      <c r="GTE3" s="4" t="s">
        <v>154</v>
      </c>
      <c r="GTF3" s="4" t="s">
        <v>154</v>
      </c>
      <c r="GTG3" s="4" t="s">
        <v>154</v>
      </c>
      <c r="GTH3" s="4" t="s">
        <v>154</v>
      </c>
      <c r="GTI3" s="4" t="s">
        <v>154</v>
      </c>
      <c r="GTJ3" s="4" t="s">
        <v>154</v>
      </c>
      <c r="GTK3" s="4" t="s">
        <v>154</v>
      </c>
      <c r="GTL3" s="4" t="s">
        <v>154</v>
      </c>
      <c r="GTM3" s="4" t="s">
        <v>154</v>
      </c>
      <c r="GTN3" s="4" t="s">
        <v>154</v>
      </c>
      <c r="GTO3" s="4" t="s">
        <v>154</v>
      </c>
      <c r="GTP3" s="4" t="s">
        <v>154</v>
      </c>
      <c r="GTQ3" s="4" t="s">
        <v>154</v>
      </c>
      <c r="GTR3" s="4" t="s">
        <v>154</v>
      </c>
      <c r="GTS3" s="4" t="s">
        <v>154</v>
      </c>
      <c r="GTT3" s="4" t="s">
        <v>154</v>
      </c>
      <c r="GTU3" s="4" t="s">
        <v>154</v>
      </c>
      <c r="GTV3" s="4" t="s">
        <v>154</v>
      </c>
      <c r="GTW3" s="4" t="s">
        <v>154</v>
      </c>
      <c r="GTX3" s="4" t="s">
        <v>154</v>
      </c>
      <c r="GTY3" s="4" t="s">
        <v>154</v>
      </c>
      <c r="GTZ3" s="4" t="s">
        <v>154</v>
      </c>
      <c r="GUA3" s="4" t="s">
        <v>154</v>
      </c>
      <c r="GUB3" s="4" t="s">
        <v>154</v>
      </c>
      <c r="GUC3" s="4" t="s">
        <v>154</v>
      </c>
      <c r="GUD3" s="4" t="s">
        <v>154</v>
      </c>
      <c r="GUE3" s="4" t="s">
        <v>154</v>
      </c>
      <c r="GUF3" s="4" t="s">
        <v>154</v>
      </c>
      <c r="GUG3" s="4" t="s">
        <v>154</v>
      </c>
      <c r="GUH3" s="4" t="s">
        <v>154</v>
      </c>
      <c r="GUI3" s="4" t="s">
        <v>154</v>
      </c>
      <c r="GUJ3" s="4" t="s">
        <v>154</v>
      </c>
      <c r="GUK3" s="4" t="s">
        <v>154</v>
      </c>
      <c r="GUL3" s="4" t="s">
        <v>154</v>
      </c>
      <c r="GUM3" s="4" t="s">
        <v>154</v>
      </c>
      <c r="GUN3" s="4" t="s">
        <v>154</v>
      </c>
      <c r="GUO3" s="4" t="s">
        <v>154</v>
      </c>
      <c r="GUP3" s="4" t="s">
        <v>154</v>
      </c>
      <c r="GUQ3" s="4" t="s">
        <v>154</v>
      </c>
      <c r="GUR3" s="4" t="s">
        <v>154</v>
      </c>
      <c r="GUS3" s="4" t="s">
        <v>154</v>
      </c>
      <c r="GUT3" s="4" t="s">
        <v>154</v>
      </c>
      <c r="GUU3" s="4" t="s">
        <v>154</v>
      </c>
      <c r="GUV3" s="4" t="s">
        <v>154</v>
      </c>
      <c r="GUW3" s="4" t="s">
        <v>154</v>
      </c>
      <c r="GUX3" s="4" t="s">
        <v>154</v>
      </c>
      <c r="GUY3" s="4" t="s">
        <v>154</v>
      </c>
      <c r="GUZ3" s="4" t="s">
        <v>154</v>
      </c>
      <c r="GVA3" s="4" t="s">
        <v>154</v>
      </c>
      <c r="GVB3" s="4" t="s">
        <v>154</v>
      </c>
      <c r="GVC3" s="4" t="s">
        <v>154</v>
      </c>
      <c r="GVD3" s="4" t="s">
        <v>154</v>
      </c>
      <c r="GVE3" s="4" t="s">
        <v>154</v>
      </c>
      <c r="GVF3" s="4" t="s">
        <v>154</v>
      </c>
      <c r="GVG3" s="4" t="s">
        <v>154</v>
      </c>
      <c r="GVH3" s="4" t="s">
        <v>154</v>
      </c>
      <c r="GVI3" s="4" t="s">
        <v>154</v>
      </c>
      <c r="GVJ3" s="4" t="s">
        <v>154</v>
      </c>
      <c r="GVK3" s="4" t="s">
        <v>154</v>
      </c>
      <c r="GVL3" s="4" t="s">
        <v>154</v>
      </c>
      <c r="GVM3" s="4" t="s">
        <v>154</v>
      </c>
      <c r="GVN3" s="4" t="s">
        <v>154</v>
      </c>
      <c r="GVO3" s="4" t="s">
        <v>154</v>
      </c>
      <c r="GVP3" s="4" t="s">
        <v>154</v>
      </c>
      <c r="GVQ3" s="4" t="s">
        <v>154</v>
      </c>
      <c r="GVR3" s="4" t="s">
        <v>154</v>
      </c>
      <c r="GVS3" s="4" t="s">
        <v>154</v>
      </c>
      <c r="GVT3" s="4" t="s">
        <v>154</v>
      </c>
      <c r="GVU3" s="4" t="s">
        <v>154</v>
      </c>
      <c r="GVV3" s="4" t="s">
        <v>154</v>
      </c>
      <c r="GVW3" s="4" t="s">
        <v>154</v>
      </c>
      <c r="GVX3" s="4" t="s">
        <v>154</v>
      </c>
      <c r="GVY3" s="4" t="s">
        <v>154</v>
      </c>
      <c r="GVZ3" s="4" t="s">
        <v>154</v>
      </c>
      <c r="GWA3" s="4" t="s">
        <v>154</v>
      </c>
      <c r="GWB3" s="4" t="s">
        <v>154</v>
      </c>
      <c r="GWC3" s="4" t="s">
        <v>154</v>
      </c>
      <c r="GWD3" s="4" t="s">
        <v>154</v>
      </c>
      <c r="GWE3" s="4" t="s">
        <v>154</v>
      </c>
      <c r="GWF3" s="4" t="s">
        <v>154</v>
      </c>
      <c r="GWG3" s="4" t="s">
        <v>154</v>
      </c>
      <c r="GWH3" s="4" t="s">
        <v>154</v>
      </c>
      <c r="GWI3" s="4" t="s">
        <v>154</v>
      </c>
      <c r="GWJ3" s="4" t="s">
        <v>154</v>
      </c>
      <c r="GWK3" s="4" t="s">
        <v>154</v>
      </c>
      <c r="GWL3" s="4" t="s">
        <v>154</v>
      </c>
      <c r="GWM3" s="4" t="s">
        <v>154</v>
      </c>
      <c r="GWN3" s="4" t="s">
        <v>154</v>
      </c>
      <c r="GWO3" s="4" t="s">
        <v>154</v>
      </c>
      <c r="GWP3" s="4" t="s">
        <v>154</v>
      </c>
      <c r="GWQ3" s="4" t="s">
        <v>154</v>
      </c>
      <c r="GWR3" s="4" t="s">
        <v>154</v>
      </c>
      <c r="GWS3" s="4" t="s">
        <v>154</v>
      </c>
      <c r="GWT3" s="4" t="s">
        <v>154</v>
      </c>
      <c r="GWU3" s="4" t="s">
        <v>154</v>
      </c>
      <c r="GWV3" s="4" t="s">
        <v>154</v>
      </c>
      <c r="GWW3" s="4" t="s">
        <v>154</v>
      </c>
      <c r="GWX3" s="4" t="s">
        <v>154</v>
      </c>
      <c r="GWY3" s="4" t="s">
        <v>154</v>
      </c>
      <c r="GWZ3" s="4" t="s">
        <v>154</v>
      </c>
      <c r="GXA3" s="4" t="s">
        <v>154</v>
      </c>
      <c r="GXB3" s="4" t="s">
        <v>154</v>
      </c>
      <c r="GXC3" s="4" t="s">
        <v>154</v>
      </c>
      <c r="GXD3" s="4" t="s">
        <v>154</v>
      </c>
      <c r="GXE3" s="4" t="s">
        <v>154</v>
      </c>
      <c r="GXF3" s="4" t="s">
        <v>154</v>
      </c>
      <c r="GXG3" s="4" t="s">
        <v>154</v>
      </c>
      <c r="GXH3" s="4" t="s">
        <v>154</v>
      </c>
      <c r="GXI3" s="4" t="s">
        <v>154</v>
      </c>
      <c r="GXJ3" s="4" t="s">
        <v>154</v>
      </c>
      <c r="GXK3" s="4" t="s">
        <v>154</v>
      </c>
      <c r="GXL3" s="4" t="s">
        <v>154</v>
      </c>
      <c r="GXM3" s="4" t="s">
        <v>154</v>
      </c>
      <c r="GXN3" s="4" t="s">
        <v>154</v>
      </c>
      <c r="GXO3" s="4" t="s">
        <v>154</v>
      </c>
      <c r="GXP3" s="4" t="s">
        <v>154</v>
      </c>
      <c r="GXQ3" s="4" t="s">
        <v>154</v>
      </c>
      <c r="GXR3" s="4" t="s">
        <v>154</v>
      </c>
      <c r="GXS3" s="4" t="s">
        <v>154</v>
      </c>
      <c r="GXT3" s="4" t="s">
        <v>154</v>
      </c>
      <c r="GXU3" s="4" t="s">
        <v>154</v>
      </c>
      <c r="GXV3" s="4" t="s">
        <v>154</v>
      </c>
      <c r="GXW3" s="4" t="s">
        <v>154</v>
      </c>
      <c r="GXX3" s="4" t="s">
        <v>154</v>
      </c>
      <c r="GXY3" s="4" t="s">
        <v>154</v>
      </c>
      <c r="GXZ3" s="4" t="s">
        <v>154</v>
      </c>
      <c r="GYA3" s="4" t="s">
        <v>154</v>
      </c>
      <c r="GYB3" s="4" t="s">
        <v>154</v>
      </c>
      <c r="GYC3" s="4" t="s">
        <v>154</v>
      </c>
      <c r="GYD3" s="4" t="s">
        <v>154</v>
      </c>
      <c r="GYE3" s="4" t="s">
        <v>154</v>
      </c>
      <c r="GYF3" s="4" t="s">
        <v>154</v>
      </c>
      <c r="GYG3" s="4" t="s">
        <v>154</v>
      </c>
      <c r="GYH3" s="4" t="s">
        <v>154</v>
      </c>
      <c r="GYI3" s="4" t="s">
        <v>154</v>
      </c>
      <c r="GYJ3" s="4" t="s">
        <v>154</v>
      </c>
      <c r="GYK3" s="4" t="s">
        <v>154</v>
      </c>
      <c r="GYL3" s="4" t="s">
        <v>154</v>
      </c>
      <c r="GYM3" s="4" t="s">
        <v>154</v>
      </c>
      <c r="GYN3" s="4" t="s">
        <v>154</v>
      </c>
      <c r="GYO3" s="4" t="s">
        <v>154</v>
      </c>
      <c r="GYP3" s="4" t="s">
        <v>154</v>
      </c>
      <c r="GYQ3" s="4" t="s">
        <v>154</v>
      </c>
      <c r="GYR3" s="4" t="s">
        <v>154</v>
      </c>
      <c r="GYS3" s="4" t="s">
        <v>154</v>
      </c>
      <c r="GYT3" s="4" t="s">
        <v>154</v>
      </c>
      <c r="GYU3" s="4" t="s">
        <v>154</v>
      </c>
      <c r="GYV3" s="4" t="s">
        <v>154</v>
      </c>
      <c r="GYW3" s="4" t="s">
        <v>154</v>
      </c>
      <c r="GYX3" s="4" t="s">
        <v>154</v>
      </c>
      <c r="GYY3" s="4" t="s">
        <v>154</v>
      </c>
      <c r="GYZ3" s="4" t="s">
        <v>154</v>
      </c>
      <c r="GZA3" s="4" t="s">
        <v>154</v>
      </c>
      <c r="GZB3" s="4" t="s">
        <v>154</v>
      </c>
      <c r="GZC3" s="4" t="s">
        <v>154</v>
      </c>
      <c r="GZD3" s="4" t="s">
        <v>154</v>
      </c>
      <c r="GZE3" s="4" t="s">
        <v>154</v>
      </c>
      <c r="GZF3" s="4" t="s">
        <v>154</v>
      </c>
      <c r="GZG3" s="4" t="s">
        <v>154</v>
      </c>
      <c r="GZH3" s="4" t="s">
        <v>154</v>
      </c>
      <c r="GZI3" s="4" t="s">
        <v>154</v>
      </c>
      <c r="GZJ3" s="4" t="s">
        <v>154</v>
      </c>
      <c r="GZK3" s="4" t="s">
        <v>154</v>
      </c>
      <c r="GZL3" s="4" t="s">
        <v>154</v>
      </c>
      <c r="GZM3" s="4" t="s">
        <v>154</v>
      </c>
      <c r="GZN3" s="4" t="s">
        <v>154</v>
      </c>
      <c r="GZO3" s="4" t="s">
        <v>154</v>
      </c>
      <c r="GZP3" s="4" t="s">
        <v>154</v>
      </c>
      <c r="GZQ3" s="4" t="s">
        <v>154</v>
      </c>
      <c r="GZR3" s="4" t="s">
        <v>154</v>
      </c>
      <c r="GZS3" s="4" t="s">
        <v>154</v>
      </c>
      <c r="GZT3" s="4" t="s">
        <v>154</v>
      </c>
      <c r="GZU3" s="4" t="s">
        <v>154</v>
      </c>
      <c r="GZV3" s="4" t="s">
        <v>154</v>
      </c>
      <c r="GZW3" s="4" t="s">
        <v>154</v>
      </c>
      <c r="GZX3" s="4" t="s">
        <v>154</v>
      </c>
      <c r="GZY3" s="4" t="s">
        <v>154</v>
      </c>
      <c r="GZZ3" s="4" t="s">
        <v>154</v>
      </c>
      <c r="HAA3" s="4" t="s">
        <v>154</v>
      </c>
      <c r="HAB3" s="4" t="s">
        <v>154</v>
      </c>
      <c r="HAC3" s="4" t="s">
        <v>154</v>
      </c>
      <c r="HAD3" s="4" t="s">
        <v>154</v>
      </c>
      <c r="HAE3" s="4" t="s">
        <v>154</v>
      </c>
      <c r="HAF3" s="4" t="s">
        <v>154</v>
      </c>
      <c r="HAG3" s="4" t="s">
        <v>154</v>
      </c>
      <c r="HAH3" s="4" t="s">
        <v>154</v>
      </c>
      <c r="HAI3" s="4" t="s">
        <v>154</v>
      </c>
      <c r="HAJ3" s="4" t="s">
        <v>154</v>
      </c>
      <c r="HAK3" s="4" t="s">
        <v>154</v>
      </c>
      <c r="HAL3" s="4" t="s">
        <v>154</v>
      </c>
      <c r="HAM3" s="4" t="s">
        <v>154</v>
      </c>
      <c r="HAN3" s="4" t="s">
        <v>154</v>
      </c>
      <c r="HAO3" s="4" t="s">
        <v>154</v>
      </c>
      <c r="HAP3" s="4" t="s">
        <v>154</v>
      </c>
      <c r="HAQ3" s="4" t="s">
        <v>154</v>
      </c>
      <c r="HAR3" s="4" t="s">
        <v>154</v>
      </c>
      <c r="HAS3" s="4" t="s">
        <v>154</v>
      </c>
      <c r="HAT3" s="4" t="s">
        <v>154</v>
      </c>
      <c r="HAU3" s="4" t="s">
        <v>154</v>
      </c>
      <c r="HAV3" s="4" t="s">
        <v>154</v>
      </c>
      <c r="HAW3" s="4" t="s">
        <v>154</v>
      </c>
      <c r="HAX3" s="4" t="s">
        <v>154</v>
      </c>
      <c r="HAY3" s="4" t="s">
        <v>154</v>
      </c>
      <c r="HAZ3" s="4" t="s">
        <v>154</v>
      </c>
      <c r="HBA3" s="4" t="s">
        <v>154</v>
      </c>
      <c r="HBB3" s="4" t="s">
        <v>154</v>
      </c>
      <c r="HBC3" s="4" t="s">
        <v>154</v>
      </c>
      <c r="HBD3" s="4" t="s">
        <v>154</v>
      </c>
      <c r="HBE3" s="4" t="s">
        <v>154</v>
      </c>
      <c r="HBF3" s="4" t="s">
        <v>154</v>
      </c>
      <c r="HBG3" s="4" t="s">
        <v>154</v>
      </c>
      <c r="HBH3" s="4" t="s">
        <v>154</v>
      </c>
      <c r="HBI3" s="4" t="s">
        <v>154</v>
      </c>
      <c r="HBJ3" s="4" t="s">
        <v>154</v>
      </c>
      <c r="HBK3" s="4" t="s">
        <v>154</v>
      </c>
      <c r="HBL3" s="4" t="s">
        <v>154</v>
      </c>
      <c r="HBM3" s="4" t="s">
        <v>154</v>
      </c>
      <c r="HBN3" s="4" t="s">
        <v>154</v>
      </c>
      <c r="HBO3" s="4" t="s">
        <v>154</v>
      </c>
      <c r="HBP3" s="4" t="s">
        <v>154</v>
      </c>
      <c r="HBQ3" s="4" t="s">
        <v>154</v>
      </c>
      <c r="HBR3" s="4" t="s">
        <v>154</v>
      </c>
      <c r="HBS3" s="4" t="s">
        <v>154</v>
      </c>
      <c r="HBT3" s="4" t="s">
        <v>154</v>
      </c>
      <c r="HBU3" s="4" t="s">
        <v>154</v>
      </c>
      <c r="HBV3" s="4" t="s">
        <v>154</v>
      </c>
      <c r="HBW3" s="4" t="s">
        <v>154</v>
      </c>
      <c r="HBX3" s="4" t="s">
        <v>154</v>
      </c>
      <c r="HBY3" s="4" t="s">
        <v>154</v>
      </c>
      <c r="HBZ3" s="4" t="s">
        <v>154</v>
      </c>
      <c r="HCA3" s="4" t="s">
        <v>154</v>
      </c>
      <c r="HCB3" s="4" t="s">
        <v>154</v>
      </c>
      <c r="HCC3" s="4" t="s">
        <v>154</v>
      </c>
      <c r="HCD3" s="4" t="s">
        <v>154</v>
      </c>
      <c r="HCE3" s="4" t="s">
        <v>154</v>
      </c>
      <c r="HCF3" s="4" t="s">
        <v>154</v>
      </c>
      <c r="HCG3" s="4" t="s">
        <v>154</v>
      </c>
      <c r="HCH3" s="4" t="s">
        <v>154</v>
      </c>
      <c r="HCI3" s="4" t="s">
        <v>154</v>
      </c>
      <c r="HCJ3" s="4" t="s">
        <v>154</v>
      </c>
      <c r="HCK3" s="4" t="s">
        <v>154</v>
      </c>
      <c r="HCL3" s="4" t="s">
        <v>154</v>
      </c>
      <c r="HCM3" s="4" t="s">
        <v>154</v>
      </c>
      <c r="HCN3" s="4" t="s">
        <v>154</v>
      </c>
      <c r="HCO3" s="4" t="s">
        <v>154</v>
      </c>
      <c r="HCP3" s="4" t="s">
        <v>154</v>
      </c>
      <c r="HCQ3" s="4" t="s">
        <v>154</v>
      </c>
      <c r="HCR3" s="4" t="s">
        <v>154</v>
      </c>
      <c r="HCS3" s="4" t="s">
        <v>154</v>
      </c>
      <c r="HCT3" s="4" t="s">
        <v>154</v>
      </c>
      <c r="HCU3" s="4" t="s">
        <v>154</v>
      </c>
      <c r="HCV3" s="4" t="s">
        <v>154</v>
      </c>
      <c r="HCW3" s="4" t="s">
        <v>154</v>
      </c>
      <c r="HCX3" s="4" t="s">
        <v>154</v>
      </c>
      <c r="HCY3" s="4" t="s">
        <v>154</v>
      </c>
      <c r="HCZ3" s="4" t="s">
        <v>154</v>
      </c>
      <c r="HDA3" s="4" t="s">
        <v>154</v>
      </c>
      <c r="HDB3" s="4" t="s">
        <v>154</v>
      </c>
      <c r="HDC3" s="4" t="s">
        <v>154</v>
      </c>
      <c r="HDD3" s="4" t="s">
        <v>154</v>
      </c>
      <c r="HDE3" s="4" t="s">
        <v>154</v>
      </c>
      <c r="HDF3" s="4" t="s">
        <v>154</v>
      </c>
      <c r="HDG3" s="4" t="s">
        <v>154</v>
      </c>
      <c r="HDH3" s="4" t="s">
        <v>154</v>
      </c>
      <c r="HDI3" s="4" t="s">
        <v>154</v>
      </c>
      <c r="HDJ3" s="4" t="s">
        <v>154</v>
      </c>
      <c r="HDK3" s="4" t="s">
        <v>154</v>
      </c>
      <c r="HDL3" s="4" t="s">
        <v>154</v>
      </c>
      <c r="HDM3" s="4" t="s">
        <v>154</v>
      </c>
      <c r="HDN3" s="4" t="s">
        <v>154</v>
      </c>
      <c r="HDO3" s="4" t="s">
        <v>154</v>
      </c>
      <c r="HDP3" s="4" t="s">
        <v>154</v>
      </c>
      <c r="HDQ3" s="4" t="s">
        <v>154</v>
      </c>
      <c r="HDR3" s="4" t="s">
        <v>154</v>
      </c>
      <c r="HDS3" s="4" t="s">
        <v>154</v>
      </c>
      <c r="HDT3" s="4" t="s">
        <v>154</v>
      </c>
      <c r="HDU3" s="4" t="s">
        <v>154</v>
      </c>
      <c r="HDV3" s="4" t="s">
        <v>154</v>
      </c>
      <c r="HDW3" s="4" t="s">
        <v>154</v>
      </c>
      <c r="HDX3" s="4" t="s">
        <v>154</v>
      </c>
      <c r="HDY3" s="4" t="s">
        <v>154</v>
      </c>
      <c r="HDZ3" s="4" t="s">
        <v>154</v>
      </c>
      <c r="HEA3" s="4" t="s">
        <v>154</v>
      </c>
      <c r="HEB3" s="4" t="s">
        <v>154</v>
      </c>
      <c r="HEC3" s="4" t="s">
        <v>154</v>
      </c>
      <c r="HED3" s="4" t="s">
        <v>154</v>
      </c>
      <c r="HEE3" s="4" t="s">
        <v>154</v>
      </c>
      <c r="HEF3" s="4" t="s">
        <v>154</v>
      </c>
      <c r="HEG3" s="4" t="s">
        <v>154</v>
      </c>
      <c r="HEH3" s="4" t="s">
        <v>154</v>
      </c>
      <c r="HEI3" s="4" t="s">
        <v>154</v>
      </c>
      <c r="HEJ3" s="4" t="s">
        <v>154</v>
      </c>
      <c r="HEK3" s="4" t="s">
        <v>154</v>
      </c>
      <c r="HEL3" s="4" t="s">
        <v>154</v>
      </c>
      <c r="HEM3" s="4" t="s">
        <v>154</v>
      </c>
      <c r="HEN3" s="4" t="s">
        <v>154</v>
      </c>
      <c r="HEO3" s="4" t="s">
        <v>154</v>
      </c>
      <c r="HEP3" s="4" t="s">
        <v>154</v>
      </c>
      <c r="HEQ3" s="4" t="s">
        <v>154</v>
      </c>
      <c r="HER3" s="4" t="s">
        <v>154</v>
      </c>
      <c r="HES3" s="4" t="s">
        <v>154</v>
      </c>
      <c r="HET3" s="4" t="s">
        <v>154</v>
      </c>
      <c r="HEU3" s="4" t="s">
        <v>154</v>
      </c>
      <c r="HEV3" s="4" t="s">
        <v>154</v>
      </c>
      <c r="HEW3" s="4" t="s">
        <v>154</v>
      </c>
      <c r="HEX3" s="4" t="s">
        <v>154</v>
      </c>
      <c r="HEY3" s="4" t="s">
        <v>154</v>
      </c>
      <c r="HEZ3" s="4" t="s">
        <v>154</v>
      </c>
      <c r="HFA3" s="4" t="s">
        <v>154</v>
      </c>
      <c r="HFB3" s="4" t="s">
        <v>154</v>
      </c>
      <c r="HFC3" s="4" t="s">
        <v>154</v>
      </c>
      <c r="HFD3" s="4" t="s">
        <v>154</v>
      </c>
      <c r="HFE3" s="4" t="s">
        <v>154</v>
      </c>
      <c r="HFF3" s="4" t="s">
        <v>154</v>
      </c>
      <c r="HFG3" s="4" t="s">
        <v>154</v>
      </c>
      <c r="HFH3" s="4" t="s">
        <v>154</v>
      </c>
      <c r="HFI3" s="4" t="s">
        <v>154</v>
      </c>
      <c r="HFJ3" s="4" t="s">
        <v>154</v>
      </c>
      <c r="HFK3" s="4" t="s">
        <v>154</v>
      </c>
      <c r="HFL3" s="4" t="s">
        <v>154</v>
      </c>
      <c r="HFM3" s="4" t="s">
        <v>154</v>
      </c>
      <c r="HFN3" s="4" t="s">
        <v>154</v>
      </c>
      <c r="HFO3" s="4" t="s">
        <v>154</v>
      </c>
      <c r="HFP3" s="4" t="s">
        <v>154</v>
      </c>
      <c r="HFQ3" s="4" t="s">
        <v>154</v>
      </c>
      <c r="HFR3" s="4" t="s">
        <v>154</v>
      </c>
      <c r="HFS3" s="4" t="s">
        <v>154</v>
      </c>
      <c r="HFT3" s="4" t="s">
        <v>154</v>
      </c>
      <c r="HFU3" s="4" t="s">
        <v>154</v>
      </c>
      <c r="HFV3" s="4" t="s">
        <v>154</v>
      </c>
      <c r="HFW3" s="4" t="s">
        <v>154</v>
      </c>
      <c r="HFX3" s="4" t="s">
        <v>154</v>
      </c>
      <c r="HFY3" s="4" t="s">
        <v>154</v>
      </c>
      <c r="HFZ3" s="4" t="s">
        <v>154</v>
      </c>
      <c r="HGA3" s="4" t="s">
        <v>154</v>
      </c>
      <c r="HGB3" s="4" t="s">
        <v>154</v>
      </c>
      <c r="HGC3" s="4" t="s">
        <v>154</v>
      </c>
      <c r="HGD3" s="4" t="s">
        <v>154</v>
      </c>
      <c r="HGE3" s="4" t="s">
        <v>154</v>
      </c>
      <c r="HGF3" s="4" t="s">
        <v>154</v>
      </c>
      <c r="HGG3" s="4" t="s">
        <v>154</v>
      </c>
      <c r="HGH3" s="4" t="s">
        <v>154</v>
      </c>
      <c r="HGI3" s="4" t="s">
        <v>154</v>
      </c>
      <c r="HGJ3" s="4" t="s">
        <v>154</v>
      </c>
      <c r="HGK3" s="4" t="s">
        <v>154</v>
      </c>
      <c r="HGL3" s="4" t="s">
        <v>154</v>
      </c>
      <c r="HGM3" s="4" t="s">
        <v>154</v>
      </c>
      <c r="HGN3" s="4" t="s">
        <v>154</v>
      </c>
      <c r="HGO3" s="4" t="s">
        <v>154</v>
      </c>
      <c r="HGP3" s="4" t="s">
        <v>154</v>
      </c>
      <c r="HGQ3" s="4" t="s">
        <v>154</v>
      </c>
      <c r="HGR3" s="4" t="s">
        <v>154</v>
      </c>
      <c r="HGS3" s="4" t="s">
        <v>154</v>
      </c>
      <c r="HGT3" s="4" t="s">
        <v>154</v>
      </c>
      <c r="HGU3" s="4" t="s">
        <v>154</v>
      </c>
      <c r="HGV3" s="4" t="s">
        <v>154</v>
      </c>
      <c r="HGW3" s="4" t="s">
        <v>154</v>
      </c>
      <c r="HGX3" s="4" t="s">
        <v>154</v>
      </c>
      <c r="HGY3" s="4" t="s">
        <v>154</v>
      </c>
      <c r="HGZ3" s="4" t="s">
        <v>154</v>
      </c>
      <c r="HHA3" s="4" t="s">
        <v>154</v>
      </c>
      <c r="HHB3" s="4" t="s">
        <v>154</v>
      </c>
      <c r="HHC3" s="4" t="s">
        <v>154</v>
      </c>
      <c r="HHD3" s="4" t="s">
        <v>154</v>
      </c>
      <c r="HHE3" s="4" t="s">
        <v>154</v>
      </c>
      <c r="HHF3" s="4" t="s">
        <v>154</v>
      </c>
      <c r="HHG3" s="4" t="s">
        <v>154</v>
      </c>
      <c r="HHH3" s="4" t="s">
        <v>154</v>
      </c>
      <c r="HHI3" s="4" t="s">
        <v>154</v>
      </c>
      <c r="HHJ3" s="4" t="s">
        <v>154</v>
      </c>
      <c r="HHK3" s="4" t="s">
        <v>154</v>
      </c>
      <c r="HHL3" s="4" t="s">
        <v>154</v>
      </c>
      <c r="HHM3" s="4" t="s">
        <v>154</v>
      </c>
      <c r="HHN3" s="4" t="s">
        <v>154</v>
      </c>
      <c r="HHO3" s="4" t="s">
        <v>154</v>
      </c>
      <c r="HHP3" s="4" t="s">
        <v>154</v>
      </c>
      <c r="HHQ3" s="4" t="s">
        <v>154</v>
      </c>
      <c r="HHR3" s="4" t="s">
        <v>154</v>
      </c>
      <c r="HHS3" s="4" t="s">
        <v>154</v>
      </c>
      <c r="HHT3" s="4" t="s">
        <v>154</v>
      </c>
      <c r="HHU3" s="4" t="s">
        <v>154</v>
      </c>
      <c r="HHV3" s="4" t="s">
        <v>154</v>
      </c>
      <c r="HHW3" s="4" t="s">
        <v>154</v>
      </c>
      <c r="HHX3" s="4" t="s">
        <v>154</v>
      </c>
      <c r="HHY3" s="4" t="s">
        <v>154</v>
      </c>
      <c r="HHZ3" s="4" t="s">
        <v>154</v>
      </c>
      <c r="HIA3" s="4" t="s">
        <v>154</v>
      </c>
      <c r="HIB3" s="4" t="s">
        <v>154</v>
      </c>
      <c r="HIC3" s="4" t="s">
        <v>154</v>
      </c>
      <c r="HID3" s="4" t="s">
        <v>154</v>
      </c>
      <c r="HIE3" s="4" t="s">
        <v>154</v>
      </c>
      <c r="HIF3" s="4" t="s">
        <v>154</v>
      </c>
      <c r="HIG3" s="4" t="s">
        <v>154</v>
      </c>
      <c r="HIH3" s="4" t="s">
        <v>154</v>
      </c>
      <c r="HII3" s="4" t="s">
        <v>154</v>
      </c>
      <c r="HIJ3" s="4" t="s">
        <v>154</v>
      </c>
      <c r="HIK3" s="4" t="s">
        <v>154</v>
      </c>
      <c r="HIL3" s="4" t="s">
        <v>154</v>
      </c>
      <c r="HIM3" s="4" t="s">
        <v>154</v>
      </c>
      <c r="HIN3" s="4" t="s">
        <v>154</v>
      </c>
      <c r="HIO3" s="4" t="s">
        <v>154</v>
      </c>
      <c r="HIP3" s="4" t="s">
        <v>154</v>
      </c>
      <c r="HIQ3" s="4" t="s">
        <v>154</v>
      </c>
      <c r="HIR3" s="4" t="s">
        <v>154</v>
      </c>
      <c r="HIS3" s="4" t="s">
        <v>154</v>
      </c>
      <c r="HIT3" s="4" t="s">
        <v>154</v>
      </c>
      <c r="HIU3" s="4" t="s">
        <v>154</v>
      </c>
      <c r="HIV3" s="4" t="s">
        <v>154</v>
      </c>
      <c r="HIW3" s="4" t="s">
        <v>154</v>
      </c>
      <c r="HIX3" s="4" t="s">
        <v>154</v>
      </c>
      <c r="HIY3" s="4" t="s">
        <v>154</v>
      </c>
      <c r="HIZ3" s="4" t="s">
        <v>154</v>
      </c>
      <c r="HJA3" s="4" t="s">
        <v>154</v>
      </c>
      <c r="HJB3" s="4" t="s">
        <v>154</v>
      </c>
      <c r="HJC3" s="4" t="s">
        <v>154</v>
      </c>
      <c r="HJD3" s="4" t="s">
        <v>154</v>
      </c>
      <c r="HJE3" s="4" t="s">
        <v>154</v>
      </c>
      <c r="HJF3" s="4" t="s">
        <v>154</v>
      </c>
      <c r="HJG3" s="4" t="s">
        <v>154</v>
      </c>
      <c r="HJH3" s="4" t="s">
        <v>154</v>
      </c>
      <c r="HJI3" s="4" t="s">
        <v>154</v>
      </c>
      <c r="HJJ3" s="4" t="s">
        <v>154</v>
      </c>
      <c r="HJK3" s="4" t="s">
        <v>154</v>
      </c>
      <c r="HJL3" s="4" t="s">
        <v>154</v>
      </c>
      <c r="HJM3" s="4" t="s">
        <v>154</v>
      </c>
      <c r="HJN3" s="4" t="s">
        <v>154</v>
      </c>
      <c r="HJO3" s="4" t="s">
        <v>154</v>
      </c>
      <c r="HJP3" s="4" t="s">
        <v>154</v>
      </c>
      <c r="HJQ3" s="4" t="s">
        <v>154</v>
      </c>
      <c r="HJR3" s="4" t="s">
        <v>154</v>
      </c>
      <c r="HJS3" s="4" t="s">
        <v>154</v>
      </c>
      <c r="HJT3" s="4" t="s">
        <v>154</v>
      </c>
      <c r="HJU3" s="4" t="s">
        <v>154</v>
      </c>
      <c r="HJV3" s="4" t="s">
        <v>154</v>
      </c>
      <c r="HJW3" s="4" t="s">
        <v>154</v>
      </c>
      <c r="HJX3" s="4" t="s">
        <v>154</v>
      </c>
      <c r="HJY3" s="4" t="s">
        <v>154</v>
      </c>
      <c r="HJZ3" s="4" t="s">
        <v>154</v>
      </c>
      <c r="HKA3" s="4" t="s">
        <v>154</v>
      </c>
      <c r="HKB3" s="4" t="s">
        <v>154</v>
      </c>
      <c r="HKC3" s="4" t="s">
        <v>154</v>
      </c>
      <c r="HKD3" s="4" t="s">
        <v>154</v>
      </c>
      <c r="HKE3" s="4" t="s">
        <v>154</v>
      </c>
      <c r="HKF3" s="4" t="s">
        <v>154</v>
      </c>
      <c r="HKG3" s="4" t="s">
        <v>154</v>
      </c>
      <c r="HKH3" s="4" t="s">
        <v>154</v>
      </c>
      <c r="HKI3" s="4" t="s">
        <v>154</v>
      </c>
      <c r="HKJ3" s="4" t="s">
        <v>154</v>
      </c>
      <c r="HKK3" s="4" t="s">
        <v>154</v>
      </c>
      <c r="HKL3" s="4" t="s">
        <v>154</v>
      </c>
      <c r="HKM3" s="4" t="s">
        <v>154</v>
      </c>
      <c r="HKN3" s="4" t="s">
        <v>154</v>
      </c>
      <c r="HKO3" s="4" t="s">
        <v>154</v>
      </c>
      <c r="HKP3" s="4" t="s">
        <v>154</v>
      </c>
      <c r="HKQ3" s="4" t="s">
        <v>154</v>
      </c>
      <c r="HKR3" s="4" t="s">
        <v>154</v>
      </c>
      <c r="HKS3" s="4" t="s">
        <v>154</v>
      </c>
      <c r="HKT3" s="4" t="s">
        <v>154</v>
      </c>
      <c r="HKU3" s="4" t="s">
        <v>154</v>
      </c>
      <c r="HKV3" s="4" t="s">
        <v>154</v>
      </c>
      <c r="HKW3" s="4" t="s">
        <v>154</v>
      </c>
      <c r="HKX3" s="4" t="s">
        <v>154</v>
      </c>
      <c r="HKY3" s="4" t="s">
        <v>154</v>
      </c>
      <c r="HKZ3" s="4" t="s">
        <v>154</v>
      </c>
      <c r="HLA3" s="4" t="s">
        <v>154</v>
      </c>
      <c r="HLB3" s="4" t="s">
        <v>154</v>
      </c>
      <c r="HLC3" s="4" t="s">
        <v>154</v>
      </c>
      <c r="HLD3" s="4" t="s">
        <v>154</v>
      </c>
      <c r="HLE3" s="4" t="s">
        <v>154</v>
      </c>
      <c r="HLF3" s="4" t="s">
        <v>154</v>
      </c>
      <c r="HLG3" s="4" t="s">
        <v>154</v>
      </c>
      <c r="HLH3" s="4" t="s">
        <v>154</v>
      </c>
      <c r="HLI3" s="4" t="s">
        <v>154</v>
      </c>
      <c r="HLJ3" s="4" t="s">
        <v>154</v>
      </c>
      <c r="HLK3" s="4" t="s">
        <v>154</v>
      </c>
      <c r="HLL3" s="4" t="s">
        <v>154</v>
      </c>
      <c r="HLM3" s="4" t="s">
        <v>154</v>
      </c>
      <c r="HLN3" s="4" t="s">
        <v>154</v>
      </c>
      <c r="HLO3" s="4" t="s">
        <v>154</v>
      </c>
      <c r="HLP3" s="4" t="s">
        <v>154</v>
      </c>
      <c r="HLQ3" s="4" t="s">
        <v>154</v>
      </c>
      <c r="HLR3" s="4" t="s">
        <v>154</v>
      </c>
      <c r="HLS3" s="4" t="s">
        <v>154</v>
      </c>
      <c r="HLT3" s="4" t="s">
        <v>154</v>
      </c>
      <c r="HLU3" s="4" t="s">
        <v>154</v>
      </c>
      <c r="HLV3" s="4" t="s">
        <v>154</v>
      </c>
      <c r="HLW3" s="4" t="s">
        <v>154</v>
      </c>
      <c r="HLX3" s="4" t="s">
        <v>154</v>
      </c>
      <c r="HLY3" s="4" t="s">
        <v>154</v>
      </c>
      <c r="HLZ3" s="4" t="s">
        <v>154</v>
      </c>
      <c r="HMA3" s="4" t="s">
        <v>154</v>
      </c>
      <c r="HMB3" s="4" t="s">
        <v>154</v>
      </c>
      <c r="HMC3" s="4" t="s">
        <v>154</v>
      </c>
      <c r="HMD3" s="4" t="s">
        <v>154</v>
      </c>
      <c r="HME3" s="4" t="s">
        <v>154</v>
      </c>
      <c r="HMF3" s="4" t="s">
        <v>154</v>
      </c>
      <c r="HMG3" s="4" t="s">
        <v>154</v>
      </c>
      <c r="HMH3" s="4" t="s">
        <v>154</v>
      </c>
      <c r="HMI3" s="4" t="s">
        <v>154</v>
      </c>
      <c r="HMJ3" s="4" t="s">
        <v>154</v>
      </c>
      <c r="HMK3" s="4" t="s">
        <v>154</v>
      </c>
      <c r="HML3" s="4" t="s">
        <v>154</v>
      </c>
      <c r="HMM3" s="4" t="s">
        <v>154</v>
      </c>
      <c r="HMN3" s="4" t="s">
        <v>154</v>
      </c>
      <c r="HMO3" s="4" t="s">
        <v>154</v>
      </c>
      <c r="HMP3" s="4" t="s">
        <v>154</v>
      </c>
      <c r="HMQ3" s="4" t="s">
        <v>154</v>
      </c>
      <c r="HMR3" s="4" t="s">
        <v>154</v>
      </c>
      <c r="HMS3" s="4" t="s">
        <v>154</v>
      </c>
      <c r="HMT3" s="4" t="s">
        <v>154</v>
      </c>
      <c r="HMU3" s="4" t="s">
        <v>154</v>
      </c>
      <c r="HMV3" s="4" t="s">
        <v>154</v>
      </c>
      <c r="HMW3" s="4" t="s">
        <v>154</v>
      </c>
      <c r="HMX3" s="4" t="s">
        <v>154</v>
      </c>
      <c r="HMY3" s="4" t="s">
        <v>154</v>
      </c>
      <c r="HMZ3" s="4" t="s">
        <v>154</v>
      </c>
      <c r="HNA3" s="4" t="s">
        <v>154</v>
      </c>
      <c r="HNB3" s="4" t="s">
        <v>154</v>
      </c>
      <c r="HNC3" s="4" t="s">
        <v>154</v>
      </c>
      <c r="HND3" s="4" t="s">
        <v>154</v>
      </c>
      <c r="HNE3" s="4" t="s">
        <v>154</v>
      </c>
      <c r="HNF3" s="4" t="s">
        <v>154</v>
      </c>
      <c r="HNG3" s="4" t="s">
        <v>154</v>
      </c>
      <c r="HNH3" s="4" t="s">
        <v>154</v>
      </c>
      <c r="HNI3" s="4" t="s">
        <v>154</v>
      </c>
      <c r="HNJ3" s="4" t="s">
        <v>154</v>
      </c>
      <c r="HNK3" s="4" t="s">
        <v>154</v>
      </c>
      <c r="HNL3" s="4" t="s">
        <v>154</v>
      </c>
      <c r="HNM3" s="4" t="s">
        <v>154</v>
      </c>
      <c r="HNN3" s="4" t="s">
        <v>154</v>
      </c>
      <c r="HNO3" s="4" t="s">
        <v>154</v>
      </c>
      <c r="HNP3" s="4" t="s">
        <v>154</v>
      </c>
      <c r="HNQ3" s="4" t="s">
        <v>154</v>
      </c>
      <c r="HNR3" s="4" t="s">
        <v>154</v>
      </c>
      <c r="HNS3" s="4" t="s">
        <v>154</v>
      </c>
      <c r="HNT3" s="4" t="s">
        <v>154</v>
      </c>
      <c r="HNU3" s="4" t="s">
        <v>154</v>
      </c>
      <c r="HNV3" s="4" t="s">
        <v>154</v>
      </c>
      <c r="HNW3" s="4" t="s">
        <v>154</v>
      </c>
      <c r="HNX3" s="4" t="s">
        <v>154</v>
      </c>
      <c r="HNY3" s="4" t="s">
        <v>154</v>
      </c>
      <c r="HNZ3" s="4" t="s">
        <v>154</v>
      </c>
      <c r="HOA3" s="4" t="s">
        <v>154</v>
      </c>
      <c r="HOB3" s="4" t="s">
        <v>154</v>
      </c>
      <c r="HOC3" s="4" t="s">
        <v>154</v>
      </c>
      <c r="HOD3" s="4" t="s">
        <v>154</v>
      </c>
      <c r="HOE3" s="4" t="s">
        <v>154</v>
      </c>
      <c r="HOF3" s="4" t="s">
        <v>154</v>
      </c>
      <c r="HOG3" s="4" t="s">
        <v>154</v>
      </c>
      <c r="HOH3" s="4" t="s">
        <v>154</v>
      </c>
      <c r="HOI3" s="4" t="s">
        <v>154</v>
      </c>
      <c r="HOJ3" s="4" t="s">
        <v>154</v>
      </c>
      <c r="HOK3" s="4" t="s">
        <v>154</v>
      </c>
      <c r="HOL3" s="4" t="s">
        <v>154</v>
      </c>
      <c r="HOM3" s="4" t="s">
        <v>154</v>
      </c>
      <c r="HON3" s="4" t="s">
        <v>154</v>
      </c>
      <c r="HOO3" s="4" t="s">
        <v>154</v>
      </c>
      <c r="HOP3" s="4" t="s">
        <v>154</v>
      </c>
      <c r="HOQ3" s="4" t="s">
        <v>154</v>
      </c>
      <c r="HOR3" s="4" t="s">
        <v>154</v>
      </c>
      <c r="HOS3" s="4" t="s">
        <v>154</v>
      </c>
      <c r="HOT3" s="4" t="s">
        <v>154</v>
      </c>
      <c r="HOU3" s="4" t="s">
        <v>154</v>
      </c>
      <c r="HOV3" s="4" t="s">
        <v>154</v>
      </c>
      <c r="HOW3" s="4" t="s">
        <v>154</v>
      </c>
      <c r="HOX3" s="4" t="s">
        <v>154</v>
      </c>
      <c r="HOY3" s="4" t="s">
        <v>154</v>
      </c>
      <c r="HOZ3" s="4" t="s">
        <v>154</v>
      </c>
      <c r="HPA3" s="4" t="s">
        <v>154</v>
      </c>
      <c r="HPB3" s="4" t="s">
        <v>154</v>
      </c>
      <c r="HPC3" s="4" t="s">
        <v>154</v>
      </c>
      <c r="HPD3" s="4" t="s">
        <v>154</v>
      </c>
      <c r="HPE3" s="4" t="s">
        <v>154</v>
      </c>
      <c r="HPF3" s="4" t="s">
        <v>154</v>
      </c>
      <c r="HPG3" s="4" t="s">
        <v>154</v>
      </c>
      <c r="HPH3" s="4" t="s">
        <v>154</v>
      </c>
      <c r="HPI3" s="4" t="s">
        <v>154</v>
      </c>
      <c r="HPJ3" s="4" t="s">
        <v>154</v>
      </c>
      <c r="HPK3" s="4" t="s">
        <v>154</v>
      </c>
      <c r="HPL3" s="4" t="s">
        <v>154</v>
      </c>
      <c r="HPM3" s="4" t="s">
        <v>154</v>
      </c>
      <c r="HPN3" s="4" t="s">
        <v>154</v>
      </c>
      <c r="HPO3" s="4" t="s">
        <v>154</v>
      </c>
      <c r="HPP3" s="4" t="s">
        <v>154</v>
      </c>
      <c r="HPQ3" s="4" t="s">
        <v>154</v>
      </c>
      <c r="HPR3" s="4" t="s">
        <v>154</v>
      </c>
      <c r="HPS3" s="4" t="s">
        <v>154</v>
      </c>
      <c r="HPT3" s="4" t="s">
        <v>154</v>
      </c>
      <c r="HPU3" s="4" t="s">
        <v>154</v>
      </c>
      <c r="HPV3" s="4" t="s">
        <v>154</v>
      </c>
      <c r="HPW3" s="4" t="s">
        <v>154</v>
      </c>
      <c r="HPX3" s="4" t="s">
        <v>154</v>
      </c>
      <c r="HPY3" s="4" t="s">
        <v>154</v>
      </c>
      <c r="HPZ3" s="4" t="s">
        <v>154</v>
      </c>
      <c r="HQA3" s="4" t="s">
        <v>154</v>
      </c>
      <c r="HQB3" s="4" t="s">
        <v>154</v>
      </c>
      <c r="HQC3" s="4" t="s">
        <v>154</v>
      </c>
      <c r="HQD3" s="4" t="s">
        <v>154</v>
      </c>
      <c r="HQE3" s="4" t="s">
        <v>154</v>
      </c>
      <c r="HQF3" s="4" t="s">
        <v>154</v>
      </c>
      <c r="HQG3" s="4" t="s">
        <v>154</v>
      </c>
      <c r="HQH3" s="4" t="s">
        <v>154</v>
      </c>
      <c r="HQI3" s="4" t="s">
        <v>154</v>
      </c>
      <c r="HQJ3" s="4" t="s">
        <v>154</v>
      </c>
      <c r="HQK3" s="4" t="s">
        <v>154</v>
      </c>
      <c r="HQL3" s="4" t="s">
        <v>154</v>
      </c>
      <c r="HQM3" s="4" t="s">
        <v>154</v>
      </c>
      <c r="HQN3" s="4" t="s">
        <v>154</v>
      </c>
      <c r="HQO3" s="4" t="s">
        <v>154</v>
      </c>
      <c r="HQP3" s="4" t="s">
        <v>154</v>
      </c>
      <c r="HQQ3" s="4" t="s">
        <v>154</v>
      </c>
      <c r="HQR3" s="4" t="s">
        <v>154</v>
      </c>
      <c r="HQS3" s="4" t="s">
        <v>154</v>
      </c>
      <c r="HQT3" s="4" t="s">
        <v>154</v>
      </c>
      <c r="HQU3" s="4" t="s">
        <v>154</v>
      </c>
      <c r="HQV3" s="4" t="s">
        <v>154</v>
      </c>
      <c r="HQW3" s="4" t="s">
        <v>154</v>
      </c>
      <c r="HQX3" s="4" t="s">
        <v>154</v>
      </c>
      <c r="HQY3" s="4" t="s">
        <v>154</v>
      </c>
      <c r="HQZ3" s="4" t="s">
        <v>154</v>
      </c>
      <c r="HRA3" s="4" t="s">
        <v>154</v>
      </c>
      <c r="HRB3" s="4" t="s">
        <v>154</v>
      </c>
      <c r="HRC3" s="4" t="s">
        <v>154</v>
      </c>
      <c r="HRD3" s="4" t="s">
        <v>154</v>
      </c>
      <c r="HRE3" s="4" t="s">
        <v>154</v>
      </c>
      <c r="HRF3" s="4" t="s">
        <v>154</v>
      </c>
      <c r="HRG3" s="4" t="s">
        <v>154</v>
      </c>
      <c r="HRH3" s="4" t="s">
        <v>154</v>
      </c>
      <c r="HRI3" s="4" t="s">
        <v>154</v>
      </c>
      <c r="HRJ3" s="4" t="s">
        <v>154</v>
      </c>
      <c r="HRK3" s="4" t="s">
        <v>154</v>
      </c>
      <c r="HRL3" s="4" t="s">
        <v>154</v>
      </c>
      <c r="HRM3" s="4" t="s">
        <v>154</v>
      </c>
      <c r="HRN3" s="4" t="s">
        <v>154</v>
      </c>
      <c r="HRO3" s="4" t="s">
        <v>154</v>
      </c>
      <c r="HRP3" s="4" t="s">
        <v>154</v>
      </c>
      <c r="HRQ3" s="4" t="s">
        <v>154</v>
      </c>
      <c r="HRR3" s="4" t="s">
        <v>154</v>
      </c>
      <c r="HRS3" s="4" t="s">
        <v>154</v>
      </c>
      <c r="HRT3" s="4" t="s">
        <v>154</v>
      </c>
      <c r="HRU3" s="4" t="s">
        <v>154</v>
      </c>
      <c r="HRV3" s="4" t="s">
        <v>154</v>
      </c>
      <c r="HRW3" s="4" t="s">
        <v>154</v>
      </c>
      <c r="HRX3" s="4" t="s">
        <v>154</v>
      </c>
      <c r="HRY3" s="4" t="s">
        <v>154</v>
      </c>
      <c r="HRZ3" s="4" t="s">
        <v>154</v>
      </c>
      <c r="HSA3" s="4" t="s">
        <v>154</v>
      </c>
      <c r="HSB3" s="4" t="s">
        <v>154</v>
      </c>
      <c r="HSC3" s="4" t="s">
        <v>154</v>
      </c>
      <c r="HSD3" s="4" t="s">
        <v>154</v>
      </c>
      <c r="HSE3" s="4" t="s">
        <v>154</v>
      </c>
      <c r="HSF3" s="4" t="s">
        <v>154</v>
      </c>
      <c r="HSG3" s="4" t="s">
        <v>154</v>
      </c>
      <c r="HSH3" s="4" t="s">
        <v>154</v>
      </c>
      <c r="HSI3" s="4" t="s">
        <v>154</v>
      </c>
      <c r="HSJ3" s="4" t="s">
        <v>154</v>
      </c>
      <c r="HSK3" s="4" t="s">
        <v>154</v>
      </c>
      <c r="HSL3" s="4" t="s">
        <v>154</v>
      </c>
      <c r="HSM3" s="4" t="s">
        <v>154</v>
      </c>
      <c r="HSN3" s="4" t="s">
        <v>154</v>
      </c>
      <c r="HSO3" s="4" t="s">
        <v>154</v>
      </c>
      <c r="HSP3" s="4" t="s">
        <v>154</v>
      </c>
      <c r="HSQ3" s="4" t="s">
        <v>154</v>
      </c>
      <c r="HSR3" s="4" t="s">
        <v>154</v>
      </c>
      <c r="HSS3" s="4" t="s">
        <v>154</v>
      </c>
      <c r="HST3" s="4" t="s">
        <v>154</v>
      </c>
      <c r="HSU3" s="4" t="s">
        <v>154</v>
      </c>
      <c r="HSV3" s="4" t="s">
        <v>154</v>
      </c>
      <c r="HSW3" s="4" t="s">
        <v>154</v>
      </c>
      <c r="HSX3" s="4" t="s">
        <v>154</v>
      </c>
      <c r="HSY3" s="4" t="s">
        <v>154</v>
      </c>
      <c r="HSZ3" s="4" t="s">
        <v>154</v>
      </c>
      <c r="HTA3" s="4" t="s">
        <v>154</v>
      </c>
      <c r="HTB3" s="4" t="s">
        <v>154</v>
      </c>
      <c r="HTC3" s="4" t="s">
        <v>154</v>
      </c>
      <c r="HTD3" s="4" t="s">
        <v>154</v>
      </c>
      <c r="HTE3" s="4" t="s">
        <v>154</v>
      </c>
      <c r="HTF3" s="4" t="s">
        <v>154</v>
      </c>
      <c r="HTG3" s="4" t="s">
        <v>154</v>
      </c>
      <c r="HTH3" s="4" t="s">
        <v>154</v>
      </c>
      <c r="HTI3" s="4" t="s">
        <v>154</v>
      </c>
      <c r="HTJ3" s="4" t="s">
        <v>154</v>
      </c>
      <c r="HTK3" s="4" t="s">
        <v>154</v>
      </c>
      <c r="HTL3" s="4" t="s">
        <v>154</v>
      </c>
      <c r="HTM3" s="4" t="s">
        <v>154</v>
      </c>
      <c r="HTN3" s="4" t="s">
        <v>154</v>
      </c>
      <c r="HTO3" s="4" t="s">
        <v>154</v>
      </c>
      <c r="HTP3" s="4" t="s">
        <v>154</v>
      </c>
      <c r="HTQ3" s="4" t="s">
        <v>154</v>
      </c>
      <c r="HTR3" s="4" t="s">
        <v>154</v>
      </c>
      <c r="HTS3" s="4" t="s">
        <v>154</v>
      </c>
      <c r="HTT3" s="4" t="s">
        <v>154</v>
      </c>
      <c r="HTU3" s="4" t="s">
        <v>154</v>
      </c>
      <c r="HTV3" s="4" t="s">
        <v>154</v>
      </c>
      <c r="HTW3" s="4" t="s">
        <v>154</v>
      </c>
      <c r="HTX3" s="4" t="s">
        <v>154</v>
      </c>
      <c r="HTY3" s="4" t="s">
        <v>154</v>
      </c>
      <c r="HTZ3" s="4" t="s">
        <v>154</v>
      </c>
      <c r="HUA3" s="4" t="s">
        <v>154</v>
      </c>
      <c r="HUB3" s="4" t="s">
        <v>154</v>
      </c>
      <c r="HUC3" s="4" t="s">
        <v>154</v>
      </c>
      <c r="HUD3" s="4" t="s">
        <v>154</v>
      </c>
      <c r="HUE3" s="4" t="s">
        <v>154</v>
      </c>
      <c r="HUF3" s="4" t="s">
        <v>154</v>
      </c>
      <c r="HUG3" s="4" t="s">
        <v>154</v>
      </c>
      <c r="HUH3" s="4" t="s">
        <v>154</v>
      </c>
      <c r="HUI3" s="4" t="s">
        <v>154</v>
      </c>
      <c r="HUJ3" s="4" t="s">
        <v>154</v>
      </c>
      <c r="HUK3" s="4" t="s">
        <v>154</v>
      </c>
      <c r="HUL3" s="4" t="s">
        <v>154</v>
      </c>
      <c r="HUM3" s="4" t="s">
        <v>154</v>
      </c>
      <c r="HUN3" s="4" t="s">
        <v>154</v>
      </c>
      <c r="HUO3" s="4" t="s">
        <v>154</v>
      </c>
      <c r="HUP3" s="4" t="s">
        <v>154</v>
      </c>
      <c r="HUQ3" s="4" t="s">
        <v>154</v>
      </c>
      <c r="HUR3" s="4" t="s">
        <v>154</v>
      </c>
      <c r="HUS3" s="4" t="s">
        <v>154</v>
      </c>
      <c r="HUT3" s="4" t="s">
        <v>154</v>
      </c>
      <c r="HUU3" s="4" t="s">
        <v>154</v>
      </c>
      <c r="HUV3" s="4" t="s">
        <v>154</v>
      </c>
      <c r="HUW3" s="4" t="s">
        <v>154</v>
      </c>
      <c r="HUX3" s="4" t="s">
        <v>154</v>
      </c>
      <c r="HUY3" s="4" t="s">
        <v>154</v>
      </c>
      <c r="HUZ3" s="4" t="s">
        <v>154</v>
      </c>
      <c r="HVA3" s="4" t="s">
        <v>154</v>
      </c>
      <c r="HVB3" s="4" t="s">
        <v>154</v>
      </c>
      <c r="HVC3" s="4" t="s">
        <v>154</v>
      </c>
      <c r="HVD3" s="4" t="s">
        <v>154</v>
      </c>
      <c r="HVE3" s="4" t="s">
        <v>154</v>
      </c>
      <c r="HVF3" s="4" t="s">
        <v>154</v>
      </c>
      <c r="HVG3" s="4" t="s">
        <v>154</v>
      </c>
      <c r="HVH3" s="4" t="s">
        <v>154</v>
      </c>
      <c r="HVI3" s="4" t="s">
        <v>154</v>
      </c>
      <c r="HVJ3" s="4" t="s">
        <v>154</v>
      </c>
      <c r="HVK3" s="4" t="s">
        <v>154</v>
      </c>
      <c r="HVL3" s="4" t="s">
        <v>154</v>
      </c>
      <c r="HVM3" s="4" t="s">
        <v>154</v>
      </c>
      <c r="HVN3" s="4" t="s">
        <v>154</v>
      </c>
      <c r="HVO3" s="4" t="s">
        <v>154</v>
      </c>
      <c r="HVP3" s="4" t="s">
        <v>154</v>
      </c>
      <c r="HVQ3" s="4" t="s">
        <v>154</v>
      </c>
      <c r="HVR3" s="4" t="s">
        <v>154</v>
      </c>
      <c r="HVS3" s="4" t="s">
        <v>154</v>
      </c>
      <c r="HVT3" s="4" t="s">
        <v>154</v>
      </c>
      <c r="HVU3" s="4" t="s">
        <v>154</v>
      </c>
      <c r="HVV3" s="4" t="s">
        <v>154</v>
      </c>
      <c r="HVW3" s="4" t="s">
        <v>154</v>
      </c>
      <c r="HVX3" s="4" t="s">
        <v>154</v>
      </c>
      <c r="HVY3" s="4" t="s">
        <v>154</v>
      </c>
      <c r="HVZ3" s="4" t="s">
        <v>154</v>
      </c>
      <c r="HWA3" s="4" t="s">
        <v>154</v>
      </c>
      <c r="HWB3" s="4" t="s">
        <v>154</v>
      </c>
      <c r="HWC3" s="4" t="s">
        <v>154</v>
      </c>
      <c r="HWD3" s="4" t="s">
        <v>154</v>
      </c>
      <c r="HWE3" s="4" t="s">
        <v>154</v>
      </c>
      <c r="HWF3" s="4" t="s">
        <v>154</v>
      </c>
      <c r="HWG3" s="4" t="s">
        <v>154</v>
      </c>
      <c r="HWH3" s="4" t="s">
        <v>154</v>
      </c>
      <c r="HWI3" s="4" t="s">
        <v>154</v>
      </c>
      <c r="HWJ3" s="4" t="s">
        <v>154</v>
      </c>
      <c r="HWK3" s="4" t="s">
        <v>154</v>
      </c>
      <c r="HWL3" s="4" t="s">
        <v>154</v>
      </c>
      <c r="HWM3" s="4" t="s">
        <v>154</v>
      </c>
      <c r="HWN3" s="4" t="s">
        <v>154</v>
      </c>
      <c r="HWO3" s="4" t="s">
        <v>154</v>
      </c>
      <c r="HWP3" s="4" t="s">
        <v>154</v>
      </c>
      <c r="HWQ3" s="4" t="s">
        <v>154</v>
      </c>
      <c r="HWR3" s="4" t="s">
        <v>154</v>
      </c>
      <c r="HWS3" s="4" t="s">
        <v>154</v>
      </c>
      <c r="HWT3" s="4" t="s">
        <v>154</v>
      </c>
      <c r="HWU3" s="4" t="s">
        <v>154</v>
      </c>
      <c r="HWV3" s="4" t="s">
        <v>154</v>
      </c>
      <c r="HWW3" s="4" t="s">
        <v>154</v>
      </c>
      <c r="HWX3" s="4" t="s">
        <v>154</v>
      </c>
      <c r="HWY3" s="4" t="s">
        <v>154</v>
      </c>
      <c r="HWZ3" s="4" t="s">
        <v>154</v>
      </c>
      <c r="HXA3" s="4" t="s">
        <v>154</v>
      </c>
      <c r="HXB3" s="4" t="s">
        <v>154</v>
      </c>
      <c r="HXC3" s="4" t="s">
        <v>154</v>
      </c>
      <c r="HXD3" s="4" t="s">
        <v>154</v>
      </c>
      <c r="HXE3" s="4" t="s">
        <v>154</v>
      </c>
      <c r="HXF3" s="4" t="s">
        <v>154</v>
      </c>
      <c r="HXG3" s="4" t="s">
        <v>154</v>
      </c>
      <c r="HXH3" s="4" t="s">
        <v>154</v>
      </c>
      <c r="HXI3" s="4" t="s">
        <v>154</v>
      </c>
      <c r="HXJ3" s="4" t="s">
        <v>154</v>
      </c>
      <c r="HXK3" s="4" t="s">
        <v>154</v>
      </c>
      <c r="HXL3" s="4" t="s">
        <v>154</v>
      </c>
      <c r="HXM3" s="4" t="s">
        <v>154</v>
      </c>
      <c r="HXN3" s="4" t="s">
        <v>154</v>
      </c>
      <c r="HXO3" s="4" t="s">
        <v>154</v>
      </c>
      <c r="HXP3" s="4" t="s">
        <v>154</v>
      </c>
      <c r="HXQ3" s="4" t="s">
        <v>154</v>
      </c>
      <c r="HXR3" s="4" t="s">
        <v>154</v>
      </c>
      <c r="HXS3" s="4" t="s">
        <v>154</v>
      </c>
      <c r="HXT3" s="4" t="s">
        <v>154</v>
      </c>
      <c r="HXU3" s="4" t="s">
        <v>154</v>
      </c>
      <c r="HXV3" s="4" t="s">
        <v>154</v>
      </c>
      <c r="HXW3" s="4" t="s">
        <v>154</v>
      </c>
      <c r="HXX3" s="4" t="s">
        <v>154</v>
      </c>
      <c r="HXY3" s="4" t="s">
        <v>154</v>
      </c>
      <c r="HXZ3" s="4" t="s">
        <v>154</v>
      </c>
      <c r="HYA3" s="4" t="s">
        <v>154</v>
      </c>
      <c r="HYB3" s="4" t="s">
        <v>154</v>
      </c>
      <c r="HYC3" s="4" t="s">
        <v>154</v>
      </c>
      <c r="HYD3" s="4" t="s">
        <v>154</v>
      </c>
      <c r="HYE3" s="4" t="s">
        <v>154</v>
      </c>
      <c r="HYF3" s="4" t="s">
        <v>154</v>
      </c>
      <c r="HYG3" s="4" t="s">
        <v>154</v>
      </c>
      <c r="HYH3" s="4" t="s">
        <v>154</v>
      </c>
      <c r="HYI3" s="4" t="s">
        <v>154</v>
      </c>
      <c r="HYJ3" s="4" t="s">
        <v>154</v>
      </c>
      <c r="HYK3" s="4" t="s">
        <v>154</v>
      </c>
      <c r="HYL3" s="4" t="s">
        <v>154</v>
      </c>
      <c r="HYM3" s="4" t="s">
        <v>154</v>
      </c>
      <c r="HYN3" s="4" t="s">
        <v>154</v>
      </c>
      <c r="HYO3" s="4" t="s">
        <v>154</v>
      </c>
      <c r="HYP3" s="4" t="s">
        <v>154</v>
      </c>
      <c r="HYQ3" s="4" t="s">
        <v>154</v>
      </c>
      <c r="HYR3" s="4" t="s">
        <v>154</v>
      </c>
      <c r="HYS3" s="4" t="s">
        <v>154</v>
      </c>
      <c r="HYT3" s="4" t="s">
        <v>154</v>
      </c>
      <c r="HYU3" s="4" t="s">
        <v>154</v>
      </c>
      <c r="HYV3" s="4" t="s">
        <v>154</v>
      </c>
      <c r="HYW3" s="4" t="s">
        <v>154</v>
      </c>
      <c r="HYX3" s="4" t="s">
        <v>154</v>
      </c>
      <c r="HYY3" s="4" t="s">
        <v>154</v>
      </c>
      <c r="HYZ3" s="4" t="s">
        <v>154</v>
      </c>
      <c r="HZA3" s="4" t="s">
        <v>154</v>
      </c>
      <c r="HZB3" s="4" t="s">
        <v>154</v>
      </c>
      <c r="HZC3" s="4" t="s">
        <v>154</v>
      </c>
      <c r="HZD3" s="4" t="s">
        <v>154</v>
      </c>
      <c r="HZE3" s="4" t="s">
        <v>154</v>
      </c>
      <c r="HZF3" s="4" t="s">
        <v>154</v>
      </c>
      <c r="HZG3" s="4" t="s">
        <v>154</v>
      </c>
      <c r="HZH3" s="4" t="s">
        <v>154</v>
      </c>
      <c r="HZI3" s="4" t="s">
        <v>154</v>
      </c>
      <c r="HZJ3" s="4" t="s">
        <v>154</v>
      </c>
      <c r="HZK3" s="4" t="s">
        <v>154</v>
      </c>
      <c r="HZL3" s="4" t="s">
        <v>154</v>
      </c>
      <c r="HZM3" s="4" t="s">
        <v>154</v>
      </c>
      <c r="HZN3" s="4" t="s">
        <v>154</v>
      </c>
      <c r="HZO3" s="4" t="s">
        <v>154</v>
      </c>
      <c r="HZP3" s="4" t="s">
        <v>154</v>
      </c>
      <c r="HZQ3" s="4" t="s">
        <v>154</v>
      </c>
      <c r="HZR3" s="4" t="s">
        <v>154</v>
      </c>
      <c r="HZS3" s="4" t="s">
        <v>154</v>
      </c>
      <c r="HZT3" s="4" t="s">
        <v>154</v>
      </c>
      <c r="HZU3" s="4" t="s">
        <v>154</v>
      </c>
      <c r="HZV3" s="4" t="s">
        <v>154</v>
      </c>
      <c r="HZW3" s="4" t="s">
        <v>154</v>
      </c>
      <c r="HZX3" s="4" t="s">
        <v>154</v>
      </c>
      <c r="HZY3" s="4" t="s">
        <v>154</v>
      </c>
      <c r="HZZ3" s="4" t="s">
        <v>154</v>
      </c>
      <c r="IAA3" s="4" t="s">
        <v>154</v>
      </c>
      <c r="IAB3" s="4" t="s">
        <v>154</v>
      </c>
      <c r="IAC3" s="4" t="s">
        <v>154</v>
      </c>
      <c r="IAD3" s="4" t="s">
        <v>154</v>
      </c>
      <c r="IAE3" s="4" t="s">
        <v>154</v>
      </c>
      <c r="IAF3" s="4" t="s">
        <v>154</v>
      </c>
      <c r="IAG3" s="4" t="s">
        <v>154</v>
      </c>
      <c r="IAH3" s="4" t="s">
        <v>154</v>
      </c>
      <c r="IAI3" s="4" t="s">
        <v>154</v>
      </c>
      <c r="IAJ3" s="4" t="s">
        <v>154</v>
      </c>
      <c r="IAK3" s="4" t="s">
        <v>154</v>
      </c>
      <c r="IAL3" s="4" t="s">
        <v>154</v>
      </c>
      <c r="IAM3" s="4" t="s">
        <v>154</v>
      </c>
      <c r="IAN3" s="4" t="s">
        <v>154</v>
      </c>
      <c r="IAO3" s="4" t="s">
        <v>154</v>
      </c>
      <c r="IAP3" s="4" t="s">
        <v>154</v>
      </c>
      <c r="IAQ3" s="4" t="s">
        <v>154</v>
      </c>
      <c r="IAR3" s="4" t="s">
        <v>154</v>
      </c>
      <c r="IAS3" s="4" t="s">
        <v>154</v>
      </c>
      <c r="IAT3" s="4" t="s">
        <v>154</v>
      </c>
      <c r="IAU3" s="4" t="s">
        <v>154</v>
      </c>
      <c r="IAV3" s="4" t="s">
        <v>154</v>
      </c>
      <c r="IAW3" s="4" t="s">
        <v>154</v>
      </c>
      <c r="IAX3" s="4" t="s">
        <v>154</v>
      </c>
      <c r="IAY3" s="4" t="s">
        <v>154</v>
      </c>
      <c r="IAZ3" s="4" t="s">
        <v>154</v>
      </c>
      <c r="IBA3" s="4" t="s">
        <v>154</v>
      </c>
      <c r="IBB3" s="4" t="s">
        <v>154</v>
      </c>
      <c r="IBC3" s="4" t="s">
        <v>154</v>
      </c>
      <c r="IBD3" s="4" t="s">
        <v>154</v>
      </c>
      <c r="IBE3" s="4" t="s">
        <v>154</v>
      </c>
      <c r="IBF3" s="4" t="s">
        <v>154</v>
      </c>
      <c r="IBG3" s="4" t="s">
        <v>154</v>
      </c>
      <c r="IBH3" s="4" t="s">
        <v>154</v>
      </c>
      <c r="IBI3" s="4" t="s">
        <v>154</v>
      </c>
      <c r="IBJ3" s="4" t="s">
        <v>154</v>
      </c>
      <c r="IBK3" s="4" t="s">
        <v>154</v>
      </c>
      <c r="IBL3" s="4" t="s">
        <v>154</v>
      </c>
      <c r="IBM3" s="4" t="s">
        <v>154</v>
      </c>
      <c r="IBN3" s="4" t="s">
        <v>154</v>
      </c>
      <c r="IBO3" s="4" t="s">
        <v>154</v>
      </c>
      <c r="IBP3" s="4" t="s">
        <v>154</v>
      </c>
      <c r="IBQ3" s="4" t="s">
        <v>154</v>
      </c>
      <c r="IBR3" s="4" t="s">
        <v>154</v>
      </c>
      <c r="IBS3" s="4" t="s">
        <v>154</v>
      </c>
      <c r="IBT3" s="4" t="s">
        <v>154</v>
      </c>
      <c r="IBU3" s="4" t="s">
        <v>154</v>
      </c>
      <c r="IBV3" s="4" t="s">
        <v>154</v>
      </c>
      <c r="IBW3" s="4" t="s">
        <v>154</v>
      </c>
      <c r="IBX3" s="4" t="s">
        <v>154</v>
      </c>
      <c r="IBY3" s="4" t="s">
        <v>154</v>
      </c>
      <c r="IBZ3" s="4" t="s">
        <v>154</v>
      </c>
      <c r="ICA3" s="4" t="s">
        <v>154</v>
      </c>
      <c r="ICB3" s="4" t="s">
        <v>154</v>
      </c>
      <c r="ICC3" s="4" t="s">
        <v>154</v>
      </c>
      <c r="ICD3" s="4" t="s">
        <v>154</v>
      </c>
      <c r="ICE3" s="4" t="s">
        <v>154</v>
      </c>
      <c r="ICF3" s="4" t="s">
        <v>154</v>
      </c>
      <c r="ICG3" s="4" t="s">
        <v>154</v>
      </c>
      <c r="ICH3" s="4" t="s">
        <v>154</v>
      </c>
      <c r="ICI3" s="4" t="s">
        <v>154</v>
      </c>
      <c r="ICJ3" s="4" t="s">
        <v>154</v>
      </c>
      <c r="ICK3" s="4" t="s">
        <v>154</v>
      </c>
      <c r="ICL3" s="4" t="s">
        <v>154</v>
      </c>
      <c r="ICM3" s="4" t="s">
        <v>154</v>
      </c>
      <c r="ICN3" s="4" t="s">
        <v>154</v>
      </c>
      <c r="ICO3" s="4" t="s">
        <v>154</v>
      </c>
      <c r="ICP3" s="4" t="s">
        <v>154</v>
      </c>
      <c r="ICQ3" s="4" t="s">
        <v>154</v>
      </c>
      <c r="ICR3" s="4" t="s">
        <v>154</v>
      </c>
      <c r="ICS3" s="4" t="s">
        <v>154</v>
      </c>
      <c r="ICT3" s="4" t="s">
        <v>154</v>
      </c>
      <c r="ICU3" s="4" t="s">
        <v>154</v>
      </c>
      <c r="ICV3" s="4" t="s">
        <v>154</v>
      </c>
      <c r="ICW3" s="4" t="s">
        <v>154</v>
      </c>
      <c r="ICX3" s="4" t="s">
        <v>154</v>
      </c>
      <c r="ICY3" s="4" t="s">
        <v>154</v>
      </c>
      <c r="ICZ3" s="4" t="s">
        <v>154</v>
      </c>
      <c r="IDA3" s="4" t="s">
        <v>154</v>
      </c>
      <c r="IDB3" s="4" t="s">
        <v>154</v>
      </c>
      <c r="IDC3" s="4" t="s">
        <v>154</v>
      </c>
      <c r="IDD3" s="4" t="s">
        <v>154</v>
      </c>
      <c r="IDE3" s="4" t="s">
        <v>154</v>
      </c>
      <c r="IDF3" s="4" t="s">
        <v>154</v>
      </c>
      <c r="IDG3" s="4" t="s">
        <v>154</v>
      </c>
      <c r="IDH3" s="4" t="s">
        <v>154</v>
      </c>
      <c r="IDI3" s="4" t="s">
        <v>154</v>
      </c>
      <c r="IDJ3" s="4" t="s">
        <v>154</v>
      </c>
      <c r="IDK3" s="4" t="s">
        <v>154</v>
      </c>
      <c r="IDL3" s="4" t="s">
        <v>154</v>
      </c>
      <c r="IDM3" s="4" t="s">
        <v>154</v>
      </c>
      <c r="IDN3" s="4" t="s">
        <v>154</v>
      </c>
      <c r="IDO3" s="4" t="s">
        <v>154</v>
      </c>
      <c r="IDP3" s="4" t="s">
        <v>154</v>
      </c>
      <c r="IDQ3" s="4" t="s">
        <v>154</v>
      </c>
      <c r="IDR3" s="4" t="s">
        <v>154</v>
      </c>
      <c r="IDS3" s="4" t="s">
        <v>154</v>
      </c>
      <c r="IDT3" s="4" t="s">
        <v>154</v>
      </c>
      <c r="IDU3" s="4" t="s">
        <v>154</v>
      </c>
      <c r="IDV3" s="4" t="s">
        <v>154</v>
      </c>
      <c r="IDW3" s="4" t="s">
        <v>154</v>
      </c>
      <c r="IDX3" s="4" t="s">
        <v>154</v>
      </c>
      <c r="IDY3" s="4" t="s">
        <v>154</v>
      </c>
      <c r="IDZ3" s="4" t="s">
        <v>154</v>
      </c>
      <c r="IEA3" s="4" t="s">
        <v>154</v>
      </c>
      <c r="IEB3" s="4" t="s">
        <v>154</v>
      </c>
      <c r="IEC3" s="4" t="s">
        <v>154</v>
      </c>
      <c r="IED3" s="4" t="s">
        <v>154</v>
      </c>
      <c r="IEE3" s="4" t="s">
        <v>154</v>
      </c>
      <c r="IEF3" s="4" t="s">
        <v>154</v>
      </c>
      <c r="IEG3" s="4" t="s">
        <v>154</v>
      </c>
      <c r="IEH3" s="4" t="s">
        <v>154</v>
      </c>
      <c r="IEI3" s="4" t="s">
        <v>154</v>
      </c>
      <c r="IEJ3" s="4" t="s">
        <v>154</v>
      </c>
      <c r="IEK3" s="4" t="s">
        <v>154</v>
      </c>
      <c r="IEL3" s="4" t="s">
        <v>154</v>
      </c>
      <c r="IEM3" s="4" t="s">
        <v>154</v>
      </c>
      <c r="IEN3" s="4" t="s">
        <v>154</v>
      </c>
      <c r="IEO3" s="4" t="s">
        <v>154</v>
      </c>
      <c r="IEP3" s="4" t="s">
        <v>154</v>
      </c>
      <c r="IEQ3" s="4" t="s">
        <v>154</v>
      </c>
      <c r="IER3" s="4" t="s">
        <v>154</v>
      </c>
      <c r="IES3" s="4" t="s">
        <v>154</v>
      </c>
      <c r="IET3" s="4" t="s">
        <v>154</v>
      </c>
      <c r="IEU3" s="4" t="s">
        <v>154</v>
      </c>
      <c r="IEV3" s="4" t="s">
        <v>154</v>
      </c>
      <c r="IEW3" s="4" t="s">
        <v>154</v>
      </c>
      <c r="IEX3" s="4" t="s">
        <v>154</v>
      </c>
      <c r="IEY3" s="4" t="s">
        <v>154</v>
      </c>
      <c r="IEZ3" s="4" t="s">
        <v>154</v>
      </c>
      <c r="IFA3" s="4" t="s">
        <v>154</v>
      </c>
      <c r="IFB3" s="4" t="s">
        <v>154</v>
      </c>
      <c r="IFC3" s="4" t="s">
        <v>154</v>
      </c>
      <c r="IFD3" s="4" t="s">
        <v>154</v>
      </c>
      <c r="IFE3" s="4" t="s">
        <v>154</v>
      </c>
      <c r="IFF3" s="4" t="s">
        <v>154</v>
      </c>
      <c r="IFG3" s="4" t="s">
        <v>154</v>
      </c>
      <c r="IFH3" s="4" t="s">
        <v>154</v>
      </c>
      <c r="IFI3" s="4" t="s">
        <v>154</v>
      </c>
      <c r="IFJ3" s="4" t="s">
        <v>154</v>
      </c>
      <c r="IFK3" s="4" t="s">
        <v>154</v>
      </c>
      <c r="IFL3" s="4" t="s">
        <v>154</v>
      </c>
      <c r="IFM3" s="4" t="s">
        <v>154</v>
      </c>
      <c r="IFN3" s="4" t="s">
        <v>154</v>
      </c>
      <c r="IFO3" s="4" t="s">
        <v>154</v>
      </c>
      <c r="IFP3" s="4" t="s">
        <v>154</v>
      </c>
      <c r="IFQ3" s="4" t="s">
        <v>154</v>
      </c>
      <c r="IFR3" s="4" t="s">
        <v>154</v>
      </c>
      <c r="IFS3" s="4" t="s">
        <v>154</v>
      </c>
      <c r="IFT3" s="4" t="s">
        <v>154</v>
      </c>
      <c r="IFU3" s="4" t="s">
        <v>154</v>
      </c>
      <c r="IFV3" s="4" t="s">
        <v>154</v>
      </c>
      <c r="IFW3" s="4" t="s">
        <v>154</v>
      </c>
      <c r="IFX3" s="4" t="s">
        <v>154</v>
      </c>
      <c r="IFY3" s="4" t="s">
        <v>154</v>
      </c>
      <c r="IFZ3" s="4" t="s">
        <v>154</v>
      </c>
      <c r="IGA3" s="4" t="s">
        <v>154</v>
      </c>
      <c r="IGB3" s="4" t="s">
        <v>154</v>
      </c>
      <c r="IGC3" s="4" t="s">
        <v>154</v>
      </c>
      <c r="IGD3" s="4" t="s">
        <v>154</v>
      </c>
      <c r="IGE3" s="4" t="s">
        <v>154</v>
      </c>
      <c r="IGF3" s="4" t="s">
        <v>154</v>
      </c>
      <c r="IGG3" s="4" t="s">
        <v>154</v>
      </c>
      <c r="IGH3" s="4" t="s">
        <v>154</v>
      </c>
      <c r="IGI3" s="4" t="s">
        <v>154</v>
      </c>
      <c r="IGJ3" s="4" t="s">
        <v>154</v>
      </c>
      <c r="IGK3" s="4" t="s">
        <v>154</v>
      </c>
      <c r="IGL3" s="4" t="s">
        <v>154</v>
      </c>
      <c r="IGM3" s="4" t="s">
        <v>154</v>
      </c>
      <c r="IGN3" s="4" t="s">
        <v>154</v>
      </c>
      <c r="IGO3" s="4" t="s">
        <v>154</v>
      </c>
      <c r="IGP3" s="4" t="s">
        <v>154</v>
      </c>
      <c r="IGQ3" s="4" t="s">
        <v>154</v>
      </c>
      <c r="IGR3" s="4" t="s">
        <v>154</v>
      </c>
      <c r="IGS3" s="4" t="s">
        <v>154</v>
      </c>
      <c r="IGT3" s="4" t="s">
        <v>154</v>
      </c>
      <c r="IGU3" s="4" t="s">
        <v>154</v>
      </c>
      <c r="IGV3" s="4" t="s">
        <v>154</v>
      </c>
      <c r="IGW3" s="4" t="s">
        <v>154</v>
      </c>
      <c r="IGX3" s="4" t="s">
        <v>154</v>
      </c>
      <c r="IGY3" s="4" t="s">
        <v>154</v>
      </c>
      <c r="IGZ3" s="4" t="s">
        <v>154</v>
      </c>
      <c r="IHA3" s="4" t="s">
        <v>154</v>
      </c>
      <c r="IHB3" s="4" t="s">
        <v>154</v>
      </c>
      <c r="IHC3" s="4" t="s">
        <v>154</v>
      </c>
      <c r="IHD3" s="4" t="s">
        <v>154</v>
      </c>
      <c r="IHE3" s="4" t="s">
        <v>154</v>
      </c>
      <c r="IHF3" s="4" t="s">
        <v>154</v>
      </c>
      <c r="IHG3" s="4" t="s">
        <v>154</v>
      </c>
      <c r="IHH3" s="4" t="s">
        <v>154</v>
      </c>
      <c r="IHI3" s="4" t="s">
        <v>154</v>
      </c>
      <c r="IHJ3" s="4" t="s">
        <v>154</v>
      </c>
      <c r="IHK3" s="4" t="s">
        <v>154</v>
      </c>
      <c r="IHL3" s="4" t="s">
        <v>154</v>
      </c>
      <c r="IHM3" s="4" t="s">
        <v>154</v>
      </c>
      <c r="IHN3" s="4" t="s">
        <v>154</v>
      </c>
      <c r="IHO3" s="4" t="s">
        <v>154</v>
      </c>
      <c r="IHP3" s="4" t="s">
        <v>154</v>
      </c>
      <c r="IHQ3" s="4" t="s">
        <v>154</v>
      </c>
      <c r="IHR3" s="4" t="s">
        <v>154</v>
      </c>
      <c r="IHS3" s="4" t="s">
        <v>154</v>
      </c>
      <c r="IHT3" s="4" t="s">
        <v>154</v>
      </c>
      <c r="IHU3" s="4" t="s">
        <v>154</v>
      </c>
      <c r="IHV3" s="4" t="s">
        <v>154</v>
      </c>
      <c r="IHW3" s="4" t="s">
        <v>154</v>
      </c>
      <c r="IHX3" s="4" t="s">
        <v>154</v>
      </c>
      <c r="IHY3" s="4" t="s">
        <v>154</v>
      </c>
      <c r="IHZ3" s="4" t="s">
        <v>154</v>
      </c>
      <c r="IIA3" s="4" t="s">
        <v>154</v>
      </c>
      <c r="IIB3" s="4" t="s">
        <v>154</v>
      </c>
      <c r="IIC3" s="4" t="s">
        <v>154</v>
      </c>
      <c r="IID3" s="4" t="s">
        <v>154</v>
      </c>
      <c r="IIE3" s="4" t="s">
        <v>154</v>
      </c>
      <c r="IIF3" s="4" t="s">
        <v>154</v>
      </c>
      <c r="IIG3" s="4" t="s">
        <v>154</v>
      </c>
      <c r="IIH3" s="4" t="s">
        <v>154</v>
      </c>
      <c r="III3" s="4" t="s">
        <v>154</v>
      </c>
      <c r="IIJ3" s="4" t="s">
        <v>154</v>
      </c>
      <c r="IIK3" s="4" t="s">
        <v>154</v>
      </c>
      <c r="IIL3" s="4" t="s">
        <v>154</v>
      </c>
      <c r="IIM3" s="4" t="s">
        <v>154</v>
      </c>
      <c r="IIN3" s="4" t="s">
        <v>154</v>
      </c>
      <c r="IIO3" s="4" t="s">
        <v>154</v>
      </c>
      <c r="IIP3" s="4" t="s">
        <v>154</v>
      </c>
      <c r="IIQ3" s="4" t="s">
        <v>154</v>
      </c>
      <c r="IIR3" s="4" t="s">
        <v>154</v>
      </c>
      <c r="IIS3" s="4" t="s">
        <v>154</v>
      </c>
      <c r="IIT3" s="4" t="s">
        <v>154</v>
      </c>
      <c r="IIU3" s="4" t="s">
        <v>154</v>
      </c>
      <c r="IIV3" s="4" t="s">
        <v>154</v>
      </c>
      <c r="IIW3" s="4" t="s">
        <v>154</v>
      </c>
      <c r="IIX3" s="4" t="s">
        <v>154</v>
      </c>
      <c r="IIY3" s="4" t="s">
        <v>154</v>
      </c>
      <c r="IIZ3" s="4" t="s">
        <v>154</v>
      </c>
      <c r="IJA3" s="4" t="s">
        <v>154</v>
      </c>
      <c r="IJB3" s="4" t="s">
        <v>154</v>
      </c>
      <c r="IJC3" s="4" t="s">
        <v>154</v>
      </c>
      <c r="IJD3" s="4" t="s">
        <v>154</v>
      </c>
      <c r="IJE3" s="4" t="s">
        <v>154</v>
      </c>
      <c r="IJF3" s="4" t="s">
        <v>154</v>
      </c>
      <c r="IJG3" s="4" t="s">
        <v>154</v>
      </c>
      <c r="IJH3" s="4" t="s">
        <v>154</v>
      </c>
      <c r="IJI3" s="4" t="s">
        <v>154</v>
      </c>
      <c r="IJJ3" s="4" t="s">
        <v>154</v>
      </c>
      <c r="IJK3" s="4" t="s">
        <v>154</v>
      </c>
      <c r="IJL3" s="4" t="s">
        <v>154</v>
      </c>
      <c r="IJM3" s="4" t="s">
        <v>154</v>
      </c>
      <c r="IJN3" s="4" t="s">
        <v>154</v>
      </c>
      <c r="IJO3" s="4" t="s">
        <v>154</v>
      </c>
      <c r="IJP3" s="4" t="s">
        <v>154</v>
      </c>
      <c r="IJQ3" s="4" t="s">
        <v>154</v>
      </c>
      <c r="IJR3" s="4" t="s">
        <v>154</v>
      </c>
      <c r="IJS3" s="4" t="s">
        <v>154</v>
      </c>
      <c r="IJT3" s="4" t="s">
        <v>154</v>
      </c>
      <c r="IJU3" s="4" t="s">
        <v>154</v>
      </c>
      <c r="IJV3" s="4" t="s">
        <v>154</v>
      </c>
      <c r="IJW3" s="4" t="s">
        <v>154</v>
      </c>
      <c r="IJX3" s="4" t="s">
        <v>154</v>
      </c>
      <c r="IJY3" s="4" t="s">
        <v>154</v>
      </c>
      <c r="IJZ3" s="4" t="s">
        <v>154</v>
      </c>
      <c r="IKA3" s="4" t="s">
        <v>154</v>
      </c>
      <c r="IKB3" s="4" t="s">
        <v>154</v>
      </c>
      <c r="IKC3" s="4" t="s">
        <v>154</v>
      </c>
      <c r="IKD3" s="4" t="s">
        <v>154</v>
      </c>
      <c r="IKE3" s="4" t="s">
        <v>154</v>
      </c>
      <c r="IKF3" s="4" t="s">
        <v>154</v>
      </c>
      <c r="IKG3" s="4" t="s">
        <v>154</v>
      </c>
      <c r="IKH3" s="4" t="s">
        <v>154</v>
      </c>
      <c r="IKI3" s="4" t="s">
        <v>154</v>
      </c>
      <c r="IKJ3" s="4" t="s">
        <v>154</v>
      </c>
      <c r="IKK3" s="4" t="s">
        <v>154</v>
      </c>
      <c r="IKL3" s="4" t="s">
        <v>154</v>
      </c>
      <c r="IKM3" s="4" t="s">
        <v>154</v>
      </c>
      <c r="IKN3" s="4" t="s">
        <v>154</v>
      </c>
      <c r="IKO3" s="4" t="s">
        <v>154</v>
      </c>
      <c r="IKP3" s="4" t="s">
        <v>154</v>
      </c>
      <c r="IKQ3" s="4" t="s">
        <v>154</v>
      </c>
      <c r="IKR3" s="4" t="s">
        <v>154</v>
      </c>
      <c r="IKS3" s="4" t="s">
        <v>154</v>
      </c>
      <c r="IKT3" s="4" t="s">
        <v>154</v>
      </c>
      <c r="IKU3" s="4" t="s">
        <v>154</v>
      </c>
      <c r="IKV3" s="4" t="s">
        <v>154</v>
      </c>
      <c r="IKW3" s="4" t="s">
        <v>154</v>
      </c>
      <c r="IKX3" s="4" t="s">
        <v>154</v>
      </c>
      <c r="IKY3" s="4" t="s">
        <v>154</v>
      </c>
      <c r="IKZ3" s="4" t="s">
        <v>154</v>
      </c>
      <c r="ILA3" s="4" t="s">
        <v>154</v>
      </c>
      <c r="ILB3" s="4" t="s">
        <v>154</v>
      </c>
      <c r="ILC3" s="4" t="s">
        <v>154</v>
      </c>
      <c r="ILD3" s="4" t="s">
        <v>154</v>
      </c>
      <c r="ILE3" s="4" t="s">
        <v>154</v>
      </c>
      <c r="ILF3" s="4" t="s">
        <v>154</v>
      </c>
      <c r="ILG3" s="4" t="s">
        <v>154</v>
      </c>
      <c r="ILH3" s="4" t="s">
        <v>154</v>
      </c>
      <c r="ILI3" s="4" t="s">
        <v>154</v>
      </c>
      <c r="ILJ3" s="4" t="s">
        <v>154</v>
      </c>
      <c r="ILK3" s="4" t="s">
        <v>154</v>
      </c>
      <c r="ILL3" s="4" t="s">
        <v>154</v>
      </c>
      <c r="ILM3" s="4" t="s">
        <v>154</v>
      </c>
      <c r="ILN3" s="4" t="s">
        <v>154</v>
      </c>
      <c r="ILO3" s="4" t="s">
        <v>154</v>
      </c>
      <c r="ILP3" s="4" t="s">
        <v>154</v>
      </c>
      <c r="ILQ3" s="4" t="s">
        <v>154</v>
      </c>
      <c r="ILR3" s="4" t="s">
        <v>154</v>
      </c>
      <c r="ILS3" s="4" t="s">
        <v>154</v>
      </c>
      <c r="ILT3" s="4" t="s">
        <v>154</v>
      </c>
      <c r="ILU3" s="4" t="s">
        <v>154</v>
      </c>
      <c r="ILV3" s="4" t="s">
        <v>154</v>
      </c>
      <c r="ILW3" s="4" t="s">
        <v>154</v>
      </c>
      <c r="ILX3" s="4" t="s">
        <v>154</v>
      </c>
      <c r="ILY3" s="4" t="s">
        <v>154</v>
      </c>
      <c r="ILZ3" s="4" t="s">
        <v>154</v>
      </c>
      <c r="IMA3" s="4" t="s">
        <v>154</v>
      </c>
      <c r="IMB3" s="4" t="s">
        <v>154</v>
      </c>
      <c r="IMC3" s="4" t="s">
        <v>154</v>
      </c>
      <c r="IMD3" s="4" t="s">
        <v>154</v>
      </c>
      <c r="IME3" s="4" t="s">
        <v>154</v>
      </c>
      <c r="IMF3" s="4" t="s">
        <v>154</v>
      </c>
      <c r="IMG3" s="4" t="s">
        <v>154</v>
      </c>
      <c r="IMH3" s="4" t="s">
        <v>154</v>
      </c>
      <c r="IMI3" s="4" t="s">
        <v>154</v>
      </c>
      <c r="IMJ3" s="4" t="s">
        <v>154</v>
      </c>
      <c r="IMK3" s="4" t="s">
        <v>154</v>
      </c>
      <c r="IML3" s="4" t="s">
        <v>154</v>
      </c>
      <c r="IMM3" s="4" t="s">
        <v>154</v>
      </c>
      <c r="IMN3" s="4" t="s">
        <v>154</v>
      </c>
      <c r="IMO3" s="4" t="s">
        <v>154</v>
      </c>
      <c r="IMP3" s="4" t="s">
        <v>154</v>
      </c>
      <c r="IMQ3" s="4" t="s">
        <v>154</v>
      </c>
      <c r="IMR3" s="4" t="s">
        <v>154</v>
      </c>
      <c r="IMS3" s="4" t="s">
        <v>154</v>
      </c>
      <c r="IMT3" s="4" t="s">
        <v>154</v>
      </c>
      <c r="IMU3" s="4" t="s">
        <v>154</v>
      </c>
      <c r="IMV3" s="4" t="s">
        <v>154</v>
      </c>
      <c r="IMW3" s="4" t="s">
        <v>154</v>
      </c>
      <c r="IMX3" s="4" t="s">
        <v>154</v>
      </c>
      <c r="IMY3" s="4" t="s">
        <v>154</v>
      </c>
      <c r="IMZ3" s="4" t="s">
        <v>154</v>
      </c>
      <c r="INA3" s="4" t="s">
        <v>154</v>
      </c>
      <c r="INB3" s="4" t="s">
        <v>154</v>
      </c>
      <c r="INC3" s="4" t="s">
        <v>154</v>
      </c>
      <c r="IND3" s="4" t="s">
        <v>154</v>
      </c>
      <c r="INE3" s="4" t="s">
        <v>154</v>
      </c>
      <c r="INF3" s="4" t="s">
        <v>154</v>
      </c>
      <c r="ING3" s="4" t="s">
        <v>154</v>
      </c>
      <c r="INH3" s="4" t="s">
        <v>154</v>
      </c>
      <c r="INI3" s="4" t="s">
        <v>154</v>
      </c>
      <c r="INJ3" s="4" t="s">
        <v>154</v>
      </c>
      <c r="INK3" s="4" t="s">
        <v>154</v>
      </c>
      <c r="INL3" s="4" t="s">
        <v>154</v>
      </c>
      <c r="INM3" s="4" t="s">
        <v>154</v>
      </c>
      <c r="INN3" s="4" t="s">
        <v>154</v>
      </c>
      <c r="INO3" s="4" t="s">
        <v>154</v>
      </c>
      <c r="INP3" s="4" t="s">
        <v>154</v>
      </c>
      <c r="INQ3" s="4" t="s">
        <v>154</v>
      </c>
      <c r="INR3" s="4" t="s">
        <v>154</v>
      </c>
      <c r="INS3" s="4" t="s">
        <v>154</v>
      </c>
      <c r="INT3" s="4" t="s">
        <v>154</v>
      </c>
      <c r="INU3" s="4" t="s">
        <v>154</v>
      </c>
      <c r="INV3" s="4" t="s">
        <v>154</v>
      </c>
      <c r="INW3" s="4" t="s">
        <v>154</v>
      </c>
      <c r="INX3" s="4" t="s">
        <v>154</v>
      </c>
      <c r="INY3" s="4" t="s">
        <v>154</v>
      </c>
      <c r="INZ3" s="4" t="s">
        <v>154</v>
      </c>
      <c r="IOA3" s="4" t="s">
        <v>154</v>
      </c>
      <c r="IOB3" s="4" t="s">
        <v>154</v>
      </c>
      <c r="IOC3" s="4" t="s">
        <v>154</v>
      </c>
      <c r="IOD3" s="4" t="s">
        <v>154</v>
      </c>
      <c r="IOE3" s="4" t="s">
        <v>154</v>
      </c>
      <c r="IOF3" s="4" t="s">
        <v>154</v>
      </c>
      <c r="IOG3" s="4" t="s">
        <v>154</v>
      </c>
      <c r="IOH3" s="4" t="s">
        <v>154</v>
      </c>
      <c r="IOI3" s="4" t="s">
        <v>154</v>
      </c>
      <c r="IOJ3" s="4" t="s">
        <v>154</v>
      </c>
      <c r="IOK3" s="4" t="s">
        <v>154</v>
      </c>
      <c r="IOL3" s="4" t="s">
        <v>154</v>
      </c>
      <c r="IOM3" s="4" t="s">
        <v>154</v>
      </c>
      <c r="ION3" s="4" t="s">
        <v>154</v>
      </c>
      <c r="IOO3" s="4" t="s">
        <v>154</v>
      </c>
      <c r="IOP3" s="4" t="s">
        <v>154</v>
      </c>
      <c r="IOQ3" s="4" t="s">
        <v>154</v>
      </c>
      <c r="IOR3" s="4" t="s">
        <v>154</v>
      </c>
      <c r="IOS3" s="4" t="s">
        <v>154</v>
      </c>
      <c r="IOT3" s="4" t="s">
        <v>154</v>
      </c>
      <c r="IOU3" s="4" t="s">
        <v>154</v>
      </c>
      <c r="IOV3" s="4" t="s">
        <v>154</v>
      </c>
      <c r="IOW3" s="4" t="s">
        <v>154</v>
      </c>
      <c r="IOX3" s="4" t="s">
        <v>154</v>
      </c>
      <c r="IOY3" s="4" t="s">
        <v>154</v>
      </c>
      <c r="IOZ3" s="4" t="s">
        <v>154</v>
      </c>
      <c r="IPA3" s="4" t="s">
        <v>154</v>
      </c>
      <c r="IPB3" s="4" t="s">
        <v>154</v>
      </c>
      <c r="IPC3" s="4" t="s">
        <v>154</v>
      </c>
      <c r="IPD3" s="4" t="s">
        <v>154</v>
      </c>
      <c r="IPE3" s="4" t="s">
        <v>154</v>
      </c>
      <c r="IPF3" s="4" t="s">
        <v>154</v>
      </c>
      <c r="IPG3" s="4" t="s">
        <v>154</v>
      </c>
      <c r="IPH3" s="4" t="s">
        <v>154</v>
      </c>
      <c r="IPI3" s="4" t="s">
        <v>154</v>
      </c>
      <c r="IPJ3" s="4" t="s">
        <v>154</v>
      </c>
      <c r="IPK3" s="4" t="s">
        <v>154</v>
      </c>
      <c r="IPL3" s="4" t="s">
        <v>154</v>
      </c>
      <c r="IPM3" s="4" t="s">
        <v>154</v>
      </c>
      <c r="IPN3" s="4" t="s">
        <v>154</v>
      </c>
      <c r="IPO3" s="4" t="s">
        <v>154</v>
      </c>
      <c r="IPP3" s="4" t="s">
        <v>154</v>
      </c>
      <c r="IPQ3" s="4" t="s">
        <v>154</v>
      </c>
      <c r="IPR3" s="4" t="s">
        <v>154</v>
      </c>
      <c r="IPS3" s="4" t="s">
        <v>154</v>
      </c>
      <c r="IPT3" s="4" t="s">
        <v>154</v>
      </c>
      <c r="IPU3" s="4" t="s">
        <v>154</v>
      </c>
      <c r="IPV3" s="4" t="s">
        <v>154</v>
      </c>
      <c r="IPW3" s="4" t="s">
        <v>154</v>
      </c>
      <c r="IPX3" s="4" t="s">
        <v>154</v>
      </c>
      <c r="IPY3" s="4" t="s">
        <v>154</v>
      </c>
      <c r="IPZ3" s="4" t="s">
        <v>154</v>
      </c>
      <c r="IQA3" s="4" t="s">
        <v>154</v>
      </c>
      <c r="IQB3" s="4" t="s">
        <v>154</v>
      </c>
      <c r="IQC3" s="4" t="s">
        <v>154</v>
      </c>
      <c r="IQD3" s="4" t="s">
        <v>154</v>
      </c>
      <c r="IQE3" s="4" t="s">
        <v>154</v>
      </c>
      <c r="IQF3" s="4" t="s">
        <v>154</v>
      </c>
      <c r="IQG3" s="4" t="s">
        <v>154</v>
      </c>
      <c r="IQH3" s="4" t="s">
        <v>154</v>
      </c>
      <c r="IQI3" s="4" t="s">
        <v>154</v>
      </c>
      <c r="IQJ3" s="4" t="s">
        <v>154</v>
      </c>
      <c r="IQK3" s="4" t="s">
        <v>154</v>
      </c>
      <c r="IQL3" s="4" t="s">
        <v>154</v>
      </c>
      <c r="IQM3" s="4" t="s">
        <v>154</v>
      </c>
      <c r="IQN3" s="4" t="s">
        <v>154</v>
      </c>
      <c r="IQO3" s="4" t="s">
        <v>154</v>
      </c>
      <c r="IQP3" s="4" t="s">
        <v>154</v>
      </c>
      <c r="IQQ3" s="4" t="s">
        <v>154</v>
      </c>
      <c r="IQR3" s="4" t="s">
        <v>154</v>
      </c>
      <c r="IQS3" s="4" t="s">
        <v>154</v>
      </c>
      <c r="IQT3" s="4" t="s">
        <v>154</v>
      </c>
      <c r="IQU3" s="4" t="s">
        <v>154</v>
      </c>
      <c r="IQV3" s="4" t="s">
        <v>154</v>
      </c>
      <c r="IQW3" s="4" t="s">
        <v>154</v>
      </c>
      <c r="IQX3" s="4" t="s">
        <v>154</v>
      </c>
      <c r="IQY3" s="4" t="s">
        <v>154</v>
      </c>
      <c r="IQZ3" s="4" t="s">
        <v>154</v>
      </c>
      <c r="IRA3" s="4" t="s">
        <v>154</v>
      </c>
      <c r="IRB3" s="4" t="s">
        <v>154</v>
      </c>
      <c r="IRC3" s="4" t="s">
        <v>154</v>
      </c>
      <c r="IRD3" s="4" t="s">
        <v>154</v>
      </c>
      <c r="IRE3" s="4" t="s">
        <v>154</v>
      </c>
      <c r="IRF3" s="4" t="s">
        <v>154</v>
      </c>
      <c r="IRG3" s="4" t="s">
        <v>154</v>
      </c>
      <c r="IRH3" s="4" t="s">
        <v>154</v>
      </c>
      <c r="IRI3" s="4" t="s">
        <v>154</v>
      </c>
      <c r="IRJ3" s="4" t="s">
        <v>154</v>
      </c>
      <c r="IRK3" s="4" t="s">
        <v>154</v>
      </c>
      <c r="IRL3" s="4" t="s">
        <v>154</v>
      </c>
      <c r="IRM3" s="4" t="s">
        <v>154</v>
      </c>
      <c r="IRN3" s="4" t="s">
        <v>154</v>
      </c>
      <c r="IRO3" s="4" t="s">
        <v>154</v>
      </c>
      <c r="IRP3" s="4" t="s">
        <v>154</v>
      </c>
      <c r="IRQ3" s="4" t="s">
        <v>154</v>
      </c>
      <c r="IRR3" s="4" t="s">
        <v>154</v>
      </c>
      <c r="IRS3" s="4" t="s">
        <v>154</v>
      </c>
      <c r="IRT3" s="4" t="s">
        <v>154</v>
      </c>
      <c r="IRU3" s="4" t="s">
        <v>154</v>
      </c>
      <c r="IRV3" s="4" t="s">
        <v>154</v>
      </c>
      <c r="IRW3" s="4" t="s">
        <v>154</v>
      </c>
      <c r="IRX3" s="4" t="s">
        <v>154</v>
      </c>
      <c r="IRY3" s="4" t="s">
        <v>154</v>
      </c>
      <c r="IRZ3" s="4" t="s">
        <v>154</v>
      </c>
      <c r="ISA3" s="4" t="s">
        <v>154</v>
      </c>
      <c r="ISB3" s="4" t="s">
        <v>154</v>
      </c>
      <c r="ISC3" s="4" t="s">
        <v>154</v>
      </c>
      <c r="ISD3" s="4" t="s">
        <v>154</v>
      </c>
      <c r="ISE3" s="4" t="s">
        <v>154</v>
      </c>
      <c r="ISF3" s="4" t="s">
        <v>154</v>
      </c>
      <c r="ISG3" s="4" t="s">
        <v>154</v>
      </c>
      <c r="ISH3" s="4" t="s">
        <v>154</v>
      </c>
      <c r="ISI3" s="4" t="s">
        <v>154</v>
      </c>
      <c r="ISJ3" s="4" t="s">
        <v>154</v>
      </c>
      <c r="ISK3" s="4" t="s">
        <v>154</v>
      </c>
      <c r="ISL3" s="4" t="s">
        <v>154</v>
      </c>
      <c r="ISM3" s="4" t="s">
        <v>154</v>
      </c>
      <c r="ISN3" s="4" t="s">
        <v>154</v>
      </c>
      <c r="ISO3" s="4" t="s">
        <v>154</v>
      </c>
      <c r="ISP3" s="4" t="s">
        <v>154</v>
      </c>
      <c r="ISQ3" s="4" t="s">
        <v>154</v>
      </c>
      <c r="ISR3" s="4" t="s">
        <v>154</v>
      </c>
      <c r="ISS3" s="4" t="s">
        <v>154</v>
      </c>
      <c r="IST3" s="4" t="s">
        <v>154</v>
      </c>
      <c r="ISU3" s="4" t="s">
        <v>154</v>
      </c>
      <c r="ISV3" s="4" t="s">
        <v>154</v>
      </c>
      <c r="ISW3" s="4" t="s">
        <v>154</v>
      </c>
      <c r="ISX3" s="4" t="s">
        <v>154</v>
      </c>
      <c r="ISY3" s="4" t="s">
        <v>154</v>
      </c>
      <c r="ISZ3" s="4" t="s">
        <v>154</v>
      </c>
      <c r="ITA3" s="4" t="s">
        <v>154</v>
      </c>
      <c r="ITB3" s="4" t="s">
        <v>154</v>
      </c>
      <c r="ITC3" s="4" t="s">
        <v>154</v>
      </c>
      <c r="ITD3" s="4" t="s">
        <v>154</v>
      </c>
      <c r="ITE3" s="4" t="s">
        <v>154</v>
      </c>
      <c r="ITF3" s="4" t="s">
        <v>154</v>
      </c>
      <c r="ITG3" s="4" t="s">
        <v>154</v>
      </c>
      <c r="ITH3" s="4" t="s">
        <v>154</v>
      </c>
      <c r="ITI3" s="4" t="s">
        <v>154</v>
      </c>
      <c r="ITJ3" s="4" t="s">
        <v>154</v>
      </c>
      <c r="ITK3" s="4" t="s">
        <v>154</v>
      </c>
      <c r="ITL3" s="4" t="s">
        <v>154</v>
      </c>
      <c r="ITM3" s="4" t="s">
        <v>154</v>
      </c>
      <c r="ITN3" s="4" t="s">
        <v>154</v>
      </c>
      <c r="ITO3" s="4" t="s">
        <v>154</v>
      </c>
      <c r="ITP3" s="4" t="s">
        <v>154</v>
      </c>
      <c r="ITQ3" s="4" t="s">
        <v>154</v>
      </c>
      <c r="ITR3" s="4" t="s">
        <v>154</v>
      </c>
      <c r="ITS3" s="4" t="s">
        <v>154</v>
      </c>
      <c r="ITT3" s="4" t="s">
        <v>154</v>
      </c>
      <c r="ITU3" s="4" t="s">
        <v>154</v>
      </c>
      <c r="ITV3" s="4" t="s">
        <v>154</v>
      </c>
      <c r="ITW3" s="4" t="s">
        <v>154</v>
      </c>
      <c r="ITX3" s="4" t="s">
        <v>154</v>
      </c>
      <c r="ITY3" s="4" t="s">
        <v>154</v>
      </c>
      <c r="ITZ3" s="4" t="s">
        <v>154</v>
      </c>
      <c r="IUA3" s="4" t="s">
        <v>154</v>
      </c>
      <c r="IUB3" s="4" t="s">
        <v>154</v>
      </c>
      <c r="IUC3" s="4" t="s">
        <v>154</v>
      </c>
      <c r="IUD3" s="4" t="s">
        <v>154</v>
      </c>
      <c r="IUE3" s="4" t="s">
        <v>154</v>
      </c>
      <c r="IUF3" s="4" t="s">
        <v>154</v>
      </c>
      <c r="IUG3" s="4" t="s">
        <v>154</v>
      </c>
      <c r="IUH3" s="4" t="s">
        <v>154</v>
      </c>
      <c r="IUI3" s="4" t="s">
        <v>154</v>
      </c>
      <c r="IUJ3" s="4" t="s">
        <v>154</v>
      </c>
      <c r="IUK3" s="4" t="s">
        <v>154</v>
      </c>
      <c r="IUL3" s="4" t="s">
        <v>154</v>
      </c>
      <c r="IUM3" s="4" t="s">
        <v>154</v>
      </c>
      <c r="IUN3" s="4" t="s">
        <v>154</v>
      </c>
      <c r="IUO3" s="4" t="s">
        <v>154</v>
      </c>
      <c r="IUP3" s="4" t="s">
        <v>154</v>
      </c>
      <c r="IUQ3" s="4" t="s">
        <v>154</v>
      </c>
      <c r="IUR3" s="4" t="s">
        <v>154</v>
      </c>
      <c r="IUS3" s="4" t="s">
        <v>154</v>
      </c>
      <c r="IUT3" s="4" t="s">
        <v>154</v>
      </c>
      <c r="IUU3" s="4" t="s">
        <v>154</v>
      </c>
      <c r="IUV3" s="4" t="s">
        <v>154</v>
      </c>
      <c r="IUW3" s="4" t="s">
        <v>154</v>
      </c>
      <c r="IUX3" s="4" t="s">
        <v>154</v>
      </c>
      <c r="IUY3" s="4" t="s">
        <v>154</v>
      </c>
      <c r="IUZ3" s="4" t="s">
        <v>154</v>
      </c>
      <c r="IVA3" s="4" t="s">
        <v>154</v>
      </c>
      <c r="IVB3" s="4" t="s">
        <v>154</v>
      </c>
      <c r="IVC3" s="4" t="s">
        <v>154</v>
      </c>
      <c r="IVD3" s="4" t="s">
        <v>154</v>
      </c>
      <c r="IVE3" s="4" t="s">
        <v>154</v>
      </c>
      <c r="IVF3" s="4" t="s">
        <v>154</v>
      </c>
      <c r="IVG3" s="4" t="s">
        <v>154</v>
      </c>
      <c r="IVH3" s="4" t="s">
        <v>154</v>
      </c>
      <c r="IVI3" s="4" t="s">
        <v>154</v>
      </c>
      <c r="IVJ3" s="4" t="s">
        <v>154</v>
      </c>
      <c r="IVK3" s="4" t="s">
        <v>154</v>
      </c>
      <c r="IVL3" s="4" t="s">
        <v>154</v>
      </c>
      <c r="IVM3" s="4" t="s">
        <v>154</v>
      </c>
      <c r="IVN3" s="4" t="s">
        <v>154</v>
      </c>
      <c r="IVO3" s="4" t="s">
        <v>154</v>
      </c>
      <c r="IVP3" s="4" t="s">
        <v>154</v>
      </c>
      <c r="IVQ3" s="4" t="s">
        <v>154</v>
      </c>
      <c r="IVR3" s="4" t="s">
        <v>154</v>
      </c>
      <c r="IVS3" s="4" t="s">
        <v>154</v>
      </c>
      <c r="IVT3" s="4" t="s">
        <v>154</v>
      </c>
      <c r="IVU3" s="4" t="s">
        <v>154</v>
      </c>
      <c r="IVV3" s="4" t="s">
        <v>154</v>
      </c>
      <c r="IVW3" s="4" t="s">
        <v>154</v>
      </c>
      <c r="IVX3" s="4" t="s">
        <v>154</v>
      </c>
      <c r="IVY3" s="4" t="s">
        <v>154</v>
      </c>
      <c r="IVZ3" s="4" t="s">
        <v>154</v>
      </c>
      <c r="IWA3" s="4" t="s">
        <v>154</v>
      </c>
      <c r="IWB3" s="4" t="s">
        <v>154</v>
      </c>
      <c r="IWC3" s="4" t="s">
        <v>154</v>
      </c>
      <c r="IWD3" s="4" t="s">
        <v>154</v>
      </c>
      <c r="IWE3" s="4" t="s">
        <v>154</v>
      </c>
      <c r="IWF3" s="4" t="s">
        <v>154</v>
      </c>
      <c r="IWG3" s="4" t="s">
        <v>154</v>
      </c>
      <c r="IWH3" s="4" t="s">
        <v>154</v>
      </c>
      <c r="IWI3" s="4" t="s">
        <v>154</v>
      </c>
      <c r="IWJ3" s="4" t="s">
        <v>154</v>
      </c>
      <c r="IWK3" s="4" t="s">
        <v>154</v>
      </c>
      <c r="IWL3" s="4" t="s">
        <v>154</v>
      </c>
      <c r="IWM3" s="4" t="s">
        <v>154</v>
      </c>
      <c r="IWN3" s="4" t="s">
        <v>154</v>
      </c>
      <c r="IWO3" s="4" t="s">
        <v>154</v>
      </c>
      <c r="IWP3" s="4" t="s">
        <v>154</v>
      </c>
      <c r="IWQ3" s="4" t="s">
        <v>154</v>
      </c>
      <c r="IWR3" s="4" t="s">
        <v>154</v>
      </c>
      <c r="IWS3" s="4" t="s">
        <v>154</v>
      </c>
      <c r="IWT3" s="4" t="s">
        <v>154</v>
      </c>
      <c r="IWU3" s="4" t="s">
        <v>154</v>
      </c>
      <c r="IWV3" s="4" t="s">
        <v>154</v>
      </c>
      <c r="IWW3" s="4" t="s">
        <v>154</v>
      </c>
      <c r="IWX3" s="4" t="s">
        <v>154</v>
      </c>
      <c r="IWY3" s="4" t="s">
        <v>154</v>
      </c>
      <c r="IWZ3" s="4" t="s">
        <v>154</v>
      </c>
      <c r="IXA3" s="4" t="s">
        <v>154</v>
      </c>
      <c r="IXB3" s="4" t="s">
        <v>154</v>
      </c>
      <c r="IXC3" s="4" t="s">
        <v>154</v>
      </c>
      <c r="IXD3" s="4" t="s">
        <v>154</v>
      </c>
      <c r="IXE3" s="4" t="s">
        <v>154</v>
      </c>
      <c r="IXF3" s="4" t="s">
        <v>154</v>
      </c>
      <c r="IXG3" s="4" t="s">
        <v>154</v>
      </c>
      <c r="IXH3" s="4" t="s">
        <v>154</v>
      </c>
      <c r="IXI3" s="4" t="s">
        <v>154</v>
      </c>
      <c r="IXJ3" s="4" t="s">
        <v>154</v>
      </c>
      <c r="IXK3" s="4" t="s">
        <v>154</v>
      </c>
      <c r="IXL3" s="4" t="s">
        <v>154</v>
      </c>
      <c r="IXM3" s="4" t="s">
        <v>154</v>
      </c>
      <c r="IXN3" s="4" t="s">
        <v>154</v>
      </c>
      <c r="IXO3" s="4" t="s">
        <v>154</v>
      </c>
      <c r="IXP3" s="4" t="s">
        <v>154</v>
      </c>
      <c r="IXQ3" s="4" t="s">
        <v>154</v>
      </c>
      <c r="IXR3" s="4" t="s">
        <v>154</v>
      </c>
      <c r="IXS3" s="4" t="s">
        <v>154</v>
      </c>
      <c r="IXT3" s="4" t="s">
        <v>154</v>
      </c>
      <c r="IXU3" s="4" t="s">
        <v>154</v>
      </c>
      <c r="IXV3" s="4" t="s">
        <v>154</v>
      </c>
      <c r="IXW3" s="4" t="s">
        <v>154</v>
      </c>
      <c r="IXX3" s="4" t="s">
        <v>154</v>
      </c>
      <c r="IXY3" s="4" t="s">
        <v>154</v>
      </c>
      <c r="IXZ3" s="4" t="s">
        <v>154</v>
      </c>
      <c r="IYA3" s="4" t="s">
        <v>154</v>
      </c>
      <c r="IYB3" s="4" t="s">
        <v>154</v>
      </c>
      <c r="IYC3" s="4" t="s">
        <v>154</v>
      </c>
      <c r="IYD3" s="4" t="s">
        <v>154</v>
      </c>
      <c r="IYE3" s="4" t="s">
        <v>154</v>
      </c>
      <c r="IYF3" s="4" t="s">
        <v>154</v>
      </c>
      <c r="IYG3" s="4" t="s">
        <v>154</v>
      </c>
      <c r="IYH3" s="4" t="s">
        <v>154</v>
      </c>
      <c r="IYI3" s="4" t="s">
        <v>154</v>
      </c>
      <c r="IYJ3" s="4" t="s">
        <v>154</v>
      </c>
      <c r="IYK3" s="4" t="s">
        <v>154</v>
      </c>
      <c r="IYL3" s="4" t="s">
        <v>154</v>
      </c>
      <c r="IYM3" s="4" t="s">
        <v>154</v>
      </c>
      <c r="IYN3" s="4" t="s">
        <v>154</v>
      </c>
      <c r="IYO3" s="4" t="s">
        <v>154</v>
      </c>
      <c r="IYP3" s="4" t="s">
        <v>154</v>
      </c>
      <c r="IYQ3" s="4" t="s">
        <v>154</v>
      </c>
      <c r="IYR3" s="4" t="s">
        <v>154</v>
      </c>
      <c r="IYS3" s="4" t="s">
        <v>154</v>
      </c>
      <c r="IYT3" s="4" t="s">
        <v>154</v>
      </c>
      <c r="IYU3" s="4" t="s">
        <v>154</v>
      </c>
      <c r="IYV3" s="4" t="s">
        <v>154</v>
      </c>
      <c r="IYW3" s="4" t="s">
        <v>154</v>
      </c>
      <c r="IYX3" s="4" t="s">
        <v>154</v>
      </c>
      <c r="IYY3" s="4" t="s">
        <v>154</v>
      </c>
      <c r="IYZ3" s="4" t="s">
        <v>154</v>
      </c>
      <c r="IZA3" s="4" t="s">
        <v>154</v>
      </c>
      <c r="IZB3" s="4" t="s">
        <v>154</v>
      </c>
      <c r="IZC3" s="4" t="s">
        <v>154</v>
      </c>
      <c r="IZD3" s="4" t="s">
        <v>154</v>
      </c>
      <c r="IZE3" s="4" t="s">
        <v>154</v>
      </c>
      <c r="IZF3" s="4" t="s">
        <v>154</v>
      </c>
      <c r="IZG3" s="4" t="s">
        <v>154</v>
      </c>
      <c r="IZH3" s="4" t="s">
        <v>154</v>
      </c>
      <c r="IZI3" s="4" t="s">
        <v>154</v>
      </c>
      <c r="IZJ3" s="4" t="s">
        <v>154</v>
      </c>
      <c r="IZK3" s="4" t="s">
        <v>154</v>
      </c>
      <c r="IZL3" s="4" t="s">
        <v>154</v>
      </c>
      <c r="IZM3" s="4" t="s">
        <v>154</v>
      </c>
      <c r="IZN3" s="4" t="s">
        <v>154</v>
      </c>
      <c r="IZO3" s="4" t="s">
        <v>154</v>
      </c>
      <c r="IZP3" s="4" t="s">
        <v>154</v>
      </c>
      <c r="IZQ3" s="4" t="s">
        <v>154</v>
      </c>
      <c r="IZR3" s="4" t="s">
        <v>154</v>
      </c>
      <c r="IZS3" s="4" t="s">
        <v>154</v>
      </c>
      <c r="IZT3" s="4" t="s">
        <v>154</v>
      </c>
      <c r="IZU3" s="4" t="s">
        <v>154</v>
      </c>
      <c r="IZV3" s="4" t="s">
        <v>154</v>
      </c>
      <c r="IZW3" s="4" t="s">
        <v>154</v>
      </c>
      <c r="IZX3" s="4" t="s">
        <v>154</v>
      </c>
      <c r="IZY3" s="4" t="s">
        <v>154</v>
      </c>
      <c r="IZZ3" s="4" t="s">
        <v>154</v>
      </c>
      <c r="JAA3" s="4" t="s">
        <v>154</v>
      </c>
      <c r="JAB3" s="4" t="s">
        <v>154</v>
      </c>
      <c r="JAC3" s="4" t="s">
        <v>154</v>
      </c>
      <c r="JAD3" s="4" t="s">
        <v>154</v>
      </c>
      <c r="JAE3" s="4" t="s">
        <v>154</v>
      </c>
      <c r="JAF3" s="4" t="s">
        <v>154</v>
      </c>
      <c r="JAG3" s="4" t="s">
        <v>154</v>
      </c>
      <c r="JAH3" s="4" t="s">
        <v>154</v>
      </c>
      <c r="JAI3" s="4" t="s">
        <v>154</v>
      </c>
      <c r="JAJ3" s="4" t="s">
        <v>154</v>
      </c>
      <c r="JAK3" s="4" t="s">
        <v>154</v>
      </c>
      <c r="JAL3" s="4" t="s">
        <v>154</v>
      </c>
      <c r="JAM3" s="4" t="s">
        <v>154</v>
      </c>
      <c r="JAN3" s="4" t="s">
        <v>154</v>
      </c>
      <c r="JAO3" s="4" t="s">
        <v>154</v>
      </c>
      <c r="JAP3" s="4" t="s">
        <v>154</v>
      </c>
      <c r="JAQ3" s="4" t="s">
        <v>154</v>
      </c>
      <c r="JAR3" s="4" t="s">
        <v>154</v>
      </c>
      <c r="JAS3" s="4" t="s">
        <v>154</v>
      </c>
      <c r="JAT3" s="4" t="s">
        <v>154</v>
      </c>
      <c r="JAU3" s="4" t="s">
        <v>154</v>
      </c>
      <c r="JAV3" s="4" t="s">
        <v>154</v>
      </c>
      <c r="JAW3" s="4" t="s">
        <v>154</v>
      </c>
      <c r="JAX3" s="4" t="s">
        <v>154</v>
      </c>
      <c r="JAY3" s="4" t="s">
        <v>154</v>
      </c>
      <c r="JAZ3" s="4" t="s">
        <v>154</v>
      </c>
      <c r="JBA3" s="4" t="s">
        <v>154</v>
      </c>
      <c r="JBB3" s="4" t="s">
        <v>154</v>
      </c>
      <c r="JBC3" s="4" t="s">
        <v>154</v>
      </c>
      <c r="JBD3" s="4" t="s">
        <v>154</v>
      </c>
      <c r="JBE3" s="4" t="s">
        <v>154</v>
      </c>
      <c r="JBF3" s="4" t="s">
        <v>154</v>
      </c>
      <c r="JBG3" s="4" t="s">
        <v>154</v>
      </c>
      <c r="JBH3" s="4" t="s">
        <v>154</v>
      </c>
      <c r="JBI3" s="4" t="s">
        <v>154</v>
      </c>
      <c r="JBJ3" s="4" t="s">
        <v>154</v>
      </c>
      <c r="JBK3" s="4" t="s">
        <v>154</v>
      </c>
      <c r="JBL3" s="4" t="s">
        <v>154</v>
      </c>
      <c r="JBM3" s="4" t="s">
        <v>154</v>
      </c>
      <c r="JBN3" s="4" t="s">
        <v>154</v>
      </c>
      <c r="JBO3" s="4" t="s">
        <v>154</v>
      </c>
      <c r="JBP3" s="4" t="s">
        <v>154</v>
      </c>
      <c r="JBQ3" s="4" t="s">
        <v>154</v>
      </c>
      <c r="JBR3" s="4" t="s">
        <v>154</v>
      </c>
      <c r="JBS3" s="4" t="s">
        <v>154</v>
      </c>
      <c r="JBT3" s="4" t="s">
        <v>154</v>
      </c>
      <c r="JBU3" s="4" t="s">
        <v>154</v>
      </c>
      <c r="JBV3" s="4" t="s">
        <v>154</v>
      </c>
      <c r="JBW3" s="4" t="s">
        <v>154</v>
      </c>
      <c r="JBX3" s="4" t="s">
        <v>154</v>
      </c>
      <c r="JBY3" s="4" t="s">
        <v>154</v>
      </c>
      <c r="JBZ3" s="4" t="s">
        <v>154</v>
      </c>
      <c r="JCA3" s="4" t="s">
        <v>154</v>
      </c>
      <c r="JCB3" s="4" t="s">
        <v>154</v>
      </c>
      <c r="JCC3" s="4" t="s">
        <v>154</v>
      </c>
      <c r="JCD3" s="4" t="s">
        <v>154</v>
      </c>
      <c r="JCE3" s="4" t="s">
        <v>154</v>
      </c>
      <c r="JCF3" s="4" t="s">
        <v>154</v>
      </c>
      <c r="JCG3" s="4" t="s">
        <v>154</v>
      </c>
      <c r="JCH3" s="4" t="s">
        <v>154</v>
      </c>
      <c r="JCI3" s="4" t="s">
        <v>154</v>
      </c>
      <c r="JCJ3" s="4" t="s">
        <v>154</v>
      </c>
      <c r="JCK3" s="4" t="s">
        <v>154</v>
      </c>
      <c r="JCL3" s="4" t="s">
        <v>154</v>
      </c>
      <c r="JCM3" s="4" t="s">
        <v>154</v>
      </c>
      <c r="JCN3" s="4" t="s">
        <v>154</v>
      </c>
      <c r="JCO3" s="4" t="s">
        <v>154</v>
      </c>
      <c r="JCP3" s="4" t="s">
        <v>154</v>
      </c>
      <c r="JCQ3" s="4" t="s">
        <v>154</v>
      </c>
      <c r="JCR3" s="4" t="s">
        <v>154</v>
      </c>
      <c r="JCS3" s="4" t="s">
        <v>154</v>
      </c>
      <c r="JCT3" s="4" t="s">
        <v>154</v>
      </c>
      <c r="JCU3" s="4" t="s">
        <v>154</v>
      </c>
      <c r="JCV3" s="4" t="s">
        <v>154</v>
      </c>
      <c r="JCW3" s="4" t="s">
        <v>154</v>
      </c>
      <c r="JCX3" s="4" t="s">
        <v>154</v>
      </c>
      <c r="JCY3" s="4" t="s">
        <v>154</v>
      </c>
      <c r="JCZ3" s="4" t="s">
        <v>154</v>
      </c>
      <c r="JDA3" s="4" t="s">
        <v>154</v>
      </c>
      <c r="JDB3" s="4" t="s">
        <v>154</v>
      </c>
      <c r="JDC3" s="4" t="s">
        <v>154</v>
      </c>
      <c r="JDD3" s="4" t="s">
        <v>154</v>
      </c>
      <c r="JDE3" s="4" t="s">
        <v>154</v>
      </c>
      <c r="JDF3" s="4" t="s">
        <v>154</v>
      </c>
      <c r="JDG3" s="4" t="s">
        <v>154</v>
      </c>
      <c r="JDH3" s="4" t="s">
        <v>154</v>
      </c>
      <c r="JDI3" s="4" t="s">
        <v>154</v>
      </c>
      <c r="JDJ3" s="4" t="s">
        <v>154</v>
      </c>
      <c r="JDK3" s="4" t="s">
        <v>154</v>
      </c>
      <c r="JDL3" s="4" t="s">
        <v>154</v>
      </c>
      <c r="JDM3" s="4" t="s">
        <v>154</v>
      </c>
      <c r="JDN3" s="4" t="s">
        <v>154</v>
      </c>
      <c r="JDO3" s="4" t="s">
        <v>154</v>
      </c>
      <c r="JDP3" s="4" t="s">
        <v>154</v>
      </c>
      <c r="JDQ3" s="4" t="s">
        <v>154</v>
      </c>
      <c r="JDR3" s="4" t="s">
        <v>154</v>
      </c>
      <c r="JDS3" s="4" t="s">
        <v>154</v>
      </c>
      <c r="JDT3" s="4" t="s">
        <v>154</v>
      </c>
      <c r="JDU3" s="4" t="s">
        <v>154</v>
      </c>
      <c r="JDV3" s="4" t="s">
        <v>154</v>
      </c>
      <c r="JDW3" s="4" t="s">
        <v>154</v>
      </c>
      <c r="JDX3" s="4" t="s">
        <v>154</v>
      </c>
      <c r="JDY3" s="4" t="s">
        <v>154</v>
      </c>
      <c r="JDZ3" s="4" t="s">
        <v>154</v>
      </c>
      <c r="JEA3" s="4" t="s">
        <v>154</v>
      </c>
      <c r="JEB3" s="4" t="s">
        <v>154</v>
      </c>
      <c r="JEC3" s="4" t="s">
        <v>154</v>
      </c>
      <c r="JED3" s="4" t="s">
        <v>154</v>
      </c>
      <c r="JEE3" s="4" t="s">
        <v>154</v>
      </c>
      <c r="JEF3" s="4" t="s">
        <v>154</v>
      </c>
      <c r="JEG3" s="4" t="s">
        <v>154</v>
      </c>
      <c r="JEH3" s="4" t="s">
        <v>154</v>
      </c>
      <c r="JEI3" s="4" t="s">
        <v>154</v>
      </c>
      <c r="JEJ3" s="4" t="s">
        <v>154</v>
      </c>
      <c r="JEK3" s="4" t="s">
        <v>154</v>
      </c>
      <c r="JEL3" s="4" t="s">
        <v>154</v>
      </c>
      <c r="JEM3" s="4" t="s">
        <v>154</v>
      </c>
      <c r="JEN3" s="4" t="s">
        <v>154</v>
      </c>
      <c r="JEO3" s="4" t="s">
        <v>154</v>
      </c>
      <c r="JEP3" s="4" t="s">
        <v>154</v>
      </c>
      <c r="JEQ3" s="4" t="s">
        <v>154</v>
      </c>
      <c r="JER3" s="4" t="s">
        <v>154</v>
      </c>
      <c r="JES3" s="4" t="s">
        <v>154</v>
      </c>
      <c r="JET3" s="4" t="s">
        <v>154</v>
      </c>
      <c r="JEU3" s="4" t="s">
        <v>154</v>
      </c>
      <c r="JEV3" s="4" t="s">
        <v>154</v>
      </c>
      <c r="JEW3" s="4" t="s">
        <v>154</v>
      </c>
      <c r="JEX3" s="4" t="s">
        <v>154</v>
      </c>
      <c r="JEY3" s="4" t="s">
        <v>154</v>
      </c>
      <c r="JEZ3" s="4" t="s">
        <v>154</v>
      </c>
      <c r="JFA3" s="4" t="s">
        <v>154</v>
      </c>
      <c r="JFB3" s="4" t="s">
        <v>154</v>
      </c>
      <c r="JFC3" s="4" t="s">
        <v>154</v>
      </c>
      <c r="JFD3" s="4" t="s">
        <v>154</v>
      </c>
      <c r="JFE3" s="4" t="s">
        <v>154</v>
      </c>
      <c r="JFF3" s="4" t="s">
        <v>154</v>
      </c>
      <c r="JFG3" s="4" t="s">
        <v>154</v>
      </c>
      <c r="JFH3" s="4" t="s">
        <v>154</v>
      </c>
      <c r="JFI3" s="4" t="s">
        <v>154</v>
      </c>
      <c r="JFJ3" s="4" t="s">
        <v>154</v>
      </c>
      <c r="JFK3" s="4" t="s">
        <v>154</v>
      </c>
      <c r="JFL3" s="4" t="s">
        <v>154</v>
      </c>
      <c r="JFM3" s="4" t="s">
        <v>154</v>
      </c>
      <c r="JFN3" s="4" t="s">
        <v>154</v>
      </c>
      <c r="JFO3" s="4" t="s">
        <v>154</v>
      </c>
      <c r="JFP3" s="4" t="s">
        <v>154</v>
      </c>
      <c r="JFQ3" s="4" t="s">
        <v>154</v>
      </c>
      <c r="JFR3" s="4" t="s">
        <v>154</v>
      </c>
      <c r="JFS3" s="4" t="s">
        <v>154</v>
      </c>
      <c r="JFT3" s="4" t="s">
        <v>154</v>
      </c>
      <c r="JFU3" s="4" t="s">
        <v>154</v>
      </c>
      <c r="JFV3" s="4" t="s">
        <v>154</v>
      </c>
      <c r="JFW3" s="4" t="s">
        <v>154</v>
      </c>
      <c r="JFX3" s="4" t="s">
        <v>154</v>
      </c>
      <c r="JFY3" s="4" t="s">
        <v>154</v>
      </c>
      <c r="JFZ3" s="4" t="s">
        <v>154</v>
      </c>
      <c r="JGA3" s="4" t="s">
        <v>154</v>
      </c>
      <c r="JGB3" s="4" t="s">
        <v>154</v>
      </c>
      <c r="JGC3" s="4" t="s">
        <v>154</v>
      </c>
      <c r="JGD3" s="4" t="s">
        <v>154</v>
      </c>
      <c r="JGE3" s="4" t="s">
        <v>154</v>
      </c>
      <c r="JGF3" s="4" t="s">
        <v>154</v>
      </c>
      <c r="JGG3" s="4" t="s">
        <v>154</v>
      </c>
      <c r="JGH3" s="4" t="s">
        <v>154</v>
      </c>
      <c r="JGI3" s="4" t="s">
        <v>154</v>
      </c>
      <c r="JGJ3" s="4" t="s">
        <v>154</v>
      </c>
      <c r="JGK3" s="4" t="s">
        <v>154</v>
      </c>
      <c r="JGL3" s="4" t="s">
        <v>154</v>
      </c>
      <c r="JGM3" s="4" t="s">
        <v>154</v>
      </c>
      <c r="JGN3" s="4" t="s">
        <v>154</v>
      </c>
      <c r="JGO3" s="4" t="s">
        <v>154</v>
      </c>
      <c r="JGP3" s="4" t="s">
        <v>154</v>
      </c>
      <c r="JGQ3" s="4" t="s">
        <v>154</v>
      </c>
      <c r="JGR3" s="4" t="s">
        <v>154</v>
      </c>
      <c r="JGS3" s="4" t="s">
        <v>154</v>
      </c>
      <c r="JGT3" s="4" t="s">
        <v>154</v>
      </c>
      <c r="JGU3" s="4" t="s">
        <v>154</v>
      </c>
      <c r="JGV3" s="4" t="s">
        <v>154</v>
      </c>
      <c r="JGW3" s="4" t="s">
        <v>154</v>
      </c>
      <c r="JGX3" s="4" t="s">
        <v>154</v>
      </c>
      <c r="JGY3" s="4" t="s">
        <v>154</v>
      </c>
      <c r="JGZ3" s="4" t="s">
        <v>154</v>
      </c>
      <c r="JHA3" s="4" t="s">
        <v>154</v>
      </c>
      <c r="JHB3" s="4" t="s">
        <v>154</v>
      </c>
      <c r="JHC3" s="4" t="s">
        <v>154</v>
      </c>
      <c r="JHD3" s="4" t="s">
        <v>154</v>
      </c>
      <c r="JHE3" s="4" t="s">
        <v>154</v>
      </c>
      <c r="JHF3" s="4" t="s">
        <v>154</v>
      </c>
      <c r="JHG3" s="4" t="s">
        <v>154</v>
      </c>
      <c r="JHH3" s="4" t="s">
        <v>154</v>
      </c>
      <c r="JHI3" s="4" t="s">
        <v>154</v>
      </c>
      <c r="JHJ3" s="4" t="s">
        <v>154</v>
      </c>
      <c r="JHK3" s="4" t="s">
        <v>154</v>
      </c>
      <c r="JHL3" s="4" t="s">
        <v>154</v>
      </c>
      <c r="JHM3" s="4" t="s">
        <v>154</v>
      </c>
      <c r="JHN3" s="4" t="s">
        <v>154</v>
      </c>
      <c r="JHO3" s="4" t="s">
        <v>154</v>
      </c>
      <c r="JHP3" s="4" t="s">
        <v>154</v>
      </c>
      <c r="JHQ3" s="4" t="s">
        <v>154</v>
      </c>
      <c r="JHR3" s="4" t="s">
        <v>154</v>
      </c>
      <c r="JHS3" s="4" t="s">
        <v>154</v>
      </c>
      <c r="JHT3" s="4" t="s">
        <v>154</v>
      </c>
      <c r="JHU3" s="4" t="s">
        <v>154</v>
      </c>
      <c r="JHV3" s="4" t="s">
        <v>154</v>
      </c>
      <c r="JHW3" s="4" t="s">
        <v>154</v>
      </c>
      <c r="JHX3" s="4" t="s">
        <v>154</v>
      </c>
      <c r="JHY3" s="4" t="s">
        <v>154</v>
      </c>
      <c r="JHZ3" s="4" t="s">
        <v>154</v>
      </c>
      <c r="JIA3" s="4" t="s">
        <v>154</v>
      </c>
      <c r="JIB3" s="4" t="s">
        <v>154</v>
      </c>
      <c r="JIC3" s="4" t="s">
        <v>154</v>
      </c>
      <c r="JID3" s="4" t="s">
        <v>154</v>
      </c>
      <c r="JIE3" s="4" t="s">
        <v>154</v>
      </c>
      <c r="JIF3" s="4" t="s">
        <v>154</v>
      </c>
      <c r="JIG3" s="4" t="s">
        <v>154</v>
      </c>
      <c r="JIH3" s="4" t="s">
        <v>154</v>
      </c>
      <c r="JII3" s="4" t="s">
        <v>154</v>
      </c>
      <c r="JIJ3" s="4" t="s">
        <v>154</v>
      </c>
      <c r="JIK3" s="4" t="s">
        <v>154</v>
      </c>
      <c r="JIL3" s="4" t="s">
        <v>154</v>
      </c>
      <c r="JIM3" s="4" t="s">
        <v>154</v>
      </c>
      <c r="JIN3" s="4" t="s">
        <v>154</v>
      </c>
      <c r="JIO3" s="4" t="s">
        <v>154</v>
      </c>
      <c r="JIP3" s="4" t="s">
        <v>154</v>
      </c>
      <c r="JIQ3" s="4" t="s">
        <v>154</v>
      </c>
      <c r="JIR3" s="4" t="s">
        <v>154</v>
      </c>
      <c r="JIS3" s="4" t="s">
        <v>154</v>
      </c>
      <c r="JIT3" s="4" t="s">
        <v>154</v>
      </c>
      <c r="JIU3" s="4" t="s">
        <v>154</v>
      </c>
      <c r="JIV3" s="4" t="s">
        <v>154</v>
      </c>
      <c r="JIW3" s="4" t="s">
        <v>154</v>
      </c>
      <c r="JIX3" s="4" t="s">
        <v>154</v>
      </c>
      <c r="JIY3" s="4" t="s">
        <v>154</v>
      </c>
      <c r="JIZ3" s="4" t="s">
        <v>154</v>
      </c>
      <c r="JJA3" s="4" t="s">
        <v>154</v>
      </c>
      <c r="JJB3" s="4" t="s">
        <v>154</v>
      </c>
      <c r="JJC3" s="4" t="s">
        <v>154</v>
      </c>
      <c r="JJD3" s="4" t="s">
        <v>154</v>
      </c>
      <c r="JJE3" s="4" t="s">
        <v>154</v>
      </c>
      <c r="JJF3" s="4" t="s">
        <v>154</v>
      </c>
      <c r="JJG3" s="4" t="s">
        <v>154</v>
      </c>
      <c r="JJH3" s="4" t="s">
        <v>154</v>
      </c>
      <c r="JJI3" s="4" t="s">
        <v>154</v>
      </c>
      <c r="JJJ3" s="4" t="s">
        <v>154</v>
      </c>
      <c r="JJK3" s="4" t="s">
        <v>154</v>
      </c>
      <c r="JJL3" s="4" t="s">
        <v>154</v>
      </c>
      <c r="JJM3" s="4" t="s">
        <v>154</v>
      </c>
      <c r="JJN3" s="4" t="s">
        <v>154</v>
      </c>
      <c r="JJO3" s="4" t="s">
        <v>154</v>
      </c>
      <c r="JJP3" s="4" t="s">
        <v>154</v>
      </c>
      <c r="JJQ3" s="4" t="s">
        <v>154</v>
      </c>
      <c r="JJR3" s="4" t="s">
        <v>154</v>
      </c>
      <c r="JJS3" s="4" t="s">
        <v>154</v>
      </c>
      <c r="JJT3" s="4" t="s">
        <v>154</v>
      </c>
      <c r="JJU3" s="4" t="s">
        <v>154</v>
      </c>
      <c r="JJV3" s="4" t="s">
        <v>154</v>
      </c>
      <c r="JJW3" s="4" t="s">
        <v>154</v>
      </c>
      <c r="JJX3" s="4" t="s">
        <v>154</v>
      </c>
      <c r="JJY3" s="4" t="s">
        <v>154</v>
      </c>
      <c r="JJZ3" s="4" t="s">
        <v>154</v>
      </c>
      <c r="JKA3" s="4" t="s">
        <v>154</v>
      </c>
      <c r="JKB3" s="4" t="s">
        <v>154</v>
      </c>
      <c r="JKC3" s="4" t="s">
        <v>154</v>
      </c>
      <c r="JKD3" s="4" t="s">
        <v>154</v>
      </c>
      <c r="JKE3" s="4" t="s">
        <v>154</v>
      </c>
      <c r="JKF3" s="4" t="s">
        <v>154</v>
      </c>
      <c r="JKG3" s="4" t="s">
        <v>154</v>
      </c>
      <c r="JKH3" s="4" t="s">
        <v>154</v>
      </c>
      <c r="JKI3" s="4" t="s">
        <v>154</v>
      </c>
      <c r="JKJ3" s="4" t="s">
        <v>154</v>
      </c>
      <c r="JKK3" s="4" t="s">
        <v>154</v>
      </c>
      <c r="JKL3" s="4" t="s">
        <v>154</v>
      </c>
      <c r="JKM3" s="4" t="s">
        <v>154</v>
      </c>
      <c r="JKN3" s="4" t="s">
        <v>154</v>
      </c>
      <c r="JKO3" s="4" t="s">
        <v>154</v>
      </c>
      <c r="JKP3" s="4" t="s">
        <v>154</v>
      </c>
      <c r="JKQ3" s="4" t="s">
        <v>154</v>
      </c>
      <c r="JKR3" s="4" t="s">
        <v>154</v>
      </c>
      <c r="JKS3" s="4" t="s">
        <v>154</v>
      </c>
      <c r="JKT3" s="4" t="s">
        <v>154</v>
      </c>
      <c r="JKU3" s="4" t="s">
        <v>154</v>
      </c>
      <c r="JKV3" s="4" t="s">
        <v>154</v>
      </c>
      <c r="JKW3" s="4" t="s">
        <v>154</v>
      </c>
      <c r="JKX3" s="4" t="s">
        <v>154</v>
      </c>
      <c r="JKY3" s="4" t="s">
        <v>154</v>
      </c>
      <c r="JKZ3" s="4" t="s">
        <v>154</v>
      </c>
      <c r="JLA3" s="4" t="s">
        <v>154</v>
      </c>
      <c r="JLB3" s="4" t="s">
        <v>154</v>
      </c>
      <c r="JLC3" s="4" t="s">
        <v>154</v>
      </c>
      <c r="JLD3" s="4" t="s">
        <v>154</v>
      </c>
      <c r="JLE3" s="4" t="s">
        <v>154</v>
      </c>
      <c r="JLF3" s="4" t="s">
        <v>154</v>
      </c>
      <c r="JLG3" s="4" t="s">
        <v>154</v>
      </c>
      <c r="JLH3" s="4" t="s">
        <v>154</v>
      </c>
      <c r="JLI3" s="4" t="s">
        <v>154</v>
      </c>
      <c r="JLJ3" s="4" t="s">
        <v>154</v>
      </c>
      <c r="JLK3" s="4" t="s">
        <v>154</v>
      </c>
      <c r="JLL3" s="4" t="s">
        <v>154</v>
      </c>
      <c r="JLM3" s="4" t="s">
        <v>154</v>
      </c>
      <c r="JLN3" s="4" t="s">
        <v>154</v>
      </c>
      <c r="JLO3" s="4" t="s">
        <v>154</v>
      </c>
      <c r="JLP3" s="4" t="s">
        <v>154</v>
      </c>
      <c r="JLQ3" s="4" t="s">
        <v>154</v>
      </c>
      <c r="JLR3" s="4" t="s">
        <v>154</v>
      </c>
      <c r="JLS3" s="4" t="s">
        <v>154</v>
      </c>
      <c r="JLT3" s="4" t="s">
        <v>154</v>
      </c>
      <c r="JLU3" s="4" t="s">
        <v>154</v>
      </c>
      <c r="JLV3" s="4" t="s">
        <v>154</v>
      </c>
      <c r="JLW3" s="4" t="s">
        <v>154</v>
      </c>
      <c r="JLX3" s="4" t="s">
        <v>154</v>
      </c>
      <c r="JLY3" s="4" t="s">
        <v>154</v>
      </c>
      <c r="JLZ3" s="4" t="s">
        <v>154</v>
      </c>
      <c r="JMA3" s="4" t="s">
        <v>154</v>
      </c>
      <c r="JMB3" s="4" t="s">
        <v>154</v>
      </c>
      <c r="JMC3" s="4" t="s">
        <v>154</v>
      </c>
      <c r="JMD3" s="4" t="s">
        <v>154</v>
      </c>
      <c r="JME3" s="4" t="s">
        <v>154</v>
      </c>
      <c r="JMF3" s="4" t="s">
        <v>154</v>
      </c>
      <c r="JMG3" s="4" t="s">
        <v>154</v>
      </c>
      <c r="JMH3" s="4" t="s">
        <v>154</v>
      </c>
      <c r="JMI3" s="4" t="s">
        <v>154</v>
      </c>
      <c r="JMJ3" s="4" t="s">
        <v>154</v>
      </c>
      <c r="JMK3" s="4" t="s">
        <v>154</v>
      </c>
      <c r="JML3" s="4" t="s">
        <v>154</v>
      </c>
      <c r="JMM3" s="4" t="s">
        <v>154</v>
      </c>
      <c r="JMN3" s="4" t="s">
        <v>154</v>
      </c>
      <c r="JMO3" s="4" t="s">
        <v>154</v>
      </c>
      <c r="JMP3" s="4" t="s">
        <v>154</v>
      </c>
      <c r="JMQ3" s="4" t="s">
        <v>154</v>
      </c>
      <c r="JMR3" s="4" t="s">
        <v>154</v>
      </c>
      <c r="JMS3" s="4" t="s">
        <v>154</v>
      </c>
      <c r="JMT3" s="4" t="s">
        <v>154</v>
      </c>
      <c r="JMU3" s="4" t="s">
        <v>154</v>
      </c>
      <c r="JMV3" s="4" t="s">
        <v>154</v>
      </c>
      <c r="JMW3" s="4" t="s">
        <v>154</v>
      </c>
      <c r="JMX3" s="4" t="s">
        <v>154</v>
      </c>
      <c r="JMY3" s="4" t="s">
        <v>154</v>
      </c>
      <c r="JMZ3" s="4" t="s">
        <v>154</v>
      </c>
      <c r="JNA3" s="4" t="s">
        <v>154</v>
      </c>
      <c r="JNB3" s="4" t="s">
        <v>154</v>
      </c>
      <c r="JNC3" s="4" t="s">
        <v>154</v>
      </c>
      <c r="JND3" s="4" t="s">
        <v>154</v>
      </c>
      <c r="JNE3" s="4" t="s">
        <v>154</v>
      </c>
      <c r="JNF3" s="4" t="s">
        <v>154</v>
      </c>
      <c r="JNG3" s="4" t="s">
        <v>154</v>
      </c>
      <c r="JNH3" s="4" t="s">
        <v>154</v>
      </c>
      <c r="JNI3" s="4" t="s">
        <v>154</v>
      </c>
      <c r="JNJ3" s="4" t="s">
        <v>154</v>
      </c>
      <c r="JNK3" s="4" t="s">
        <v>154</v>
      </c>
      <c r="JNL3" s="4" t="s">
        <v>154</v>
      </c>
      <c r="JNM3" s="4" t="s">
        <v>154</v>
      </c>
      <c r="JNN3" s="4" t="s">
        <v>154</v>
      </c>
      <c r="JNO3" s="4" t="s">
        <v>154</v>
      </c>
      <c r="JNP3" s="4" t="s">
        <v>154</v>
      </c>
      <c r="JNQ3" s="4" t="s">
        <v>154</v>
      </c>
      <c r="JNR3" s="4" t="s">
        <v>154</v>
      </c>
      <c r="JNS3" s="4" t="s">
        <v>154</v>
      </c>
      <c r="JNT3" s="4" t="s">
        <v>154</v>
      </c>
      <c r="JNU3" s="4" t="s">
        <v>154</v>
      </c>
      <c r="JNV3" s="4" t="s">
        <v>154</v>
      </c>
      <c r="JNW3" s="4" t="s">
        <v>154</v>
      </c>
      <c r="JNX3" s="4" t="s">
        <v>154</v>
      </c>
      <c r="JNY3" s="4" t="s">
        <v>154</v>
      </c>
      <c r="JNZ3" s="4" t="s">
        <v>154</v>
      </c>
      <c r="JOA3" s="4" t="s">
        <v>154</v>
      </c>
      <c r="JOB3" s="4" t="s">
        <v>154</v>
      </c>
      <c r="JOC3" s="4" t="s">
        <v>154</v>
      </c>
      <c r="JOD3" s="4" t="s">
        <v>154</v>
      </c>
      <c r="JOE3" s="4" t="s">
        <v>154</v>
      </c>
      <c r="JOF3" s="4" t="s">
        <v>154</v>
      </c>
      <c r="JOG3" s="4" t="s">
        <v>154</v>
      </c>
      <c r="JOH3" s="4" t="s">
        <v>154</v>
      </c>
      <c r="JOI3" s="4" t="s">
        <v>154</v>
      </c>
      <c r="JOJ3" s="4" t="s">
        <v>154</v>
      </c>
      <c r="JOK3" s="4" t="s">
        <v>154</v>
      </c>
      <c r="JOL3" s="4" t="s">
        <v>154</v>
      </c>
      <c r="JOM3" s="4" t="s">
        <v>154</v>
      </c>
      <c r="JON3" s="4" t="s">
        <v>154</v>
      </c>
      <c r="JOO3" s="4" t="s">
        <v>154</v>
      </c>
      <c r="JOP3" s="4" t="s">
        <v>154</v>
      </c>
      <c r="JOQ3" s="4" t="s">
        <v>154</v>
      </c>
      <c r="JOR3" s="4" t="s">
        <v>154</v>
      </c>
      <c r="JOS3" s="4" t="s">
        <v>154</v>
      </c>
      <c r="JOT3" s="4" t="s">
        <v>154</v>
      </c>
      <c r="JOU3" s="4" t="s">
        <v>154</v>
      </c>
      <c r="JOV3" s="4" t="s">
        <v>154</v>
      </c>
      <c r="JOW3" s="4" t="s">
        <v>154</v>
      </c>
      <c r="JOX3" s="4" t="s">
        <v>154</v>
      </c>
      <c r="JOY3" s="4" t="s">
        <v>154</v>
      </c>
      <c r="JOZ3" s="4" t="s">
        <v>154</v>
      </c>
      <c r="JPA3" s="4" t="s">
        <v>154</v>
      </c>
      <c r="JPB3" s="4" t="s">
        <v>154</v>
      </c>
      <c r="JPC3" s="4" t="s">
        <v>154</v>
      </c>
      <c r="JPD3" s="4" t="s">
        <v>154</v>
      </c>
      <c r="JPE3" s="4" t="s">
        <v>154</v>
      </c>
      <c r="JPF3" s="4" t="s">
        <v>154</v>
      </c>
      <c r="JPG3" s="4" t="s">
        <v>154</v>
      </c>
      <c r="JPH3" s="4" t="s">
        <v>154</v>
      </c>
      <c r="JPI3" s="4" t="s">
        <v>154</v>
      </c>
      <c r="JPJ3" s="4" t="s">
        <v>154</v>
      </c>
      <c r="JPK3" s="4" t="s">
        <v>154</v>
      </c>
      <c r="JPL3" s="4" t="s">
        <v>154</v>
      </c>
      <c r="JPM3" s="4" t="s">
        <v>154</v>
      </c>
      <c r="JPN3" s="4" t="s">
        <v>154</v>
      </c>
      <c r="JPO3" s="4" t="s">
        <v>154</v>
      </c>
      <c r="JPP3" s="4" t="s">
        <v>154</v>
      </c>
      <c r="JPQ3" s="4" t="s">
        <v>154</v>
      </c>
      <c r="JPR3" s="4" t="s">
        <v>154</v>
      </c>
      <c r="JPS3" s="4" t="s">
        <v>154</v>
      </c>
      <c r="JPT3" s="4" t="s">
        <v>154</v>
      </c>
      <c r="JPU3" s="4" t="s">
        <v>154</v>
      </c>
      <c r="JPV3" s="4" t="s">
        <v>154</v>
      </c>
      <c r="JPW3" s="4" t="s">
        <v>154</v>
      </c>
      <c r="JPX3" s="4" t="s">
        <v>154</v>
      </c>
      <c r="JPY3" s="4" t="s">
        <v>154</v>
      </c>
      <c r="JPZ3" s="4" t="s">
        <v>154</v>
      </c>
      <c r="JQA3" s="4" t="s">
        <v>154</v>
      </c>
      <c r="JQB3" s="4" t="s">
        <v>154</v>
      </c>
      <c r="JQC3" s="4" t="s">
        <v>154</v>
      </c>
      <c r="JQD3" s="4" t="s">
        <v>154</v>
      </c>
      <c r="JQE3" s="4" t="s">
        <v>154</v>
      </c>
      <c r="JQF3" s="4" t="s">
        <v>154</v>
      </c>
      <c r="JQG3" s="4" t="s">
        <v>154</v>
      </c>
      <c r="JQH3" s="4" t="s">
        <v>154</v>
      </c>
      <c r="JQI3" s="4" t="s">
        <v>154</v>
      </c>
      <c r="JQJ3" s="4" t="s">
        <v>154</v>
      </c>
      <c r="JQK3" s="4" t="s">
        <v>154</v>
      </c>
      <c r="JQL3" s="4" t="s">
        <v>154</v>
      </c>
      <c r="JQM3" s="4" t="s">
        <v>154</v>
      </c>
      <c r="JQN3" s="4" t="s">
        <v>154</v>
      </c>
      <c r="JQO3" s="4" t="s">
        <v>154</v>
      </c>
      <c r="JQP3" s="4" t="s">
        <v>154</v>
      </c>
      <c r="JQQ3" s="4" t="s">
        <v>154</v>
      </c>
      <c r="JQR3" s="4" t="s">
        <v>154</v>
      </c>
      <c r="JQS3" s="4" t="s">
        <v>154</v>
      </c>
      <c r="JQT3" s="4" t="s">
        <v>154</v>
      </c>
      <c r="JQU3" s="4" t="s">
        <v>154</v>
      </c>
      <c r="JQV3" s="4" t="s">
        <v>154</v>
      </c>
      <c r="JQW3" s="4" t="s">
        <v>154</v>
      </c>
      <c r="JQX3" s="4" t="s">
        <v>154</v>
      </c>
      <c r="JQY3" s="4" t="s">
        <v>154</v>
      </c>
      <c r="JQZ3" s="4" t="s">
        <v>154</v>
      </c>
      <c r="JRA3" s="4" t="s">
        <v>154</v>
      </c>
      <c r="JRB3" s="4" t="s">
        <v>154</v>
      </c>
      <c r="JRC3" s="4" t="s">
        <v>154</v>
      </c>
      <c r="JRD3" s="4" t="s">
        <v>154</v>
      </c>
      <c r="JRE3" s="4" t="s">
        <v>154</v>
      </c>
      <c r="JRF3" s="4" t="s">
        <v>154</v>
      </c>
      <c r="JRG3" s="4" t="s">
        <v>154</v>
      </c>
      <c r="JRH3" s="4" t="s">
        <v>154</v>
      </c>
      <c r="JRI3" s="4" t="s">
        <v>154</v>
      </c>
      <c r="JRJ3" s="4" t="s">
        <v>154</v>
      </c>
      <c r="JRK3" s="4" t="s">
        <v>154</v>
      </c>
      <c r="JRL3" s="4" t="s">
        <v>154</v>
      </c>
      <c r="JRM3" s="4" t="s">
        <v>154</v>
      </c>
      <c r="JRN3" s="4" t="s">
        <v>154</v>
      </c>
      <c r="JRO3" s="4" t="s">
        <v>154</v>
      </c>
      <c r="JRP3" s="4" t="s">
        <v>154</v>
      </c>
      <c r="JRQ3" s="4" t="s">
        <v>154</v>
      </c>
      <c r="JRR3" s="4" t="s">
        <v>154</v>
      </c>
      <c r="JRS3" s="4" t="s">
        <v>154</v>
      </c>
      <c r="JRT3" s="4" t="s">
        <v>154</v>
      </c>
      <c r="JRU3" s="4" t="s">
        <v>154</v>
      </c>
      <c r="JRV3" s="4" t="s">
        <v>154</v>
      </c>
      <c r="JRW3" s="4" t="s">
        <v>154</v>
      </c>
      <c r="JRX3" s="4" t="s">
        <v>154</v>
      </c>
      <c r="JRY3" s="4" t="s">
        <v>154</v>
      </c>
      <c r="JRZ3" s="4" t="s">
        <v>154</v>
      </c>
      <c r="JSA3" s="4" t="s">
        <v>154</v>
      </c>
      <c r="JSB3" s="4" t="s">
        <v>154</v>
      </c>
      <c r="JSC3" s="4" t="s">
        <v>154</v>
      </c>
      <c r="JSD3" s="4" t="s">
        <v>154</v>
      </c>
      <c r="JSE3" s="4" t="s">
        <v>154</v>
      </c>
      <c r="JSF3" s="4" t="s">
        <v>154</v>
      </c>
      <c r="JSG3" s="4" t="s">
        <v>154</v>
      </c>
      <c r="JSH3" s="4" t="s">
        <v>154</v>
      </c>
      <c r="JSI3" s="4" t="s">
        <v>154</v>
      </c>
      <c r="JSJ3" s="4" t="s">
        <v>154</v>
      </c>
      <c r="JSK3" s="4" t="s">
        <v>154</v>
      </c>
      <c r="JSL3" s="4" t="s">
        <v>154</v>
      </c>
      <c r="JSM3" s="4" t="s">
        <v>154</v>
      </c>
      <c r="JSN3" s="4" t="s">
        <v>154</v>
      </c>
      <c r="JSO3" s="4" t="s">
        <v>154</v>
      </c>
      <c r="JSP3" s="4" t="s">
        <v>154</v>
      </c>
      <c r="JSQ3" s="4" t="s">
        <v>154</v>
      </c>
      <c r="JSR3" s="4" t="s">
        <v>154</v>
      </c>
      <c r="JSS3" s="4" t="s">
        <v>154</v>
      </c>
      <c r="JST3" s="4" t="s">
        <v>154</v>
      </c>
      <c r="JSU3" s="4" t="s">
        <v>154</v>
      </c>
      <c r="JSV3" s="4" t="s">
        <v>154</v>
      </c>
      <c r="JSW3" s="4" t="s">
        <v>154</v>
      </c>
      <c r="JSX3" s="4" t="s">
        <v>154</v>
      </c>
      <c r="JSY3" s="4" t="s">
        <v>154</v>
      </c>
      <c r="JSZ3" s="4" t="s">
        <v>154</v>
      </c>
      <c r="JTA3" s="4" t="s">
        <v>154</v>
      </c>
      <c r="JTB3" s="4" t="s">
        <v>154</v>
      </c>
      <c r="JTC3" s="4" t="s">
        <v>154</v>
      </c>
      <c r="JTD3" s="4" t="s">
        <v>154</v>
      </c>
      <c r="JTE3" s="4" t="s">
        <v>154</v>
      </c>
      <c r="JTF3" s="4" t="s">
        <v>154</v>
      </c>
      <c r="JTG3" s="4" t="s">
        <v>154</v>
      </c>
      <c r="JTH3" s="4" t="s">
        <v>154</v>
      </c>
      <c r="JTI3" s="4" t="s">
        <v>154</v>
      </c>
      <c r="JTJ3" s="4" t="s">
        <v>154</v>
      </c>
      <c r="JTK3" s="4" t="s">
        <v>154</v>
      </c>
      <c r="JTL3" s="4" t="s">
        <v>154</v>
      </c>
      <c r="JTM3" s="4" t="s">
        <v>154</v>
      </c>
      <c r="JTN3" s="4" t="s">
        <v>154</v>
      </c>
      <c r="JTO3" s="4" t="s">
        <v>154</v>
      </c>
      <c r="JTP3" s="4" t="s">
        <v>154</v>
      </c>
      <c r="JTQ3" s="4" t="s">
        <v>154</v>
      </c>
      <c r="JTR3" s="4" t="s">
        <v>154</v>
      </c>
      <c r="JTS3" s="4" t="s">
        <v>154</v>
      </c>
      <c r="JTT3" s="4" t="s">
        <v>154</v>
      </c>
      <c r="JTU3" s="4" t="s">
        <v>154</v>
      </c>
      <c r="JTV3" s="4" t="s">
        <v>154</v>
      </c>
      <c r="JTW3" s="4" t="s">
        <v>154</v>
      </c>
      <c r="JTX3" s="4" t="s">
        <v>154</v>
      </c>
      <c r="JTY3" s="4" t="s">
        <v>154</v>
      </c>
      <c r="JTZ3" s="4" t="s">
        <v>154</v>
      </c>
      <c r="JUA3" s="4" t="s">
        <v>154</v>
      </c>
      <c r="JUB3" s="4" t="s">
        <v>154</v>
      </c>
      <c r="JUC3" s="4" t="s">
        <v>154</v>
      </c>
      <c r="JUD3" s="4" t="s">
        <v>154</v>
      </c>
      <c r="JUE3" s="4" t="s">
        <v>154</v>
      </c>
      <c r="JUF3" s="4" t="s">
        <v>154</v>
      </c>
      <c r="JUG3" s="4" t="s">
        <v>154</v>
      </c>
      <c r="JUH3" s="4" t="s">
        <v>154</v>
      </c>
      <c r="JUI3" s="4" t="s">
        <v>154</v>
      </c>
      <c r="JUJ3" s="4" t="s">
        <v>154</v>
      </c>
      <c r="JUK3" s="4" t="s">
        <v>154</v>
      </c>
      <c r="JUL3" s="4" t="s">
        <v>154</v>
      </c>
      <c r="JUM3" s="4" t="s">
        <v>154</v>
      </c>
      <c r="JUN3" s="4" t="s">
        <v>154</v>
      </c>
      <c r="JUO3" s="4" t="s">
        <v>154</v>
      </c>
      <c r="JUP3" s="4" t="s">
        <v>154</v>
      </c>
      <c r="JUQ3" s="4" t="s">
        <v>154</v>
      </c>
      <c r="JUR3" s="4" t="s">
        <v>154</v>
      </c>
      <c r="JUS3" s="4" t="s">
        <v>154</v>
      </c>
      <c r="JUT3" s="4" t="s">
        <v>154</v>
      </c>
      <c r="JUU3" s="4" t="s">
        <v>154</v>
      </c>
      <c r="JUV3" s="4" t="s">
        <v>154</v>
      </c>
      <c r="JUW3" s="4" t="s">
        <v>154</v>
      </c>
      <c r="JUX3" s="4" t="s">
        <v>154</v>
      </c>
      <c r="JUY3" s="4" t="s">
        <v>154</v>
      </c>
      <c r="JUZ3" s="4" t="s">
        <v>154</v>
      </c>
      <c r="JVA3" s="4" t="s">
        <v>154</v>
      </c>
      <c r="JVB3" s="4" t="s">
        <v>154</v>
      </c>
      <c r="JVC3" s="4" t="s">
        <v>154</v>
      </c>
      <c r="JVD3" s="4" t="s">
        <v>154</v>
      </c>
      <c r="JVE3" s="4" t="s">
        <v>154</v>
      </c>
      <c r="JVF3" s="4" t="s">
        <v>154</v>
      </c>
      <c r="JVG3" s="4" t="s">
        <v>154</v>
      </c>
      <c r="JVH3" s="4" t="s">
        <v>154</v>
      </c>
      <c r="JVI3" s="4" t="s">
        <v>154</v>
      </c>
      <c r="JVJ3" s="4" t="s">
        <v>154</v>
      </c>
      <c r="JVK3" s="4" t="s">
        <v>154</v>
      </c>
      <c r="JVL3" s="4" t="s">
        <v>154</v>
      </c>
      <c r="JVM3" s="4" t="s">
        <v>154</v>
      </c>
      <c r="JVN3" s="4" t="s">
        <v>154</v>
      </c>
      <c r="JVO3" s="4" t="s">
        <v>154</v>
      </c>
      <c r="JVP3" s="4" t="s">
        <v>154</v>
      </c>
      <c r="JVQ3" s="4" t="s">
        <v>154</v>
      </c>
      <c r="JVR3" s="4" t="s">
        <v>154</v>
      </c>
      <c r="JVS3" s="4" t="s">
        <v>154</v>
      </c>
      <c r="JVT3" s="4" t="s">
        <v>154</v>
      </c>
      <c r="JVU3" s="4" t="s">
        <v>154</v>
      </c>
      <c r="JVV3" s="4" t="s">
        <v>154</v>
      </c>
      <c r="JVW3" s="4" t="s">
        <v>154</v>
      </c>
      <c r="JVX3" s="4" t="s">
        <v>154</v>
      </c>
      <c r="JVY3" s="4" t="s">
        <v>154</v>
      </c>
      <c r="JVZ3" s="4" t="s">
        <v>154</v>
      </c>
      <c r="JWA3" s="4" t="s">
        <v>154</v>
      </c>
      <c r="JWB3" s="4" t="s">
        <v>154</v>
      </c>
      <c r="JWC3" s="4" t="s">
        <v>154</v>
      </c>
      <c r="JWD3" s="4" t="s">
        <v>154</v>
      </c>
      <c r="JWE3" s="4" t="s">
        <v>154</v>
      </c>
      <c r="JWF3" s="4" t="s">
        <v>154</v>
      </c>
      <c r="JWG3" s="4" t="s">
        <v>154</v>
      </c>
      <c r="JWH3" s="4" t="s">
        <v>154</v>
      </c>
      <c r="JWI3" s="4" t="s">
        <v>154</v>
      </c>
      <c r="JWJ3" s="4" t="s">
        <v>154</v>
      </c>
      <c r="JWK3" s="4" t="s">
        <v>154</v>
      </c>
      <c r="JWL3" s="4" t="s">
        <v>154</v>
      </c>
      <c r="JWM3" s="4" t="s">
        <v>154</v>
      </c>
      <c r="JWN3" s="4" t="s">
        <v>154</v>
      </c>
      <c r="JWO3" s="4" t="s">
        <v>154</v>
      </c>
      <c r="JWP3" s="4" t="s">
        <v>154</v>
      </c>
      <c r="JWQ3" s="4" t="s">
        <v>154</v>
      </c>
      <c r="JWR3" s="4" t="s">
        <v>154</v>
      </c>
      <c r="JWS3" s="4" t="s">
        <v>154</v>
      </c>
      <c r="JWT3" s="4" t="s">
        <v>154</v>
      </c>
      <c r="JWU3" s="4" t="s">
        <v>154</v>
      </c>
      <c r="JWV3" s="4" t="s">
        <v>154</v>
      </c>
      <c r="JWW3" s="4" t="s">
        <v>154</v>
      </c>
      <c r="JWX3" s="4" t="s">
        <v>154</v>
      </c>
      <c r="JWY3" s="4" t="s">
        <v>154</v>
      </c>
      <c r="JWZ3" s="4" t="s">
        <v>154</v>
      </c>
      <c r="JXA3" s="4" t="s">
        <v>154</v>
      </c>
      <c r="JXB3" s="4" t="s">
        <v>154</v>
      </c>
      <c r="JXC3" s="4" t="s">
        <v>154</v>
      </c>
      <c r="JXD3" s="4" t="s">
        <v>154</v>
      </c>
      <c r="JXE3" s="4" t="s">
        <v>154</v>
      </c>
      <c r="JXF3" s="4" t="s">
        <v>154</v>
      </c>
      <c r="JXG3" s="4" t="s">
        <v>154</v>
      </c>
      <c r="JXH3" s="4" t="s">
        <v>154</v>
      </c>
      <c r="JXI3" s="4" t="s">
        <v>154</v>
      </c>
      <c r="JXJ3" s="4" t="s">
        <v>154</v>
      </c>
      <c r="JXK3" s="4" t="s">
        <v>154</v>
      </c>
      <c r="JXL3" s="4" t="s">
        <v>154</v>
      </c>
      <c r="JXM3" s="4" t="s">
        <v>154</v>
      </c>
      <c r="JXN3" s="4" t="s">
        <v>154</v>
      </c>
      <c r="JXO3" s="4" t="s">
        <v>154</v>
      </c>
      <c r="JXP3" s="4" t="s">
        <v>154</v>
      </c>
      <c r="JXQ3" s="4" t="s">
        <v>154</v>
      </c>
      <c r="JXR3" s="4" t="s">
        <v>154</v>
      </c>
      <c r="JXS3" s="4" t="s">
        <v>154</v>
      </c>
      <c r="JXT3" s="4" t="s">
        <v>154</v>
      </c>
      <c r="JXU3" s="4" t="s">
        <v>154</v>
      </c>
      <c r="JXV3" s="4" t="s">
        <v>154</v>
      </c>
      <c r="JXW3" s="4" t="s">
        <v>154</v>
      </c>
      <c r="JXX3" s="4" t="s">
        <v>154</v>
      </c>
      <c r="JXY3" s="4" t="s">
        <v>154</v>
      </c>
      <c r="JXZ3" s="4" t="s">
        <v>154</v>
      </c>
      <c r="JYA3" s="4" t="s">
        <v>154</v>
      </c>
      <c r="JYB3" s="4" t="s">
        <v>154</v>
      </c>
      <c r="JYC3" s="4" t="s">
        <v>154</v>
      </c>
      <c r="JYD3" s="4" t="s">
        <v>154</v>
      </c>
      <c r="JYE3" s="4" t="s">
        <v>154</v>
      </c>
      <c r="JYF3" s="4" t="s">
        <v>154</v>
      </c>
      <c r="JYG3" s="4" t="s">
        <v>154</v>
      </c>
      <c r="JYH3" s="4" t="s">
        <v>154</v>
      </c>
      <c r="JYI3" s="4" t="s">
        <v>154</v>
      </c>
      <c r="JYJ3" s="4" t="s">
        <v>154</v>
      </c>
      <c r="JYK3" s="4" t="s">
        <v>154</v>
      </c>
      <c r="JYL3" s="4" t="s">
        <v>154</v>
      </c>
      <c r="JYM3" s="4" t="s">
        <v>154</v>
      </c>
      <c r="JYN3" s="4" t="s">
        <v>154</v>
      </c>
      <c r="JYO3" s="4" t="s">
        <v>154</v>
      </c>
      <c r="JYP3" s="4" t="s">
        <v>154</v>
      </c>
      <c r="JYQ3" s="4" t="s">
        <v>154</v>
      </c>
      <c r="JYR3" s="4" t="s">
        <v>154</v>
      </c>
      <c r="JYS3" s="4" t="s">
        <v>154</v>
      </c>
      <c r="JYT3" s="4" t="s">
        <v>154</v>
      </c>
      <c r="JYU3" s="4" t="s">
        <v>154</v>
      </c>
      <c r="JYV3" s="4" t="s">
        <v>154</v>
      </c>
      <c r="JYW3" s="4" t="s">
        <v>154</v>
      </c>
      <c r="JYX3" s="4" t="s">
        <v>154</v>
      </c>
      <c r="JYY3" s="4" t="s">
        <v>154</v>
      </c>
      <c r="JYZ3" s="4" t="s">
        <v>154</v>
      </c>
      <c r="JZA3" s="4" t="s">
        <v>154</v>
      </c>
      <c r="JZB3" s="4" t="s">
        <v>154</v>
      </c>
      <c r="JZC3" s="4" t="s">
        <v>154</v>
      </c>
      <c r="JZD3" s="4" t="s">
        <v>154</v>
      </c>
      <c r="JZE3" s="4" t="s">
        <v>154</v>
      </c>
      <c r="JZF3" s="4" t="s">
        <v>154</v>
      </c>
      <c r="JZG3" s="4" t="s">
        <v>154</v>
      </c>
      <c r="JZH3" s="4" t="s">
        <v>154</v>
      </c>
      <c r="JZI3" s="4" t="s">
        <v>154</v>
      </c>
      <c r="JZJ3" s="4" t="s">
        <v>154</v>
      </c>
      <c r="JZK3" s="4" t="s">
        <v>154</v>
      </c>
      <c r="JZL3" s="4" t="s">
        <v>154</v>
      </c>
      <c r="JZM3" s="4" t="s">
        <v>154</v>
      </c>
      <c r="JZN3" s="4" t="s">
        <v>154</v>
      </c>
      <c r="JZO3" s="4" t="s">
        <v>154</v>
      </c>
      <c r="JZP3" s="4" t="s">
        <v>154</v>
      </c>
      <c r="JZQ3" s="4" t="s">
        <v>154</v>
      </c>
      <c r="JZR3" s="4" t="s">
        <v>154</v>
      </c>
      <c r="JZS3" s="4" t="s">
        <v>154</v>
      </c>
      <c r="JZT3" s="4" t="s">
        <v>154</v>
      </c>
      <c r="JZU3" s="4" t="s">
        <v>154</v>
      </c>
      <c r="JZV3" s="4" t="s">
        <v>154</v>
      </c>
      <c r="JZW3" s="4" t="s">
        <v>154</v>
      </c>
      <c r="JZX3" s="4" t="s">
        <v>154</v>
      </c>
      <c r="JZY3" s="4" t="s">
        <v>154</v>
      </c>
      <c r="JZZ3" s="4" t="s">
        <v>154</v>
      </c>
      <c r="KAA3" s="4" t="s">
        <v>154</v>
      </c>
      <c r="KAB3" s="4" t="s">
        <v>154</v>
      </c>
      <c r="KAC3" s="4" t="s">
        <v>154</v>
      </c>
      <c r="KAD3" s="4" t="s">
        <v>154</v>
      </c>
      <c r="KAE3" s="4" t="s">
        <v>154</v>
      </c>
      <c r="KAF3" s="4" t="s">
        <v>154</v>
      </c>
      <c r="KAG3" s="4" t="s">
        <v>154</v>
      </c>
      <c r="KAH3" s="4" t="s">
        <v>154</v>
      </c>
      <c r="KAI3" s="4" t="s">
        <v>154</v>
      </c>
      <c r="KAJ3" s="4" t="s">
        <v>154</v>
      </c>
      <c r="KAK3" s="4" t="s">
        <v>154</v>
      </c>
      <c r="KAL3" s="4" t="s">
        <v>154</v>
      </c>
      <c r="KAM3" s="4" t="s">
        <v>154</v>
      </c>
      <c r="KAN3" s="4" t="s">
        <v>154</v>
      </c>
      <c r="KAO3" s="4" t="s">
        <v>154</v>
      </c>
      <c r="KAP3" s="4" t="s">
        <v>154</v>
      </c>
      <c r="KAQ3" s="4" t="s">
        <v>154</v>
      </c>
      <c r="KAR3" s="4" t="s">
        <v>154</v>
      </c>
      <c r="KAS3" s="4" t="s">
        <v>154</v>
      </c>
      <c r="KAT3" s="4" t="s">
        <v>154</v>
      </c>
      <c r="KAU3" s="4" t="s">
        <v>154</v>
      </c>
      <c r="KAV3" s="4" t="s">
        <v>154</v>
      </c>
      <c r="KAW3" s="4" t="s">
        <v>154</v>
      </c>
      <c r="KAX3" s="4" t="s">
        <v>154</v>
      </c>
      <c r="KAY3" s="4" t="s">
        <v>154</v>
      </c>
      <c r="KAZ3" s="4" t="s">
        <v>154</v>
      </c>
      <c r="KBA3" s="4" t="s">
        <v>154</v>
      </c>
      <c r="KBB3" s="4" t="s">
        <v>154</v>
      </c>
      <c r="KBC3" s="4" t="s">
        <v>154</v>
      </c>
      <c r="KBD3" s="4" t="s">
        <v>154</v>
      </c>
      <c r="KBE3" s="4" t="s">
        <v>154</v>
      </c>
      <c r="KBF3" s="4" t="s">
        <v>154</v>
      </c>
      <c r="KBG3" s="4" t="s">
        <v>154</v>
      </c>
      <c r="KBH3" s="4" t="s">
        <v>154</v>
      </c>
      <c r="KBI3" s="4" t="s">
        <v>154</v>
      </c>
      <c r="KBJ3" s="4" t="s">
        <v>154</v>
      </c>
      <c r="KBK3" s="4" t="s">
        <v>154</v>
      </c>
      <c r="KBL3" s="4" t="s">
        <v>154</v>
      </c>
      <c r="KBM3" s="4" t="s">
        <v>154</v>
      </c>
      <c r="KBN3" s="4" t="s">
        <v>154</v>
      </c>
      <c r="KBO3" s="4" t="s">
        <v>154</v>
      </c>
      <c r="KBP3" s="4" t="s">
        <v>154</v>
      </c>
      <c r="KBQ3" s="4" t="s">
        <v>154</v>
      </c>
      <c r="KBR3" s="4" t="s">
        <v>154</v>
      </c>
      <c r="KBS3" s="4" t="s">
        <v>154</v>
      </c>
      <c r="KBT3" s="4" t="s">
        <v>154</v>
      </c>
      <c r="KBU3" s="4" t="s">
        <v>154</v>
      </c>
      <c r="KBV3" s="4" t="s">
        <v>154</v>
      </c>
      <c r="KBW3" s="4" t="s">
        <v>154</v>
      </c>
      <c r="KBX3" s="4" t="s">
        <v>154</v>
      </c>
      <c r="KBY3" s="4" t="s">
        <v>154</v>
      </c>
      <c r="KBZ3" s="4" t="s">
        <v>154</v>
      </c>
      <c r="KCA3" s="4" t="s">
        <v>154</v>
      </c>
      <c r="KCB3" s="4" t="s">
        <v>154</v>
      </c>
      <c r="KCC3" s="4" t="s">
        <v>154</v>
      </c>
      <c r="KCD3" s="4" t="s">
        <v>154</v>
      </c>
      <c r="KCE3" s="4" t="s">
        <v>154</v>
      </c>
      <c r="KCF3" s="4" t="s">
        <v>154</v>
      </c>
      <c r="KCG3" s="4" t="s">
        <v>154</v>
      </c>
      <c r="KCH3" s="4" t="s">
        <v>154</v>
      </c>
      <c r="KCI3" s="4" t="s">
        <v>154</v>
      </c>
      <c r="KCJ3" s="4" t="s">
        <v>154</v>
      </c>
      <c r="KCK3" s="4" t="s">
        <v>154</v>
      </c>
      <c r="KCL3" s="4" t="s">
        <v>154</v>
      </c>
      <c r="KCM3" s="4" t="s">
        <v>154</v>
      </c>
      <c r="KCN3" s="4" t="s">
        <v>154</v>
      </c>
      <c r="KCO3" s="4" t="s">
        <v>154</v>
      </c>
      <c r="KCP3" s="4" t="s">
        <v>154</v>
      </c>
      <c r="KCQ3" s="4" t="s">
        <v>154</v>
      </c>
      <c r="KCR3" s="4" t="s">
        <v>154</v>
      </c>
      <c r="KCS3" s="4" t="s">
        <v>154</v>
      </c>
      <c r="KCT3" s="4" t="s">
        <v>154</v>
      </c>
      <c r="KCU3" s="4" t="s">
        <v>154</v>
      </c>
      <c r="KCV3" s="4" t="s">
        <v>154</v>
      </c>
      <c r="KCW3" s="4" t="s">
        <v>154</v>
      </c>
      <c r="KCX3" s="4" t="s">
        <v>154</v>
      </c>
      <c r="KCY3" s="4" t="s">
        <v>154</v>
      </c>
      <c r="KCZ3" s="4" t="s">
        <v>154</v>
      </c>
      <c r="KDA3" s="4" t="s">
        <v>154</v>
      </c>
      <c r="KDB3" s="4" t="s">
        <v>154</v>
      </c>
      <c r="KDC3" s="4" t="s">
        <v>154</v>
      </c>
      <c r="KDD3" s="4" t="s">
        <v>154</v>
      </c>
      <c r="KDE3" s="4" t="s">
        <v>154</v>
      </c>
      <c r="KDF3" s="4" t="s">
        <v>154</v>
      </c>
      <c r="KDG3" s="4" t="s">
        <v>154</v>
      </c>
      <c r="KDH3" s="4" t="s">
        <v>154</v>
      </c>
      <c r="KDI3" s="4" t="s">
        <v>154</v>
      </c>
      <c r="KDJ3" s="4" t="s">
        <v>154</v>
      </c>
      <c r="KDK3" s="4" t="s">
        <v>154</v>
      </c>
      <c r="KDL3" s="4" t="s">
        <v>154</v>
      </c>
      <c r="KDM3" s="4" t="s">
        <v>154</v>
      </c>
      <c r="KDN3" s="4" t="s">
        <v>154</v>
      </c>
      <c r="KDO3" s="4" t="s">
        <v>154</v>
      </c>
      <c r="KDP3" s="4" t="s">
        <v>154</v>
      </c>
      <c r="KDQ3" s="4" t="s">
        <v>154</v>
      </c>
      <c r="KDR3" s="4" t="s">
        <v>154</v>
      </c>
      <c r="KDS3" s="4" t="s">
        <v>154</v>
      </c>
      <c r="KDT3" s="4" t="s">
        <v>154</v>
      </c>
      <c r="KDU3" s="4" t="s">
        <v>154</v>
      </c>
      <c r="KDV3" s="4" t="s">
        <v>154</v>
      </c>
      <c r="KDW3" s="4" t="s">
        <v>154</v>
      </c>
      <c r="KDX3" s="4" t="s">
        <v>154</v>
      </c>
      <c r="KDY3" s="4" t="s">
        <v>154</v>
      </c>
      <c r="KDZ3" s="4" t="s">
        <v>154</v>
      </c>
      <c r="KEA3" s="4" t="s">
        <v>154</v>
      </c>
      <c r="KEB3" s="4" t="s">
        <v>154</v>
      </c>
      <c r="KEC3" s="4" t="s">
        <v>154</v>
      </c>
      <c r="KED3" s="4" t="s">
        <v>154</v>
      </c>
      <c r="KEE3" s="4" t="s">
        <v>154</v>
      </c>
      <c r="KEF3" s="4" t="s">
        <v>154</v>
      </c>
      <c r="KEG3" s="4" t="s">
        <v>154</v>
      </c>
      <c r="KEH3" s="4" t="s">
        <v>154</v>
      </c>
      <c r="KEI3" s="4" t="s">
        <v>154</v>
      </c>
      <c r="KEJ3" s="4" t="s">
        <v>154</v>
      </c>
      <c r="KEK3" s="4" t="s">
        <v>154</v>
      </c>
      <c r="KEL3" s="4" t="s">
        <v>154</v>
      </c>
      <c r="KEM3" s="4" t="s">
        <v>154</v>
      </c>
      <c r="KEN3" s="4" t="s">
        <v>154</v>
      </c>
      <c r="KEO3" s="4" t="s">
        <v>154</v>
      </c>
      <c r="KEP3" s="4" t="s">
        <v>154</v>
      </c>
      <c r="KEQ3" s="4" t="s">
        <v>154</v>
      </c>
      <c r="KER3" s="4" t="s">
        <v>154</v>
      </c>
      <c r="KES3" s="4" t="s">
        <v>154</v>
      </c>
      <c r="KET3" s="4" t="s">
        <v>154</v>
      </c>
      <c r="KEU3" s="4" t="s">
        <v>154</v>
      </c>
      <c r="KEV3" s="4" t="s">
        <v>154</v>
      </c>
      <c r="KEW3" s="4" t="s">
        <v>154</v>
      </c>
      <c r="KEX3" s="4" t="s">
        <v>154</v>
      </c>
      <c r="KEY3" s="4" t="s">
        <v>154</v>
      </c>
      <c r="KEZ3" s="4" t="s">
        <v>154</v>
      </c>
      <c r="KFA3" s="4" t="s">
        <v>154</v>
      </c>
      <c r="KFB3" s="4" t="s">
        <v>154</v>
      </c>
      <c r="KFC3" s="4" t="s">
        <v>154</v>
      </c>
      <c r="KFD3" s="4" t="s">
        <v>154</v>
      </c>
      <c r="KFE3" s="4" t="s">
        <v>154</v>
      </c>
      <c r="KFF3" s="4" t="s">
        <v>154</v>
      </c>
      <c r="KFG3" s="4" t="s">
        <v>154</v>
      </c>
      <c r="KFH3" s="4" t="s">
        <v>154</v>
      </c>
      <c r="KFI3" s="4" t="s">
        <v>154</v>
      </c>
      <c r="KFJ3" s="4" t="s">
        <v>154</v>
      </c>
      <c r="KFK3" s="4" t="s">
        <v>154</v>
      </c>
      <c r="KFL3" s="4" t="s">
        <v>154</v>
      </c>
      <c r="KFM3" s="4" t="s">
        <v>154</v>
      </c>
      <c r="KFN3" s="4" t="s">
        <v>154</v>
      </c>
      <c r="KFO3" s="4" t="s">
        <v>154</v>
      </c>
      <c r="KFP3" s="4" t="s">
        <v>154</v>
      </c>
      <c r="KFQ3" s="4" t="s">
        <v>154</v>
      </c>
      <c r="KFR3" s="4" t="s">
        <v>154</v>
      </c>
      <c r="KFS3" s="4" t="s">
        <v>154</v>
      </c>
      <c r="KFT3" s="4" t="s">
        <v>154</v>
      </c>
      <c r="KFU3" s="4" t="s">
        <v>154</v>
      </c>
      <c r="KFV3" s="4" t="s">
        <v>154</v>
      </c>
      <c r="KFW3" s="4" t="s">
        <v>154</v>
      </c>
      <c r="KFX3" s="4" t="s">
        <v>154</v>
      </c>
      <c r="KFY3" s="4" t="s">
        <v>154</v>
      </c>
      <c r="KFZ3" s="4" t="s">
        <v>154</v>
      </c>
      <c r="KGA3" s="4" t="s">
        <v>154</v>
      </c>
      <c r="KGB3" s="4" t="s">
        <v>154</v>
      </c>
      <c r="KGC3" s="4" t="s">
        <v>154</v>
      </c>
      <c r="KGD3" s="4" t="s">
        <v>154</v>
      </c>
      <c r="KGE3" s="4" t="s">
        <v>154</v>
      </c>
      <c r="KGF3" s="4" t="s">
        <v>154</v>
      </c>
      <c r="KGG3" s="4" t="s">
        <v>154</v>
      </c>
      <c r="KGH3" s="4" t="s">
        <v>154</v>
      </c>
      <c r="KGI3" s="4" t="s">
        <v>154</v>
      </c>
      <c r="KGJ3" s="4" t="s">
        <v>154</v>
      </c>
      <c r="KGK3" s="4" t="s">
        <v>154</v>
      </c>
      <c r="KGL3" s="4" t="s">
        <v>154</v>
      </c>
      <c r="KGM3" s="4" t="s">
        <v>154</v>
      </c>
      <c r="KGN3" s="4" t="s">
        <v>154</v>
      </c>
      <c r="KGO3" s="4" t="s">
        <v>154</v>
      </c>
      <c r="KGP3" s="4" t="s">
        <v>154</v>
      </c>
      <c r="KGQ3" s="4" t="s">
        <v>154</v>
      </c>
      <c r="KGR3" s="4" t="s">
        <v>154</v>
      </c>
      <c r="KGS3" s="4" t="s">
        <v>154</v>
      </c>
      <c r="KGT3" s="4" t="s">
        <v>154</v>
      </c>
      <c r="KGU3" s="4" t="s">
        <v>154</v>
      </c>
      <c r="KGV3" s="4" t="s">
        <v>154</v>
      </c>
      <c r="KGW3" s="4" t="s">
        <v>154</v>
      </c>
      <c r="KGX3" s="4" t="s">
        <v>154</v>
      </c>
      <c r="KGY3" s="4" t="s">
        <v>154</v>
      </c>
      <c r="KGZ3" s="4" t="s">
        <v>154</v>
      </c>
      <c r="KHA3" s="4" t="s">
        <v>154</v>
      </c>
      <c r="KHB3" s="4" t="s">
        <v>154</v>
      </c>
      <c r="KHC3" s="4" t="s">
        <v>154</v>
      </c>
      <c r="KHD3" s="4" t="s">
        <v>154</v>
      </c>
      <c r="KHE3" s="4" t="s">
        <v>154</v>
      </c>
      <c r="KHF3" s="4" t="s">
        <v>154</v>
      </c>
      <c r="KHG3" s="4" t="s">
        <v>154</v>
      </c>
      <c r="KHH3" s="4" t="s">
        <v>154</v>
      </c>
      <c r="KHI3" s="4" t="s">
        <v>154</v>
      </c>
      <c r="KHJ3" s="4" t="s">
        <v>154</v>
      </c>
      <c r="KHK3" s="4" t="s">
        <v>154</v>
      </c>
      <c r="KHL3" s="4" t="s">
        <v>154</v>
      </c>
      <c r="KHM3" s="4" t="s">
        <v>154</v>
      </c>
      <c r="KHN3" s="4" t="s">
        <v>154</v>
      </c>
      <c r="KHO3" s="4" t="s">
        <v>154</v>
      </c>
      <c r="KHP3" s="4" t="s">
        <v>154</v>
      </c>
      <c r="KHQ3" s="4" t="s">
        <v>154</v>
      </c>
      <c r="KHR3" s="4" t="s">
        <v>154</v>
      </c>
      <c r="KHS3" s="4" t="s">
        <v>154</v>
      </c>
      <c r="KHT3" s="4" t="s">
        <v>154</v>
      </c>
      <c r="KHU3" s="4" t="s">
        <v>154</v>
      </c>
      <c r="KHV3" s="4" t="s">
        <v>154</v>
      </c>
      <c r="KHW3" s="4" t="s">
        <v>154</v>
      </c>
      <c r="KHX3" s="4" t="s">
        <v>154</v>
      </c>
      <c r="KHY3" s="4" t="s">
        <v>154</v>
      </c>
      <c r="KHZ3" s="4" t="s">
        <v>154</v>
      </c>
      <c r="KIA3" s="4" t="s">
        <v>154</v>
      </c>
      <c r="KIB3" s="4" t="s">
        <v>154</v>
      </c>
      <c r="KIC3" s="4" t="s">
        <v>154</v>
      </c>
      <c r="KID3" s="4" t="s">
        <v>154</v>
      </c>
      <c r="KIE3" s="4" t="s">
        <v>154</v>
      </c>
      <c r="KIF3" s="4" t="s">
        <v>154</v>
      </c>
      <c r="KIG3" s="4" t="s">
        <v>154</v>
      </c>
      <c r="KIH3" s="4" t="s">
        <v>154</v>
      </c>
      <c r="KII3" s="4" t="s">
        <v>154</v>
      </c>
      <c r="KIJ3" s="4" t="s">
        <v>154</v>
      </c>
      <c r="KIK3" s="4" t="s">
        <v>154</v>
      </c>
      <c r="KIL3" s="4" t="s">
        <v>154</v>
      </c>
      <c r="KIM3" s="4" t="s">
        <v>154</v>
      </c>
      <c r="KIN3" s="4" t="s">
        <v>154</v>
      </c>
      <c r="KIO3" s="4" t="s">
        <v>154</v>
      </c>
      <c r="KIP3" s="4" t="s">
        <v>154</v>
      </c>
      <c r="KIQ3" s="4" t="s">
        <v>154</v>
      </c>
      <c r="KIR3" s="4" t="s">
        <v>154</v>
      </c>
      <c r="KIS3" s="4" t="s">
        <v>154</v>
      </c>
      <c r="KIT3" s="4" t="s">
        <v>154</v>
      </c>
      <c r="KIU3" s="4" t="s">
        <v>154</v>
      </c>
      <c r="KIV3" s="4" t="s">
        <v>154</v>
      </c>
      <c r="KIW3" s="4" t="s">
        <v>154</v>
      </c>
      <c r="KIX3" s="4" t="s">
        <v>154</v>
      </c>
      <c r="KIY3" s="4" t="s">
        <v>154</v>
      </c>
      <c r="KIZ3" s="4" t="s">
        <v>154</v>
      </c>
      <c r="KJA3" s="4" t="s">
        <v>154</v>
      </c>
      <c r="KJB3" s="4" t="s">
        <v>154</v>
      </c>
      <c r="KJC3" s="4" t="s">
        <v>154</v>
      </c>
      <c r="KJD3" s="4" t="s">
        <v>154</v>
      </c>
      <c r="KJE3" s="4" t="s">
        <v>154</v>
      </c>
      <c r="KJF3" s="4" t="s">
        <v>154</v>
      </c>
      <c r="KJG3" s="4" t="s">
        <v>154</v>
      </c>
      <c r="KJH3" s="4" t="s">
        <v>154</v>
      </c>
      <c r="KJI3" s="4" t="s">
        <v>154</v>
      </c>
      <c r="KJJ3" s="4" t="s">
        <v>154</v>
      </c>
      <c r="KJK3" s="4" t="s">
        <v>154</v>
      </c>
      <c r="KJL3" s="4" t="s">
        <v>154</v>
      </c>
      <c r="KJM3" s="4" t="s">
        <v>154</v>
      </c>
      <c r="KJN3" s="4" t="s">
        <v>154</v>
      </c>
      <c r="KJO3" s="4" t="s">
        <v>154</v>
      </c>
      <c r="KJP3" s="4" t="s">
        <v>154</v>
      </c>
      <c r="KJQ3" s="4" t="s">
        <v>154</v>
      </c>
      <c r="KJR3" s="4" t="s">
        <v>154</v>
      </c>
      <c r="KJS3" s="4" t="s">
        <v>154</v>
      </c>
      <c r="KJT3" s="4" t="s">
        <v>154</v>
      </c>
      <c r="KJU3" s="4" t="s">
        <v>154</v>
      </c>
      <c r="KJV3" s="4" t="s">
        <v>154</v>
      </c>
      <c r="KJW3" s="4" t="s">
        <v>154</v>
      </c>
      <c r="KJX3" s="4" t="s">
        <v>154</v>
      </c>
      <c r="KJY3" s="4" t="s">
        <v>154</v>
      </c>
      <c r="KJZ3" s="4" t="s">
        <v>154</v>
      </c>
      <c r="KKA3" s="4" t="s">
        <v>154</v>
      </c>
      <c r="KKB3" s="4" t="s">
        <v>154</v>
      </c>
      <c r="KKC3" s="4" t="s">
        <v>154</v>
      </c>
      <c r="KKD3" s="4" t="s">
        <v>154</v>
      </c>
      <c r="KKE3" s="4" t="s">
        <v>154</v>
      </c>
      <c r="KKF3" s="4" t="s">
        <v>154</v>
      </c>
      <c r="KKG3" s="4" t="s">
        <v>154</v>
      </c>
      <c r="KKH3" s="4" t="s">
        <v>154</v>
      </c>
      <c r="KKI3" s="4" t="s">
        <v>154</v>
      </c>
      <c r="KKJ3" s="4" t="s">
        <v>154</v>
      </c>
      <c r="KKK3" s="4" t="s">
        <v>154</v>
      </c>
      <c r="KKL3" s="4" t="s">
        <v>154</v>
      </c>
      <c r="KKM3" s="4" t="s">
        <v>154</v>
      </c>
      <c r="KKN3" s="4" t="s">
        <v>154</v>
      </c>
      <c r="KKO3" s="4" t="s">
        <v>154</v>
      </c>
      <c r="KKP3" s="4" t="s">
        <v>154</v>
      </c>
      <c r="KKQ3" s="4" t="s">
        <v>154</v>
      </c>
      <c r="KKR3" s="4" t="s">
        <v>154</v>
      </c>
      <c r="KKS3" s="4" t="s">
        <v>154</v>
      </c>
      <c r="KKT3" s="4" t="s">
        <v>154</v>
      </c>
      <c r="KKU3" s="4" t="s">
        <v>154</v>
      </c>
      <c r="KKV3" s="4" t="s">
        <v>154</v>
      </c>
      <c r="KKW3" s="4" t="s">
        <v>154</v>
      </c>
      <c r="KKX3" s="4" t="s">
        <v>154</v>
      </c>
      <c r="KKY3" s="4" t="s">
        <v>154</v>
      </c>
      <c r="KKZ3" s="4" t="s">
        <v>154</v>
      </c>
      <c r="KLA3" s="4" t="s">
        <v>154</v>
      </c>
      <c r="KLB3" s="4" t="s">
        <v>154</v>
      </c>
      <c r="KLC3" s="4" t="s">
        <v>154</v>
      </c>
      <c r="KLD3" s="4" t="s">
        <v>154</v>
      </c>
      <c r="KLE3" s="4" t="s">
        <v>154</v>
      </c>
      <c r="KLF3" s="4" t="s">
        <v>154</v>
      </c>
      <c r="KLG3" s="4" t="s">
        <v>154</v>
      </c>
      <c r="KLH3" s="4" t="s">
        <v>154</v>
      </c>
      <c r="KLI3" s="4" t="s">
        <v>154</v>
      </c>
      <c r="KLJ3" s="4" t="s">
        <v>154</v>
      </c>
      <c r="KLK3" s="4" t="s">
        <v>154</v>
      </c>
      <c r="KLL3" s="4" t="s">
        <v>154</v>
      </c>
      <c r="KLM3" s="4" t="s">
        <v>154</v>
      </c>
      <c r="KLN3" s="4" t="s">
        <v>154</v>
      </c>
      <c r="KLO3" s="4" t="s">
        <v>154</v>
      </c>
      <c r="KLP3" s="4" t="s">
        <v>154</v>
      </c>
      <c r="KLQ3" s="4" t="s">
        <v>154</v>
      </c>
      <c r="KLR3" s="4" t="s">
        <v>154</v>
      </c>
      <c r="KLS3" s="4" t="s">
        <v>154</v>
      </c>
      <c r="KLT3" s="4" t="s">
        <v>154</v>
      </c>
      <c r="KLU3" s="4" t="s">
        <v>154</v>
      </c>
      <c r="KLV3" s="4" t="s">
        <v>154</v>
      </c>
      <c r="KLW3" s="4" t="s">
        <v>154</v>
      </c>
      <c r="KLX3" s="4" t="s">
        <v>154</v>
      </c>
      <c r="KLY3" s="4" t="s">
        <v>154</v>
      </c>
      <c r="KLZ3" s="4" t="s">
        <v>154</v>
      </c>
      <c r="KMA3" s="4" t="s">
        <v>154</v>
      </c>
      <c r="KMB3" s="4" t="s">
        <v>154</v>
      </c>
      <c r="KMC3" s="4" t="s">
        <v>154</v>
      </c>
      <c r="KMD3" s="4" t="s">
        <v>154</v>
      </c>
      <c r="KME3" s="4" t="s">
        <v>154</v>
      </c>
      <c r="KMF3" s="4" t="s">
        <v>154</v>
      </c>
      <c r="KMG3" s="4" t="s">
        <v>154</v>
      </c>
      <c r="KMH3" s="4" t="s">
        <v>154</v>
      </c>
      <c r="KMI3" s="4" t="s">
        <v>154</v>
      </c>
      <c r="KMJ3" s="4" t="s">
        <v>154</v>
      </c>
      <c r="KMK3" s="4" t="s">
        <v>154</v>
      </c>
      <c r="KML3" s="4" t="s">
        <v>154</v>
      </c>
      <c r="KMM3" s="4" t="s">
        <v>154</v>
      </c>
      <c r="KMN3" s="4" t="s">
        <v>154</v>
      </c>
      <c r="KMO3" s="4" t="s">
        <v>154</v>
      </c>
      <c r="KMP3" s="4" t="s">
        <v>154</v>
      </c>
      <c r="KMQ3" s="4" t="s">
        <v>154</v>
      </c>
      <c r="KMR3" s="4" t="s">
        <v>154</v>
      </c>
      <c r="KMS3" s="4" t="s">
        <v>154</v>
      </c>
      <c r="KMT3" s="4" t="s">
        <v>154</v>
      </c>
      <c r="KMU3" s="4" t="s">
        <v>154</v>
      </c>
      <c r="KMV3" s="4" t="s">
        <v>154</v>
      </c>
      <c r="KMW3" s="4" t="s">
        <v>154</v>
      </c>
      <c r="KMX3" s="4" t="s">
        <v>154</v>
      </c>
      <c r="KMY3" s="4" t="s">
        <v>154</v>
      </c>
      <c r="KMZ3" s="4" t="s">
        <v>154</v>
      </c>
      <c r="KNA3" s="4" t="s">
        <v>154</v>
      </c>
      <c r="KNB3" s="4" t="s">
        <v>154</v>
      </c>
      <c r="KNC3" s="4" t="s">
        <v>154</v>
      </c>
      <c r="KND3" s="4" t="s">
        <v>154</v>
      </c>
      <c r="KNE3" s="4" t="s">
        <v>154</v>
      </c>
      <c r="KNF3" s="4" t="s">
        <v>154</v>
      </c>
      <c r="KNG3" s="4" t="s">
        <v>154</v>
      </c>
      <c r="KNH3" s="4" t="s">
        <v>154</v>
      </c>
      <c r="KNI3" s="4" t="s">
        <v>154</v>
      </c>
      <c r="KNJ3" s="4" t="s">
        <v>154</v>
      </c>
      <c r="KNK3" s="4" t="s">
        <v>154</v>
      </c>
      <c r="KNL3" s="4" t="s">
        <v>154</v>
      </c>
      <c r="KNM3" s="4" t="s">
        <v>154</v>
      </c>
      <c r="KNN3" s="4" t="s">
        <v>154</v>
      </c>
      <c r="KNO3" s="4" t="s">
        <v>154</v>
      </c>
      <c r="KNP3" s="4" t="s">
        <v>154</v>
      </c>
      <c r="KNQ3" s="4" t="s">
        <v>154</v>
      </c>
      <c r="KNR3" s="4" t="s">
        <v>154</v>
      </c>
      <c r="KNS3" s="4" t="s">
        <v>154</v>
      </c>
      <c r="KNT3" s="4" t="s">
        <v>154</v>
      </c>
      <c r="KNU3" s="4" t="s">
        <v>154</v>
      </c>
      <c r="KNV3" s="4" t="s">
        <v>154</v>
      </c>
      <c r="KNW3" s="4" t="s">
        <v>154</v>
      </c>
      <c r="KNX3" s="4" t="s">
        <v>154</v>
      </c>
      <c r="KNY3" s="4" t="s">
        <v>154</v>
      </c>
      <c r="KNZ3" s="4" t="s">
        <v>154</v>
      </c>
      <c r="KOA3" s="4" t="s">
        <v>154</v>
      </c>
      <c r="KOB3" s="4" t="s">
        <v>154</v>
      </c>
      <c r="KOC3" s="4" t="s">
        <v>154</v>
      </c>
      <c r="KOD3" s="4" t="s">
        <v>154</v>
      </c>
      <c r="KOE3" s="4" t="s">
        <v>154</v>
      </c>
      <c r="KOF3" s="4" t="s">
        <v>154</v>
      </c>
      <c r="KOG3" s="4" t="s">
        <v>154</v>
      </c>
      <c r="KOH3" s="4" t="s">
        <v>154</v>
      </c>
      <c r="KOI3" s="4" t="s">
        <v>154</v>
      </c>
      <c r="KOJ3" s="4" t="s">
        <v>154</v>
      </c>
      <c r="KOK3" s="4" t="s">
        <v>154</v>
      </c>
      <c r="KOL3" s="4" t="s">
        <v>154</v>
      </c>
      <c r="KOM3" s="4" t="s">
        <v>154</v>
      </c>
      <c r="KON3" s="4" t="s">
        <v>154</v>
      </c>
      <c r="KOO3" s="4" t="s">
        <v>154</v>
      </c>
      <c r="KOP3" s="4" t="s">
        <v>154</v>
      </c>
      <c r="KOQ3" s="4" t="s">
        <v>154</v>
      </c>
      <c r="KOR3" s="4" t="s">
        <v>154</v>
      </c>
      <c r="KOS3" s="4" t="s">
        <v>154</v>
      </c>
      <c r="KOT3" s="4" t="s">
        <v>154</v>
      </c>
      <c r="KOU3" s="4" t="s">
        <v>154</v>
      </c>
      <c r="KOV3" s="4" t="s">
        <v>154</v>
      </c>
      <c r="KOW3" s="4" t="s">
        <v>154</v>
      </c>
      <c r="KOX3" s="4" t="s">
        <v>154</v>
      </c>
      <c r="KOY3" s="4" t="s">
        <v>154</v>
      </c>
      <c r="KOZ3" s="4" t="s">
        <v>154</v>
      </c>
      <c r="KPA3" s="4" t="s">
        <v>154</v>
      </c>
      <c r="KPB3" s="4" t="s">
        <v>154</v>
      </c>
      <c r="KPC3" s="4" t="s">
        <v>154</v>
      </c>
      <c r="KPD3" s="4" t="s">
        <v>154</v>
      </c>
      <c r="KPE3" s="4" t="s">
        <v>154</v>
      </c>
      <c r="KPF3" s="4" t="s">
        <v>154</v>
      </c>
      <c r="KPG3" s="4" t="s">
        <v>154</v>
      </c>
      <c r="KPH3" s="4" t="s">
        <v>154</v>
      </c>
      <c r="KPI3" s="4" t="s">
        <v>154</v>
      </c>
      <c r="KPJ3" s="4" t="s">
        <v>154</v>
      </c>
      <c r="KPK3" s="4" t="s">
        <v>154</v>
      </c>
      <c r="KPL3" s="4" t="s">
        <v>154</v>
      </c>
      <c r="KPM3" s="4" t="s">
        <v>154</v>
      </c>
      <c r="KPN3" s="4" t="s">
        <v>154</v>
      </c>
      <c r="KPO3" s="4" t="s">
        <v>154</v>
      </c>
      <c r="KPP3" s="4" t="s">
        <v>154</v>
      </c>
      <c r="KPQ3" s="4" t="s">
        <v>154</v>
      </c>
      <c r="KPR3" s="4" t="s">
        <v>154</v>
      </c>
      <c r="KPS3" s="4" t="s">
        <v>154</v>
      </c>
      <c r="KPT3" s="4" t="s">
        <v>154</v>
      </c>
      <c r="KPU3" s="4" t="s">
        <v>154</v>
      </c>
      <c r="KPV3" s="4" t="s">
        <v>154</v>
      </c>
      <c r="KPW3" s="4" t="s">
        <v>154</v>
      </c>
      <c r="KPX3" s="4" t="s">
        <v>154</v>
      </c>
      <c r="KPY3" s="4" t="s">
        <v>154</v>
      </c>
      <c r="KPZ3" s="4" t="s">
        <v>154</v>
      </c>
      <c r="KQA3" s="4" t="s">
        <v>154</v>
      </c>
      <c r="KQB3" s="4" t="s">
        <v>154</v>
      </c>
      <c r="KQC3" s="4" t="s">
        <v>154</v>
      </c>
      <c r="KQD3" s="4" t="s">
        <v>154</v>
      </c>
      <c r="KQE3" s="4" t="s">
        <v>154</v>
      </c>
      <c r="KQF3" s="4" t="s">
        <v>154</v>
      </c>
      <c r="KQG3" s="4" t="s">
        <v>154</v>
      </c>
      <c r="KQH3" s="4" t="s">
        <v>154</v>
      </c>
      <c r="KQI3" s="4" t="s">
        <v>154</v>
      </c>
      <c r="KQJ3" s="4" t="s">
        <v>154</v>
      </c>
      <c r="KQK3" s="4" t="s">
        <v>154</v>
      </c>
      <c r="KQL3" s="4" t="s">
        <v>154</v>
      </c>
      <c r="KQM3" s="4" t="s">
        <v>154</v>
      </c>
      <c r="KQN3" s="4" t="s">
        <v>154</v>
      </c>
      <c r="KQO3" s="4" t="s">
        <v>154</v>
      </c>
      <c r="KQP3" s="4" t="s">
        <v>154</v>
      </c>
      <c r="KQQ3" s="4" t="s">
        <v>154</v>
      </c>
      <c r="KQR3" s="4" t="s">
        <v>154</v>
      </c>
      <c r="KQS3" s="4" t="s">
        <v>154</v>
      </c>
      <c r="KQT3" s="4" t="s">
        <v>154</v>
      </c>
      <c r="KQU3" s="4" t="s">
        <v>154</v>
      </c>
      <c r="KQV3" s="4" t="s">
        <v>154</v>
      </c>
      <c r="KQW3" s="4" t="s">
        <v>154</v>
      </c>
      <c r="KQX3" s="4" t="s">
        <v>154</v>
      </c>
      <c r="KQY3" s="4" t="s">
        <v>154</v>
      </c>
      <c r="KQZ3" s="4" t="s">
        <v>154</v>
      </c>
      <c r="KRA3" s="4" t="s">
        <v>154</v>
      </c>
      <c r="KRB3" s="4" t="s">
        <v>154</v>
      </c>
      <c r="KRC3" s="4" t="s">
        <v>154</v>
      </c>
      <c r="KRD3" s="4" t="s">
        <v>154</v>
      </c>
      <c r="KRE3" s="4" t="s">
        <v>154</v>
      </c>
      <c r="KRF3" s="4" t="s">
        <v>154</v>
      </c>
      <c r="KRG3" s="4" t="s">
        <v>154</v>
      </c>
      <c r="KRH3" s="4" t="s">
        <v>154</v>
      </c>
      <c r="KRI3" s="4" t="s">
        <v>154</v>
      </c>
      <c r="KRJ3" s="4" t="s">
        <v>154</v>
      </c>
      <c r="KRK3" s="4" t="s">
        <v>154</v>
      </c>
      <c r="KRL3" s="4" t="s">
        <v>154</v>
      </c>
      <c r="KRM3" s="4" t="s">
        <v>154</v>
      </c>
      <c r="KRN3" s="4" t="s">
        <v>154</v>
      </c>
      <c r="KRO3" s="4" t="s">
        <v>154</v>
      </c>
      <c r="KRP3" s="4" t="s">
        <v>154</v>
      </c>
      <c r="KRQ3" s="4" t="s">
        <v>154</v>
      </c>
      <c r="KRR3" s="4" t="s">
        <v>154</v>
      </c>
      <c r="KRS3" s="4" t="s">
        <v>154</v>
      </c>
      <c r="KRT3" s="4" t="s">
        <v>154</v>
      </c>
      <c r="KRU3" s="4" t="s">
        <v>154</v>
      </c>
      <c r="KRV3" s="4" t="s">
        <v>154</v>
      </c>
      <c r="KRW3" s="4" t="s">
        <v>154</v>
      </c>
      <c r="KRX3" s="4" t="s">
        <v>154</v>
      </c>
      <c r="KRY3" s="4" t="s">
        <v>154</v>
      </c>
      <c r="KRZ3" s="4" t="s">
        <v>154</v>
      </c>
      <c r="KSA3" s="4" t="s">
        <v>154</v>
      </c>
      <c r="KSB3" s="4" t="s">
        <v>154</v>
      </c>
      <c r="KSC3" s="4" t="s">
        <v>154</v>
      </c>
      <c r="KSD3" s="4" t="s">
        <v>154</v>
      </c>
      <c r="KSE3" s="4" t="s">
        <v>154</v>
      </c>
      <c r="KSF3" s="4" t="s">
        <v>154</v>
      </c>
      <c r="KSG3" s="4" t="s">
        <v>154</v>
      </c>
      <c r="KSH3" s="4" t="s">
        <v>154</v>
      </c>
      <c r="KSI3" s="4" t="s">
        <v>154</v>
      </c>
      <c r="KSJ3" s="4" t="s">
        <v>154</v>
      </c>
      <c r="KSK3" s="4" t="s">
        <v>154</v>
      </c>
      <c r="KSL3" s="4" t="s">
        <v>154</v>
      </c>
      <c r="KSM3" s="4" t="s">
        <v>154</v>
      </c>
      <c r="KSN3" s="4" t="s">
        <v>154</v>
      </c>
      <c r="KSO3" s="4" t="s">
        <v>154</v>
      </c>
      <c r="KSP3" s="4" t="s">
        <v>154</v>
      </c>
      <c r="KSQ3" s="4" t="s">
        <v>154</v>
      </c>
      <c r="KSR3" s="4" t="s">
        <v>154</v>
      </c>
      <c r="KSS3" s="4" t="s">
        <v>154</v>
      </c>
      <c r="KST3" s="4" t="s">
        <v>154</v>
      </c>
      <c r="KSU3" s="4" t="s">
        <v>154</v>
      </c>
      <c r="KSV3" s="4" t="s">
        <v>154</v>
      </c>
      <c r="KSW3" s="4" t="s">
        <v>154</v>
      </c>
      <c r="KSX3" s="4" t="s">
        <v>154</v>
      </c>
      <c r="KSY3" s="4" t="s">
        <v>154</v>
      </c>
      <c r="KSZ3" s="4" t="s">
        <v>154</v>
      </c>
      <c r="KTA3" s="4" t="s">
        <v>154</v>
      </c>
      <c r="KTB3" s="4" t="s">
        <v>154</v>
      </c>
      <c r="KTC3" s="4" t="s">
        <v>154</v>
      </c>
      <c r="KTD3" s="4" t="s">
        <v>154</v>
      </c>
      <c r="KTE3" s="4" t="s">
        <v>154</v>
      </c>
      <c r="KTF3" s="4" t="s">
        <v>154</v>
      </c>
      <c r="KTG3" s="4" t="s">
        <v>154</v>
      </c>
      <c r="KTH3" s="4" t="s">
        <v>154</v>
      </c>
      <c r="KTI3" s="4" t="s">
        <v>154</v>
      </c>
      <c r="KTJ3" s="4" t="s">
        <v>154</v>
      </c>
      <c r="KTK3" s="4" t="s">
        <v>154</v>
      </c>
      <c r="KTL3" s="4" t="s">
        <v>154</v>
      </c>
      <c r="KTM3" s="4" t="s">
        <v>154</v>
      </c>
      <c r="KTN3" s="4" t="s">
        <v>154</v>
      </c>
      <c r="KTO3" s="4" t="s">
        <v>154</v>
      </c>
      <c r="KTP3" s="4" t="s">
        <v>154</v>
      </c>
      <c r="KTQ3" s="4" t="s">
        <v>154</v>
      </c>
      <c r="KTR3" s="4" t="s">
        <v>154</v>
      </c>
      <c r="KTS3" s="4" t="s">
        <v>154</v>
      </c>
      <c r="KTT3" s="4" t="s">
        <v>154</v>
      </c>
      <c r="KTU3" s="4" t="s">
        <v>154</v>
      </c>
      <c r="KTV3" s="4" t="s">
        <v>154</v>
      </c>
      <c r="KTW3" s="4" t="s">
        <v>154</v>
      </c>
      <c r="KTX3" s="4" t="s">
        <v>154</v>
      </c>
      <c r="KTY3" s="4" t="s">
        <v>154</v>
      </c>
      <c r="KTZ3" s="4" t="s">
        <v>154</v>
      </c>
      <c r="KUA3" s="4" t="s">
        <v>154</v>
      </c>
      <c r="KUB3" s="4" t="s">
        <v>154</v>
      </c>
      <c r="KUC3" s="4" t="s">
        <v>154</v>
      </c>
      <c r="KUD3" s="4" t="s">
        <v>154</v>
      </c>
      <c r="KUE3" s="4" t="s">
        <v>154</v>
      </c>
      <c r="KUF3" s="4" t="s">
        <v>154</v>
      </c>
      <c r="KUG3" s="4" t="s">
        <v>154</v>
      </c>
      <c r="KUH3" s="4" t="s">
        <v>154</v>
      </c>
      <c r="KUI3" s="4" t="s">
        <v>154</v>
      </c>
      <c r="KUJ3" s="4" t="s">
        <v>154</v>
      </c>
      <c r="KUK3" s="4" t="s">
        <v>154</v>
      </c>
      <c r="KUL3" s="4" t="s">
        <v>154</v>
      </c>
      <c r="KUM3" s="4" t="s">
        <v>154</v>
      </c>
      <c r="KUN3" s="4" t="s">
        <v>154</v>
      </c>
      <c r="KUO3" s="4" t="s">
        <v>154</v>
      </c>
      <c r="KUP3" s="4" t="s">
        <v>154</v>
      </c>
      <c r="KUQ3" s="4" t="s">
        <v>154</v>
      </c>
      <c r="KUR3" s="4" t="s">
        <v>154</v>
      </c>
      <c r="KUS3" s="4" t="s">
        <v>154</v>
      </c>
      <c r="KUT3" s="4" t="s">
        <v>154</v>
      </c>
      <c r="KUU3" s="4" t="s">
        <v>154</v>
      </c>
      <c r="KUV3" s="4" t="s">
        <v>154</v>
      </c>
      <c r="KUW3" s="4" t="s">
        <v>154</v>
      </c>
      <c r="KUX3" s="4" t="s">
        <v>154</v>
      </c>
      <c r="KUY3" s="4" t="s">
        <v>154</v>
      </c>
      <c r="KUZ3" s="4" t="s">
        <v>154</v>
      </c>
      <c r="KVA3" s="4" t="s">
        <v>154</v>
      </c>
      <c r="KVB3" s="4" t="s">
        <v>154</v>
      </c>
      <c r="KVC3" s="4" t="s">
        <v>154</v>
      </c>
      <c r="KVD3" s="4" t="s">
        <v>154</v>
      </c>
      <c r="KVE3" s="4" t="s">
        <v>154</v>
      </c>
      <c r="KVF3" s="4" t="s">
        <v>154</v>
      </c>
      <c r="KVG3" s="4" t="s">
        <v>154</v>
      </c>
      <c r="KVH3" s="4" t="s">
        <v>154</v>
      </c>
      <c r="KVI3" s="4" t="s">
        <v>154</v>
      </c>
      <c r="KVJ3" s="4" t="s">
        <v>154</v>
      </c>
      <c r="KVK3" s="4" t="s">
        <v>154</v>
      </c>
      <c r="KVL3" s="4" t="s">
        <v>154</v>
      </c>
      <c r="KVM3" s="4" t="s">
        <v>154</v>
      </c>
      <c r="KVN3" s="4" t="s">
        <v>154</v>
      </c>
      <c r="KVO3" s="4" t="s">
        <v>154</v>
      </c>
      <c r="KVP3" s="4" t="s">
        <v>154</v>
      </c>
      <c r="KVQ3" s="4" t="s">
        <v>154</v>
      </c>
      <c r="KVR3" s="4" t="s">
        <v>154</v>
      </c>
      <c r="KVS3" s="4" t="s">
        <v>154</v>
      </c>
      <c r="KVT3" s="4" t="s">
        <v>154</v>
      </c>
      <c r="KVU3" s="4" t="s">
        <v>154</v>
      </c>
      <c r="KVV3" s="4" t="s">
        <v>154</v>
      </c>
      <c r="KVW3" s="4" t="s">
        <v>154</v>
      </c>
      <c r="KVX3" s="4" t="s">
        <v>154</v>
      </c>
      <c r="KVY3" s="4" t="s">
        <v>154</v>
      </c>
      <c r="KVZ3" s="4" t="s">
        <v>154</v>
      </c>
      <c r="KWA3" s="4" t="s">
        <v>154</v>
      </c>
      <c r="KWB3" s="4" t="s">
        <v>154</v>
      </c>
      <c r="KWC3" s="4" t="s">
        <v>154</v>
      </c>
      <c r="KWD3" s="4" t="s">
        <v>154</v>
      </c>
      <c r="KWE3" s="4" t="s">
        <v>154</v>
      </c>
      <c r="KWF3" s="4" t="s">
        <v>154</v>
      </c>
      <c r="KWG3" s="4" t="s">
        <v>154</v>
      </c>
      <c r="KWH3" s="4" t="s">
        <v>154</v>
      </c>
      <c r="KWI3" s="4" t="s">
        <v>154</v>
      </c>
      <c r="KWJ3" s="4" t="s">
        <v>154</v>
      </c>
      <c r="KWK3" s="4" t="s">
        <v>154</v>
      </c>
      <c r="KWL3" s="4" t="s">
        <v>154</v>
      </c>
      <c r="KWM3" s="4" t="s">
        <v>154</v>
      </c>
      <c r="KWN3" s="4" t="s">
        <v>154</v>
      </c>
      <c r="KWO3" s="4" t="s">
        <v>154</v>
      </c>
      <c r="KWP3" s="4" t="s">
        <v>154</v>
      </c>
      <c r="KWQ3" s="4" t="s">
        <v>154</v>
      </c>
      <c r="KWR3" s="4" t="s">
        <v>154</v>
      </c>
      <c r="KWS3" s="4" t="s">
        <v>154</v>
      </c>
      <c r="KWT3" s="4" t="s">
        <v>154</v>
      </c>
      <c r="KWU3" s="4" t="s">
        <v>154</v>
      </c>
      <c r="KWV3" s="4" t="s">
        <v>154</v>
      </c>
      <c r="KWW3" s="4" t="s">
        <v>154</v>
      </c>
      <c r="KWX3" s="4" t="s">
        <v>154</v>
      </c>
      <c r="KWY3" s="4" t="s">
        <v>154</v>
      </c>
      <c r="KWZ3" s="4" t="s">
        <v>154</v>
      </c>
      <c r="KXA3" s="4" t="s">
        <v>154</v>
      </c>
      <c r="KXB3" s="4" t="s">
        <v>154</v>
      </c>
      <c r="KXC3" s="4" t="s">
        <v>154</v>
      </c>
      <c r="KXD3" s="4" t="s">
        <v>154</v>
      </c>
      <c r="KXE3" s="4" t="s">
        <v>154</v>
      </c>
      <c r="KXF3" s="4" t="s">
        <v>154</v>
      </c>
      <c r="KXG3" s="4" t="s">
        <v>154</v>
      </c>
      <c r="KXH3" s="4" t="s">
        <v>154</v>
      </c>
      <c r="KXI3" s="4" t="s">
        <v>154</v>
      </c>
      <c r="KXJ3" s="4" t="s">
        <v>154</v>
      </c>
      <c r="KXK3" s="4" t="s">
        <v>154</v>
      </c>
      <c r="KXL3" s="4" t="s">
        <v>154</v>
      </c>
      <c r="KXM3" s="4" t="s">
        <v>154</v>
      </c>
      <c r="KXN3" s="4" t="s">
        <v>154</v>
      </c>
      <c r="KXO3" s="4" t="s">
        <v>154</v>
      </c>
      <c r="KXP3" s="4" t="s">
        <v>154</v>
      </c>
      <c r="KXQ3" s="4" t="s">
        <v>154</v>
      </c>
      <c r="KXR3" s="4" t="s">
        <v>154</v>
      </c>
      <c r="KXS3" s="4" t="s">
        <v>154</v>
      </c>
      <c r="KXT3" s="4" t="s">
        <v>154</v>
      </c>
      <c r="KXU3" s="4" t="s">
        <v>154</v>
      </c>
      <c r="KXV3" s="4" t="s">
        <v>154</v>
      </c>
      <c r="KXW3" s="4" t="s">
        <v>154</v>
      </c>
      <c r="KXX3" s="4" t="s">
        <v>154</v>
      </c>
      <c r="KXY3" s="4" t="s">
        <v>154</v>
      </c>
      <c r="KXZ3" s="4" t="s">
        <v>154</v>
      </c>
      <c r="KYA3" s="4" t="s">
        <v>154</v>
      </c>
      <c r="KYB3" s="4" t="s">
        <v>154</v>
      </c>
      <c r="KYC3" s="4" t="s">
        <v>154</v>
      </c>
      <c r="KYD3" s="4" t="s">
        <v>154</v>
      </c>
      <c r="KYE3" s="4" t="s">
        <v>154</v>
      </c>
      <c r="KYF3" s="4" t="s">
        <v>154</v>
      </c>
      <c r="KYG3" s="4" t="s">
        <v>154</v>
      </c>
      <c r="KYH3" s="4" t="s">
        <v>154</v>
      </c>
      <c r="KYI3" s="4" t="s">
        <v>154</v>
      </c>
      <c r="KYJ3" s="4" t="s">
        <v>154</v>
      </c>
      <c r="KYK3" s="4" t="s">
        <v>154</v>
      </c>
      <c r="KYL3" s="4" t="s">
        <v>154</v>
      </c>
      <c r="KYM3" s="4" t="s">
        <v>154</v>
      </c>
      <c r="KYN3" s="4" t="s">
        <v>154</v>
      </c>
      <c r="KYO3" s="4" t="s">
        <v>154</v>
      </c>
      <c r="KYP3" s="4" t="s">
        <v>154</v>
      </c>
      <c r="KYQ3" s="4" t="s">
        <v>154</v>
      </c>
      <c r="KYR3" s="4" t="s">
        <v>154</v>
      </c>
      <c r="KYS3" s="4" t="s">
        <v>154</v>
      </c>
      <c r="KYT3" s="4" t="s">
        <v>154</v>
      </c>
      <c r="KYU3" s="4" t="s">
        <v>154</v>
      </c>
      <c r="KYV3" s="4" t="s">
        <v>154</v>
      </c>
      <c r="KYW3" s="4" t="s">
        <v>154</v>
      </c>
      <c r="KYX3" s="4" t="s">
        <v>154</v>
      </c>
      <c r="KYY3" s="4" t="s">
        <v>154</v>
      </c>
      <c r="KYZ3" s="4" t="s">
        <v>154</v>
      </c>
      <c r="KZA3" s="4" t="s">
        <v>154</v>
      </c>
      <c r="KZB3" s="4" t="s">
        <v>154</v>
      </c>
      <c r="KZC3" s="4" t="s">
        <v>154</v>
      </c>
      <c r="KZD3" s="4" t="s">
        <v>154</v>
      </c>
      <c r="KZE3" s="4" t="s">
        <v>154</v>
      </c>
      <c r="KZF3" s="4" t="s">
        <v>154</v>
      </c>
      <c r="KZG3" s="4" t="s">
        <v>154</v>
      </c>
      <c r="KZH3" s="4" t="s">
        <v>154</v>
      </c>
      <c r="KZI3" s="4" t="s">
        <v>154</v>
      </c>
      <c r="KZJ3" s="4" t="s">
        <v>154</v>
      </c>
      <c r="KZK3" s="4" t="s">
        <v>154</v>
      </c>
      <c r="KZL3" s="4" t="s">
        <v>154</v>
      </c>
      <c r="KZM3" s="4" t="s">
        <v>154</v>
      </c>
      <c r="KZN3" s="4" t="s">
        <v>154</v>
      </c>
      <c r="KZO3" s="4" t="s">
        <v>154</v>
      </c>
      <c r="KZP3" s="4" t="s">
        <v>154</v>
      </c>
      <c r="KZQ3" s="4" t="s">
        <v>154</v>
      </c>
      <c r="KZR3" s="4" t="s">
        <v>154</v>
      </c>
      <c r="KZS3" s="4" t="s">
        <v>154</v>
      </c>
      <c r="KZT3" s="4" t="s">
        <v>154</v>
      </c>
      <c r="KZU3" s="4" t="s">
        <v>154</v>
      </c>
      <c r="KZV3" s="4" t="s">
        <v>154</v>
      </c>
      <c r="KZW3" s="4" t="s">
        <v>154</v>
      </c>
      <c r="KZX3" s="4" t="s">
        <v>154</v>
      </c>
      <c r="KZY3" s="4" t="s">
        <v>154</v>
      </c>
      <c r="KZZ3" s="4" t="s">
        <v>154</v>
      </c>
      <c r="LAA3" s="4" t="s">
        <v>154</v>
      </c>
      <c r="LAB3" s="4" t="s">
        <v>154</v>
      </c>
      <c r="LAC3" s="4" t="s">
        <v>154</v>
      </c>
      <c r="LAD3" s="4" t="s">
        <v>154</v>
      </c>
      <c r="LAE3" s="4" t="s">
        <v>154</v>
      </c>
      <c r="LAF3" s="4" t="s">
        <v>154</v>
      </c>
      <c r="LAG3" s="4" t="s">
        <v>154</v>
      </c>
      <c r="LAH3" s="4" t="s">
        <v>154</v>
      </c>
      <c r="LAI3" s="4" t="s">
        <v>154</v>
      </c>
      <c r="LAJ3" s="4" t="s">
        <v>154</v>
      </c>
      <c r="LAK3" s="4" t="s">
        <v>154</v>
      </c>
      <c r="LAL3" s="4" t="s">
        <v>154</v>
      </c>
      <c r="LAM3" s="4" t="s">
        <v>154</v>
      </c>
      <c r="LAN3" s="4" t="s">
        <v>154</v>
      </c>
      <c r="LAO3" s="4" t="s">
        <v>154</v>
      </c>
      <c r="LAP3" s="4" t="s">
        <v>154</v>
      </c>
      <c r="LAQ3" s="4" t="s">
        <v>154</v>
      </c>
      <c r="LAR3" s="4" t="s">
        <v>154</v>
      </c>
      <c r="LAS3" s="4" t="s">
        <v>154</v>
      </c>
      <c r="LAT3" s="4" t="s">
        <v>154</v>
      </c>
      <c r="LAU3" s="4" t="s">
        <v>154</v>
      </c>
      <c r="LAV3" s="4" t="s">
        <v>154</v>
      </c>
      <c r="LAW3" s="4" t="s">
        <v>154</v>
      </c>
      <c r="LAX3" s="4" t="s">
        <v>154</v>
      </c>
      <c r="LAY3" s="4" t="s">
        <v>154</v>
      </c>
      <c r="LAZ3" s="4" t="s">
        <v>154</v>
      </c>
      <c r="LBA3" s="4" t="s">
        <v>154</v>
      </c>
      <c r="LBB3" s="4" t="s">
        <v>154</v>
      </c>
      <c r="LBC3" s="4" t="s">
        <v>154</v>
      </c>
      <c r="LBD3" s="4" t="s">
        <v>154</v>
      </c>
      <c r="LBE3" s="4" t="s">
        <v>154</v>
      </c>
      <c r="LBF3" s="4" t="s">
        <v>154</v>
      </c>
      <c r="LBG3" s="4" t="s">
        <v>154</v>
      </c>
      <c r="LBH3" s="4" t="s">
        <v>154</v>
      </c>
      <c r="LBI3" s="4" t="s">
        <v>154</v>
      </c>
      <c r="LBJ3" s="4" t="s">
        <v>154</v>
      </c>
      <c r="LBK3" s="4" t="s">
        <v>154</v>
      </c>
      <c r="LBL3" s="4" t="s">
        <v>154</v>
      </c>
      <c r="LBM3" s="4" t="s">
        <v>154</v>
      </c>
      <c r="LBN3" s="4" t="s">
        <v>154</v>
      </c>
      <c r="LBO3" s="4" t="s">
        <v>154</v>
      </c>
      <c r="LBP3" s="4" t="s">
        <v>154</v>
      </c>
      <c r="LBQ3" s="4" t="s">
        <v>154</v>
      </c>
      <c r="LBR3" s="4" t="s">
        <v>154</v>
      </c>
      <c r="LBS3" s="4" t="s">
        <v>154</v>
      </c>
      <c r="LBT3" s="4" t="s">
        <v>154</v>
      </c>
      <c r="LBU3" s="4" t="s">
        <v>154</v>
      </c>
      <c r="LBV3" s="4" t="s">
        <v>154</v>
      </c>
      <c r="LBW3" s="4" t="s">
        <v>154</v>
      </c>
      <c r="LBX3" s="4" t="s">
        <v>154</v>
      </c>
      <c r="LBY3" s="4" t="s">
        <v>154</v>
      </c>
      <c r="LBZ3" s="4" t="s">
        <v>154</v>
      </c>
      <c r="LCA3" s="4" t="s">
        <v>154</v>
      </c>
      <c r="LCB3" s="4" t="s">
        <v>154</v>
      </c>
      <c r="LCC3" s="4" t="s">
        <v>154</v>
      </c>
      <c r="LCD3" s="4" t="s">
        <v>154</v>
      </c>
      <c r="LCE3" s="4" t="s">
        <v>154</v>
      </c>
      <c r="LCF3" s="4" t="s">
        <v>154</v>
      </c>
      <c r="LCG3" s="4" t="s">
        <v>154</v>
      </c>
      <c r="LCH3" s="4" t="s">
        <v>154</v>
      </c>
      <c r="LCI3" s="4" t="s">
        <v>154</v>
      </c>
      <c r="LCJ3" s="4" t="s">
        <v>154</v>
      </c>
      <c r="LCK3" s="4" t="s">
        <v>154</v>
      </c>
      <c r="LCL3" s="4" t="s">
        <v>154</v>
      </c>
      <c r="LCM3" s="4" t="s">
        <v>154</v>
      </c>
      <c r="LCN3" s="4" t="s">
        <v>154</v>
      </c>
      <c r="LCO3" s="4" t="s">
        <v>154</v>
      </c>
      <c r="LCP3" s="4" t="s">
        <v>154</v>
      </c>
      <c r="LCQ3" s="4" t="s">
        <v>154</v>
      </c>
      <c r="LCR3" s="4" t="s">
        <v>154</v>
      </c>
      <c r="LCS3" s="4" t="s">
        <v>154</v>
      </c>
      <c r="LCT3" s="4" t="s">
        <v>154</v>
      </c>
      <c r="LCU3" s="4" t="s">
        <v>154</v>
      </c>
      <c r="LCV3" s="4" t="s">
        <v>154</v>
      </c>
      <c r="LCW3" s="4" t="s">
        <v>154</v>
      </c>
      <c r="LCX3" s="4" t="s">
        <v>154</v>
      </c>
      <c r="LCY3" s="4" t="s">
        <v>154</v>
      </c>
      <c r="LCZ3" s="4" t="s">
        <v>154</v>
      </c>
      <c r="LDA3" s="4" t="s">
        <v>154</v>
      </c>
      <c r="LDB3" s="4" t="s">
        <v>154</v>
      </c>
      <c r="LDC3" s="4" t="s">
        <v>154</v>
      </c>
      <c r="LDD3" s="4" t="s">
        <v>154</v>
      </c>
      <c r="LDE3" s="4" t="s">
        <v>154</v>
      </c>
      <c r="LDF3" s="4" t="s">
        <v>154</v>
      </c>
      <c r="LDG3" s="4" t="s">
        <v>154</v>
      </c>
      <c r="LDH3" s="4" t="s">
        <v>154</v>
      </c>
      <c r="LDI3" s="4" t="s">
        <v>154</v>
      </c>
      <c r="LDJ3" s="4" t="s">
        <v>154</v>
      </c>
      <c r="LDK3" s="4" t="s">
        <v>154</v>
      </c>
      <c r="LDL3" s="4" t="s">
        <v>154</v>
      </c>
      <c r="LDM3" s="4" t="s">
        <v>154</v>
      </c>
      <c r="LDN3" s="4" t="s">
        <v>154</v>
      </c>
      <c r="LDO3" s="4" t="s">
        <v>154</v>
      </c>
      <c r="LDP3" s="4" t="s">
        <v>154</v>
      </c>
      <c r="LDQ3" s="4" t="s">
        <v>154</v>
      </c>
      <c r="LDR3" s="4" t="s">
        <v>154</v>
      </c>
      <c r="LDS3" s="4" t="s">
        <v>154</v>
      </c>
      <c r="LDT3" s="4" t="s">
        <v>154</v>
      </c>
      <c r="LDU3" s="4" t="s">
        <v>154</v>
      </c>
      <c r="LDV3" s="4" t="s">
        <v>154</v>
      </c>
      <c r="LDW3" s="4" t="s">
        <v>154</v>
      </c>
      <c r="LDX3" s="4" t="s">
        <v>154</v>
      </c>
      <c r="LDY3" s="4" t="s">
        <v>154</v>
      </c>
      <c r="LDZ3" s="4" t="s">
        <v>154</v>
      </c>
      <c r="LEA3" s="4" t="s">
        <v>154</v>
      </c>
      <c r="LEB3" s="4" t="s">
        <v>154</v>
      </c>
      <c r="LEC3" s="4" t="s">
        <v>154</v>
      </c>
      <c r="LED3" s="4" t="s">
        <v>154</v>
      </c>
      <c r="LEE3" s="4" t="s">
        <v>154</v>
      </c>
      <c r="LEF3" s="4" t="s">
        <v>154</v>
      </c>
      <c r="LEG3" s="4" t="s">
        <v>154</v>
      </c>
      <c r="LEH3" s="4" t="s">
        <v>154</v>
      </c>
      <c r="LEI3" s="4" t="s">
        <v>154</v>
      </c>
      <c r="LEJ3" s="4" t="s">
        <v>154</v>
      </c>
      <c r="LEK3" s="4" t="s">
        <v>154</v>
      </c>
      <c r="LEL3" s="4" t="s">
        <v>154</v>
      </c>
      <c r="LEM3" s="4" t="s">
        <v>154</v>
      </c>
      <c r="LEN3" s="4" t="s">
        <v>154</v>
      </c>
      <c r="LEO3" s="4" t="s">
        <v>154</v>
      </c>
      <c r="LEP3" s="4" t="s">
        <v>154</v>
      </c>
      <c r="LEQ3" s="4" t="s">
        <v>154</v>
      </c>
      <c r="LER3" s="4" t="s">
        <v>154</v>
      </c>
      <c r="LES3" s="4" t="s">
        <v>154</v>
      </c>
      <c r="LET3" s="4" t="s">
        <v>154</v>
      </c>
      <c r="LEU3" s="4" t="s">
        <v>154</v>
      </c>
      <c r="LEV3" s="4" t="s">
        <v>154</v>
      </c>
      <c r="LEW3" s="4" t="s">
        <v>154</v>
      </c>
      <c r="LEX3" s="4" t="s">
        <v>154</v>
      </c>
      <c r="LEY3" s="4" t="s">
        <v>154</v>
      </c>
      <c r="LEZ3" s="4" t="s">
        <v>154</v>
      </c>
      <c r="LFA3" s="4" t="s">
        <v>154</v>
      </c>
      <c r="LFB3" s="4" t="s">
        <v>154</v>
      </c>
      <c r="LFC3" s="4" t="s">
        <v>154</v>
      </c>
      <c r="LFD3" s="4" t="s">
        <v>154</v>
      </c>
      <c r="LFE3" s="4" t="s">
        <v>154</v>
      </c>
      <c r="LFF3" s="4" t="s">
        <v>154</v>
      </c>
      <c r="LFG3" s="4" t="s">
        <v>154</v>
      </c>
      <c r="LFH3" s="4" t="s">
        <v>154</v>
      </c>
      <c r="LFI3" s="4" t="s">
        <v>154</v>
      </c>
      <c r="LFJ3" s="4" t="s">
        <v>154</v>
      </c>
      <c r="LFK3" s="4" t="s">
        <v>154</v>
      </c>
      <c r="LFL3" s="4" t="s">
        <v>154</v>
      </c>
      <c r="LFM3" s="4" t="s">
        <v>154</v>
      </c>
      <c r="LFN3" s="4" t="s">
        <v>154</v>
      </c>
      <c r="LFO3" s="4" t="s">
        <v>154</v>
      </c>
      <c r="LFP3" s="4" t="s">
        <v>154</v>
      </c>
      <c r="LFQ3" s="4" t="s">
        <v>154</v>
      </c>
      <c r="LFR3" s="4" t="s">
        <v>154</v>
      </c>
      <c r="LFS3" s="4" t="s">
        <v>154</v>
      </c>
      <c r="LFT3" s="4" t="s">
        <v>154</v>
      </c>
      <c r="LFU3" s="4" t="s">
        <v>154</v>
      </c>
      <c r="LFV3" s="4" t="s">
        <v>154</v>
      </c>
      <c r="LFW3" s="4" t="s">
        <v>154</v>
      </c>
      <c r="LFX3" s="4" t="s">
        <v>154</v>
      </c>
      <c r="LFY3" s="4" t="s">
        <v>154</v>
      </c>
      <c r="LFZ3" s="4" t="s">
        <v>154</v>
      </c>
      <c r="LGA3" s="4" t="s">
        <v>154</v>
      </c>
      <c r="LGB3" s="4" t="s">
        <v>154</v>
      </c>
      <c r="LGC3" s="4" t="s">
        <v>154</v>
      </c>
      <c r="LGD3" s="4" t="s">
        <v>154</v>
      </c>
      <c r="LGE3" s="4" t="s">
        <v>154</v>
      </c>
      <c r="LGF3" s="4" t="s">
        <v>154</v>
      </c>
      <c r="LGG3" s="4" t="s">
        <v>154</v>
      </c>
      <c r="LGH3" s="4" t="s">
        <v>154</v>
      </c>
      <c r="LGI3" s="4" t="s">
        <v>154</v>
      </c>
      <c r="LGJ3" s="4" t="s">
        <v>154</v>
      </c>
      <c r="LGK3" s="4" t="s">
        <v>154</v>
      </c>
      <c r="LGL3" s="4" t="s">
        <v>154</v>
      </c>
      <c r="LGM3" s="4" t="s">
        <v>154</v>
      </c>
      <c r="LGN3" s="4" t="s">
        <v>154</v>
      </c>
      <c r="LGO3" s="4" t="s">
        <v>154</v>
      </c>
      <c r="LGP3" s="4" t="s">
        <v>154</v>
      </c>
      <c r="LGQ3" s="4" t="s">
        <v>154</v>
      </c>
      <c r="LGR3" s="4" t="s">
        <v>154</v>
      </c>
      <c r="LGS3" s="4" t="s">
        <v>154</v>
      </c>
      <c r="LGT3" s="4" t="s">
        <v>154</v>
      </c>
      <c r="LGU3" s="4" t="s">
        <v>154</v>
      </c>
      <c r="LGV3" s="4" t="s">
        <v>154</v>
      </c>
      <c r="LGW3" s="4" t="s">
        <v>154</v>
      </c>
      <c r="LGX3" s="4" t="s">
        <v>154</v>
      </c>
      <c r="LGY3" s="4" t="s">
        <v>154</v>
      </c>
      <c r="LGZ3" s="4" t="s">
        <v>154</v>
      </c>
      <c r="LHA3" s="4" t="s">
        <v>154</v>
      </c>
      <c r="LHB3" s="4" t="s">
        <v>154</v>
      </c>
      <c r="LHC3" s="4" t="s">
        <v>154</v>
      </c>
      <c r="LHD3" s="4" t="s">
        <v>154</v>
      </c>
      <c r="LHE3" s="4" t="s">
        <v>154</v>
      </c>
      <c r="LHF3" s="4" t="s">
        <v>154</v>
      </c>
      <c r="LHG3" s="4" t="s">
        <v>154</v>
      </c>
      <c r="LHH3" s="4" t="s">
        <v>154</v>
      </c>
      <c r="LHI3" s="4" t="s">
        <v>154</v>
      </c>
      <c r="LHJ3" s="4" t="s">
        <v>154</v>
      </c>
      <c r="LHK3" s="4" t="s">
        <v>154</v>
      </c>
      <c r="LHL3" s="4" t="s">
        <v>154</v>
      </c>
      <c r="LHM3" s="4" t="s">
        <v>154</v>
      </c>
      <c r="LHN3" s="4" t="s">
        <v>154</v>
      </c>
      <c r="LHO3" s="4" t="s">
        <v>154</v>
      </c>
      <c r="LHP3" s="4" t="s">
        <v>154</v>
      </c>
      <c r="LHQ3" s="4" t="s">
        <v>154</v>
      </c>
      <c r="LHR3" s="4" t="s">
        <v>154</v>
      </c>
      <c r="LHS3" s="4" t="s">
        <v>154</v>
      </c>
      <c r="LHT3" s="4" t="s">
        <v>154</v>
      </c>
      <c r="LHU3" s="4" t="s">
        <v>154</v>
      </c>
      <c r="LHV3" s="4" t="s">
        <v>154</v>
      </c>
      <c r="LHW3" s="4" t="s">
        <v>154</v>
      </c>
      <c r="LHX3" s="4" t="s">
        <v>154</v>
      </c>
      <c r="LHY3" s="4" t="s">
        <v>154</v>
      </c>
      <c r="LHZ3" s="4" t="s">
        <v>154</v>
      </c>
      <c r="LIA3" s="4" t="s">
        <v>154</v>
      </c>
      <c r="LIB3" s="4" t="s">
        <v>154</v>
      </c>
      <c r="LIC3" s="4" t="s">
        <v>154</v>
      </c>
      <c r="LID3" s="4" t="s">
        <v>154</v>
      </c>
      <c r="LIE3" s="4" t="s">
        <v>154</v>
      </c>
      <c r="LIF3" s="4" t="s">
        <v>154</v>
      </c>
      <c r="LIG3" s="4" t="s">
        <v>154</v>
      </c>
      <c r="LIH3" s="4" t="s">
        <v>154</v>
      </c>
      <c r="LII3" s="4" t="s">
        <v>154</v>
      </c>
      <c r="LIJ3" s="4" t="s">
        <v>154</v>
      </c>
      <c r="LIK3" s="4" t="s">
        <v>154</v>
      </c>
      <c r="LIL3" s="4" t="s">
        <v>154</v>
      </c>
      <c r="LIM3" s="4" t="s">
        <v>154</v>
      </c>
      <c r="LIN3" s="4" t="s">
        <v>154</v>
      </c>
      <c r="LIO3" s="4" t="s">
        <v>154</v>
      </c>
      <c r="LIP3" s="4" t="s">
        <v>154</v>
      </c>
      <c r="LIQ3" s="4" t="s">
        <v>154</v>
      </c>
      <c r="LIR3" s="4" t="s">
        <v>154</v>
      </c>
      <c r="LIS3" s="4" t="s">
        <v>154</v>
      </c>
      <c r="LIT3" s="4" t="s">
        <v>154</v>
      </c>
      <c r="LIU3" s="4" t="s">
        <v>154</v>
      </c>
      <c r="LIV3" s="4" t="s">
        <v>154</v>
      </c>
      <c r="LIW3" s="4" t="s">
        <v>154</v>
      </c>
      <c r="LIX3" s="4" t="s">
        <v>154</v>
      </c>
      <c r="LIY3" s="4" t="s">
        <v>154</v>
      </c>
      <c r="LIZ3" s="4" t="s">
        <v>154</v>
      </c>
      <c r="LJA3" s="4" t="s">
        <v>154</v>
      </c>
      <c r="LJB3" s="4" t="s">
        <v>154</v>
      </c>
      <c r="LJC3" s="4" t="s">
        <v>154</v>
      </c>
      <c r="LJD3" s="4" t="s">
        <v>154</v>
      </c>
      <c r="LJE3" s="4" t="s">
        <v>154</v>
      </c>
      <c r="LJF3" s="4" t="s">
        <v>154</v>
      </c>
      <c r="LJG3" s="4" t="s">
        <v>154</v>
      </c>
      <c r="LJH3" s="4" t="s">
        <v>154</v>
      </c>
      <c r="LJI3" s="4" t="s">
        <v>154</v>
      </c>
      <c r="LJJ3" s="4" t="s">
        <v>154</v>
      </c>
      <c r="LJK3" s="4" t="s">
        <v>154</v>
      </c>
      <c r="LJL3" s="4" t="s">
        <v>154</v>
      </c>
      <c r="LJM3" s="4" t="s">
        <v>154</v>
      </c>
      <c r="LJN3" s="4" t="s">
        <v>154</v>
      </c>
      <c r="LJO3" s="4" t="s">
        <v>154</v>
      </c>
      <c r="LJP3" s="4" t="s">
        <v>154</v>
      </c>
      <c r="LJQ3" s="4" t="s">
        <v>154</v>
      </c>
      <c r="LJR3" s="4" t="s">
        <v>154</v>
      </c>
      <c r="LJS3" s="4" t="s">
        <v>154</v>
      </c>
      <c r="LJT3" s="4" t="s">
        <v>154</v>
      </c>
      <c r="LJU3" s="4" t="s">
        <v>154</v>
      </c>
      <c r="LJV3" s="4" t="s">
        <v>154</v>
      </c>
      <c r="LJW3" s="4" t="s">
        <v>154</v>
      </c>
      <c r="LJX3" s="4" t="s">
        <v>154</v>
      </c>
      <c r="LJY3" s="4" t="s">
        <v>154</v>
      </c>
      <c r="LJZ3" s="4" t="s">
        <v>154</v>
      </c>
      <c r="LKA3" s="4" t="s">
        <v>154</v>
      </c>
      <c r="LKB3" s="4" t="s">
        <v>154</v>
      </c>
      <c r="LKC3" s="4" t="s">
        <v>154</v>
      </c>
      <c r="LKD3" s="4" t="s">
        <v>154</v>
      </c>
      <c r="LKE3" s="4" t="s">
        <v>154</v>
      </c>
      <c r="LKF3" s="4" t="s">
        <v>154</v>
      </c>
      <c r="LKG3" s="4" t="s">
        <v>154</v>
      </c>
      <c r="LKH3" s="4" t="s">
        <v>154</v>
      </c>
      <c r="LKI3" s="4" t="s">
        <v>154</v>
      </c>
      <c r="LKJ3" s="4" t="s">
        <v>154</v>
      </c>
      <c r="LKK3" s="4" t="s">
        <v>154</v>
      </c>
      <c r="LKL3" s="4" t="s">
        <v>154</v>
      </c>
      <c r="LKM3" s="4" t="s">
        <v>154</v>
      </c>
      <c r="LKN3" s="4" t="s">
        <v>154</v>
      </c>
      <c r="LKO3" s="4" t="s">
        <v>154</v>
      </c>
      <c r="LKP3" s="4" t="s">
        <v>154</v>
      </c>
      <c r="LKQ3" s="4" t="s">
        <v>154</v>
      </c>
      <c r="LKR3" s="4" t="s">
        <v>154</v>
      </c>
      <c r="LKS3" s="4" t="s">
        <v>154</v>
      </c>
      <c r="LKT3" s="4" t="s">
        <v>154</v>
      </c>
      <c r="LKU3" s="4" t="s">
        <v>154</v>
      </c>
      <c r="LKV3" s="4" t="s">
        <v>154</v>
      </c>
      <c r="LKW3" s="4" t="s">
        <v>154</v>
      </c>
      <c r="LKX3" s="4" t="s">
        <v>154</v>
      </c>
      <c r="LKY3" s="4" t="s">
        <v>154</v>
      </c>
      <c r="LKZ3" s="4" t="s">
        <v>154</v>
      </c>
      <c r="LLA3" s="4" t="s">
        <v>154</v>
      </c>
      <c r="LLB3" s="4" t="s">
        <v>154</v>
      </c>
      <c r="LLC3" s="4" t="s">
        <v>154</v>
      </c>
      <c r="LLD3" s="4" t="s">
        <v>154</v>
      </c>
      <c r="LLE3" s="4" t="s">
        <v>154</v>
      </c>
      <c r="LLF3" s="4" t="s">
        <v>154</v>
      </c>
      <c r="LLG3" s="4" t="s">
        <v>154</v>
      </c>
      <c r="LLH3" s="4" t="s">
        <v>154</v>
      </c>
      <c r="LLI3" s="4" t="s">
        <v>154</v>
      </c>
      <c r="LLJ3" s="4" t="s">
        <v>154</v>
      </c>
      <c r="LLK3" s="4" t="s">
        <v>154</v>
      </c>
      <c r="LLL3" s="4" t="s">
        <v>154</v>
      </c>
      <c r="LLM3" s="4" t="s">
        <v>154</v>
      </c>
      <c r="LLN3" s="4" t="s">
        <v>154</v>
      </c>
      <c r="LLO3" s="4" t="s">
        <v>154</v>
      </c>
      <c r="LLP3" s="4" t="s">
        <v>154</v>
      </c>
      <c r="LLQ3" s="4" t="s">
        <v>154</v>
      </c>
      <c r="LLR3" s="4" t="s">
        <v>154</v>
      </c>
      <c r="LLS3" s="4" t="s">
        <v>154</v>
      </c>
      <c r="LLT3" s="4" t="s">
        <v>154</v>
      </c>
      <c r="LLU3" s="4" t="s">
        <v>154</v>
      </c>
      <c r="LLV3" s="4" t="s">
        <v>154</v>
      </c>
      <c r="LLW3" s="4" t="s">
        <v>154</v>
      </c>
      <c r="LLX3" s="4" t="s">
        <v>154</v>
      </c>
      <c r="LLY3" s="4" t="s">
        <v>154</v>
      </c>
      <c r="LLZ3" s="4" t="s">
        <v>154</v>
      </c>
      <c r="LMA3" s="4" t="s">
        <v>154</v>
      </c>
      <c r="LMB3" s="4" t="s">
        <v>154</v>
      </c>
      <c r="LMC3" s="4" t="s">
        <v>154</v>
      </c>
      <c r="LMD3" s="4" t="s">
        <v>154</v>
      </c>
      <c r="LME3" s="4" t="s">
        <v>154</v>
      </c>
      <c r="LMF3" s="4" t="s">
        <v>154</v>
      </c>
      <c r="LMG3" s="4" t="s">
        <v>154</v>
      </c>
      <c r="LMH3" s="4" t="s">
        <v>154</v>
      </c>
      <c r="LMI3" s="4" t="s">
        <v>154</v>
      </c>
      <c r="LMJ3" s="4" t="s">
        <v>154</v>
      </c>
      <c r="LMK3" s="4" t="s">
        <v>154</v>
      </c>
      <c r="LML3" s="4" t="s">
        <v>154</v>
      </c>
      <c r="LMM3" s="4" t="s">
        <v>154</v>
      </c>
      <c r="LMN3" s="4" t="s">
        <v>154</v>
      </c>
      <c r="LMO3" s="4" t="s">
        <v>154</v>
      </c>
      <c r="LMP3" s="4" t="s">
        <v>154</v>
      </c>
      <c r="LMQ3" s="4" t="s">
        <v>154</v>
      </c>
      <c r="LMR3" s="4" t="s">
        <v>154</v>
      </c>
      <c r="LMS3" s="4" t="s">
        <v>154</v>
      </c>
      <c r="LMT3" s="4" t="s">
        <v>154</v>
      </c>
      <c r="LMU3" s="4" t="s">
        <v>154</v>
      </c>
      <c r="LMV3" s="4" t="s">
        <v>154</v>
      </c>
      <c r="LMW3" s="4" t="s">
        <v>154</v>
      </c>
      <c r="LMX3" s="4" t="s">
        <v>154</v>
      </c>
      <c r="LMY3" s="4" t="s">
        <v>154</v>
      </c>
      <c r="LMZ3" s="4" t="s">
        <v>154</v>
      </c>
      <c r="LNA3" s="4" t="s">
        <v>154</v>
      </c>
      <c r="LNB3" s="4" t="s">
        <v>154</v>
      </c>
      <c r="LNC3" s="4" t="s">
        <v>154</v>
      </c>
      <c r="LND3" s="4" t="s">
        <v>154</v>
      </c>
      <c r="LNE3" s="4" t="s">
        <v>154</v>
      </c>
      <c r="LNF3" s="4" t="s">
        <v>154</v>
      </c>
      <c r="LNG3" s="4" t="s">
        <v>154</v>
      </c>
      <c r="LNH3" s="4" t="s">
        <v>154</v>
      </c>
      <c r="LNI3" s="4" t="s">
        <v>154</v>
      </c>
      <c r="LNJ3" s="4" t="s">
        <v>154</v>
      </c>
      <c r="LNK3" s="4" t="s">
        <v>154</v>
      </c>
      <c r="LNL3" s="4" t="s">
        <v>154</v>
      </c>
      <c r="LNM3" s="4" t="s">
        <v>154</v>
      </c>
      <c r="LNN3" s="4" t="s">
        <v>154</v>
      </c>
      <c r="LNO3" s="4" t="s">
        <v>154</v>
      </c>
      <c r="LNP3" s="4" t="s">
        <v>154</v>
      </c>
      <c r="LNQ3" s="4" t="s">
        <v>154</v>
      </c>
      <c r="LNR3" s="4" t="s">
        <v>154</v>
      </c>
      <c r="LNS3" s="4" t="s">
        <v>154</v>
      </c>
      <c r="LNT3" s="4" t="s">
        <v>154</v>
      </c>
      <c r="LNU3" s="4" t="s">
        <v>154</v>
      </c>
      <c r="LNV3" s="4" t="s">
        <v>154</v>
      </c>
      <c r="LNW3" s="4" t="s">
        <v>154</v>
      </c>
      <c r="LNX3" s="4" t="s">
        <v>154</v>
      </c>
      <c r="LNY3" s="4" t="s">
        <v>154</v>
      </c>
      <c r="LNZ3" s="4" t="s">
        <v>154</v>
      </c>
      <c r="LOA3" s="4" t="s">
        <v>154</v>
      </c>
      <c r="LOB3" s="4" t="s">
        <v>154</v>
      </c>
      <c r="LOC3" s="4" t="s">
        <v>154</v>
      </c>
      <c r="LOD3" s="4" t="s">
        <v>154</v>
      </c>
      <c r="LOE3" s="4" t="s">
        <v>154</v>
      </c>
      <c r="LOF3" s="4" t="s">
        <v>154</v>
      </c>
      <c r="LOG3" s="4" t="s">
        <v>154</v>
      </c>
      <c r="LOH3" s="4" t="s">
        <v>154</v>
      </c>
      <c r="LOI3" s="4" t="s">
        <v>154</v>
      </c>
      <c r="LOJ3" s="4" t="s">
        <v>154</v>
      </c>
      <c r="LOK3" s="4" t="s">
        <v>154</v>
      </c>
      <c r="LOL3" s="4" t="s">
        <v>154</v>
      </c>
      <c r="LOM3" s="4" t="s">
        <v>154</v>
      </c>
      <c r="LON3" s="4" t="s">
        <v>154</v>
      </c>
      <c r="LOO3" s="4" t="s">
        <v>154</v>
      </c>
      <c r="LOP3" s="4" t="s">
        <v>154</v>
      </c>
      <c r="LOQ3" s="4" t="s">
        <v>154</v>
      </c>
      <c r="LOR3" s="4" t="s">
        <v>154</v>
      </c>
      <c r="LOS3" s="4" t="s">
        <v>154</v>
      </c>
      <c r="LOT3" s="4" t="s">
        <v>154</v>
      </c>
      <c r="LOU3" s="4" t="s">
        <v>154</v>
      </c>
      <c r="LOV3" s="4" t="s">
        <v>154</v>
      </c>
      <c r="LOW3" s="4" t="s">
        <v>154</v>
      </c>
      <c r="LOX3" s="4" t="s">
        <v>154</v>
      </c>
      <c r="LOY3" s="4" t="s">
        <v>154</v>
      </c>
      <c r="LOZ3" s="4" t="s">
        <v>154</v>
      </c>
      <c r="LPA3" s="4" t="s">
        <v>154</v>
      </c>
      <c r="LPB3" s="4" t="s">
        <v>154</v>
      </c>
      <c r="LPC3" s="4" t="s">
        <v>154</v>
      </c>
      <c r="LPD3" s="4" t="s">
        <v>154</v>
      </c>
      <c r="LPE3" s="4" t="s">
        <v>154</v>
      </c>
      <c r="LPF3" s="4" t="s">
        <v>154</v>
      </c>
      <c r="LPG3" s="4" t="s">
        <v>154</v>
      </c>
      <c r="LPH3" s="4" t="s">
        <v>154</v>
      </c>
      <c r="LPI3" s="4" t="s">
        <v>154</v>
      </c>
      <c r="LPJ3" s="4" t="s">
        <v>154</v>
      </c>
      <c r="LPK3" s="4" t="s">
        <v>154</v>
      </c>
      <c r="LPL3" s="4" t="s">
        <v>154</v>
      </c>
      <c r="LPM3" s="4" t="s">
        <v>154</v>
      </c>
      <c r="LPN3" s="4" t="s">
        <v>154</v>
      </c>
      <c r="LPO3" s="4" t="s">
        <v>154</v>
      </c>
      <c r="LPP3" s="4" t="s">
        <v>154</v>
      </c>
      <c r="LPQ3" s="4" t="s">
        <v>154</v>
      </c>
      <c r="LPR3" s="4" t="s">
        <v>154</v>
      </c>
      <c r="LPS3" s="4" t="s">
        <v>154</v>
      </c>
      <c r="LPT3" s="4" t="s">
        <v>154</v>
      </c>
      <c r="LPU3" s="4" t="s">
        <v>154</v>
      </c>
      <c r="LPV3" s="4" t="s">
        <v>154</v>
      </c>
      <c r="LPW3" s="4" t="s">
        <v>154</v>
      </c>
      <c r="LPX3" s="4" t="s">
        <v>154</v>
      </c>
      <c r="LPY3" s="4" t="s">
        <v>154</v>
      </c>
      <c r="LPZ3" s="4" t="s">
        <v>154</v>
      </c>
      <c r="LQA3" s="4" t="s">
        <v>154</v>
      </c>
      <c r="LQB3" s="4" t="s">
        <v>154</v>
      </c>
      <c r="LQC3" s="4" t="s">
        <v>154</v>
      </c>
      <c r="LQD3" s="4" t="s">
        <v>154</v>
      </c>
      <c r="LQE3" s="4" t="s">
        <v>154</v>
      </c>
      <c r="LQF3" s="4" t="s">
        <v>154</v>
      </c>
      <c r="LQG3" s="4" t="s">
        <v>154</v>
      </c>
      <c r="LQH3" s="4" t="s">
        <v>154</v>
      </c>
      <c r="LQI3" s="4" t="s">
        <v>154</v>
      </c>
      <c r="LQJ3" s="4" t="s">
        <v>154</v>
      </c>
      <c r="LQK3" s="4" t="s">
        <v>154</v>
      </c>
      <c r="LQL3" s="4" t="s">
        <v>154</v>
      </c>
      <c r="LQM3" s="4" t="s">
        <v>154</v>
      </c>
      <c r="LQN3" s="4" t="s">
        <v>154</v>
      </c>
      <c r="LQO3" s="4" t="s">
        <v>154</v>
      </c>
      <c r="LQP3" s="4" t="s">
        <v>154</v>
      </c>
      <c r="LQQ3" s="4" t="s">
        <v>154</v>
      </c>
      <c r="LQR3" s="4" t="s">
        <v>154</v>
      </c>
      <c r="LQS3" s="4" t="s">
        <v>154</v>
      </c>
      <c r="LQT3" s="4" t="s">
        <v>154</v>
      </c>
      <c r="LQU3" s="4" t="s">
        <v>154</v>
      </c>
      <c r="LQV3" s="4" t="s">
        <v>154</v>
      </c>
      <c r="LQW3" s="4" t="s">
        <v>154</v>
      </c>
      <c r="LQX3" s="4" t="s">
        <v>154</v>
      </c>
      <c r="LQY3" s="4" t="s">
        <v>154</v>
      </c>
      <c r="LQZ3" s="4" t="s">
        <v>154</v>
      </c>
      <c r="LRA3" s="4" t="s">
        <v>154</v>
      </c>
      <c r="LRB3" s="4" t="s">
        <v>154</v>
      </c>
      <c r="LRC3" s="4" t="s">
        <v>154</v>
      </c>
      <c r="LRD3" s="4" t="s">
        <v>154</v>
      </c>
      <c r="LRE3" s="4" t="s">
        <v>154</v>
      </c>
      <c r="LRF3" s="4" t="s">
        <v>154</v>
      </c>
      <c r="LRG3" s="4" t="s">
        <v>154</v>
      </c>
      <c r="LRH3" s="4" t="s">
        <v>154</v>
      </c>
      <c r="LRI3" s="4" t="s">
        <v>154</v>
      </c>
      <c r="LRJ3" s="4" t="s">
        <v>154</v>
      </c>
      <c r="LRK3" s="4" t="s">
        <v>154</v>
      </c>
      <c r="LRL3" s="4" t="s">
        <v>154</v>
      </c>
      <c r="LRM3" s="4" t="s">
        <v>154</v>
      </c>
      <c r="LRN3" s="4" t="s">
        <v>154</v>
      </c>
      <c r="LRO3" s="4" t="s">
        <v>154</v>
      </c>
      <c r="LRP3" s="4" t="s">
        <v>154</v>
      </c>
      <c r="LRQ3" s="4" t="s">
        <v>154</v>
      </c>
      <c r="LRR3" s="4" t="s">
        <v>154</v>
      </c>
      <c r="LRS3" s="4" t="s">
        <v>154</v>
      </c>
      <c r="LRT3" s="4" t="s">
        <v>154</v>
      </c>
      <c r="LRU3" s="4" t="s">
        <v>154</v>
      </c>
      <c r="LRV3" s="4" t="s">
        <v>154</v>
      </c>
      <c r="LRW3" s="4" t="s">
        <v>154</v>
      </c>
      <c r="LRX3" s="4" t="s">
        <v>154</v>
      </c>
      <c r="LRY3" s="4" t="s">
        <v>154</v>
      </c>
      <c r="LRZ3" s="4" t="s">
        <v>154</v>
      </c>
      <c r="LSA3" s="4" t="s">
        <v>154</v>
      </c>
      <c r="LSB3" s="4" t="s">
        <v>154</v>
      </c>
      <c r="LSC3" s="4" t="s">
        <v>154</v>
      </c>
      <c r="LSD3" s="4" t="s">
        <v>154</v>
      </c>
      <c r="LSE3" s="4" t="s">
        <v>154</v>
      </c>
      <c r="LSF3" s="4" t="s">
        <v>154</v>
      </c>
      <c r="LSG3" s="4" t="s">
        <v>154</v>
      </c>
      <c r="LSH3" s="4" t="s">
        <v>154</v>
      </c>
      <c r="LSI3" s="4" t="s">
        <v>154</v>
      </c>
      <c r="LSJ3" s="4" t="s">
        <v>154</v>
      </c>
      <c r="LSK3" s="4" t="s">
        <v>154</v>
      </c>
      <c r="LSL3" s="4" t="s">
        <v>154</v>
      </c>
      <c r="LSM3" s="4" t="s">
        <v>154</v>
      </c>
      <c r="LSN3" s="4" t="s">
        <v>154</v>
      </c>
      <c r="LSO3" s="4" t="s">
        <v>154</v>
      </c>
      <c r="LSP3" s="4" t="s">
        <v>154</v>
      </c>
      <c r="LSQ3" s="4" t="s">
        <v>154</v>
      </c>
      <c r="LSR3" s="4" t="s">
        <v>154</v>
      </c>
      <c r="LSS3" s="4" t="s">
        <v>154</v>
      </c>
      <c r="LST3" s="4" t="s">
        <v>154</v>
      </c>
      <c r="LSU3" s="4" t="s">
        <v>154</v>
      </c>
      <c r="LSV3" s="4" t="s">
        <v>154</v>
      </c>
      <c r="LSW3" s="4" t="s">
        <v>154</v>
      </c>
      <c r="LSX3" s="4" t="s">
        <v>154</v>
      </c>
      <c r="LSY3" s="4" t="s">
        <v>154</v>
      </c>
      <c r="LSZ3" s="4" t="s">
        <v>154</v>
      </c>
      <c r="LTA3" s="4" t="s">
        <v>154</v>
      </c>
      <c r="LTB3" s="4" t="s">
        <v>154</v>
      </c>
      <c r="LTC3" s="4" t="s">
        <v>154</v>
      </c>
      <c r="LTD3" s="4" t="s">
        <v>154</v>
      </c>
      <c r="LTE3" s="4" t="s">
        <v>154</v>
      </c>
      <c r="LTF3" s="4" t="s">
        <v>154</v>
      </c>
      <c r="LTG3" s="4" t="s">
        <v>154</v>
      </c>
      <c r="LTH3" s="4" t="s">
        <v>154</v>
      </c>
      <c r="LTI3" s="4" t="s">
        <v>154</v>
      </c>
      <c r="LTJ3" s="4" t="s">
        <v>154</v>
      </c>
      <c r="LTK3" s="4" t="s">
        <v>154</v>
      </c>
      <c r="LTL3" s="4" t="s">
        <v>154</v>
      </c>
      <c r="LTM3" s="4" t="s">
        <v>154</v>
      </c>
      <c r="LTN3" s="4" t="s">
        <v>154</v>
      </c>
      <c r="LTO3" s="4" t="s">
        <v>154</v>
      </c>
      <c r="LTP3" s="4" t="s">
        <v>154</v>
      </c>
      <c r="LTQ3" s="4" t="s">
        <v>154</v>
      </c>
      <c r="LTR3" s="4" t="s">
        <v>154</v>
      </c>
      <c r="LTS3" s="4" t="s">
        <v>154</v>
      </c>
      <c r="LTT3" s="4" t="s">
        <v>154</v>
      </c>
      <c r="LTU3" s="4" t="s">
        <v>154</v>
      </c>
      <c r="LTV3" s="4" t="s">
        <v>154</v>
      </c>
      <c r="LTW3" s="4" t="s">
        <v>154</v>
      </c>
      <c r="LTX3" s="4" t="s">
        <v>154</v>
      </c>
      <c r="LTY3" s="4" t="s">
        <v>154</v>
      </c>
      <c r="LTZ3" s="4" t="s">
        <v>154</v>
      </c>
      <c r="LUA3" s="4" t="s">
        <v>154</v>
      </c>
      <c r="LUB3" s="4" t="s">
        <v>154</v>
      </c>
      <c r="LUC3" s="4" t="s">
        <v>154</v>
      </c>
      <c r="LUD3" s="4" t="s">
        <v>154</v>
      </c>
      <c r="LUE3" s="4" t="s">
        <v>154</v>
      </c>
      <c r="LUF3" s="4" t="s">
        <v>154</v>
      </c>
      <c r="LUG3" s="4" t="s">
        <v>154</v>
      </c>
      <c r="LUH3" s="4" t="s">
        <v>154</v>
      </c>
      <c r="LUI3" s="4" t="s">
        <v>154</v>
      </c>
      <c r="LUJ3" s="4" t="s">
        <v>154</v>
      </c>
      <c r="LUK3" s="4" t="s">
        <v>154</v>
      </c>
      <c r="LUL3" s="4" t="s">
        <v>154</v>
      </c>
      <c r="LUM3" s="4" t="s">
        <v>154</v>
      </c>
      <c r="LUN3" s="4" t="s">
        <v>154</v>
      </c>
      <c r="LUO3" s="4" t="s">
        <v>154</v>
      </c>
      <c r="LUP3" s="4" t="s">
        <v>154</v>
      </c>
      <c r="LUQ3" s="4" t="s">
        <v>154</v>
      </c>
      <c r="LUR3" s="4" t="s">
        <v>154</v>
      </c>
      <c r="LUS3" s="4" t="s">
        <v>154</v>
      </c>
      <c r="LUT3" s="4" t="s">
        <v>154</v>
      </c>
      <c r="LUU3" s="4" t="s">
        <v>154</v>
      </c>
      <c r="LUV3" s="4" t="s">
        <v>154</v>
      </c>
      <c r="LUW3" s="4" t="s">
        <v>154</v>
      </c>
      <c r="LUX3" s="4" t="s">
        <v>154</v>
      </c>
      <c r="LUY3" s="4" t="s">
        <v>154</v>
      </c>
      <c r="LUZ3" s="4" t="s">
        <v>154</v>
      </c>
      <c r="LVA3" s="4" t="s">
        <v>154</v>
      </c>
      <c r="LVB3" s="4" t="s">
        <v>154</v>
      </c>
      <c r="LVC3" s="4" t="s">
        <v>154</v>
      </c>
      <c r="LVD3" s="4" t="s">
        <v>154</v>
      </c>
      <c r="LVE3" s="4" t="s">
        <v>154</v>
      </c>
      <c r="LVF3" s="4" t="s">
        <v>154</v>
      </c>
      <c r="LVG3" s="4" t="s">
        <v>154</v>
      </c>
      <c r="LVH3" s="4" t="s">
        <v>154</v>
      </c>
      <c r="LVI3" s="4" t="s">
        <v>154</v>
      </c>
      <c r="LVJ3" s="4" t="s">
        <v>154</v>
      </c>
      <c r="LVK3" s="4" t="s">
        <v>154</v>
      </c>
      <c r="LVL3" s="4" t="s">
        <v>154</v>
      </c>
      <c r="LVM3" s="4" t="s">
        <v>154</v>
      </c>
      <c r="LVN3" s="4" t="s">
        <v>154</v>
      </c>
      <c r="LVO3" s="4" t="s">
        <v>154</v>
      </c>
      <c r="LVP3" s="4" t="s">
        <v>154</v>
      </c>
      <c r="LVQ3" s="4" t="s">
        <v>154</v>
      </c>
      <c r="LVR3" s="4" t="s">
        <v>154</v>
      </c>
      <c r="LVS3" s="4" t="s">
        <v>154</v>
      </c>
      <c r="LVT3" s="4" t="s">
        <v>154</v>
      </c>
      <c r="LVU3" s="4" t="s">
        <v>154</v>
      </c>
      <c r="LVV3" s="4" t="s">
        <v>154</v>
      </c>
      <c r="LVW3" s="4" t="s">
        <v>154</v>
      </c>
      <c r="LVX3" s="4" t="s">
        <v>154</v>
      </c>
      <c r="LVY3" s="4" t="s">
        <v>154</v>
      </c>
      <c r="LVZ3" s="4" t="s">
        <v>154</v>
      </c>
      <c r="LWA3" s="4" t="s">
        <v>154</v>
      </c>
      <c r="LWB3" s="4" t="s">
        <v>154</v>
      </c>
      <c r="LWC3" s="4" t="s">
        <v>154</v>
      </c>
      <c r="LWD3" s="4" t="s">
        <v>154</v>
      </c>
      <c r="LWE3" s="4" t="s">
        <v>154</v>
      </c>
      <c r="LWF3" s="4" t="s">
        <v>154</v>
      </c>
      <c r="LWG3" s="4" t="s">
        <v>154</v>
      </c>
      <c r="LWH3" s="4" t="s">
        <v>154</v>
      </c>
      <c r="LWI3" s="4" t="s">
        <v>154</v>
      </c>
      <c r="LWJ3" s="4" t="s">
        <v>154</v>
      </c>
      <c r="LWK3" s="4" t="s">
        <v>154</v>
      </c>
      <c r="LWL3" s="4" t="s">
        <v>154</v>
      </c>
      <c r="LWM3" s="4" t="s">
        <v>154</v>
      </c>
      <c r="LWN3" s="4" t="s">
        <v>154</v>
      </c>
      <c r="LWO3" s="4" t="s">
        <v>154</v>
      </c>
      <c r="LWP3" s="4" t="s">
        <v>154</v>
      </c>
      <c r="LWQ3" s="4" t="s">
        <v>154</v>
      </c>
      <c r="LWR3" s="4" t="s">
        <v>154</v>
      </c>
      <c r="LWS3" s="4" t="s">
        <v>154</v>
      </c>
      <c r="LWT3" s="4" t="s">
        <v>154</v>
      </c>
      <c r="LWU3" s="4" t="s">
        <v>154</v>
      </c>
      <c r="LWV3" s="4" t="s">
        <v>154</v>
      </c>
      <c r="LWW3" s="4" t="s">
        <v>154</v>
      </c>
      <c r="LWX3" s="4" t="s">
        <v>154</v>
      </c>
      <c r="LWY3" s="4" t="s">
        <v>154</v>
      </c>
      <c r="LWZ3" s="4" t="s">
        <v>154</v>
      </c>
      <c r="LXA3" s="4" t="s">
        <v>154</v>
      </c>
      <c r="LXB3" s="4" t="s">
        <v>154</v>
      </c>
      <c r="LXC3" s="4" t="s">
        <v>154</v>
      </c>
      <c r="LXD3" s="4" t="s">
        <v>154</v>
      </c>
      <c r="LXE3" s="4" t="s">
        <v>154</v>
      </c>
      <c r="LXF3" s="4" t="s">
        <v>154</v>
      </c>
      <c r="LXG3" s="4" t="s">
        <v>154</v>
      </c>
      <c r="LXH3" s="4" t="s">
        <v>154</v>
      </c>
      <c r="LXI3" s="4" t="s">
        <v>154</v>
      </c>
      <c r="LXJ3" s="4" t="s">
        <v>154</v>
      </c>
      <c r="LXK3" s="4" t="s">
        <v>154</v>
      </c>
      <c r="LXL3" s="4" t="s">
        <v>154</v>
      </c>
      <c r="LXM3" s="4" t="s">
        <v>154</v>
      </c>
      <c r="LXN3" s="4" t="s">
        <v>154</v>
      </c>
      <c r="LXO3" s="4" t="s">
        <v>154</v>
      </c>
      <c r="LXP3" s="4" t="s">
        <v>154</v>
      </c>
      <c r="LXQ3" s="4" t="s">
        <v>154</v>
      </c>
      <c r="LXR3" s="4" t="s">
        <v>154</v>
      </c>
      <c r="LXS3" s="4" t="s">
        <v>154</v>
      </c>
      <c r="LXT3" s="4" t="s">
        <v>154</v>
      </c>
      <c r="LXU3" s="4" t="s">
        <v>154</v>
      </c>
      <c r="LXV3" s="4" t="s">
        <v>154</v>
      </c>
      <c r="LXW3" s="4" t="s">
        <v>154</v>
      </c>
      <c r="LXX3" s="4" t="s">
        <v>154</v>
      </c>
      <c r="LXY3" s="4" t="s">
        <v>154</v>
      </c>
      <c r="LXZ3" s="4" t="s">
        <v>154</v>
      </c>
      <c r="LYA3" s="4" t="s">
        <v>154</v>
      </c>
      <c r="LYB3" s="4" t="s">
        <v>154</v>
      </c>
      <c r="LYC3" s="4" t="s">
        <v>154</v>
      </c>
      <c r="LYD3" s="4" t="s">
        <v>154</v>
      </c>
      <c r="LYE3" s="4" t="s">
        <v>154</v>
      </c>
      <c r="LYF3" s="4" t="s">
        <v>154</v>
      </c>
      <c r="LYG3" s="4" t="s">
        <v>154</v>
      </c>
      <c r="LYH3" s="4" t="s">
        <v>154</v>
      </c>
      <c r="LYI3" s="4" t="s">
        <v>154</v>
      </c>
      <c r="LYJ3" s="4" t="s">
        <v>154</v>
      </c>
      <c r="LYK3" s="4" t="s">
        <v>154</v>
      </c>
      <c r="LYL3" s="4" t="s">
        <v>154</v>
      </c>
      <c r="LYM3" s="4" t="s">
        <v>154</v>
      </c>
      <c r="LYN3" s="4" t="s">
        <v>154</v>
      </c>
      <c r="LYO3" s="4" t="s">
        <v>154</v>
      </c>
      <c r="LYP3" s="4" t="s">
        <v>154</v>
      </c>
      <c r="LYQ3" s="4" t="s">
        <v>154</v>
      </c>
      <c r="LYR3" s="4" t="s">
        <v>154</v>
      </c>
      <c r="LYS3" s="4" t="s">
        <v>154</v>
      </c>
      <c r="LYT3" s="4" t="s">
        <v>154</v>
      </c>
      <c r="LYU3" s="4" t="s">
        <v>154</v>
      </c>
      <c r="LYV3" s="4" t="s">
        <v>154</v>
      </c>
      <c r="LYW3" s="4" t="s">
        <v>154</v>
      </c>
      <c r="LYX3" s="4" t="s">
        <v>154</v>
      </c>
      <c r="LYY3" s="4" t="s">
        <v>154</v>
      </c>
      <c r="LYZ3" s="4" t="s">
        <v>154</v>
      </c>
      <c r="LZA3" s="4" t="s">
        <v>154</v>
      </c>
      <c r="LZB3" s="4" t="s">
        <v>154</v>
      </c>
      <c r="LZC3" s="4" t="s">
        <v>154</v>
      </c>
      <c r="LZD3" s="4" t="s">
        <v>154</v>
      </c>
      <c r="LZE3" s="4" t="s">
        <v>154</v>
      </c>
      <c r="LZF3" s="4" t="s">
        <v>154</v>
      </c>
      <c r="LZG3" s="4" t="s">
        <v>154</v>
      </c>
      <c r="LZH3" s="4" t="s">
        <v>154</v>
      </c>
      <c r="LZI3" s="4" t="s">
        <v>154</v>
      </c>
      <c r="LZJ3" s="4" t="s">
        <v>154</v>
      </c>
      <c r="LZK3" s="4" t="s">
        <v>154</v>
      </c>
      <c r="LZL3" s="4" t="s">
        <v>154</v>
      </c>
      <c r="LZM3" s="4" t="s">
        <v>154</v>
      </c>
      <c r="LZN3" s="4" t="s">
        <v>154</v>
      </c>
      <c r="LZO3" s="4" t="s">
        <v>154</v>
      </c>
      <c r="LZP3" s="4" t="s">
        <v>154</v>
      </c>
      <c r="LZQ3" s="4" t="s">
        <v>154</v>
      </c>
      <c r="LZR3" s="4" t="s">
        <v>154</v>
      </c>
      <c r="LZS3" s="4" t="s">
        <v>154</v>
      </c>
      <c r="LZT3" s="4" t="s">
        <v>154</v>
      </c>
      <c r="LZU3" s="4" t="s">
        <v>154</v>
      </c>
      <c r="LZV3" s="4" t="s">
        <v>154</v>
      </c>
      <c r="LZW3" s="4" t="s">
        <v>154</v>
      </c>
      <c r="LZX3" s="4" t="s">
        <v>154</v>
      </c>
      <c r="LZY3" s="4" t="s">
        <v>154</v>
      </c>
      <c r="LZZ3" s="4" t="s">
        <v>154</v>
      </c>
      <c r="MAA3" s="4" t="s">
        <v>154</v>
      </c>
      <c r="MAB3" s="4" t="s">
        <v>154</v>
      </c>
      <c r="MAC3" s="4" t="s">
        <v>154</v>
      </c>
      <c r="MAD3" s="4" t="s">
        <v>154</v>
      </c>
      <c r="MAE3" s="4" t="s">
        <v>154</v>
      </c>
      <c r="MAF3" s="4" t="s">
        <v>154</v>
      </c>
      <c r="MAG3" s="4" t="s">
        <v>154</v>
      </c>
      <c r="MAH3" s="4" t="s">
        <v>154</v>
      </c>
      <c r="MAI3" s="4" t="s">
        <v>154</v>
      </c>
      <c r="MAJ3" s="4" t="s">
        <v>154</v>
      </c>
      <c r="MAK3" s="4" t="s">
        <v>154</v>
      </c>
      <c r="MAL3" s="4" t="s">
        <v>154</v>
      </c>
      <c r="MAM3" s="4" t="s">
        <v>154</v>
      </c>
      <c r="MAN3" s="4" t="s">
        <v>154</v>
      </c>
      <c r="MAO3" s="4" t="s">
        <v>154</v>
      </c>
      <c r="MAP3" s="4" t="s">
        <v>154</v>
      </c>
      <c r="MAQ3" s="4" t="s">
        <v>154</v>
      </c>
      <c r="MAR3" s="4" t="s">
        <v>154</v>
      </c>
      <c r="MAS3" s="4" t="s">
        <v>154</v>
      </c>
      <c r="MAT3" s="4" t="s">
        <v>154</v>
      </c>
      <c r="MAU3" s="4" t="s">
        <v>154</v>
      </c>
      <c r="MAV3" s="4" t="s">
        <v>154</v>
      </c>
      <c r="MAW3" s="4" t="s">
        <v>154</v>
      </c>
      <c r="MAX3" s="4" t="s">
        <v>154</v>
      </c>
      <c r="MAY3" s="4" t="s">
        <v>154</v>
      </c>
      <c r="MAZ3" s="4" t="s">
        <v>154</v>
      </c>
      <c r="MBA3" s="4" t="s">
        <v>154</v>
      </c>
      <c r="MBB3" s="4" t="s">
        <v>154</v>
      </c>
      <c r="MBC3" s="4" t="s">
        <v>154</v>
      </c>
      <c r="MBD3" s="4" t="s">
        <v>154</v>
      </c>
      <c r="MBE3" s="4" t="s">
        <v>154</v>
      </c>
      <c r="MBF3" s="4" t="s">
        <v>154</v>
      </c>
      <c r="MBG3" s="4" t="s">
        <v>154</v>
      </c>
      <c r="MBH3" s="4" t="s">
        <v>154</v>
      </c>
      <c r="MBI3" s="4" t="s">
        <v>154</v>
      </c>
      <c r="MBJ3" s="4" t="s">
        <v>154</v>
      </c>
      <c r="MBK3" s="4" t="s">
        <v>154</v>
      </c>
      <c r="MBL3" s="4" t="s">
        <v>154</v>
      </c>
      <c r="MBM3" s="4" t="s">
        <v>154</v>
      </c>
      <c r="MBN3" s="4" t="s">
        <v>154</v>
      </c>
      <c r="MBO3" s="4" t="s">
        <v>154</v>
      </c>
      <c r="MBP3" s="4" t="s">
        <v>154</v>
      </c>
      <c r="MBQ3" s="4" t="s">
        <v>154</v>
      </c>
      <c r="MBR3" s="4" t="s">
        <v>154</v>
      </c>
      <c r="MBS3" s="4" t="s">
        <v>154</v>
      </c>
      <c r="MBT3" s="4" t="s">
        <v>154</v>
      </c>
      <c r="MBU3" s="4" t="s">
        <v>154</v>
      </c>
      <c r="MBV3" s="4" t="s">
        <v>154</v>
      </c>
      <c r="MBW3" s="4" t="s">
        <v>154</v>
      </c>
      <c r="MBX3" s="4" t="s">
        <v>154</v>
      </c>
      <c r="MBY3" s="4" t="s">
        <v>154</v>
      </c>
      <c r="MBZ3" s="4" t="s">
        <v>154</v>
      </c>
      <c r="MCA3" s="4" t="s">
        <v>154</v>
      </c>
      <c r="MCB3" s="4" t="s">
        <v>154</v>
      </c>
      <c r="MCC3" s="4" t="s">
        <v>154</v>
      </c>
      <c r="MCD3" s="4" t="s">
        <v>154</v>
      </c>
      <c r="MCE3" s="4" t="s">
        <v>154</v>
      </c>
      <c r="MCF3" s="4" t="s">
        <v>154</v>
      </c>
      <c r="MCG3" s="4" t="s">
        <v>154</v>
      </c>
      <c r="MCH3" s="4" t="s">
        <v>154</v>
      </c>
      <c r="MCI3" s="4" t="s">
        <v>154</v>
      </c>
      <c r="MCJ3" s="4" t="s">
        <v>154</v>
      </c>
      <c r="MCK3" s="4" t="s">
        <v>154</v>
      </c>
      <c r="MCL3" s="4" t="s">
        <v>154</v>
      </c>
      <c r="MCM3" s="4" t="s">
        <v>154</v>
      </c>
      <c r="MCN3" s="4" t="s">
        <v>154</v>
      </c>
      <c r="MCO3" s="4" t="s">
        <v>154</v>
      </c>
      <c r="MCP3" s="4" t="s">
        <v>154</v>
      </c>
      <c r="MCQ3" s="4" t="s">
        <v>154</v>
      </c>
      <c r="MCR3" s="4" t="s">
        <v>154</v>
      </c>
      <c r="MCS3" s="4" t="s">
        <v>154</v>
      </c>
      <c r="MCT3" s="4" t="s">
        <v>154</v>
      </c>
      <c r="MCU3" s="4" t="s">
        <v>154</v>
      </c>
      <c r="MCV3" s="4" t="s">
        <v>154</v>
      </c>
      <c r="MCW3" s="4" t="s">
        <v>154</v>
      </c>
      <c r="MCX3" s="4" t="s">
        <v>154</v>
      </c>
      <c r="MCY3" s="4" t="s">
        <v>154</v>
      </c>
      <c r="MCZ3" s="4" t="s">
        <v>154</v>
      </c>
      <c r="MDA3" s="4" t="s">
        <v>154</v>
      </c>
      <c r="MDB3" s="4" t="s">
        <v>154</v>
      </c>
      <c r="MDC3" s="4" t="s">
        <v>154</v>
      </c>
      <c r="MDD3" s="4" t="s">
        <v>154</v>
      </c>
      <c r="MDE3" s="4" t="s">
        <v>154</v>
      </c>
      <c r="MDF3" s="4" t="s">
        <v>154</v>
      </c>
      <c r="MDG3" s="4" t="s">
        <v>154</v>
      </c>
      <c r="MDH3" s="4" t="s">
        <v>154</v>
      </c>
      <c r="MDI3" s="4" t="s">
        <v>154</v>
      </c>
      <c r="MDJ3" s="4" t="s">
        <v>154</v>
      </c>
      <c r="MDK3" s="4" t="s">
        <v>154</v>
      </c>
      <c r="MDL3" s="4" t="s">
        <v>154</v>
      </c>
      <c r="MDM3" s="4" t="s">
        <v>154</v>
      </c>
      <c r="MDN3" s="4" t="s">
        <v>154</v>
      </c>
      <c r="MDO3" s="4" t="s">
        <v>154</v>
      </c>
      <c r="MDP3" s="4" t="s">
        <v>154</v>
      </c>
      <c r="MDQ3" s="4" t="s">
        <v>154</v>
      </c>
      <c r="MDR3" s="4" t="s">
        <v>154</v>
      </c>
      <c r="MDS3" s="4" t="s">
        <v>154</v>
      </c>
      <c r="MDT3" s="4" t="s">
        <v>154</v>
      </c>
      <c r="MDU3" s="4" t="s">
        <v>154</v>
      </c>
      <c r="MDV3" s="4" t="s">
        <v>154</v>
      </c>
      <c r="MDW3" s="4" t="s">
        <v>154</v>
      </c>
      <c r="MDX3" s="4" t="s">
        <v>154</v>
      </c>
      <c r="MDY3" s="4" t="s">
        <v>154</v>
      </c>
      <c r="MDZ3" s="4" t="s">
        <v>154</v>
      </c>
      <c r="MEA3" s="4" t="s">
        <v>154</v>
      </c>
      <c r="MEB3" s="4" t="s">
        <v>154</v>
      </c>
      <c r="MEC3" s="4" t="s">
        <v>154</v>
      </c>
      <c r="MED3" s="4" t="s">
        <v>154</v>
      </c>
      <c r="MEE3" s="4" t="s">
        <v>154</v>
      </c>
      <c r="MEF3" s="4" t="s">
        <v>154</v>
      </c>
      <c r="MEG3" s="4" t="s">
        <v>154</v>
      </c>
      <c r="MEH3" s="4" t="s">
        <v>154</v>
      </c>
      <c r="MEI3" s="4" t="s">
        <v>154</v>
      </c>
      <c r="MEJ3" s="4" t="s">
        <v>154</v>
      </c>
      <c r="MEK3" s="4" t="s">
        <v>154</v>
      </c>
      <c r="MEL3" s="4" t="s">
        <v>154</v>
      </c>
      <c r="MEM3" s="4" t="s">
        <v>154</v>
      </c>
      <c r="MEN3" s="4" t="s">
        <v>154</v>
      </c>
      <c r="MEO3" s="4" t="s">
        <v>154</v>
      </c>
      <c r="MEP3" s="4" t="s">
        <v>154</v>
      </c>
      <c r="MEQ3" s="4" t="s">
        <v>154</v>
      </c>
      <c r="MER3" s="4" t="s">
        <v>154</v>
      </c>
      <c r="MES3" s="4" t="s">
        <v>154</v>
      </c>
      <c r="MET3" s="4" t="s">
        <v>154</v>
      </c>
      <c r="MEU3" s="4" t="s">
        <v>154</v>
      </c>
      <c r="MEV3" s="4" t="s">
        <v>154</v>
      </c>
      <c r="MEW3" s="4" t="s">
        <v>154</v>
      </c>
      <c r="MEX3" s="4" t="s">
        <v>154</v>
      </c>
      <c r="MEY3" s="4" t="s">
        <v>154</v>
      </c>
      <c r="MEZ3" s="4" t="s">
        <v>154</v>
      </c>
      <c r="MFA3" s="4" t="s">
        <v>154</v>
      </c>
      <c r="MFB3" s="4" t="s">
        <v>154</v>
      </c>
      <c r="MFC3" s="4" t="s">
        <v>154</v>
      </c>
      <c r="MFD3" s="4" t="s">
        <v>154</v>
      </c>
      <c r="MFE3" s="4" t="s">
        <v>154</v>
      </c>
      <c r="MFF3" s="4" t="s">
        <v>154</v>
      </c>
      <c r="MFG3" s="4" t="s">
        <v>154</v>
      </c>
      <c r="MFH3" s="4" t="s">
        <v>154</v>
      </c>
      <c r="MFI3" s="4" t="s">
        <v>154</v>
      </c>
      <c r="MFJ3" s="4" t="s">
        <v>154</v>
      </c>
      <c r="MFK3" s="4" t="s">
        <v>154</v>
      </c>
      <c r="MFL3" s="4" t="s">
        <v>154</v>
      </c>
      <c r="MFM3" s="4" t="s">
        <v>154</v>
      </c>
      <c r="MFN3" s="4" t="s">
        <v>154</v>
      </c>
      <c r="MFO3" s="4" t="s">
        <v>154</v>
      </c>
      <c r="MFP3" s="4" t="s">
        <v>154</v>
      </c>
      <c r="MFQ3" s="4" t="s">
        <v>154</v>
      </c>
      <c r="MFR3" s="4" t="s">
        <v>154</v>
      </c>
      <c r="MFS3" s="4" t="s">
        <v>154</v>
      </c>
      <c r="MFT3" s="4" t="s">
        <v>154</v>
      </c>
      <c r="MFU3" s="4" t="s">
        <v>154</v>
      </c>
      <c r="MFV3" s="4" t="s">
        <v>154</v>
      </c>
      <c r="MFW3" s="4" t="s">
        <v>154</v>
      </c>
      <c r="MFX3" s="4" t="s">
        <v>154</v>
      </c>
      <c r="MFY3" s="4" t="s">
        <v>154</v>
      </c>
      <c r="MFZ3" s="4" t="s">
        <v>154</v>
      </c>
      <c r="MGA3" s="4" t="s">
        <v>154</v>
      </c>
      <c r="MGB3" s="4" t="s">
        <v>154</v>
      </c>
      <c r="MGC3" s="4" t="s">
        <v>154</v>
      </c>
      <c r="MGD3" s="4" t="s">
        <v>154</v>
      </c>
      <c r="MGE3" s="4" t="s">
        <v>154</v>
      </c>
      <c r="MGF3" s="4" t="s">
        <v>154</v>
      </c>
      <c r="MGG3" s="4" t="s">
        <v>154</v>
      </c>
      <c r="MGH3" s="4" t="s">
        <v>154</v>
      </c>
      <c r="MGI3" s="4" t="s">
        <v>154</v>
      </c>
      <c r="MGJ3" s="4" t="s">
        <v>154</v>
      </c>
      <c r="MGK3" s="4" t="s">
        <v>154</v>
      </c>
      <c r="MGL3" s="4" t="s">
        <v>154</v>
      </c>
      <c r="MGM3" s="4" t="s">
        <v>154</v>
      </c>
      <c r="MGN3" s="4" t="s">
        <v>154</v>
      </c>
      <c r="MGO3" s="4" t="s">
        <v>154</v>
      </c>
      <c r="MGP3" s="4" t="s">
        <v>154</v>
      </c>
      <c r="MGQ3" s="4" t="s">
        <v>154</v>
      </c>
      <c r="MGR3" s="4" t="s">
        <v>154</v>
      </c>
      <c r="MGS3" s="4" t="s">
        <v>154</v>
      </c>
      <c r="MGT3" s="4" t="s">
        <v>154</v>
      </c>
      <c r="MGU3" s="4" t="s">
        <v>154</v>
      </c>
      <c r="MGV3" s="4" t="s">
        <v>154</v>
      </c>
      <c r="MGW3" s="4" t="s">
        <v>154</v>
      </c>
      <c r="MGX3" s="4" t="s">
        <v>154</v>
      </c>
      <c r="MGY3" s="4" t="s">
        <v>154</v>
      </c>
      <c r="MGZ3" s="4" t="s">
        <v>154</v>
      </c>
      <c r="MHA3" s="4" t="s">
        <v>154</v>
      </c>
      <c r="MHB3" s="4" t="s">
        <v>154</v>
      </c>
      <c r="MHC3" s="4" t="s">
        <v>154</v>
      </c>
      <c r="MHD3" s="4" t="s">
        <v>154</v>
      </c>
      <c r="MHE3" s="4" t="s">
        <v>154</v>
      </c>
      <c r="MHF3" s="4" t="s">
        <v>154</v>
      </c>
      <c r="MHG3" s="4" t="s">
        <v>154</v>
      </c>
      <c r="MHH3" s="4" t="s">
        <v>154</v>
      </c>
      <c r="MHI3" s="4" t="s">
        <v>154</v>
      </c>
      <c r="MHJ3" s="4" t="s">
        <v>154</v>
      </c>
      <c r="MHK3" s="4" t="s">
        <v>154</v>
      </c>
      <c r="MHL3" s="4" t="s">
        <v>154</v>
      </c>
      <c r="MHM3" s="4" t="s">
        <v>154</v>
      </c>
      <c r="MHN3" s="4" t="s">
        <v>154</v>
      </c>
      <c r="MHO3" s="4" t="s">
        <v>154</v>
      </c>
      <c r="MHP3" s="4" t="s">
        <v>154</v>
      </c>
      <c r="MHQ3" s="4" t="s">
        <v>154</v>
      </c>
      <c r="MHR3" s="4" t="s">
        <v>154</v>
      </c>
      <c r="MHS3" s="4" t="s">
        <v>154</v>
      </c>
      <c r="MHT3" s="4" t="s">
        <v>154</v>
      </c>
      <c r="MHU3" s="4" t="s">
        <v>154</v>
      </c>
      <c r="MHV3" s="4" t="s">
        <v>154</v>
      </c>
      <c r="MHW3" s="4" t="s">
        <v>154</v>
      </c>
      <c r="MHX3" s="4" t="s">
        <v>154</v>
      </c>
      <c r="MHY3" s="4" t="s">
        <v>154</v>
      </c>
      <c r="MHZ3" s="4" t="s">
        <v>154</v>
      </c>
      <c r="MIA3" s="4" t="s">
        <v>154</v>
      </c>
      <c r="MIB3" s="4" t="s">
        <v>154</v>
      </c>
      <c r="MIC3" s="4" t="s">
        <v>154</v>
      </c>
      <c r="MID3" s="4" t="s">
        <v>154</v>
      </c>
      <c r="MIE3" s="4" t="s">
        <v>154</v>
      </c>
      <c r="MIF3" s="4" t="s">
        <v>154</v>
      </c>
      <c r="MIG3" s="4" t="s">
        <v>154</v>
      </c>
      <c r="MIH3" s="4" t="s">
        <v>154</v>
      </c>
      <c r="MII3" s="4" t="s">
        <v>154</v>
      </c>
      <c r="MIJ3" s="4" t="s">
        <v>154</v>
      </c>
      <c r="MIK3" s="4" t="s">
        <v>154</v>
      </c>
      <c r="MIL3" s="4" t="s">
        <v>154</v>
      </c>
      <c r="MIM3" s="4" t="s">
        <v>154</v>
      </c>
      <c r="MIN3" s="4" t="s">
        <v>154</v>
      </c>
      <c r="MIO3" s="4" t="s">
        <v>154</v>
      </c>
      <c r="MIP3" s="4" t="s">
        <v>154</v>
      </c>
      <c r="MIQ3" s="4" t="s">
        <v>154</v>
      </c>
      <c r="MIR3" s="4" t="s">
        <v>154</v>
      </c>
      <c r="MIS3" s="4" t="s">
        <v>154</v>
      </c>
      <c r="MIT3" s="4" t="s">
        <v>154</v>
      </c>
      <c r="MIU3" s="4" t="s">
        <v>154</v>
      </c>
      <c r="MIV3" s="4" t="s">
        <v>154</v>
      </c>
      <c r="MIW3" s="4" t="s">
        <v>154</v>
      </c>
      <c r="MIX3" s="4" t="s">
        <v>154</v>
      </c>
      <c r="MIY3" s="4" t="s">
        <v>154</v>
      </c>
      <c r="MIZ3" s="4" t="s">
        <v>154</v>
      </c>
      <c r="MJA3" s="4" t="s">
        <v>154</v>
      </c>
      <c r="MJB3" s="4" t="s">
        <v>154</v>
      </c>
      <c r="MJC3" s="4" t="s">
        <v>154</v>
      </c>
      <c r="MJD3" s="4" t="s">
        <v>154</v>
      </c>
      <c r="MJE3" s="4" t="s">
        <v>154</v>
      </c>
      <c r="MJF3" s="4" t="s">
        <v>154</v>
      </c>
      <c r="MJG3" s="4" t="s">
        <v>154</v>
      </c>
      <c r="MJH3" s="4" t="s">
        <v>154</v>
      </c>
      <c r="MJI3" s="4" t="s">
        <v>154</v>
      </c>
      <c r="MJJ3" s="4" t="s">
        <v>154</v>
      </c>
      <c r="MJK3" s="4" t="s">
        <v>154</v>
      </c>
      <c r="MJL3" s="4" t="s">
        <v>154</v>
      </c>
      <c r="MJM3" s="4" t="s">
        <v>154</v>
      </c>
      <c r="MJN3" s="4" t="s">
        <v>154</v>
      </c>
      <c r="MJO3" s="4" t="s">
        <v>154</v>
      </c>
      <c r="MJP3" s="4" t="s">
        <v>154</v>
      </c>
      <c r="MJQ3" s="4" t="s">
        <v>154</v>
      </c>
      <c r="MJR3" s="4" t="s">
        <v>154</v>
      </c>
      <c r="MJS3" s="4" t="s">
        <v>154</v>
      </c>
      <c r="MJT3" s="4" t="s">
        <v>154</v>
      </c>
      <c r="MJU3" s="4" t="s">
        <v>154</v>
      </c>
      <c r="MJV3" s="4" t="s">
        <v>154</v>
      </c>
      <c r="MJW3" s="4" t="s">
        <v>154</v>
      </c>
      <c r="MJX3" s="4" t="s">
        <v>154</v>
      </c>
      <c r="MJY3" s="4" t="s">
        <v>154</v>
      </c>
      <c r="MJZ3" s="4" t="s">
        <v>154</v>
      </c>
      <c r="MKA3" s="4" t="s">
        <v>154</v>
      </c>
      <c r="MKB3" s="4" t="s">
        <v>154</v>
      </c>
      <c r="MKC3" s="4" t="s">
        <v>154</v>
      </c>
      <c r="MKD3" s="4" t="s">
        <v>154</v>
      </c>
      <c r="MKE3" s="4" t="s">
        <v>154</v>
      </c>
      <c r="MKF3" s="4" t="s">
        <v>154</v>
      </c>
      <c r="MKG3" s="4" t="s">
        <v>154</v>
      </c>
      <c r="MKH3" s="4" t="s">
        <v>154</v>
      </c>
      <c r="MKI3" s="4" t="s">
        <v>154</v>
      </c>
      <c r="MKJ3" s="4" t="s">
        <v>154</v>
      </c>
      <c r="MKK3" s="4" t="s">
        <v>154</v>
      </c>
      <c r="MKL3" s="4" t="s">
        <v>154</v>
      </c>
      <c r="MKM3" s="4" t="s">
        <v>154</v>
      </c>
      <c r="MKN3" s="4" t="s">
        <v>154</v>
      </c>
      <c r="MKO3" s="4" t="s">
        <v>154</v>
      </c>
      <c r="MKP3" s="4" t="s">
        <v>154</v>
      </c>
      <c r="MKQ3" s="4" t="s">
        <v>154</v>
      </c>
      <c r="MKR3" s="4" t="s">
        <v>154</v>
      </c>
      <c r="MKS3" s="4" t="s">
        <v>154</v>
      </c>
      <c r="MKT3" s="4" t="s">
        <v>154</v>
      </c>
      <c r="MKU3" s="4" t="s">
        <v>154</v>
      </c>
      <c r="MKV3" s="4" t="s">
        <v>154</v>
      </c>
      <c r="MKW3" s="4" t="s">
        <v>154</v>
      </c>
      <c r="MKX3" s="4" t="s">
        <v>154</v>
      </c>
      <c r="MKY3" s="4" t="s">
        <v>154</v>
      </c>
      <c r="MKZ3" s="4" t="s">
        <v>154</v>
      </c>
      <c r="MLA3" s="4" t="s">
        <v>154</v>
      </c>
      <c r="MLB3" s="4" t="s">
        <v>154</v>
      </c>
      <c r="MLC3" s="4" t="s">
        <v>154</v>
      </c>
      <c r="MLD3" s="4" t="s">
        <v>154</v>
      </c>
      <c r="MLE3" s="4" t="s">
        <v>154</v>
      </c>
      <c r="MLF3" s="4" t="s">
        <v>154</v>
      </c>
      <c r="MLG3" s="4" t="s">
        <v>154</v>
      </c>
      <c r="MLH3" s="4" t="s">
        <v>154</v>
      </c>
      <c r="MLI3" s="4" t="s">
        <v>154</v>
      </c>
      <c r="MLJ3" s="4" t="s">
        <v>154</v>
      </c>
      <c r="MLK3" s="4" t="s">
        <v>154</v>
      </c>
      <c r="MLL3" s="4" t="s">
        <v>154</v>
      </c>
      <c r="MLM3" s="4" t="s">
        <v>154</v>
      </c>
      <c r="MLN3" s="4" t="s">
        <v>154</v>
      </c>
      <c r="MLO3" s="4" t="s">
        <v>154</v>
      </c>
      <c r="MLP3" s="4" t="s">
        <v>154</v>
      </c>
      <c r="MLQ3" s="4" t="s">
        <v>154</v>
      </c>
      <c r="MLR3" s="4" t="s">
        <v>154</v>
      </c>
      <c r="MLS3" s="4" t="s">
        <v>154</v>
      </c>
      <c r="MLT3" s="4" t="s">
        <v>154</v>
      </c>
      <c r="MLU3" s="4" t="s">
        <v>154</v>
      </c>
      <c r="MLV3" s="4" t="s">
        <v>154</v>
      </c>
      <c r="MLW3" s="4" t="s">
        <v>154</v>
      </c>
      <c r="MLX3" s="4" t="s">
        <v>154</v>
      </c>
      <c r="MLY3" s="4" t="s">
        <v>154</v>
      </c>
      <c r="MLZ3" s="4" t="s">
        <v>154</v>
      </c>
      <c r="MMA3" s="4" t="s">
        <v>154</v>
      </c>
      <c r="MMB3" s="4" t="s">
        <v>154</v>
      </c>
      <c r="MMC3" s="4" t="s">
        <v>154</v>
      </c>
      <c r="MMD3" s="4" t="s">
        <v>154</v>
      </c>
      <c r="MME3" s="4" t="s">
        <v>154</v>
      </c>
      <c r="MMF3" s="4" t="s">
        <v>154</v>
      </c>
      <c r="MMG3" s="4" t="s">
        <v>154</v>
      </c>
      <c r="MMH3" s="4" t="s">
        <v>154</v>
      </c>
      <c r="MMI3" s="4" t="s">
        <v>154</v>
      </c>
      <c r="MMJ3" s="4" t="s">
        <v>154</v>
      </c>
      <c r="MMK3" s="4" t="s">
        <v>154</v>
      </c>
      <c r="MML3" s="4" t="s">
        <v>154</v>
      </c>
      <c r="MMM3" s="4" t="s">
        <v>154</v>
      </c>
      <c r="MMN3" s="4" t="s">
        <v>154</v>
      </c>
      <c r="MMO3" s="4" t="s">
        <v>154</v>
      </c>
      <c r="MMP3" s="4" t="s">
        <v>154</v>
      </c>
      <c r="MMQ3" s="4" t="s">
        <v>154</v>
      </c>
      <c r="MMR3" s="4" t="s">
        <v>154</v>
      </c>
      <c r="MMS3" s="4" t="s">
        <v>154</v>
      </c>
      <c r="MMT3" s="4" t="s">
        <v>154</v>
      </c>
      <c r="MMU3" s="4" t="s">
        <v>154</v>
      </c>
      <c r="MMV3" s="4" t="s">
        <v>154</v>
      </c>
      <c r="MMW3" s="4" t="s">
        <v>154</v>
      </c>
      <c r="MMX3" s="4" t="s">
        <v>154</v>
      </c>
      <c r="MMY3" s="4" t="s">
        <v>154</v>
      </c>
      <c r="MMZ3" s="4" t="s">
        <v>154</v>
      </c>
      <c r="MNA3" s="4" t="s">
        <v>154</v>
      </c>
      <c r="MNB3" s="4" t="s">
        <v>154</v>
      </c>
      <c r="MNC3" s="4" t="s">
        <v>154</v>
      </c>
      <c r="MND3" s="4" t="s">
        <v>154</v>
      </c>
      <c r="MNE3" s="4" t="s">
        <v>154</v>
      </c>
      <c r="MNF3" s="4" t="s">
        <v>154</v>
      </c>
      <c r="MNG3" s="4" t="s">
        <v>154</v>
      </c>
      <c r="MNH3" s="4" t="s">
        <v>154</v>
      </c>
      <c r="MNI3" s="4" t="s">
        <v>154</v>
      </c>
      <c r="MNJ3" s="4" t="s">
        <v>154</v>
      </c>
      <c r="MNK3" s="4" t="s">
        <v>154</v>
      </c>
      <c r="MNL3" s="4" t="s">
        <v>154</v>
      </c>
      <c r="MNM3" s="4" t="s">
        <v>154</v>
      </c>
      <c r="MNN3" s="4" t="s">
        <v>154</v>
      </c>
      <c r="MNO3" s="4" t="s">
        <v>154</v>
      </c>
      <c r="MNP3" s="4" t="s">
        <v>154</v>
      </c>
      <c r="MNQ3" s="4" t="s">
        <v>154</v>
      </c>
      <c r="MNR3" s="4" t="s">
        <v>154</v>
      </c>
      <c r="MNS3" s="4" t="s">
        <v>154</v>
      </c>
      <c r="MNT3" s="4" t="s">
        <v>154</v>
      </c>
      <c r="MNU3" s="4" t="s">
        <v>154</v>
      </c>
      <c r="MNV3" s="4" t="s">
        <v>154</v>
      </c>
      <c r="MNW3" s="4" t="s">
        <v>154</v>
      </c>
      <c r="MNX3" s="4" t="s">
        <v>154</v>
      </c>
      <c r="MNY3" s="4" t="s">
        <v>154</v>
      </c>
      <c r="MNZ3" s="4" t="s">
        <v>154</v>
      </c>
      <c r="MOA3" s="4" t="s">
        <v>154</v>
      </c>
      <c r="MOB3" s="4" t="s">
        <v>154</v>
      </c>
      <c r="MOC3" s="4" t="s">
        <v>154</v>
      </c>
      <c r="MOD3" s="4" t="s">
        <v>154</v>
      </c>
      <c r="MOE3" s="4" t="s">
        <v>154</v>
      </c>
      <c r="MOF3" s="4" t="s">
        <v>154</v>
      </c>
      <c r="MOG3" s="4" t="s">
        <v>154</v>
      </c>
      <c r="MOH3" s="4" t="s">
        <v>154</v>
      </c>
      <c r="MOI3" s="4" t="s">
        <v>154</v>
      </c>
      <c r="MOJ3" s="4" t="s">
        <v>154</v>
      </c>
      <c r="MOK3" s="4" t="s">
        <v>154</v>
      </c>
      <c r="MOL3" s="4" t="s">
        <v>154</v>
      </c>
      <c r="MOM3" s="4" t="s">
        <v>154</v>
      </c>
      <c r="MON3" s="4" t="s">
        <v>154</v>
      </c>
      <c r="MOO3" s="4" t="s">
        <v>154</v>
      </c>
      <c r="MOP3" s="4" t="s">
        <v>154</v>
      </c>
      <c r="MOQ3" s="4" t="s">
        <v>154</v>
      </c>
      <c r="MOR3" s="4" t="s">
        <v>154</v>
      </c>
      <c r="MOS3" s="4" t="s">
        <v>154</v>
      </c>
      <c r="MOT3" s="4" t="s">
        <v>154</v>
      </c>
      <c r="MOU3" s="4" t="s">
        <v>154</v>
      </c>
      <c r="MOV3" s="4" t="s">
        <v>154</v>
      </c>
      <c r="MOW3" s="4" t="s">
        <v>154</v>
      </c>
      <c r="MOX3" s="4" t="s">
        <v>154</v>
      </c>
      <c r="MOY3" s="4" t="s">
        <v>154</v>
      </c>
      <c r="MOZ3" s="4" t="s">
        <v>154</v>
      </c>
      <c r="MPA3" s="4" t="s">
        <v>154</v>
      </c>
      <c r="MPB3" s="4" t="s">
        <v>154</v>
      </c>
      <c r="MPC3" s="4" t="s">
        <v>154</v>
      </c>
      <c r="MPD3" s="4" t="s">
        <v>154</v>
      </c>
      <c r="MPE3" s="4" t="s">
        <v>154</v>
      </c>
      <c r="MPF3" s="4" t="s">
        <v>154</v>
      </c>
      <c r="MPG3" s="4" t="s">
        <v>154</v>
      </c>
      <c r="MPH3" s="4" t="s">
        <v>154</v>
      </c>
      <c r="MPI3" s="4" t="s">
        <v>154</v>
      </c>
      <c r="MPJ3" s="4" t="s">
        <v>154</v>
      </c>
      <c r="MPK3" s="4" t="s">
        <v>154</v>
      </c>
      <c r="MPL3" s="4" t="s">
        <v>154</v>
      </c>
      <c r="MPM3" s="4" t="s">
        <v>154</v>
      </c>
      <c r="MPN3" s="4" t="s">
        <v>154</v>
      </c>
      <c r="MPO3" s="4" t="s">
        <v>154</v>
      </c>
      <c r="MPP3" s="4" t="s">
        <v>154</v>
      </c>
      <c r="MPQ3" s="4" t="s">
        <v>154</v>
      </c>
      <c r="MPR3" s="4" t="s">
        <v>154</v>
      </c>
      <c r="MPS3" s="4" t="s">
        <v>154</v>
      </c>
      <c r="MPT3" s="4" t="s">
        <v>154</v>
      </c>
      <c r="MPU3" s="4" t="s">
        <v>154</v>
      </c>
      <c r="MPV3" s="4" t="s">
        <v>154</v>
      </c>
      <c r="MPW3" s="4" t="s">
        <v>154</v>
      </c>
      <c r="MPX3" s="4" t="s">
        <v>154</v>
      </c>
      <c r="MPY3" s="4" t="s">
        <v>154</v>
      </c>
      <c r="MPZ3" s="4" t="s">
        <v>154</v>
      </c>
      <c r="MQA3" s="4" t="s">
        <v>154</v>
      </c>
      <c r="MQB3" s="4" t="s">
        <v>154</v>
      </c>
      <c r="MQC3" s="4" t="s">
        <v>154</v>
      </c>
      <c r="MQD3" s="4" t="s">
        <v>154</v>
      </c>
      <c r="MQE3" s="4" t="s">
        <v>154</v>
      </c>
      <c r="MQF3" s="4" t="s">
        <v>154</v>
      </c>
      <c r="MQG3" s="4" t="s">
        <v>154</v>
      </c>
      <c r="MQH3" s="4" t="s">
        <v>154</v>
      </c>
      <c r="MQI3" s="4" t="s">
        <v>154</v>
      </c>
      <c r="MQJ3" s="4" t="s">
        <v>154</v>
      </c>
      <c r="MQK3" s="4" t="s">
        <v>154</v>
      </c>
      <c r="MQL3" s="4" t="s">
        <v>154</v>
      </c>
      <c r="MQM3" s="4" t="s">
        <v>154</v>
      </c>
      <c r="MQN3" s="4" t="s">
        <v>154</v>
      </c>
      <c r="MQO3" s="4" t="s">
        <v>154</v>
      </c>
      <c r="MQP3" s="4" t="s">
        <v>154</v>
      </c>
      <c r="MQQ3" s="4" t="s">
        <v>154</v>
      </c>
      <c r="MQR3" s="4" t="s">
        <v>154</v>
      </c>
      <c r="MQS3" s="4" t="s">
        <v>154</v>
      </c>
      <c r="MQT3" s="4" t="s">
        <v>154</v>
      </c>
      <c r="MQU3" s="4" t="s">
        <v>154</v>
      </c>
      <c r="MQV3" s="4" t="s">
        <v>154</v>
      </c>
      <c r="MQW3" s="4" t="s">
        <v>154</v>
      </c>
      <c r="MQX3" s="4" t="s">
        <v>154</v>
      </c>
      <c r="MQY3" s="4" t="s">
        <v>154</v>
      </c>
      <c r="MQZ3" s="4" t="s">
        <v>154</v>
      </c>
      <c r="MRA3" s="4" t="s">
        <v>154</v>
      </c>
      <c r="MRB3" s="4" t="s">
        <v>154</v>
      </c>
      <c r="MRC3" s="4" t="s">
        <v>154</v>
      </c>
      <c r="MRD3" s="4" t="s">
        <v>154</v>
      </c>
      <c r="MRE3" s="4" t="s">
        <v>154</v>
      </c>
      <c r="MRF3" s="4" t="s">
        <v>154</v>
      </c>
      <c r="MRG3" s="4" t="s">
        <v>154</v>
      </c>
      <c r="MRH3" s="4" t="s">
        <v>154</v>
      </c>
      <c r="MRI3" s="4" t="s">
        <v>154</v>
      </c>
      <c r="MRJ3" s="4" t="s">
        <v>154</v>
      </c>
      <c r="MRK3" s="4" t="s">
        <v>154</v>
      </c>
      <c r="MRL3" s="4" t="s">
        <v>154</v>
      </c>
      <c r="MRM3" s="4" t="s">
        <v>154</v>
      </c>
      <c r="MRN3" s="4" t="s">
        <v>154</v>
      </c>
      <c r="MRO3" s="4" t="s">
        <v>154</v>
      </c>
      <c r="MRP3" s="4" t="s">
        <v>154</v>
      </c>
      <c r="MRQ3" s="4" t="s">
        <v>154</v>
      </c>
      <c r="MRR3" s="4" t="s">
        <v>154</v>
      </c>
      <c r="MRS3" s="4" t="s">
        <v>154</v>
      </c>
      <c r="MRT3" s="4" t="s">
        <v>154</v>
      </c>
      <c r="MRU3" s="4" t="s">
        <v>154</v>
      </c>
      <c r="MRV3" s="4" t="s">
        <v>154</v>
      </c>
      <c r="MRW3" s="4" t="s">
        <v>154</v>
      </c>
      <c r="MRX3" s="4" t="s">
        <v>154</v>
      </c>
      <c r="MRY3" s="4" t="s">
        <v>154</v>
      </c>
      <c r="MRZ3" s="4" t="s">
        <v>154</v>
      </c>
      <c r="MSA3" s="4" t="s">
        <v>154</v>
      </c>
      <c r="MSB3" s="4" t="s">
        <v>154</v>
      </c>
      <c r="MSC3" s="4" t="s">
        <v>154</v>
      </c>
      <c r="MSD3" s="4" t="s">
        <v>154</v>
      </c>
      <c r="MSE3" s="4" t="s">
        <v>154</v>
      </c>
      <c r="MSF3" s="4" t="s">
        <v>154</v>
      </c>
      <c r="MSG3" s="4" t="s">
        <v>154</v>
      </c>
      <c r="MSH3" s="4" t="s">
        <v>154</v>
      </c>
      <c r="MSI3" s="4" t="s">
        <v>154</v>
      </c>
      <c r="MSJ3" s="4" t="s">
        <v>154</v>
      </c>
      <c r="MSK3" s="4" t="s">
        <v>154</v>
      </c>
      <c r="MSL3" s="4" t="s">
        <v>154</v>
      </c>
      <c r="MSM3" s="4" t="s">
        <v>154</v>
      </c>
      <c r="MSN3" s="4" t="s">
        <v>154</v>
      </c>
      <c r="MSO3" s="4" t="s">
        <v>154</v>
      </c>
      <c r="MSP3" s="4" t="s">
        <v>154</v>
      </c>
      <c r="MSQ3" s="4" t="s">
        <v>154</v>
      </c>
      <c r="MSR3" s="4" t="s">
        <v>154</v>
      </c>
      <c r="MSS3" s="4" t="s">
        <v>154</v>
      </c>
      <c r="MST3" s="4" t="s">
        <v>154</v>
      </c>
      <c r="MSU3" s="4" t="s">
        <v>154</v>
      </c>
      <c r="MSV3" s="4" t="s">
        <v>154</v>
      </c>
      <c r="MSW3" s="4" t="s">
        <v>154</v>
      </c>
      <c r="MSX3" s="4" t="s">
        <v>154</v>
      </c>
      <c r="MSY3" s="4" t="s">
        <v>154</v>
      </c>
      <c r="MSZ3" s="4" t="s">
        <v>154</v>
      </c>
      <c r="MTA3" s="4" t="s">
        <v>154</v>
      </c>
      <c r="MTB3" s="4" t="s">
        <v>154</v>
      </c>
      <c r="MTC3" s="4" t="s">
        <v>154</v>
      </c>
      <c r="MTD3" s="4" t="s">
        <v>154</v>
      </c>
      <c r="MTE3" s="4" t="s">
        <v>154</v>
      </c>
      <c r="MTF3" s="4" t="s">
        <v>154</v>
      </c>
      <c r="MTG3" s="4" t="s">
        <v>154</v>
      </c>
      <c r="MTH3" s="4" t="s">
        <v>154</v>
      </c>
      <c r="MTI3" s="4" t="s">
        <v>154</v>
      </c>
      <c r="MTJ3" s="4" t="s">
        <v>154</v>
      </c>
      <c r="MTK3" s="4" t="s">
        <v>154</v>
      </c>
      <c r="MTL3" s="4" t="s">
        <v>154</v>
      </c>
      <c r="MTM3" s="4" t="s">
        <v>154</v>
      </c>
      <c r="MTN3" s="4" t="s">
        <v>154</v>
      </c>
      <c r="MTO3" s="4" t="s">
        <v>154</v>
      </c>
      <c r="MTP3" s="4" t="s">
        <v>154</v>
      </c>
      <c r="MTQ3" s="4" t="s">
        <v>154</v>
      </c>
      <c r="MTR3" s="4" t="s">
        <v>154</v>
      </c>
      <c r="MTS3" s="4" t="s">
        <v>154</v>
      </c>
      <c r="MTT3" s="4" t="s">
        <v>154</v>
      </c>
      <c r="MTU3" s="4" t="s">
        <v>154</v>
      </c>
      <c r="MTV3" s="4" t="s">
        <v>154</v>
      </c>
      <c r="MTW3" s="4" t="s">
        <v>154</v>
      </c>
      <c r="MTX3" s="4" t="s">
        <v>154</v>
      </c>
      <c r="MTY3" s="4" t="s">
        <v>154</v>
      </c>
      <c r="MTZ3" s="4" t="s">
        <v>154</v>
      </c>
      <c r="MUA3" s="4" t="s">
        <v>154</v>
      </c>
      <c r="MUB3" s="4" t="s">
        <v>154</v>
      </c>
      <c r="MUC3" s="4" t="s">
        <v>154</v>
      </c>
      <c r="MUD3" s="4" t="s">
        <v>154</v>
      </c>
      <c r="MUE3" s="4" t="s">
        <v>154</v>
      </c>
      <c r="MUF3" s="4" t="s">
        <v>154</v>
      </c>
      <c r="MUG3" s="4" t="s">
        <v>154</v>
      </c>
      <c r="MUH3" s="4" t="s">
        <v>154</v>
      </c>
      <c r="MUI3" s="4" t="s">
        <v>154</v>
      </c>
      <c r="MUJ3" s="4" t="s">
        <v>154</v>
      </c>
      <c r="MUK3" s="4" t="s">
        <v>154</v>
      </c>
      <c r="MUL3" s="4" t="s">
        <v>154</v>
      </c>
      <c r="MUM3" s="4" t="s">
        <v>154</v>
      </c>
      <c r="MUN3" s="4" t="s">
        <v>154</v>
      </c>
      <c r="MUO3" s="4" t="s">
        <v>154</v>
      </c>
      <c r="MUP3" s="4" t="s">
        <v>154</v>
      </c>
      <c r="MUQ3" s="4" t="s">
        <v>154</v>
      </c>
      <c r="MUR3" s="4" t="s">
        <v>154</v>
      </c>
      <c r="MUS3" s="4" t="s">
        <v>154</v>
      </c>
      <c r="MUT3" s="4" t="s">
        <v>154</v>
      </c>
      <c r="MUU3" s="4" t="s">
        <v>154</v>
      </c>
      <c r="MUV3" s="4" t="s">
        <v>154</v>
      </c>
      <c r="MUW3" s="4" t="s">
        <v>154</v>
      </c>
      <c r="MUX3" s="4" t="s">
        <v>154</v>
      </c>
      <c r="MUY3" s="4" t="s">
        <v>154</v>
      </c>
      <c r="MUZ3" s="4" t="s">
        <v>154</v>
      </c>
      <c r="MVA3" s="4" t="s">
        <v>154</v>
      </c>
      <c r="MVB3" s="4" t="s">
        <v>154</v>
      </c>
      <c r="MVC3" s="4" t="s">
        <v>154</v>
      </c>
      <c r="MVD3" s="4" t="s">
        <v>154</v>
      </c>
      <c r="MVE3" s="4" t="s">
        <v>154</v>
      </c>
      <c r="MVF3" s="4" t="s">
        <v>154</v>
      </c>
      <c r="MVG3" s="4" t="s">
        <v>154</v>
      </c>
      <c r="MVH3" s="4" t="s">
        <v>154</v>
      </c>
      <c r="MVI3" s="4" t="s">
        <v>154</v>
      </c>
      <c r="MVJ3" s="4" t="s">
        <v>154</v>
      </c>
      <c r="MVK3" s="4" t="s">
        <v>154</v>
      </c>
      <c r="MVL3" s="4" t="s">
        <v>154</v>
      </c>
      <c r="MVM3" s="4" t="s">
        <v>154</v>
      </c>
      <c r="MVN3" s="4" t="s">
        <v>154</v>
      </c>
      <c r="MVO3" s="4" t="s">
        <v>154</v>
      </c>
      <c r="MVP3" s="4" t="s">
        <v>154</v>
      </c>
      <c r="MVQ3" s="4" t="s">
        <v>154</v>
      </c>
      <c r="MVR3" s="4" t="s">
        <v>154</v>
      </c>
      <c r="MVS3" s="4" t="s">
        <v>154</v>
      </c>
      <c r="MVT3" s="4" t="s">
        <v>154</v>
      </c>
      <c r="MVU3" s="4" t="s">
        <v>154</v>
      </c>
      <c r="MVV3" s="4" t="s">
        <v>154</v>
      </c>
      <c r="MVW3" s="4" t="s">
        <v>154</v>
      </c>
      <c r="MVX3" s="4" t="s">
        <v>154</v>
      </c>
      <c r="MVY3" s="4" t="s">
        <v>154</v>
      </c>
      <c r="MVZ3" s="4" t="s">
        <v>154</v>
      </c>
      <c r="MWA3" s="4" t="s">
        <v>154</v>
      </c>
      <c r="MWB3" s="4" t="s">
        <v>154</v>
      </c>
      <c r="MWC3" s="4" t="s">
        <v>154</v>
      </c>
      <c r="MWD3" s="4" t="s">
        <v>154</v>
      </c>
      <c r="MWE3" s="4" t="s">
        <v>154</v>
      </c>
      <c r="MWF3" s="4" t="s">
        <v>154</v>
      </c>
      <c r="MWG3" s="4" t="s">
        <v>154</v>
      </c>
      <c r="MWH3" s="4" t="s">
        <v>154</v>
      </c>
      <c r="MWI3" s="4" t="s">
        <v>154</v>
      </c>
      <c r="MWJ3" s="4" t="s">
        <v>154</v>
      </c>
      <c r="MWK3" s="4" t="s">
        <v>154</v>
      </c>
      <c r="MWL3" s="4" t="s">
        <v>154</v>
      </c>
      <c r="MWM3" s="4" t="s">
        <v>154</v>
      </c>
      <c r="MWN3" s="4" t="s">
        <v>154</v>
      </c>
      <c r="MWO3" s="4" t="s">
        <v>154</v>
      </c>
      <c r="MWP3" s="4" t="s">
        <v>154</v>
      </c>
      <c r="MWQ3" s="4" t="s">
        <v>154</v>
      </c>
      <c r="MWR3" s="4" t="s">
        <v>154</v>
      </c>
      <c r="MWS3" s="4" t="s">
        <v>154</v>
      </c>
      <c r="MWT3" s="4" t="s">
        <v>154</v>
      </c>
      <c r="MWU3" s="4" t="s">
        <v>154</v>
      </c>
      <c r="MWV3" s="4" t="s">
        <v>154</v>
      </c>
      <c r="MWW3" s="4" t="s">
        <v>154</v>
      </c>
      <c r="MWX3" s="4" t="s">
        <v>154</v>
      </c>
      <c r="MWY3" s="4" t="s">
        <v>154</v>
      </c>
      <c r="MWZ3" s="4" t="s">
        <v>154</v>
      </c>
      <c r="MXA3" s="4" t="s">
        <v>154</v>
      </c>
      <c r="MXB3" s="4" t="s">
        <v>154</v>
      </c>
      <c r="MXC3" s="4" t="s">
        <v>154</v>
      </c>
      <c r="MXD3" s="4" t="s">
        <v>154</v>
      </c>
      <c r="MXE3" s="4" t="s">
        <v>154</v>
      </c>
      <c r="MXF3" s="4" t="s">
        <v>154</v>
      </c>
      <c r="MXG3" s="4" t="s">
        <v>154</v>
      </c>
      <c r="MXH3" s="4" t="s">
        <v>154</v>
      </c>
      <c r="MXI3" s="4" t="s">
        <v>154</v>
      </c>
      <c r="MXJ3" s="4" t="s">
        <v>154</v>
      </c>
      <c r="MXK3" s="4" t="s">
        <v>154</v>
      </c>
      <c r="MXL3" s="4" t="s">
        <v>154</v>
      </c>
      <c r="MXM3" s="4" t="s">
        <v>154</v>
      </c>
      <c r="MXN3" s="4" t="s">
        <v>154</v>
      </c>
      <c r="MXO3" s="4" t="s">
        <v>154</v>
      </c>
      <c r="MXP3" s="4" t="s">
        <v>154</v>
      </c>
      <c r="MXQ3" s="4" t="s">
        <v>154</v>
      </c>
      <c r="MXR3" s="4" t="s">
        <v>154</v>
      </c>
      <c r="MXS3" s="4" t="s">
        <v>154</v>
      </c>
      <c r="MXT3" s="4" t="s">
        <v>154</v>
      </c>
      <c r="MXU3" s="4" t="s">
        <v>154</v>
      </c>
      <c r="MXV3" s="4" t="s">
        <v>154</v>
      </c>
      <c r="MXW3" s="4" t="s">
        <v>154</v>
      </c>
      <c r="MXX3" s="4" t="s">
        <v>154</v>
      </c>
      <c r="MXY3" s="4" t="s">
        <v>154</v>
      </c>
      <c r="MXZ3" s="4" t="s">
        <v>154</v>
      </c>
      <c r="MYA3" s="4" t="s">
        <v>154</v>
      </c>
      <c r="MYB3" s="4" t="s">
        <v>154</v>
      </c>
      <c r="MYC3" s="4" t="s">
        <v>154</v>
      </c>
      <c r="MYD3" s="4" t="s">
        <v>154</v>
      </c>
      <c r="MYE3" s="4" t="s">
        <v>154</v>
      </c>
      <c r="MYF3" s="4" t="s">
        <v>154</v>
      </c>
      <c r="MYG3" s="4" t="s">
        <v>154</v>
      </c>
      <c r="MYH3" s="4" t="s">
        <v>154</v>
      </c>
      <c r="MYI3" s="4" t="s">
        <v>154</v>
      </c>
      <c r="MYJ3" s="4" t="s">
        <v>154</v>
      </c>
      <c r="MYK3" s="4" t="s">
        <v>154</v>
      </c>
      <c r="MYL3" s="4" t="s">
        <v>154</v>
      </c>
      <c r="MYM3" s="4" t="s">
        <v>154</v>
      </c>
      <c r="MYN3" s="4" t="s">
        <v>154</v>
      </c>
      <c r="MYO3" s="4" t="s">
        <v>154</v>
      </c>
      <c r="MYP3" s="4" t="s">
        <v>154</v>
      </c>
      <c r="MYQ3" s="4" t="s">
        <v>154</v>
      </c>
      <c r="MYR3" s="4" t="s">
        <v>154</v>
      </c>
      <c r="MYS3" s="4" t="s">
        <v>154</v>
      </c>
      <c r="MYT3" s="4" t="s">
        <v>154</v>
      </c>
      <c r="MYU3" s="4" t="s">
        <v>154</v>
      </c>
      <c r="MYV3" s="4" t="s">
        <v>154</v>
      </c>
      <c r="MYW3" s="4" t="s">
        <v>154</v>
      </c>
      <c r="MYX3" s="4" t="s">
        <v>154</v>
      </c>
      <c r="MYY3" s="4" t="s">
        <v>154</v>
      </c>
      <c r="MYZ3" s="4" t="s">
        <v>154</v>
      </c>
      <c r="MZA3" s="4" t="s">
        <v>154</v>
      </c>
      <c r="MZB3" s="4" t="s">
        <v>154</v>
      </c>
      <c r="MZC3" s="4" t="s">
        <v>154</v>
      </c>
      <c r="MZD3" s="4" t="s">
        <v>154</v>
      </c>
      <c r="MZE3" s="4" t="s">
        <v>154</v>
      </c>
      <c r="MZF3" s="4" t="s">
        <v>154</v>
      </c>
      <c r="MZG3" s="4" t="s">
        <v>154</v>
      </c>
      <c r="MZH3" s="4" t="s">
        <v>154</v>
      </c>
      <c r="MZI3" s="4" t="s">
        <v>154</v>
      </c>
      <c r="MZJ3" s="4" t="s">
        <v>154</v>
      </c>
      <c r="MZK3" s="4" t="s">
        <v>154</v>
      </c>
      <c r="MZL3" s="4" t="s">
        <v>154</v>
      </c>
      <c r="MZM3" s="4" t="s">
        <v>154</v>
      </c>
      <c r="MZN3" s="4" t="s">
        <v>154</v>
      </c>
      <c r="MZO3" s="4" t="s">
        <v>154</v>
      </c>
      <c r="MZP3" s="4" t="s">
        <v>154</v>
      </c>
      <c r="MZQ3" s="4" t="s">
        <v>154</v>
      </c>
      <c r="MZR3" s="4" t="s">
        <v>154</v>
      </c>
      <c r="MZS3" s="4" t="s">
        <v>154</v>
      </c>
      <c r="MZT3" s="4" t="s">
        <v>154</v>
      </c>
      <c r="MZU3" s="4" t="s">
        <v>154</v>
      </c>
      <c r="MZV3" s="4" t="s">
        <v>154</v>
      </c>
      <c r="MZW3" s="4" t="s">
        <v>154</v>
      </c>
      <c r="MZX3" s="4" t="s">
        <v>154</v>
      </c>
      <c r="MZY3" s="4" t="s">
        <v>154</v>
      </c>
      <c r="MZZ3" s="4" t="s">
        <v>154</v>
      </c>
      <c r="NAA3" s="4" t="s">
        <v>154</v>
      </c>
      <c r="NAB3" s="4" t="s">
        <v>154</v>
      </c>
      <c r="NAC3" s="4" t="s">
        <v>154</v>
      </c>
      <c r="NAD3" s="4" t="s">
        <v>154</v>
      </c>
      <c r="NAE3" s="4" t="s">
        <v>154</v>
      </c>
      <c r="NAF3" s="4" t="s">
        <v>154</v>
      </c>
      <c r="NAG3" s="4" t="s">
        <v>154</v>
      </c>
      <c r="NAH3" s="4" t="s">
        <v>154</v>
      </c>
      <c r="NAI3" s="4" t="s">
        <v>154</v>
      </c>
      <c r="NAJ3" s="4" t="s">
        <v>154</v>
      </c>
      <c r="NAK3" s="4" t="s">
        <v>154</v>
      </c>
      <c r="NAL3" s="4" t="s">
        <v>154</v>
      </c>
      <c r="NAM3" s="4" t="s">
        <v>154</v>
      </c>
      <c r="NAN3" s="4" t="s">
        <v>154</v>
      </c>
      <c r="NAO3" s="4" t="s">
        <v>154</v>
      </c>
      <c r="NAP3" s="4" t="s">
        <v>154</v>
      </c>
      <c r="NAQ3" s="4" t="s">
        <v>154</v>
      </c>
      <c r="NAR3" s="4" t="s">
        <v>154</v>
      </c>
      <c r="NAS3" s="4" t="s">
        <v>154</v>
      </c>
      <c r="NAT3" s="4" t="s">
        <v>154</v>
      </c>
      <c r="NAU3" s="4" t="s">
        <v>154</v>
      </c>
      <c r="NAV3" s="4" t="s">
        <v>154</v>
      </c>
      <c r="NAW3" s="4" t="s">
        <v>154</v>
      </c>
      <c r="NAX3" s="4" t="s">
        <v>154</v>
      </c>
      <c r="NAY3" s="4" t="s">
        <v>154</v>
      </c>
      <c r="NAZ3" s="4" t="s">
        <v>154</v>
      </c>
      <c r="NBA3" s="4" t="s">
        <v>154</v>
      </c>
      <c r="NBB3" s="4" t="s">
        <v>154</v>
      </c>
      <c r="NBC3" s="4" t="s">
        <v>154</v>
      </c>
      <c r="NBD3" s="4" t="s">
        <v>154</v>
      </c>
      <c r="NBE3" s="4" t="s">
        <v>154</v>
      </c>
      <c r="NBF3" s="4" t="s">
        <v>154</v>
      </c>
      <c r="NBG3" s="4" t="s">
        <v>154</v>
      </c>
      <c r="NBH3" s="4" t="s">
        <v>154</v>
      </c>
      <c r="NBI3" s="4" t="s">
        <v>154</v>
      </c>
      <c r="NBJ3" s="4" t="s">
        <v>154</v>
      </c>
      <c r="NBK3" s="4" t="s">
        <v>154</v>
      </c>
      <c r="NBL3" s="4" t="s">
        <v>154</v>
      </c>
      <c r="NBM3" s="4" t="s">
        <v>154</v>
      </c>
      <c r="NBN3" s="4" t="s">
        <v>154</v>
      </c>
      <c r="NBO3" s="4" t="s">
        <v>154</v>
      </c>
      <c r="NBP3" s="4" t="s">
        <v>154</v>
      </c>
      <c r="NBQ3" s="4" t="s">
        <v>154</v>
      </c>
      <c r="NBR3" s="4" t="s">
        <v>154</v>
      </c>
      <c r="NBS3" s="4" t="s">
        <v>154</v>
      </c>
      <c r="NBT3" s="4" t="s">
        <v>154</v>
      </c>
      <c r="NBU3" s="4" t="s">
        <v>154</v>
      </c>
      <c r="NBV3" s="4" t="s">
        <v>154</v>
      </c>
      <c r="NBW3" s="4" t="s">
        <v>154</v>
      </c>
      <c r="NBX3" s="4" t="s">
        <v>154</v>
      </c>
      <c r="NBY3" s="4" t="s">
        <v>154</v>
      </c>
      <c r="NBZ3" s="4" t="s">
        <v>154</v>
      </c>
      <c r="NCA3" s="4" t="s">
        <v>154</v>
      </c>
      <c r="NCB3" s="4" t="s">
        <v>154</v>
      </c>
      <c r="NCC3" s="4" t="s">
        <v>154</v>
      </c>
      <c r="NCD3" s="4" t="s">
        <v>154</v>
      </c>
      <c r="NCE3" s="4" t="s">
        <v>154</v>
      </c>
      <c r="NCF3" s="4" t="s">
        <v>154</v>
      </c>
      <c r="NCG3" s="4" t="s">
        <v>154</v>
      </c>
      <c r="NCH3" s="4" t="s">
        <v>154</v>
      </c>
      <c r="NCI3" s="4" t="s">
        <v>154</v>
      </c>
      <c r="NCJ3" s="4" t="s">
        <v>154</v>
      </c>
      <c r="NCK3" s="4" t="s">
        <v>154</v>
      </c>
      <c r="NCL3" s="4" t="s">
        <v>154</v>
      </c>
      <c r="NCM3" s="4" t="s">
        <v>154</v>
      </c>
      <c r="NCN3" s="4" t="s">
        <v>154</v>
      </c>
      <c r="NCO3" s="4" t="s">
        <v>154</v>
      </c>
      <c r="NCP3" s="4" t="s">
        <v>154</v>
      </c>
      <c r="NCQ3" s="4" t="s">
        <v>154</v>
      </c>
      <c r="NCR3" s="4" t="s">
        <v>154</v>
      </c>
      <c r="NCS3" s="4" t="s">
        <v>154</v>
      </c>
      <c r="NCT3" s="4" t="s">
        <v>154</v>
      </c>
      <c r="NCU3" s="4" t="s">
        <v>154</v>
      </c>
      <c r="NCV3" s="4" t="s">
        <v>154</v>
      </c>
      <c r="NCW3" s="4" t="s">
        <v>154</v>
      </c>
      <c r="NCX3" s="4" t="s">
        <v>154</v>
      </c>
      <c r="NCY3" s="4" t="s">
        <v>154</v>
      </c>
      <c r="NCZ3" s="4" t="s">
        <v>154</v>
      </c>
      <c r="NDA3" s="4" t="s">
        <v>154</v>
      </c>
      <c r="NDB3" s="4" t="s">
        <v>154</v>
      </c>
      <c r="NDC3" s="4" t="s">
        <v>154</v>
      </c>
      <c r="NDD3" s="4" t="s">
        <v>154</v>
      </c>
      <c r="NDE3" s="4" t="s">
        <v>154</v>
      </c>
      <c r="NDF3" s="4" t="s">
        <v>154</v>
      </c>
      <c r="NDG3" s="4" t="s">
        <v>154</v>
      </c>
      <c r="NDH3" s="4" t="s">
        <v>154</v>
      </c>
      <c r="NDI3" s="4" t="s">
        <v>154</v>
      </c>
      <c r="NDJ3" s="4" t="s">
        <v>154</v>
      </c>
      <c r="NDK3" s="4" t="s">
        <v>154</v>
      </c>
      <c r="NDL3" s="4" t="s">
        <v>154</v>
      </c>
      <c r="NDM3" s="4" t="s">
        <v>154</v>
      </c>
      <c r="NDN3" s="4" t="s">
        <v>154</v>
      </c>
      <c r="NDO3" s="4" t="s">
        <v>154</v>
      </c>
      <c r="NDP3" s="4" t="s">
        <v>154</v>
      </c>
      <c r="NDQ3" s="4" t="s">
        <v>154</v>
      </c>
      <c r="NDR3" s="4" t="s">
        <v>154</v>
      </c>
      <c r="NDS3" s="4" t="s">
        <v>154</v>
      </c>
      <c r="NDT3" s="4" t="s">
        <v>154</v>
      </c>
      <c r="NDU3" s="4" t="s">
        <v>154</v>
      </c>
      <c r="NDV3" s="4" t="s">
        <v>154</v>
      </c>
      <c r="NDW3" s="4" t="s">
        <v>154</v>
      </c>
      <c r="NDX3" s="4" t="s">
        <v>154</v>
      </c>
      <c r="NDY3" s="4" t="s">
        <v>154</v>
      </c>
      <c r="NDZ3" s="4" t="s">
        <v>154</v>
      </c>
      <c r="NEA3" s="4" t="s">
        <v>154</v>
      </c>
      <c r="NEB3" s="4" t="s">
        <v>154</v>
      </c>
      <c r="NEC3" s="4" t="s">
        <v>154</v>
      </c>
      <c r="NED3" s="4" t="s">
        <v>154</v>
      </c>
      <c r="NEE3" s="4" t="s">
        <v>154</v>
      </c>
      <c r="NEF3" s="4" t="s">
        <v>154</v>
      </c>
      <c r="NEG3" s="4" t="s">
        <v>154</v>
      </c>
      <c r="NEH3" s="4" t="s">
        <v>154</v>
      </c>
      <c r="NEI3" s="4" t="s">
        <v>154</v>
      </c>
      <c r="NEJ3" s="4" t="s">
        <v>154</v>
      </c>
      <c r="NEK3" s="4" t="s">
        <v>154</v>
      </c>
      <c r="NEL3" s="4" t="s">
        <v>154</v>
      </c>
      <c r="NEM3" s="4" t="s">
        <v>154</v>
      </c>
      <c r="NEN3" s="4" t="s">
        <v>154</v>
      </c>
      <c r="NEO3" s="4" t="s">
        <v>154</v>
      </c>
      <c r="NEP3" s="4" t="s">
        <v>154</v>
      </c>
      <c r="NEQ3" s="4" t="s">
        <v>154</v>
      </c>
      <c r="NER3" s="4" t="s">
        <v>154</v>
      </c>
      <c r="NES3" s="4" t="s">
        <v>154</v>
      </c>
      <c r="NET3" s="4" t="s">
        <v>154</v>
      </c>
      <c r="NEU3" s="4" t="s">
        <v>154</v>
      </c>
      <c r="NEV3" s="4" t="s">
        <v>154</v>
      </c>
      <c r="NEW3" s="4" t="s">
        <v>154</v>
      </c>
      <c r="NEX3" s="4" t="s">
        <v>154</v>
      </c>
      <c r="NEY3" s="4" t="s">
        <v>154</v>
      </c>
      <c r="NEZ3" s="4" t="s">
        <v>154</v>
      </c>
      <c r="NFA3" s="4" t="s">
        <v>154</v>
      </c>
      <c r="NFB3" s="4" t="s">
        <v>154</v>
      </c>
      <c r="NFC3" s="4" t="s">
        <v>154</v>
      </c>
      <c r="NFD3" s="4" t="s">
        <v>154</v>
      </c>
      <c r="NFE3" s="4" t="s">
        <v>154</v>
      </c>
      <c r="NFF3" s="4" t="s">
        <v>154</v>
      </c>
      <c r="NFG3" s="4" t="s">
        <v>154</v>
      </c>
      <c r="NFH3" s="4" t="s">
        <v>154</v>
      </c>
      <c r="NFI3" s="4" t="s">
        <v>154</v>
      </c>
      <c r="NFJ3" s="4" t="s">
        <v>154</v>
      </c>
      <c r="NFK3" s="4" t="s">
        <v>154</v>
      </c>
      <c r="NFL3" s="4" t="s">
        <v>154</v>
      </c>
      <c r="NFM3" s="4" t="s">
        <v>154</v>
      </c>
      <c r="NFN3" s="4" t="s">
        <v>154</v>
      </c>
      <c r="NFO3" s="4" t="s">
        <v>154</v>
      </c>
      <c r="NFP3" s="4" t="s">
        <v>154</v>
      </c>
      <c r="NFQ3" s="4" t="s">
        <v>154</v>
      </c>
      <c r="NFR3" s="4" t="s">
        <v>154</v>
      </c>
      <c r="NFS3" s="4" t="s">
        <v>154</v>
      </c>
      <c r="NFT3" s="4" t="s">
        <v>154</v>
      </c>
      <c r="NFU3" s="4" t="s">
        <v>154</v>
      </c>
      <c r="NFV3" s="4" t="s">
        <v>154</v>
      </c>
      <c r="NFW3" s="4" t="s">
        <v>154</v>
      </c>
      <c r="NFX3" s="4" t="s">
        <v>154</v>
      </c>
      <c r="NFY3" s="4" t="s">
        <v>154</v>
      </c>
      <c r="NFZ3" s="4" t="s">
        <v>154</v>
      </c>
      <c r="NGA3" s="4" t="s">
        <v>154</v>
      </c>
      <c r="NGB3" s="4" t="s">
        <v>154</v>
      </c>
      <c r="NGC3" s="4" t="s">
        <v>154</v>
      </c>
      <c r="NGD3" s="4" t="s">
        <v>154</v>
      </c>
      <c r="NGE3" s="4" t="s">
        <v>154</v>
      </c>
      <c r="NGF3" s="4" t="s">
        <v>154</v>
      </c>
      <c r="NGG3" s="4" t="s">
        <v>154</v>
      </c>
      <c r="NGH3" s="4" t="s">
        <v>154</v>
      </c>
      <c r="NGI3" s="4" t="s">
        <v>154</v>
      </c>
      <c r="NGJ3" s="4" t="s">
        <v>154</v>
      </c>
      <c r="NGK3" s="4" t="s">
        <v>154</v>
      </c>
      <c r="NGL3" s="4" t="s">
        <v>154</v>
      </c>
      <c r="NGM3" s="4" t="s">
        <v>154</v>
      </c>
      <c r="NGN3" s="4" t="s">
        <v>154</v>
      </c>
      <c r="NGO3" s="4" t="s">
        <v>154</v>
      </c>
      <c r="NGP3" s="4" t="s">
        <v>154</v>
      </c>
      <c r="NGQ3" s="4" t="s">
        <v>154</v>
      </c>
      <c r="NGR3" s="4" t="s">
        <v>154</v>
      </c>
      <c r="NGS3" s="4" t="s">
        <v>154</v>
      </c>
      <c r="NGT3" s="4" t="s">
        <v>154</v>
      </c>
      <c r="NGU3" s="4" t="s">
        <v>154</v>
      </c>
      <c r="NGV3" s="4" t="s">
        <v>154</v>
      </c>
      <c r="NGW3" s="4" t="s">
        <v>154</v>
      </c>
      <c r="NGX3" s="4" t="s">
        <v>154</v>
      </c>
      <c r="NGY3" s="4" t="s">
        <v>154</v>
      </c>
      <c r="NGZ3" s="4" t="s">
        <v>154</v>
      </c>
      <c r="NHA3" s="4" t="s">
        <v>154</v>
      </c>
      <c r="NHB3" s="4" t="s">
        <v>154</v>
      </c>
      <c r="NHC3" s="4" t="s">
        <v>154</v>
      </c>
      <c r="NHD3" s="4" t="s">
        <v>154</v>
      </c>
      <c r="NHE3" s="4" t="s">
        <v>154</v>
      </c>
      <c r="NHF3" s="4" t="s">
        <v>154</v>
      </c>
      <c r="NHG3" s="4" t="s">
        <v>154</v>
      </c>
      <c r="NHH3" s="4" t="s">
        <v>154</v>
      </c>
      <c r="NHI3" s="4" t="s">
        <v>154</v>
      </c>
      <c r="NHJ3" s="4" t="s">
        <v>154</v>
      </c>
      <c r="NHK3" s="4" t="s">
        <v>154</v>
      </c>
      <c r="NHL3" s="4" t="s">
        <v>154</v>
      </c>
      <c r="NHM3" s="4" t="s">
        <v>154</v>
      </c>
      <c r="NHN3" s="4" t="s">
        <v>154</v>
      </c>
      <c r="NHO3" s="4" t="s">
        <v>154</v>
      </c>
      <c r="NHP3" s="4" t="s">
        <v>154</v>
      </c>
      <c r="NHQ3" s="4" t="s">
        <v>154</v>
      </c>
      <c r="NHR3" s="4" t="s">
        <v>154</v>
      </c>
      <c r="NHS3" s="4" t="s">
        <v>154</v>
      </c>
      <c r="NHT3" s="4" t="s">
        <v>154</v>
      </c>
      <c r="NHU3" s="4" t="s">
        <v>154</v>
      </c>
      <c r="NHV3" s="4" t="s">
        <v>154</v>
      </c>
      <c r="NHW3" s="4" t="s">
        <v>154</v>
      </c>
      <c r="NHX3" s="4" t="s">
        <v>154</v>
      </c>
      <c r="NHY3" s="4" t="s">
        <v>154</v>
      </c>
      <c r="NHZ3" s="4" t="s">
        <v>154</v>
      </c>
      <c r="NIA3" s="4" t="s">
        <v>154</v>
      </c>
      <c r="NIB3" s="4" t="s">
        <v>154</v>
      </c>
      <c r="NIC3" s="4" t="s">
        <v>154</v>
      </c>
      <c r="NID3" s="4" t="s">
        <v>154</v>
      </c>
      <c r="NIE3" s="4" t="s">
        <v>154</v>
      </c>
      <c r="NIF3" s="4" t="s">
        <v>154</v>
      </c>
      <c r="NIG3" s="4" t="s">
        <v>154</v>
      </c>
      <c r="NIH3" s="4" t="s">
        <v>154</v>
      </c>
      <c r="NII3" s="4" t="s">
        <v>154</v>
      </c>
      <c r="NIJ3" s="4" t="s">
        <v>154</v>
      </c>
      <c r="NIK3" s="4" t="s">
        <v>154</v>
      </c>
      <c r="NIL3" s="4" t="s">
        <v>154</v>
      </c>
      <c r="NIM3" s="4" t="s">
        <v>154</v>
      </c>
      <c r="NIN3" s="4" t="s">
        <v>154</v>
      </c>
      <c r="NIO3" s="4" t="s">
        <v>154</v>
      </c>
      <c r="NIP3" s="4" t="s">
        <v>154</v>
      </c>
      <c r="NIQ3" s="4" t="s">
        <v>154</v>
      </c>
      <c r="NIR3" s="4" t="s">
        <v>154</v>
      </c>
      <c r="NIS3" s="4" t="s">
        <v>154</v>
      </c>
      <c r="NIT3" s="4" t="s">
        <v>154</v>
      </c>
      <c r="NIU3" s="4" t="s">
        <v>154</v>
      </c>
      <c r="NIV3" s="4" t="s">
        <v>154</v>
      </c>
      <c r="NIW3" s="4" t="s">
        <v>154</v>
      </c>
      <c r="NIX3" s="4" t="s">
        <v>154</v>
      </c>
      <c r="NIY3" s="4" t="s">
        <v>154</v>
      </c>
      <c r="NIZ3" s="4" t="s">
        <v>154</v>
      </c>
      <c r="NJA3" s="4" t="s">
        <v>154</v>
      </c>
      <c r="NJB3" s="4" t="s">
        <v>154</v>
      </c>
      <c r="NJC3" s="4" t="s">
        <v>154</v>
      </c>
      <c r="NJD3" s="4" t="s">
        <v>154</v>
      </c>
      <c r="NJE3" s="4" t="s">
        <v>154</v>
      </c>
      <c r="NJF3" s="4" t="s">
        <v>154</v>
      </c>
      <c r="NJG3" s="4" t="s">
        <v>154</v>
      </c>
      <c r="NJH3" s="4" t="s">
        <v>154</v>
      </c>
      <c r="NJI3" s="4" t="s">
        <v>154</v>
      </c>
      <c r="NJJ3" s="4" t="s">
        <v>154</v>
      </c>
      <c r="NJK3" s="4" t="s">
        <v>154</v>
      </c>
      <c r="NJL3" s="4" t="s">
        <v>154</v>
      </c>
      <c r="NJM3" s="4" t="s">
        <v>154</v>
      </c>
      <c r="NJN3" s="4" t="s">
        <v>154</v>
      </c>
      <c r="NJO3" s="4" t="s">
        <v>154</v>
      </c>
      <c r="NJP3" s="4" t="s">
        <v>154</v>
      </c>
      <c r="NJQ3" s="4" t="s">
        <v>154</v>
      </c>
      <c r="NJR3" s="4" t="s">
        <v>154</v>
      </c>
      <c r="NJS3" s="4" t="s">
        <v>154</v>
      </c>
      <c r="NJT3" s="4" t="s">
        <v>154</v>
      </c>
      <c r="NJU3" s="4" t="s">
        <v>154</v>
      </c>
      <c r="NJV3" s="4" t="s">
        <v>154</v>
      </c>
      <c r="NJW3" s="4" t="s">
        <v>154</v>
      </c>
      <c r="NJX3" s="4" t="s">
        <v>154</v>
      </c>
      <c r="NJY3" s="4" t="s">
        <v>154</v>
      </c>
      <c r="NJZ3" s="4" t="s">
        <v>154</v>
      </c>
      <c r="NKA3" s="4" t="s">
        <v>154</v>
      </c>
      <c r="NKB3" s="4" t="s">
        <v>154</v>
      </c>
      <c r="NKC3" s="4" t="s">
        <v>154</v>
      </c>
      <c r="NKD3" s="4" t="s">
        <v>154</v>
      </c>
      <c r="NKE3" s="4" t="s">
        <v>154</v>
      </c>
      <c r="NKF3" s="4" t="s">
        <v>154</v>
      </c>
      <c r="NKG3" s="4" t="s">
        <v>154</v>
      </c>
      <c r="NKH3" s="4" t="s">
        <v>154</v>
      </c>
      <c r="NKI3" s="4" t="s">
        <v>154</v>
      </c>
      <c r="NKJ3" s="4" t="s">
        <v>154</v>
      </c>
      <c r="NKK3" s="4" t="s">
        <v>154</v>
      </c>
      <c r="NKL3" s="4" t="s">
        <v>154</v>
      </c>
      <c r="NKM3" s="4" t="s">
        <v>154</v>
      </c>
      <c r="NKN3" s="4" t="s">
        <v>154</v>
      </c>
      <c r="NKO3" s="4" t="s">
        <v>154</v>
      </c>
      <c r="NKP3" s="4" t="s">
        <v>154</v>
      </c>
      <c r="NKQ3" s="4" t="s">
        <v>154</v>
      </c>
      <c r="NKR3" s="4" t="s">
        <v>154</v>
      </c>
      <c r="NKS3" s="4" t="s">
        <v>154</v>
      </c>
      <c r="NKT3" s="4" t="s">
        <v>154</v>
      </c>
      <c r="NKU3" s="4" t="s">
        <v>154</v>
      </c>
      <c r="NKV3" s="4" t="s">
        <v>154</v>
      </c>
      <c r="NKW3" s="4" t="s">
        <v>154</v>
      </c>
      <c r="NKX3" s="4" t="s">
        <v>154</v>
      </c>
      <c r="NKY3" s="4" t="s">
        <v>154</v>
      </c>
      <c r="NKZ3" s="4" t="s">
        <v>154</v>
      </c>
      <c r="NLA3" s="4" t="s">
        <v>154</v>
      </c>
      <c r="NLB3" s="4" t="s">
        <v>154</v>
      </c>
      <c r="NLC3" s="4" t="s">
        <v>154</v>
      </c>
      <c r="NLD3" s="4" t="s">
        <v>154</v>
      </c>
      <c r="NLE3" s="4" t="s">
        <v>154</v>
      </c>
      <c r="NLF3" s="4" t="s">
        <v>154</v>
      </c>
      <c r="NLG3" s="4" t="s">
        <v>154</v>
      </c>
      <c r="NLH3" s="4" t="s">
        <v>154</v>
      </c>
      <c r="NLI3" s="4" t="s">
        <v>154</v>
      </c>
      <c r="NLJ3" s="4" t="s">
        <v>154</v>
      </c>
      <c r="NLK3" s="4" t="s">
        <v>154</v>
      </c>
      <c r="NLL3" s="4" t="s">
        <v>154</v>
      </c>
      <c r="NLM3" s="4" t="s">
        <v>154</v>
      </c>
      <c r="NLN3" s="4" t="s">
        <v>154</v>
      </c>
      <c r="NLO3" s="4" t="s">
        <v>154</v>
      </c>
      <c r="NLP3" s="4" t="s">
        <v>154</v>
      </c>
      <c r="NLQ3" s="4" t="s">
        <v>154</v>
      </c>
      <c r="NLR3" s="4" t="s">
        <v>154</v>
      </c>
      <c r="NLS3" s="4" t="s">
        <v>154</v>
      </c>
      <c r="NLT3" s="4" t="s">
        <v>154</v>
      </c>
      <c r="NLU3" s="4" t="s">
        <v>154</v>
      </c>
      <c r="NLV3" s="4" t="s">
        <v>154</v>
      </c>
      <c r="NLW3" s="4" t="s">
        <v>154</v>
      </c>
      <c r="NLX3" s="4" t="s">
        <v>154</v>
      </c>
      <c r="NLY3" s="4" t="s">
        <v>154</v>
      </c>
      <c r="NLZ3" s="4" t="s">
        <v>154</v>
      </c>
      <c r="NMA3" s="4" t="s">
        <v>154</v>
      </c>
      <c r="NMB3" s="4" t="s">
        <v>154</v>
      </c>
      <c r="NMC3" s="4" t="s">
        <v>154</v>
      </c>
      <c r="NMD3" s="4" t="s">
        <v>154</v>
      </c>
      <c r="NME3" s="4" t="s">
        <v>154</v>
      </c>
      <c r="NMF3" s="4" t="s">
        <v>154</v>
      </c>
      <c r="NMG3" s="4" t="s">
        <v>154</v>
      </c>
      <c r="NMH3" s="4" t="s">
        <v>154</v>
      </c>
      <c r="NMI3" s="4" t="s">
        <v>154</v>
      </c>
      <c r="NMJ3" s="4" t="s">
        <v>154</v>
      </c>
      <c r="NMK3" s="4" t="s">
        <v>154</v>
      </c>
      <c r="NML3" s="4" t="s">
        <v>154</v>
      </c>
      <c r="NMM3" s="4" t="s">
        <v>154</v>
      </c>
      <c r="NMN3" s="4" t="s">
        <v>154</v>
      </c>
      <c r="NMO3" s="4" t="s">
        <v>154</v>
      </c>
      <c r="NMP3" s="4" t="s">
        <v>154</v>
      </c>
      <c r="NMQ3" s="4" t="s">
        <v>154</v>
      </c>
      <c r="NMR3" s="4" t="s">
        <v>154</v>
      </c>
      <c r="NMS3" s="4" t="s">
        <v>154</v>
      </c>
      <c r="NMT3" s="4" t="s">
        <v>154</v>
      </c>
      <c r="NMU3" s="4" t="s">
        <v>154</v>
      </c>
      <c r="NMV3" s="4" t="s">
        <v>154</v>
      </c>
      <c r="NMW3" s="4" t="s">
        <v>154</v>
      </c>
      <c r="NMX3" s="4" t="s">
        <v>154</v>
      </c>
      <c r="NMY3" s="4" t="s">
        <v>154</v>
      </c>
      <c r="NMZ3" s="4" t="s">
        <v>154</v>
      </c>
      <c r="NNA3" s="4" t="s">
        <v>154</v>
      </c>
      <c r="NNB3" s="4" t="s">
        <v>154</v>
      </c>
      <c r="NNC3" s="4" t="s">
        <v>154</v>
      </c>
      <c r="NND3" s="4" t="s">
        <v>154</v>
      </c>
      <c r="NNE3" s="4" t="s">
        <v>154</v>
      </c>
      <c r="NNF3" s="4" t="s">
        <v>154</v>
      </c>
      <c r="NNG3" s="4" t="s">
        <v>154</v>
      </c>
      <c r="NNH3" s="4" t="s">
        <v>154</v>
      </c>
      <c r="NNI3" s="4" t="s">
        <v>154</v>
      </c>
      <c r="NNJ3" s="4" t="s">
        <v>154</v>
      </c>
      <c r="NNK3" s="4" t="s">
        <v>154</v>
      </c>
      <c r="NNL3" s="4" t="s">
        <v>154</v>
      </c>
      <c r="NNM3" s="4" t="s">
        <v>154</v>
      </c>
      <c r="NNN3" s="4" t="s">
        <v>154</v>
      </c>
      <c r="NNO3" s="4" t="s">
        <v>154</v>
      </c>
      <c r="NNP3" s="4" t="s">
        <v>154</v>
      </c>
      <c r="NNQ3" s="4" t="s">
        <v>154</v>
      </c>
      <c r="NNR3" s="4" t="s">
        <v>154</v>
      </c>
      <c r="NNS3" s="4" t="s">
        <v>154</v>
      </c>
      <c r="NNT3" s="4" t="s">
        <v>154</v>
      </c>
      <c r="NNU3" s="4" t="s">
        <v>154</v>
      </c>
      <c r="NNV3" s="4" t="s">
        <v>154</v>
      </c>
      <c r="NNW3" s="4" t="s">
        <v>154</v>
      </c>
      <c r="NNX3" s="4" t="s">
        <v>154</v>
      </c>
      <c r="NNY3" s="4" t="s">
        <v>154</v>
      </c>
      <c r="NNZ3" s="4" t="s">
        <v>154</v>
      </c>
      <c r="NOA3" s="4" t="s">
        <v>154</v>
      </c>
      <c r="NOB3" s="4" t="s">
        <v>154</v>
      </c>
      <c r="NOC3" s="4" t="s">
        <v>154</v>
      </c>
      <c r="NOD3" s="4" t="s">
        <v>154</v>
      </c>
      <c r="NOE3" s="4" t="s">
        <v>154</v>
      </c>
      <c r="NOF3" s="4" t="s">
        <v>154</v>
      </c>
      <c r="NOG3" s="4" t="s">
        <v>154</v>
      </c>
      <c r="NOH3" s="4" t="s">
        <v>154</v>
      </c>
      <c r="NOI3" s="4" t="s">
        <v>154</v>
      </c>
      <c r="NOJ3" s="4" t="s">
        <v>154</v>
      </c>
      <c r="NOK3" s="4" t="s">
        <v>154</v>
      </c>
      <c r="NOL3" s="4" t="s">
        <v>154</v>
      </c>
      <c r="NOM3" s="4" t="s">
        <v>154</v>
      </c>
      <c r="NON3" s="4" t="s">
        <v>154</v>
      </c>
      <c r="NOO3" s="4" t="s">
        <v>154</v>
      </c>
      <c r="NOP3" s="4" t="s">
        <v>154</v>
      </c>
      <c r="NOQ3" s="4" t="s">
        <v>154</v>
      </c>
      <c r="NOR3" s="4" t="s">
        <v>154</v>
      </c>
      <c r="NOS3" s="4" t="s">
        <v>154</v>
      </c>
      <c r="NOT3" s="4" t="s">
        <v>154</v>
      </c>
      <c r="NOU3" s="4" t="s">
        <v>154</v>
      </c>
      <c r="NOV3" s="4" t="s">
        <v>154</v>
      </c>
      <c r="NOW3" s="4" t="s">
        <v>154</v>
      </c>
      <c r="NOX3" s="4" t="s">
        <v>154</v>
      </c>
      <c r="NOY3" s="4" t="s">
        <v>154</v>
      </c>
      <c r="NOZ3" s="4" t="s">
        <v>154</v>
      </c>
      <c r="NPA3" s="4" t="s">
        <v>154</v>
      </c>
      <c r="NPB3" s="4" t="s">
        <v>154</v>
      </c>
      <c r="NPC3" s="4" t="s">
        <v>154</v>
      </c>
      <c r="NPD3" s="4" t="s">
        <v>154</v>
      </c>
      <c r="NPE3" s="4" t="s">
        <v>154</v>
      </c>
      <c r="NPF3" s="4" t="s">
        <v>154</v>
      </c>
      <c r="NPG3" s="4" t="s">
        <v>154</v>
      </c>
      <c r="NPH3" s="4" t="s">
        <v>154</v>
      </c>
      <c r="NPI3" s="4" t="s">
        <v>154</v>
      </c>
      <c r="NPJ3" s="4" t="s">
        <v>154</v>
      </c>
      <c r="NPK3" s="4" t="s">
        <v>154</v>
      </c>
      <c r="NPL3" s="4" t="s">
        <v>154</v>
      </c>
      <c r="NPM3" s="4" t="s">
        <v>154</v>
      </c>
      <c r="NPN3" s="4" t="s">
        <v>154</v>
      </c>
      <c r="NPO3" s="4" t="s">
        <v>154</v>
      </c>
      <c r="NPP3" s="4" t="s">
        <v>154</v>
      </c>
      <c r="NPQ3" s="4" t="s">
        <v>154</v>
      </c>
      <c r="NPR3" s="4" t="s">
        <v>154</v>
      </c>
      <c r="NPS3" s="4" t="s">
        <v>154</v>
      </c>
      <c r="NPT3" s="4" t="s">
        <v>154</v>
      </c>
      <c r="NPU3" s="4" t="s">
        <v>154</v>
      </c>
      <c r="NPV3" s="4" t="s">
        <v>154</v>
      </c>
      <c r="NPW3" s="4" t="s">
        <v>154</v>
      </c>
      <c r="NPX3" s="4" t="s">
        <v>154</v>
      </c>
      <c r="NPY3" s="4" t="s">
        <v>154</v>
      </c>
      <c r="NPZ3" s="4" t="s">
        <v>154</v>
      </c>
      <c r="NQA3" s="4" t="s">
        <v>154</v>
      </c>
      <c r="NQB3" s="4" t="s">
        <v>154</v>
      </c>
      <c r="NQC3" s="4" t="s">
        <v>154</v>
      </c>
      <c r="NQD3" s="4" t="s">
        <v>154</v>
      </c>
      <c r="NQE3" s="4" t="s">
        <v>154</v>
      </c>
      <c r="NQF3" s="4" t="s">
        <v>154</v>
      </c>
      <c r="NQG3" s="4" t="s">
        <v>154</v>
      </c>
      <c r="NQH3" s="4" t="s">
        <v>154</v>
      </c>
      <c r="NQI3" s="4" t="s">
        <v>154</v>
      </c>
      <c r="NQJ3" s="4" t="s">
        <v>154</v>
      </c>
      <c r="NQK3" s="4" t="s">
        <v>154</v>
      </c>
      <c r="NQL3" s="4" t="s">
        <v>154</v>
      </c>
      <c r="NQM3" s="4" t="s">
        <v>154</v>
      </c>
      <c r="NQN3" s="4" t="s">
        <v>154</v>
      </c>
      <c r="NQO3" s="4" t="s">
        <v>154</v>
      </c>
      <c r="NQP3" s="4" t="s">
        <v>154</v>
      </c>
      <c r="NQQ3" s="4" t="s">
        <v>154</v>
      </c>
      <c r="NQR3" s="4" t="s">
        <v>154</v>
      </c>
      <c r="NQS3" s="4" t="s">
        <v>154</v>
      </c>
      <c r="NQT3" s="4" t="s">
        <v>154</v>
      </c>
      <c r="NQU3" s="4" t="s">
        <v>154</v>
      </c>
      <c r="NQV3" s="4" t="s">
        <v>154</v>
      </c>
      <c r="NQW3" s="4" t="s">
        <v>154</v>
      </c>
      <c r="NQX3" s="4" t="s">
        <v>154</v>
      </c>
      <c r="NQY3" s="4" t="s">
        <v>154</v>
      </c>
      <c r="NQZ3" s="4" t="s">
        <v>154</v>
      </c>
      <c r="NRA3" s="4" t="s">
        <v>154</v>
      </c>
      <c r="NRB3" s="4" t="s">
        <v>154</v>
      </c>
      <c r="NRC3" s="4" t="s">
        <v>154</v>
      </c>
      <c r="NRD3" s="4" t="s">
        <v>154</v>
      </c>
      <c r="NRE3" s="4" t="s">
        <v>154</v>
      </c>
      <c r="NRF3" s="4" t="s">
        <v>154</v>
      </c>
      <c r="NRG3" s="4" t="s">
        <v>154</v>
      </c>
      <c r="NRH3" s="4" t="s">
        <v>154</v>
      </c>
      <c r="NRI3" s="4" t="s">
        <v>154</v>
      </c>
      <c r="NRJ3" s="4" t="s">
        <v>154</v>
      </c>
      <c r="NRK3" s="4" t="s">
        <v>154</v>
      </c>
      <c r="NRL3" s="4" t="s">
        <v>154</v>
      </c>
      <c r="NRM3" s="4" t="s">
        <v>154</v>
      </c>
      <c r="NRN3" s="4" t="s">
        <v>154</v>
      </c>
      <c r="NRO3" s="4" t="s">
        <v>154</v>
      </c>
      <c r="NRP3" s="4" t="s">
        <v>154</v>
      </c>
      <c r="NRQ3" s="4" t="s">
        <v>154</v>
      </c>
      <c r="NRR3" s="4" t="s">
        <v>154</v>
      </c>
      <c r="NRS3" s="4" t="s">
        <v>154</v>
      </c>
      <c r="NRT3" s="4" t="s">
        <v>154</v>
      </c>
      <c r="NRU3" s="4" t="s">
        <v>154</v>
      </c>
      <c r="NRV3" s="4" t="s">
        <v>154</v>
      </c>
      <c r="NRW3" s="4" t="s">
        <v>154</v>
      </c>
      <c r="NRX3" s="4" t="s">
        <v>154</v>
      </c>
      <c r="NRY3" s="4" t="s">
        <v>154</v>
      </c>
      <c r="NRZ3" s="4" t="s">
        <v>154</v>
      </c>
      <c r="NSA3" s="4" t="s">
        <v>154</v>
      </c>
      <c r="NSB3" s="4" t="s">
        <v>154</v>
      </c>
      <c r="NSC3" s="4" t="s">
        <v>154</v>
      </c>
      <c r="NSD3" s="4" t="s">
        <v>154</v>
      </c>
      <c r="NSE3" s="4" t="s">
        <v>154</v>
      </c>
      <c r="NSF3" s="4" t="s">
        <v>154</v>
      </c>
      <c r="NSG3" s="4" t="s">
        <v>154</v>
      </c>
      <c r="NSH3" s="4" t="s">
        <v>154</v>
      </c>
      <c r="NSI3" s="4" t="s">
        <v>154</v>
      </c>
      <c r="NSJ3" s="4" t="s">
        <v>154</v>
      </c>
      <c r="NSK3" s="4" t="s">
        <v>154</v>
      </c>
      <c r="NSL3" s="4" t="s">
        <v>154</v>
      </c>
      <c r="NSM3" s="4" t="s">
        <v>154</v>
      </c>
      <c r="NSN3" s="4" t="s">
        <v>154</v>
      </c>
      <c r="NSO3" s="4" t="s">
        <v>154</v>
      </c>
      <c r="NSP3" s="4" t="s">
        <v>154</v>
      </c>
      <c r="NSQ3" s="4" t="s">
        <v>154</v>
      </c>
      <c r="NSR3" s="4" t="s">
        <v>154</v>
      </c>
      <c r="NSS3" s="4" t="s">
        <v>154</v>
      </c>
      <c r="NST3" s="4" t="s">
        <v>154</v>
      </c>
      <c r="NSU3" s="4" t="s">
        <v>154</v>
      </c>
      <c r="NSV3" s="4" t="s">
        <v>154</v>
      </c>
      <c r="NSW3" s="4" t="s">
        <v>154</v>
      </c>
      <c r="NSX3" s="4" t="s">
        <v>154</v>
      </c>
      <c r="NSY3" s="4" t="s">
        <v>154</v>
      </c>
      <c r="NSZ3" s="4" t="s">
        <v>154</v>
      </c>
      <c r="NTA3" s="4" t="s">
        <v>154</v>
      </c>
      <c r="NTB3" s="4" t="s">
        <v>154</v>
      </c>
      <c r="NTC3" s="4" t="s">
        <v>154</v>
      </c>
      <c r="NTD3" s="4" t="s">
        <v>154</v>
      </c>
      <c r="NTE3" s="4" t="s">
        <v>154</v>
      </c>
      <c r="NTF3" s="4" t="s">
        <v>154</v>
      </c>
      <c r="NTG3" s="4" t="s">
        <v>154</v>
      </c>
      <c r="NTH3" s="4" t="s">
        <v>154</v>
      </c>
      <c r="NTI3" s="4" t="s">
        <v>154</v>
      </c>
      <c r="NTJ3" s="4" t="s">
        <v>154</v>
      </c>
      <c r="NTK3" s="4" t="s">
        <v>154</v>
      </c>
      <c r="NTL3" s="4" t="s">
        <v>154</v>
      </c>
      <c r="NTM3" s="4" t="s">
        <v>154</v>
      </c>
      <c r="NTN3" s="4" t="s">
        <v>154</v>
      </c>
      <c r="NTO3" s="4" t="s">
        <v>154</v>
      </c>
      <c r="NTP3" s="4" t="s">
        <v>154</v>
      </c>
      <c r="NTQ3" s="4" t="s">
        <v>154</v>
      </c>
      <c r="NTR3" s="4" t="s">
        <v>154</v>
      </c>
      <c r="NTS3" s="4" t="s">
        <v>154</v>
      </c>
      <c r="NTT3" s="4" t="s">
        <v>154</v>
      </c>
      <c r="NTU3" s="4" t="s">
        <v>154</v>
      </c>
      <c r="NTV3" s="4" t="s">
        <v>154</v>
      </c>
      <c r="NTW3" s="4" t="s">
        <v>154</v>
      </c>
      <c r="NTX3" s="4" t="s">
        <v>154</v>
      </c>
      <c r="NTY3" s="4" t="s">
        <v>154</v>
      </c>
      <c r="NTZ3" s="4" t="s">
        <v>154</v>
      </c>
      <c r="NUA3" s="4" t="s">
        <v>154</v>
      </c>
      <c r="NUB3" s="4" t="s">
        <v>154</v>
      </c>
      <c r="NUC3" s="4" t="s">
        <v>154</v>
      </c>
      <c r="NUD3" s="4" t="s">
        <v>154</v>
      </c>
      <c r="NUE3" s="4" t="s">
        <v>154</v>
      </c>
      <c r="NUF3" s="4" t="s">
        <v>154</v>
      </c>
      <c r="NUG3" s="4" t="s">
        <v>154</v>
      </c>
      <c r="NUH3" s="4" t="s">
        <v>154</v>
      </c>
      <c r="NUI3" s="4" t="s">
        <v>154</v>
      </c>
      <c r="NUJ3" s="4" t="s">
        <v>154</v>
      </c>
      <c r="NUK3" s="4" t="s">
        <v>154</v>
      </c>
      <c r="NUL3" s="4" t="s">
        <v>154</v>
      </c>
      <c r="NUM3" s="4" t="s">
        <v>154</v>
      </c>
      <c r="NUN3" s="4" t="s">
        <v>154</v>
      </c>
      <c r="NUO3" s="4" t="s">
        <v>154</v>
      </c>
      <c r="NUP3" s="4" t="s">
        <v>154</v>
      </c>
      <c r="NUQ3" s="4" t="s">
        <v>154</v>
      </c>
      <c r="NUR3" s="4" t="s">
        <v>154</v>
      </c>
      <c r="NUS3" s="4" t="s">
        <v>154</v>
      </c>
      <c r="NUT3" s="4" t="s">
        <v>154</v>
      </c>
      <c r="NUU3" s="4" t="s">
        <v>154</v>
      </c>
      <c r="NUV3" s="4" t="s">
        <v>154</v>
      </c>
      <c r="NUW3" s="4" t="s">
        <v>154</v>
      </c>
      <c r="NUX3" s="4" t="s">
        <v>154</v>
      </c>
      <c r="NUY3" s="4" t="s">
        <v>154</v>
      </c>
      <c r="NUZ3" s="4" t="s">
        <v>154</v>
      </c>
      <c r="NVA3" s="4" t="s">
        <v>154</v>
      </c>
      <c r="NVB3" s="4" t="s">
        <v>154</v>
      </c>
      <c r="NVC3" s="4" t="s">
        <v>154</v>
      </c>
      <c r="NVD3" s="4" t="s">
        <v>154</v>
      </c>
      <c r="NVE3" s="4" t="s">
        <v>154</v>
      </c>
      <c r="NVF3" s="4" t="s">
        <v>154</v>
      </c>
      <c r="NVG3" s="4" t="s">
        <v>154</v>
      </c>
      <c r="NVH3" s="4" t="s">
        <v>154</v>
      </c>
      <c r="NVI3" s="4" t="s">
        <v>154</v>
      </c>
      <c r="NVJ3" s="4" t="s">
        <v>154</v>
      </c>
      <c r="NVK3" s="4" t="s">
        <v>154</v>
      </c>
      <c r="NVL3" s="4" t="s">
        <v>154</v>
      </c>
      <c r="NVM3" s="4" t="s">
        <v>154</v>
      </c>
      <c r="NVN3" s="4" t="s">
        <v>154</v>
      </c>
      <c r="NVO3" s="4" t="s">
        <v>154</v>
      </c>
      <c r="NVP3" s="4" t="s">
        <v>154</v>
      </c>
      <c r="NVQ3" s="4" t="s">
        <v>154</v>
      </c>
      <c r="NVR3" s="4" t="s">
        <v>154</v>
      </c>
      <c r="NVS3" s="4" t="s">
        <v>154</v>
      </c>
      <c r="NVT3" s="4" t="s">
        <v>154</v>
      </c>
      <c r="NVU3" s="4" t="s">
        <v>154</v>
      </c>
      <c r="NVV3" s="4" t="s">
        <v>154</v>
      </c>
      <c r="NVW3" s="4" t="s">
        <v>154</v>
      </c>
      <c r="NVX3" s="4" t="s">
        <v>154</v>
      </c>
      <c r="NVY3" s="4" t="s">
        <v>154</v>
      </c>
      <c r="NVZ3" s="4" t="s">
        <v>154</v>
      </c>
      <c r="NWA3" s="4" t="s">
        <v>154</v>
      </c>
      <c r="NWB3" s="4" t="s">
        <v>154</v>
      </c>
      <c r="NWC3" s="4" t="s">
        <v>154</v>
      </c>
      <c r="NWD3" s="4" t="s">
        <v>154</v>
      </c>
      <c r="NWE3" s="4" t="s">
        <v>154</v>
      </c>
      <c r="NWF3" s="4" t="s">
        <v>154</v>
      </c>
      <c r="NWG3" s="4" t="s">
        <v>154</v>
      </c>
      <c r="NWH3" s="4" t="s">
        <v>154</v>
      </c>
      <c r="NWI3" s="4" t="s">
        <v>154</v>
      </c>
      <c r="NWJ3" s="4" t="s">
        <v>154</v>
      </c>
      <c r="NWK3" s="4" t="s">
        <v>154</v>
      </c>
      <c r="NWL3" s="4" t="s">
        <v>154</v>
      </c>
      <c r="NWM3" s="4" t="s">
        <v>154</v>
      </c>
      <c r="NWN3" s="4" t="s">
        <v>154</v>
      </c>
      <c r="NWO3" s="4" t="s">
        <v>154</v>
      </c>
      <c r="NWP3" s="4" t="s">
        <v>154</v>
      </c>
      <c r="NWQ3" s="4" t="s">
        <v>154</v>
      </c>
      <c r="NWR3" s="4" t="s">
        <v>154</v>
      </c>
      <c r="NWS3" s="4" t="s">
        <v>154</v>
      </c>
      <c r="NWT3" s="4" t="s">
        <v>154</v>
      </c>
      <c r="NWU3" s="4" t="s">
        <v>154</v>
      </c>
      <c r="NWV3" s="4" t="s">
        <v>154</v>
      </c>
      <c r="NWW3" s="4" t="s">
        <v>154</v>
      </c>
      <c r="NWX3" s="4" t="s">
        <v>154</v>
      </c>
      <c r="NWY3" s="4" t="s">
        <v>154</v>
      </c>
      <c r="NWZ3" s="4" t="s">
        <v>154</v>
      </c>
      <c r="NXA3" s="4" t="s">
        <v>154</v>
      </c>
      <c r="NXB3" s="4" t="s">
        <v>154</v>
      </c>
      <c r="NXC3" s="4" t="s">
        <v>154</v>
      </c>
      <c r="NXD3" s="4" t="s">
        <v>154</v>
      </c>
      <c r="NXE3" s="4" t="s">
        <v>154</v>
      </c>
      <c r="NXF3" s="4" t="s">
        <v>154</v>
      </c>
      <c r="NXG3" s="4" t="s">
        <v>154</v>
      </c>
      <c r="NXH3" s="4" t="s">
        <v>154</v>
      </c>
      <c r="NXI3" s="4" t="s">
        <v>154</v>
      </c>
      <c r="NXJ3" s="4" t="s">
        <v>154</v>
      </c>
      <c r="NXK3" s="4" t="s">
        <v>154</v>
      </c>
      <c r="NXL3" s="4" t="s">
        <v>154</v>
      </c>
      <c r="NXM3" s="4" t="s">
        <v>154</v>
      </c>
      <c r="NXN3" s="4" t="s">
        <v>154</v>
      </c>
      <c r="NXO3" s="4" t="s">
        <v>154</v>
      </c>
      <c r="NXP3" s="4" t="s">
        <v>154</v>
      </c>
      <c r="NXQ3" s="4" t="s">
        <v>154</v>
      </c>
      <c r="NXR3" s="4" t="s">
        <v>154</v>
      </c>
      <c r="NXS3" s="4" t="s">
        <v>154</v>
      </c>
      <c r="NXT3" s="4" t="s">
        <v>154</v>
      </c>
      <c r="NXU3" s="4" t="s">
        <v>154</v>
      </c>
      <c r="NXV3" s="4" t="s">
        <v>154</v>
      </c>
      <c r="NXW3" s="4" t="s">
        <v>154</v>
      </c>
      <c r="NXX3" s="4" t="s">
        <v>154</v>
      </c>
      <c r="NXY3" s="4" t="s">
        <v>154</v>
      </c>
      <c r="NXZ3" s="4" t="s">
        <v>154</v>
      </c>
      <c r="NYA3" s="4" t="s">
        <v>154</v>
      </c>
      <c r="NYB3" s="4" t="s">
        <v>154</v>
      </c>
      <c r="NYC3" s="4" t="s">
        <v>154</v>
      </c>
      <c r="NYD3" s="4" t="s">
        <v>154</v>
      </c>
      <c r="NYE3" s="4" t="s">
        <v>154</v>
      </c>
      <c r="NYF3" s="4" t="s">
        <v>154</v>
      </c>
      <c r="NYG3" s="4" t="s">
        <v>154</v>
      </c>
      <c r="NYH3" s="4" t="s">
        <v>154</v>
      </c>
      <c r="NYI3" s="4" t="s">
        <v>154</v>
      </c>
      <c r="NYJ3" s="4" t="s">
        <v>154</v>
      </c>
      <c r="NYK3" s="4" t="s">
        <v>154</v>
      </c>
      <c r="NYL3" s="4" t="s">
        <v>154</v>
      </c>
      <c r="NYM3" s="4" t="s">
        <v>154</v>
      </c>
      <c r="NYN3" s="4" t="s">
        <v>154</v>
      </c>
      <c r="NYO3" s="4" t="s">
        <v>154</v>
      </c>
      <c r="NYP3" s="4" t="s">
        <v>154</v>
      </c>
      <c r="NYQ3" s="4" t="s">
        <v>154</v>
      </c>
      <c r="NYR3" s="4" t="s">
        <v>154</v>
      </c>
      <c r="NYS3" s="4" t="s">
        <v>154</v>
      </c>
      <c r="NYT3" s="4" t="s">
        <v>154</v>
      </c>
      <c r="NYU3" s="4" t="s">
        <v>154</v>
      </c>
      <c r="NYV3" s="4" t="s">
        <v>154</v>
      </c>
      <c r="NYW3" s="4" t="s">
        <v>154</v>
      </c>
      <c r="NYX3" s="4" t="s">
        <v>154</v>
      </c>
      <c r="NYY3" s="4" t="s">
        <v>154</v>
      </c>
      <c r="NYZ3" s="4" t="s">
        <v>154</v>
      </c>
      <c r="NZA3" s="4" t="s">
        <v>154</v>
      </c>
      <c r="NZB3" s="4" t="s">
        <v>154</v>
      </c>
      <c r="NZC3" s="4" t="s">
        <v>154</v>
      </c>
      <c r="NZD3" s="4" t="s">
        <v>154</v>
      </c>
      <c r="NZE3" s="4" t="s">
        <v>154</v>
      </c>
      <c r="NZF3" s="4" t="s">
        <v>154</v>
      </c>
      <c r="NZG3" s="4" t="s">
        <v>154</v>
      </c>
      <c r="NZH3" s="4" t="s">
        <v>154</v>
      </c>
      <c r="NZI3" s="4" t="s">
        <v>154</v>
      </c>
      <c r="NZJ3" s="4" t="s">
        <v>154</v>
      </c>
      <c r="NZK3" s="4" t="s">
        <v>154</v>
      </c>
      <c r="NZL3" s="4" t="s">
        <v>154</v>
      </c>
      <c r="NZM3" s="4" t="s">
        <v>154</v>
      </c>
      <c r="NZN3" s="4" t="s">
        <v>154</v>
      </c>
      <c r="NZO3" s="4" t="s">
        <v>154</v>
      </c>
      <c r="NZP3" s="4" t="s">
        <v>154</v>
      </c>
      <c r="NZQ3" s="4" t="s">
        <v>154</v>
      </c>
      <c r="NZR3" s="4" t="s">
        <v>154</v>
      </c>
      <c r="NZS3" s="4" t="s">
        <v>154</v>
      </c>
      <c r="NZT3" s="4" t="s">
        <v>154</v>
      </c>
      <c r="NZU3" s="4" t="s">
        <v>154</v>
      </c>
      <c r="NZV3" s="4" t="s">
        <v>154</v>
      </c>
      <c r="NZW3" s="4" t="s">
        <v>154</v>
      </c>
      <c r="NZX3" s="4" t="s">
        <v>154</v>
      </c>
      <c r="NZY3" s="4" t="s">
        <v>154</v>
      </c>
      <c r="NZZ3" s="4" t="s">
        <v>154</v>
      </c>
      <c r="OAA3" s="4" t="s">
        <v>154</v>
      </c>
      <c r="OAB3" s="4" t="s">
        <v>154</v>
      </c>
      <c r="OAC3" s="4" t="s">
        <v>154</v>
      </c>
      <c r="OAD3" s="4" t="s">
        <v>154</v>
      </c>
      <c r="OAE3" s="4" t="s">
        <v>154</v>
      </c>
      <c r="OAF3" s="4" t="s">
        <v>154</v>
      </c>
      <c r="OAG3" s="4" t="s">
        <v>154</v>
      </c>
      <c r="OAH3" s="4" t="s">
        <v>154</v>
      </c>
      <c r="OAI3" s="4" t="s">
        <v>154</v>
      </c>
      <c r="OAJ3" s="4" t="s">
        <v>154</v>
      </c>
      <c r="OAK3" s="4" t="s">
        <v>154</v>
      </c>
      <c r="OAL3" s="4" t="s">
        <v>154</v>
      </c>
      <c r="OAM3" s="4" t="s">
        <v>154</v>
      </c>
      <c r="OAN3" s="4" t="s">
        <v>154</v>
      </c>
      <c r="OAO3" s="4" t="s">
        <v>154</v>
      </c>
      <c r="OAP3" s="4" t="s">
        <v>154</v>
      </c>
      <c r="OAQ3" s="4" t="s">
        <v>154</v>
      </c>
      <c r="OAR3" s="4" t="s">
        <v>154</v>
      </c>
      <c r="OAS3" s="4" t="s">
        <v>154</v>
      </c>
      <c r="OAT3" s="4" t="s">
        <v>154</v>
      </c>
      <c r="OAU3" s="4" t="s">
        <v>154</v>
      </c>
      <c r="OAV3" s="4" t="s">
        <v>154</v>
      </c>
      <c r="OAW3" s="4" t="s">
        <v>154</v>
      </c>
      <c r="OAX3" s="4" t="s">
        <v>154</v>
      </c>
      <c r="OAY3" s="4" t="s">
        <v>154</v>
      </c>
      <c r="OAZ3" s="4" t="s">
        <v>154</v>
      </c>
      <c r="OBA3" s="4" t="s">
        <v>154</v>
      </c>
      <c r="OBB3" s="4" t="s">
        <v>154</v>
      </c>
      <c r="OBC3" s="4" t="s">
        <v>154</v>
      </c>
      <c r="OBD3" s="4" t="s">
        <v>154</v>
      </c>
      <c r="OBE3" s="4" t="s">
        <v>154</v>
      </c>
      <c r="OBF3" s="4" t="s">
        <v>154</v>
      </c>
      <c r="OBG3" s="4" t="s">
        <v>154</v>
      </c>
      <c r="OBH3" s="4" t="s">
        <v>154</v>
      </c>
      <c r="OBI3" s="4" t="s">
        <v>154</v>
      </c>
      <c r="OBJ3" s="4" t="s">
        <v>154</v>
      </c>
      <c r="OBK3" s="4" t="s">
        <v>154</v>
      </c>
      <c r="OBL3" s="4" t="s">
        <v>154</v>
      </c>
      <c r="OBM3" s="4" t="s">
        <v>154</v>
      </c>
      <c r="OBN3" s="4" t="s">
        <v>154</v>
      </c>
      <c r="OBO3" s="4" t="s">
        <v>154</v>
      </c>
      <c r="OBP3" s="4" t="s">
        <v>154</v>
      </c>
      <c r="OBQ3" s="4" t="s">
        <v>154</v>
      </c>
      <c r="OBR3" s="4" t="s">
        <v>154</v>
      </c>
      <c r="OBS3" s="4" t="s">
        <v>154</v>
      </c>
      <c r="OBT3" s="4" t="s">
        <v>154</v>
      </c>
      <c r="OBU3" s="4" t="s">
        <v>154</v>
      </c>
      <c r="OBV3" s="4" t="s">
        <v>154</v>
      </c>
      <c r="OBW3" s="4" t="s">
        <v>154</v>
      </c>
      <c r="OBX3" s="4" t="s">
        <v>154</v>
      </c>
      <c r="OBY3" s="4" t="s">
        <v>154</v>
      </c>
      <c r="OBZ3" s="4" t="s">
        <v>154</v>
      </c>
      <c r="OCA3" s="4" t="s">
        <v>154</v>
      </c>
      <c r="OCB3" s="4" t="s">
        <v>154</v>
      </c>
      <c r="OCC3" s="4" t="s">
        <v>154</v>
      </c>
      <c r="OCD3" s="4" t="s">
        <v>154</v>
      </c>
      <c r="OCE3" s="4" t="s">
        <v>154</v>
      </c>
      <c r="OCF3" s="4" t="s">
        <v>154</v>
      </c>
      <c r="OCG3" s="4" t="s">
        <v>154</v>
      </c>
      <c r="OCH3" s="4" t="s">
        <v>154</v>
      </c>
      <c r="OCI3" s="4" t="s">
        <v>154</v>
      </c>
      <c r="OCJ3" s="4" t="s">
        <v>154</v>
      </c>
      <c r="OCK3" s="4" t="s">
        <v>154</v>
      </c>
      <c r="OCL3" s="4" t="s">
        <v>154</v>
      </c>
      <c r="OCM3" s="4" t="s">
        <v>154</v>
      </c>
      <c r="OCN3" s="4" t="s">
        <v>154</v>
      </c>
      <c r="OCO3" s="4" t="s">
        <v>154</v>
      </c>
      <c r="OCP3" s="4" t="s">
        <v>154</v>
      </c>
      <c r="OCQ3" s="4" t="s">
        <v>154</v>
      </c>
      <c r="OCR3" s="4" t="s">
        <v>154</v>
      </c>
      <c r="OCS3" s="4" t="s">
        <v>154</v>
      </c>
      <c r="OCT3" s="4" t="s">
        <v>154</v>
      </c>
      <c r="OCU3" s="4" t="s">
        <v>154</v>
      </c>
      <c r="OCV3" s="4" t="s">
        <v>154</v>
      </c>
      <c r="OCW3" s="4" t="s">
        <v>154</v>
      </c>
      <c r="OCX3" s="4" t="s">
        <v>154</v>
      </c>
      <c r="OCY3" s="4" t="s">
        <v>154</v>
      </c>
      <c r="OCZ3" s="4" t="s">
        <v>154</v>
      </c>
      <c r="ODA3" s="4" t="s">
        <v>154</v>
      </c>
      <c r="ODB3" s="4" t="s">
        <v>154</v>
      </c>
      <c r="ODC3" s="4" t="s">
        <v>154</v>
      </c>
      <c r="ODD3" s="4" t="s">
        <v>154</v>
      </c>
      <c r="ODE3" s="4" t="s">
        <v>154</v>
      </c>
      <c r="ODF3" s="4" t="s">
        <v>154</v>
      </c>
      <c r="ODG3" s="4" t="s">
        <v>154</v>
      </c>
      <c r="ODH3" s="4" t="s">
        <v>154</v>
      </c>
      <c r="ODI3" s="4" t="s">
        <v>154</v>
      </c>
      <c r="ODJ3" s="4" t="s">
        <v>154</v>
      </c>
      <c r="ODK3" s="4" t="s">
        <v>154</v>
      </c>
      <c r="ODL3" s="4" t="s">
        <v>154</v>
      </c>
      <c r="ODM3" s="4" t="s">
        <v>154</v>
      </c>
      <c r="ODN3" s="4" t="s">
        <v>154</v>
      </c>
      <c r="ODO3" s="4" t="s">
        <v>154</v>
      </c>
      <c r="ODP3" s="4" t="s">
        <v>154</v>
      </c>
      <c r="ODQ3" s="4" t="s">
        <v>154</v>
      </c>
      <c r="ODR3" s="4" t="s">
        <v>154</v>
      </c>
      <c r="ODS3" s="4" t="s">
        <v>154</v>
      </c>
      <c r="ODT3" s="4" t="s">
        <v>154</v>
      </c>
      <c r="ODU3" s="4" t="s">
        <v>154</v>
      </c>
      <c r="ODV3" s="4" t="s">
        <v>154</v>
      </c>
      <c r="ODW3" s="4" t="s">
        <v>154</v>
      </c>
      <c r="ODX3" s="4" t="s">
        <v>154</v>
      </c>
      <c r="ODY3" s="4" t="s">
        <v>154</v>
      </c>
      <c r="ODZ3" s="4" t="s">
        <v>154</v>
      </c>
      <c r="OEA3" s="4" t="s">
        <v>154</v>
      </c>
      <c r="OEB3" s="4" t="s">
        <v>154</v>
      </c>
      <c r="OEC3" s="4" t="s">
        <v>154</v>
      </c>
      <c r="OED3" s="4" t="s">
        <v>154</v>
      </c>
      <c r="OEE3" s="4" t="s">
        <v>154</v>
      </c>
      <c r="OEF3" s="4" t="s">
        <v>154</v>
      </c>
      <c r="OEG3" s="4" t="s">
        <v>154</v>
      </c>
      <c r="OEH3" s="4" t="s">
        <v>154</v>
      </c>
      <c r="OEI3" s="4" t="s">
        <v>154</v>
      </c>
      <c r="OEJ3" s="4" t="s">
        <v>154</v>
      </c>
      <c r="OEK3" s="4" t="s">
        <v>154</v>
      </c>
      <c r="OEL3" s="4" t="s">
        <v>154</v>
      </c>
      <c r="OEM3" s="4" t="s">
        <v>154</v>
      </c>
      <c r="OEN3" s="4" t="s">
        <v>154</v>
      </c>
      <c r="OEO3" s="4" t="s">
        <v>154</v>
      </c>
      <c r="OEP3" s="4" t="s">
        <v>154</v>
      </c>
      <c r="OEQ3" s="4" t="s">
        <v>154</v>
      </c>
      <c r="OER3" s="4" t="s">
        <v>154</v>
      </c>
      <c r="OES3" s="4" t="s">
        <v>154</v>
      </c>
      <c r="OET3" s="4" t="s">
        <v>154</v>
      </c>
      <c r="OEU3" s="4" t="s">
        <v>154</v>
      </c>
      <c r="OEV3" s="4" t="s">
        <v>154</v>
      </c>
      <c r="OEW3" s="4" t="s">
        <v>154</v>
      </c>
      <c r="OEX3" s="4" t="s">
        <v>154</v>
      </c>
      <c r="OEY3" s="4" t="s">
        <v>154</v>
      </c>
      <c r="OEZ3" s="4" t="s">
        <v>154</v>
      </c>
      <c r="OFA3" s="4" t="s">
        <v>154</v>
      </c>
      <c r="OFB3" s="4" t="s">
        <v>154</v>
      </c>
      <c r="OFC3" s="4" t="s">
        <v>154</v>
      </c>
      <c r="OFD3" s="4" t="s">
        <v>154</v>
      </c>
      <c r="OFE3" s="4" t="s">
        <v>154</v>
      </c>
      <c r="OFF3" s="4" t="s">
        <v>154</v>
      </c>
      <c r="OFG3" s="4" t="s">
        <v>154</v>
      </c>
      <c r="OFH3" s="4" t="s">
        <v>154</v>
      </c>
      <c r="OFI3" s="4" t="s">
        <v>154</v>
      </c>
      <c r="OFJ3" s="4" t="s">
        <v>154</v>
      </c>
      <c r="OFK3" s="4" t="s">
        <v>154</v>
      </c>
      <c r="OFL3" s="4" t="s">
        <v>154</v>
      </c>
      <c r="OFM3" s="4" t="s">
        <v>154</v>
      </c>
      <c r="OFN3" s="4" t="s">
        <v>154</v>
      </c>
      <c r="OFO3" s="4" t="s">
        <v>154</v>
      </c>
      <c r="OFP3" s="4" t="s">
        <v>154</v>
      </c>
      <c r="OFQ3" s="4" t="s">
        <v>154</v>
      </c>
      <c r="OFR3" s="4" t="s">
        <v>154</v>
      </c>
      <c r="OFS3" s="4" t="s">
        <v>154</v>
      </c>
      <c r="OFT3" s="4" t="s">
        <v>154</v>
      </c>
      <c r="OFU3" s="4" t="s">
        <v>154</v>
      </c>
      <c r="OFV3" s="4" t="s">
        <v>154</v>
      </c>
      <c r="OFW3" s="4" t="s">
        <v>154</v>
      </c>
      <c r="OFX3" s="4" t="s">
        <v>154</v>
      </c>
      <c r="OFY3" s="4" t="s">
        <v>154</v>
      </c>
      <c r="OFZ3" s="4" t="s">
        <v>154</v>
      </c>
      <c r="OGA3" s="4" t="s">
        <v>154</v>
      </c>
      <c r="OGB3" s="4" t="s">
        <v>154</v>
      </c>
      <c r="OGC3" s="4" t="s">
        <v>154</v>
      </c>
      <c r="OGD3" s="4" t="s">
        <v>154</v>
      </c>
      <c r="OGE3" s="4" t="s">
        <v>154</v>
      </c>
      <c r="OGF3" s="4" t="s">
        <v>154</v>
      </c>
      <c r="OGG3" s="4" t="s">
        <v>154</v>
      </c>
      <c r="OGH3" s="4" t="s">
        <v>154</v>
      </c>
      <c r="OGI3" s="4" t="s">
        <v>154</v>
      </c>
      <c r="OGJ3" s="4" t="s">
        <v>154</v>
      </c>
      <c r="OGK3" s="4" t="s">
        <v>154</v>
      </c>
      <c r="OGL3" s="4" t="s">
        <v>154</v>
      </c>
      <c r="OGM3" s="4" t="s">
        <v>154</v>
      </c>
      <c r="OGN3" s="4" t="s">
        <v>154</v>
      </c>
      <c r="OGO3" s="4" t="s">
        <v>154</v>
      </c>
      <c r="OGP3" s="4" t="s">
        <v>154</v>
      </c>
      <c r="OGQ3" s="4" t="s">
        <v>154</v>
      </c>
      <c r="OGR3" s="4" t="s">
        <v>154</v>
      </c>
      <c r="OGS3" s="4" t="s">
        <v>154</v>
      </c>
      <c r="OGT3" s="4" t="s">
        <v>154</v>
      </c>
      <c r="OGU3" s="4" t="s">
        <v>154</v>
      </c>
      <c r="OGV3" s="4" t="s">
        <v>154</v>
      </c>
      <c r="OGW3" s="4" t="s">
        <v>154</v>
      </c>
      <c r="OGX3" s="4" t="s">
        <v>154</v>
      </c>
      <c r="OGY3" s="4" t="s">
        <v>154</v>
      </c>
      <c r="OGZ3" s="4" t="s">
        <v>154</v>
      </c>
      <c r="OHA3" s="4" t="s">
        <v>154</v>
      </c>
      <c r="OHB3" s="4" t="s">
        <v>154</v>
      </c>
      <c r="OHC3" s="4" t="s">
        <v>154</v>
      </c>
      <c r="OHD3" s="4" t="s">
        <v>154</v>
      </c>
      <c r="OHE3" s="4" t="s">
        <v>154</v>
      </c>
      <c r="OHF3" s="4" t="s">
        <v>154</v>
      </c>
      <c r="OHG3" s="4" t="s">
        <v>154</v>
      </c>
      <c r="OHH3" s="4" t="s">
        <v>154</v>
      </c>
      <c r="OHI3" s="4" t="s">
        <v>154</v>
      </c>
      <c r="OHJ3" s="4" t="s">
        <v>154</v>
      </c>
      <c r="OHK3" s="4" t="s">
        <v>154</v>
      </c>
      <c r="OHL3" s="4" t="s">
        <v>154</v>
      </c>
      <c r="OHM3" s="4" t="s">
        <v>154</v>
      </c>
      <c r="OHN3" s="4" t="s">
        <v>154</v>
      </c>
      <c r="OHO3" s="4" t="s">
        <v>154</v>
      </c>
      <c r="OHP3" s="4" t="s">
        <v>154</v>
      </c>
      <c r="OHQ3" s="4" t="s">
        <v>154</v>
      </c>
      <c r="OHR3" s="4" t="s">
        <v>154</v>
      </c>
      <c r="OHS3" s="4" t="s">
        <v>154</v>
      </c>
      <c r="OHT3" s="4" t="s">
        <v>154</v>
      </c>
      <c r="OHU3" s="4" t="s">
        <v>154</v>
      </c>
      <c r="OHV3" s="4" t="s">
        <v>154</v>
      </c>
      <c r="OHW3" s="4" t="s">
        <v>154</v>
      </c>
      <c r="OHX3" s="4" t="s">
        <v>154</v>
      </c>
      <c r="OHY3" s="4" t="s">
        <v>154</v>
      </c>
      <c r="OHZ3" s="4" t="s">
        <v>154</v>
      </c>
      <c r="OIA3" s="4" t="s">
        <v>154</v>
      </c>
      <c r="OIB3" s="4" t="s">
        <v>154</v>
      </c>
      <c r="OIC3" s="4" t="s">
        <v>154</v>
      </c>
      <c r="OID3" s="4" t="s">
        <v>154</v>
      </c>
      <c r="OIE3" s="4" t="s">
        <v>154</v>
      </c>
      <c r="OIF3" s="4" t="s">
        <v>154</v>
      </c>
      <c r="OIG3" s="4" t="s">
        <v>154</v>
      </c>
      <c r="OIH3" s="4" t="s">
        <v>154</v>
      </c>
      <c r="OII3" s="4" t="s">
        <v>154</v>
      </c>
      <c r="OIJ3" s="4" t="s">
        <v>154</v>
      </c>
      <c r="OIK3" s="4" t="s">
        <v>154</v>
      </c>
      <c r="OIL3" s="4" t="s">
        <v>154</v>
      </c>
      <c r="OIM3" s="4" t="s">
        <v>154</v>
      </c>
      <c r="OIN3" s="4" t="s">
        <v>154</v>
      </c>
      <c r="OIO3" s="4" t="s">
        <v>154</v>
      </c>
      <c r="OIP3" s="4" t="s">
        <v>154</v>
      </c>
      <c r="OIQ3" s="4" t="s">
        <v>154</v>
      </c>
      <c r="OIR3" s="4" t="s">
        <v>154</v>
      </c>
      <c r="OIS3" s="4" t="s">
        <v>154</v>
      </c>
      <c r="OIT3" s="4" t="s">
        <v>154</v>
      </c>
      <c r="OIU3" s="4" t="s">
        <v>154</v>
      </c>
      <c r="OIV3" s="4" t="s">
        <v>154</v>
      </c>
      <c r="OIW3" s="4" t="s">
        <v>154</v>
      </c>
      <c r="OIX3" s="4" t="s">
        <v>154</v>
      </c>
      <c r="OIY3" s="4" t="s">
        <v>154</v>
      </c>
      <c r="OIZ3" s="4" t="s">
        <v>154</v>
      </c>
      <c r="OJA3" s="4" t="s">
        <v>154</v>
      </c>
      <c r="OJB3" s="4" t="s">
        <v>154</v>
      </c>
      <c r="OJC3" s="4" t="s">
        <v>154</v>
      </c>
      <c r="OJD3" s="4" t="s">
        <v>154</v>
      </c>
      <c r="OJE3" s="4" t="s">
        <v>154</v>
      </c>
      <c r="OJF3" s="4" t="s">
        <v>154</v>
      </c>
      <c r="OJG3" s="4" t="s">
        <v>154</v>
      </c>
      <c r="OJH3" s="4" t="s">
        <v>154</v>
      </c>
      <c r="OJI3" s="4" t="s">
        <v>154</v>
      </c>
      <c r="OJJ3" s="4" t="s">
        <v>154</v>
      </c>
      <c r="OJK3" s="4" t="s">
        <v>154</v>
      </c>
      <c r="OJL3" s="4" t="s">
        <v>154</v>
      </c>
      <c r="OJM3" s="4" t="s">
        <v>154</v>
      </c>
      <c r="OJN3" s="4" t="s">
        <v>154</v>
      </c>
      <c r="OJO3" s="4" t="s">
        <v>154</v>
      </c>
      <c r="OJP3" s="4" t="s">
        <v>154</v>
      </c>
      <c r="OJQ3" s="4" t="s">
        <v>154</v>
      </c>
      <c r="OJR3" s="4" t="s">
        <v>154</v>
      </c>
      <c r="OJS3" s="4" t="s">
        <v>154</v>
      </c>
      <c r="OJT3" s="4" t="s">
        <v>154</v>
      </c>
      <c r="OJU3" s="4" t="s">
        <v>154</v>
      </c>
      <c r="OJV3" s="4" t="s">
        <v>154</v>
      </c>
      <c r="OJW3" s="4" t="s">
        <v>154</v>
      </c>
      <c r="OJX3" s="4" t="s">
        <v>154</v>
      </c>
      <c r="OJY3" s="4" t="s">
        <v>154</v>
      </c>
      <c r="OJZ3" s="4" t="s">
        <v>154</v>
      </c>
      <c r="OKA3" s="4" t="s">
        <v>154</v>
      </c>
      <c r="OKB3" s="4" t="s">
        <v>154</v>
      </c>
      <c r="OKC3" s="4" t="s">
        <v>154</v>
      </c>
      <c r="OKD3" s="4" t="s">
        <v>154</v>
      </c>
      <c r="OKE3" s="4" t="s">
        <v>154</v>
      </c>
      <c r="OKF3" s="4" t="s">
        <v>154</v>
      </c>
      <c r="OKG3" s="4" t="s">
        <v>154</v>
      </c>
      <c r="OKH3" s="4" t="s">
        <v>154</v>
      </c>
      <c r="OKI3" s="4" t="s">
        <v>154</v>
      </c>
      <c r="OKJ3" s="4" t="s">
        <v>154</v>
      </c>
      <c r="OKK3" s="4" t="s">
        <v>154</v>
      </c>
      <c r="OKL3" s="4" t="s">
        <v>154</v>
      </c>
      <c r="OKM3" s="4" t="s">
        <v>154</v>
      </c>
      <c r="OKN3" s="4" t="s">
        <v>154</v>
      </c>
      <c r="OKO3" s="4" t="s">
        <v>154</v>
      </c>
      <c r="OKP3" s="4" t="s">
        <v>154</v>
      </c>
      <c r="OKQ3" s="4" t="s">
        <v>154</v>
      </c>
      <c r="OKR3" s="4" t="s">
        <v>154</v>
      </c>
      <c r="OKS3" s="4" t="s">
        <v>154</v>
      </c>
      <c r="OKT3" s="4" t="s">
        <v>154</v>
      </c>
      <c r="OKU3" s="4" t="s">
        <v>154</v>
      </c>
      <c r="OKV3" s="4" t="s">
        <v>154</v>
      </c>
      <c r="OKW3" s="4" t="s">
        <v>154</v>
      </c>
      <c r="OKX3" s="4" t="s">
        <v>154</v>
      </c>
      <c r="OKY3" s="4" t="s">
        <v>154</v>
      </c>
      <c r="OKZ3" s="4" t="s">
        <v>154</v>
      </c>
      <c r="OLA3" s="4" t="s">
        <v>154</v>
      </c>
      <c r="OLB3" s="4" t="s">
        <v>154</v>
      </c>
      <c r="OLC3" s="4" t="s">
        <v>154</v>
      </c>
      <c r="OLD3" s="4" t="s">
        <v>154</v>
      </c>
      <c r="OLE3" s="4" t="s">
        <v>154</v>
      </c>
      <c r="OLF3" s="4" t="s">
        <v>154</v>
      </c>
      <c r="OLG3" s="4" t="s">
        <v>154</v>
      </c>
      <c r="OLH3" s="4" t="s">
        <v>154</v>
      </c>
      <c r="OLI3" s="4" t="s">
        <v>154</v>
      </c>
      <c r="OLJ3" s="4" t="s">
        <v>154</v>
      </c>
      <c r="OLK3" s="4" t="s">
        <v>154</v>
      </c>
      <c r="OLL3" s="4" t="s">
        <v>154</v>
      </c>
      <c r="OLM3" s="4" t="s">
        <v>154</v>
      </c>
      <c r="OLN3" s="4" t="s">
        <v>154</v>
      </c>
      <c r="OLO3" s="4" t="s">
        <v>154</v>
      </c>
      <c r="OLP3" s="4" t="s">
        <v>154</v>
      </c>
      <c r="OLQ3" s="4" t="s">
        <v>154</v>
      </c>
      <c r="OLR3" s="4" t="s">
        <v>154</v>
      </c>
      <c r="OLS3" s="4" t="s">
        <v>154</v>
      </c>
      <c r="OLT3" s="4" t="s">
        <v>154</v>
      </c>
      <c r="OLU3" s="4" t="s">
        <v>154</v>
      </c>
      <c r="OLV3" s="4" t="s">
        <v>154</v>
      </c>
      <c r="OLW3" s="4" t="s">
        <v>154</v>
      </c>
      <c r="OLX3" s="4" t="s">
        <v>154</v>
      </c>
      <c r="OLY3" s="4" t="s">
        <v>154</v>
      </c>
      <c r="OLZ3" s="4" t="s">
        <v>154</v>
      </c>
      <c r="OMA3" s="4" t="s">
        <v>154</v>
      </c>
      <c r="OMB3" s="4" t="s">
        <v>154</v>
      </c>
      <c r="OMC3" s="4" t="s">
        <v>154</v>
      </c>
      <c r="OMD3" s="4" t="s">
        <v>154</v>
      </c>
      <c r="OME3" s="4" t="s">
        <v>154</v>
      </c>
      <c r="OMF3" s="4" t="s">
        <v>154</v>
      </c>
      <c r="OMG3" s="4" t="s">
        <v>154</v>
      </c>
      <c r="OMH3" s="4" t="s">
        <v>154</v>
      </c>
      <c r="OMI3" s="4" t="s">
        <v>154</v>
      </c>
      <c r="OMJ3" s="4" t="s">
        <v>154</v>
      </c>
      <c r="OMK3" s="4" t="s">
        <v>154</v>
      </c>
      <c r="OML3" s="4" t="s">
        <v>154</v>
      </c>
      <c r="OMM3" s="4" t="s">
        <v>154</v>
      </c>
      <c r="OMN3" s="4" t="s">
        <v>154</v>
      </c>
      <c r="OMO3" s="4" t="s">
        <v>154</v>
      </c>
      <c r="OMP3" s="4" t="s">
        <v>154</v>
      </c>
      <c r="OMQ3" s="4" t="s">
        <v>154</v>
      </c>
      <c r="OMR3" s="4" t="s">
        <v>154</v>
      </c>
      <c r="OMS3" s="4" t="s">
        <v>154</v>
      </c>
      <c r="OMT3" s="4" t="s">
        <v>154</v>
      </c>
      <c r="OMU3" s="4" t="s">
        <v>154</v>
      </c>
      <c r="OMV3" s="4" t="s">
        <v>154</v>
      </c>
      <c r="OMW3" s="4" t="s">
        <v>154</v>
      </c>
      <c r="OMX3" s="4" t="s">
        <v>154</v>
      </c>
      <c r="OMY3" s="4" t="s">
        <v>154</v>
      </c>
      <c r="OMZ3" s="4" t="s">
        <v>154</v>
      </c>
      <c r="ONA3" s="4" t="s">
        <v>154</v>
      </c>
      <c r="ONB3" s="4" t="s">
        <v>154</v>
      </c>
      <c r="ONC3" s="4" t="s">
        <v>154</v>
      </c>
      <c r="OND3" s="4" t="s">
        <v>154</v>
      </c>
      <c r="ONE3" s="4" t="s">
        <v>154</v>
      </c>
      <c r="ONF3" s="4" t="s">
        <v>154</v>
      </c>
      <c r="ONG3" s="4" t="s">
        <v>154</v>
      </c>
      <c r="ONH3" s="4" t="s">
        <v>154</v>
      </c>
      <c r="ONI3" s="4" t="s">
        <v>154</v>
      </c>
      <c r="ONJ3" s="4" t="s">
        <v>154</v>
      </c>
      <c r="ONK3" s="4" t="s">
        <v>154</v>
      </c>
      <c r="ONL3" s="4" t="s">
        <v>154</v>
      </c>
      <c r="ONM3" s="4" t="s">
        <v>154</v>
      </c>
      <c r="ONN3" s="4" t="s">
        <v>154</v>
      </c>
      <c r="ONO3" s="4" t="s">
        <v>154</v>
      </c>
      <c r="ONP3" s="4" t="s">
        <v>154</v>
      </c>
      <c r="ONQ3" s="4" t="s">
        <v>154</v>
      </c>
      <c r="ONR3" s="4" t="s">
        <v>154</v>
      </c>
      <c r="ONS3" s="4" t="s">
        <v>154</v>
      </c>
      <c r="ONT3" s="4" t="s">
        <v>154</v>
      </c>
      <c r="ONU3" s="4" t="s">
        <v>154</v>
      </c>
      <c r="ONV3" s="4" t="s">
        <v>154</v>
      </c>
      <c r="ONW3" s="4" t="s">
        <v>154</v>
      </c>
      <c r="ONX3" s="4" t="s">
        <v>154</v>
      </c>
      <c r="ONY3" s="4" t="s">
        <v>154</v>
      </c>
      <c r="ONZ3" s="4" t="s">
        <v>154</v>
      </c>
      <c r="OOA3" s="4" t="s">
        <v>154</v>
      </c>
      <c r="OOB3" s="4" t="s">
        <v>154</v>
      </c>
      <c r="OOC3" s="4" t="s">
        <v>154</v>
      </c>
      <c r="OOD3" s="4" t="s">
        <v>154</v>
      </c>
      <c r="OOE3" s="4" t="s">
        <v>154</v>
      </c>
      <c r="OOF3" s="4" t="s">
        <v>154</v>
      </c>
      <c r="OOG3" s="4" t="s">
        <v>154</v>
      </c>
      <c r="OOH3" s="4" t="s">
        <v>154</v>
      </c>
      <c r="OOI3" s="4" t="s">
        <v>154</v>
      </c>
      <c r="OOJ3" s="4" t="s">
        <v>154</v>
      </c>
      <c r="OOK3" s="4" t="s">
        <v>154</v>
      </c>
      <c r="OOL3" s="4" t="s">
        <v>154</v>
      </c>
      <c r="OOM3" s="4" t="s">
        <v>154</v>
      </c>
      <c r="OON3" s="4" t="s">
        <v>154</v>
      </c>
      <c r="OOO3" s="4" t="s">
        <v>154</v>
      </c>
      <c r="OOP3" s="4" t="s">
        <v>154</v>
      </c>
      <c r="OOQ3" s="4" t="s">
        <v>154</v>
      </c>
      <c r="OOR3" s="4" t="s">
        <v>154</v>
      </c>
      <c r="OOS3" s="4" t="s">
        <v>154</v>
      </c>
      <c r="OOT3" s="4" t="s">
        <v>154</v>
      </c>
      <c r="OOU3" s="4" t="s">
        <v>154</v>
      </c>
      <c r="OOV3" s="4" t="s">
        <v>154</v>
      </c>
      <c r="OOW3" s="4" t="s">
        <v>154</v>
      </c>
      <c r="OOX3" s="4" t="s">
        <v>154</v>
      </c>
      <c r="OOY3" s="4" t="s">
        <v>154</v>
      </c>
      <c r="OOZ3" s="4" t="s">
        <v>154</v>
      </c>
      <c r="OPA3" s="4" t="s">
        <v>154</v>
      </c>
      <c r="OPB3" s="4" t="s">
        <v>154</v>
      </c>
      <c r="OPC3" s="4" t="s">
        <v>154</v>
      </c>
      <c r="OPD3" s="4" t="s">
        <v>154</v>
      </c>
      <c r="OPE3" s="4" t="s">
        <v>154</v>
      </c>
      <c r="OPF3" s="4" t="s">
        <v>154</v>
      </c>
      <c r="OPG3" s="4" t="s">
        <v>154</v>
      </c>
      <c r="OPH3" s="4" t="s">
        <v>154</v>
      </c>
      <c r="OPI3" s="4" t="s">
        <v>154</v>
      </c>
      <c r="OPJ3" s="4" t="s">
        <v>154</v>
      </c>
      <c r="OPK3" s="4" t="s">
        <v>154</v>
      </c>
      <c r="OPL3" s="4" t="s">
        <v>154</v>
      </c>
      <c r="OPM3" s="4" t="s">
        <v>154</v>
      </c>
      <c r="OPN3" s="4" t="s">
        <v>154</v>
      </c>
      <c r="OPO3" s="4" t="s">
        <v>154</v>
      </c>
      <c r="OPP3" s="4" t="s">
        <v>154</v>
      </c>
      <c r="OPQ3" s="4" t="s">
        <v>154</v>
      </c>
      <c r="OPR3" s="4" t="s">
        <v>154</v>
      </c>
      <c r="OPS3" s="4" t="s">
        <v>154</v>
      </c>
      <c r="OPT3" s="4" t="s">
        <v>154</v>
      </c>
      <c r="OPU3" s="4" t="s">
        <v>154</v>
      </c>
      <c r="OPV3" s="4" t="s">
        <v>154</v>
      </c>
      <c r="OPW3" s="4" t="s">
        <v>154</v>
      </c>
      <c r="OPX3" s="4" t="s">
        <v>154</v>
      </c>
      <c r="OPY3" s="4" t="s">
        <v>154</v>
      </c>
      <c r="OPZ3" s="4" t="s">
        <v>154</v>
      </c>
      <c r="OQA3" s="4" t="s">
        <v>154</v>
      </c>
      <c r="OQB3" s="4" t="s">
        <v>154</v>
      </c>
      <c r="OQC3" s="4" t="s">
        <v>154</v>
      </c>
      <c r="OQD3" s="4" t="s">
        <v>154</v>
      </c>
      <c r="OQE3" s="4" t="s">
        <v>154</v>
      </c>
      <c r="OQF3" s="4" t="s">
        <v>154</v>
      </c>
      <c r="OQG3" s="4" t="s">
        <v>154</v>
      </c>
      <c r="OQH3" s="4" t="s">
        <v>154</v>
      </c>
      <c r="OQI3" s="4" t="s">
        <v>154</v>
      </c>
      <c r="OQJ3" s="4" t="s">
        <v>154</v>
      </c>
      <c r="OQK3" s="4" t="s">
        <v>154</v>
      </c>
      <c r="OQL3" s="4" t="s">
        <v>154</v>
      </c>
      <c r="OQM3" s="4" t="s">
        <v>154</v>
      </c>
      <c r="OQN3" s="4" t="s">
        <v>154</v>
      </c>
      <c r="OQO3" s="4" t="s">
        <v>154</v>
      </c>
      <c r="OQP3" s="4" t="s">
        <v>154</v>
      </c>
      <c r="OQQ3" s="4" t="s">
        <v>154</v>
      </c>
      <c r="OQR3" s="4" t="s">
        <v>154</v>
      </c>
      <c r="OQS3" s="4" t="s">
        <v>154</v>
      </c>
      <c r="OQT3" s="4" t="s">
        <v>154</v>
      </c>
      <c r="OQU3" s="4" t="s">
        <v>154</v>
      </c>
      <c r="OQV3" s="4" t="s">
        <v>154</v>
      </c>
      <c r="OQW3" s="4" t="s">
        <v>154</v>
      </c>
      <c r="OQX3" s="4" t="s">
        <v>154</v>
      </c>
      <c r="OQY3" s="4" t="s">
        <v>154</v>
      </c>
      <c r="OQZ3" s="4" t="s">
        <v>154</v>
      </c>
      <c r="ORA3" s="4" t="s">
        <v>154</v>
      </c>
      <c r="ORB3" s="4" t="s">
        <v>154</v>
      </c>
      <c r="ORC3" s="4" t="s">
        <v>154</v>
      </c>
      <c r="ORD3" s="4" t="s">
        <v>154</v>
      </c>
      <c r="ORE3" s="4" t="s">
        <v>154</v>
      </c>
      <c r="ORF3" s="4" t="s">
        <v>154</v>
      </c>
      <c r="ORG3" s="4" t="s">
        <v>154</v>
      </c>
      <c r="ORH3" s="4" t="s">
        <v>154</v>
      </c>
      <c r="ORI3" s="4" t="s">
        <v>154</v>
      </c>
      <c r="ORJ3" s="4" t="s">
        <v>154</v>
      </c>
      <c r="ORK3" s="4" t="s">
        <v>154</v>
      </c>
      <c r="ORL3" s="4" t="s">
        <v>154</v>
      </c>
      <c r="ORM3" s="4" t="s">
        <v>154</v>
      </c>
      <c r="ORN3" s="4" t="s">
        <v>154</v>
      </c>
      <c r="ORO3" s="4" t="s">
        <v>154</v>
      </c>
      <c r="ORP3" s="4" t="s">
        <v>154</v>
      </c>
      <c r="ORQ3" s="4" t="s">
        <v>154</v>
      </c>
      <c r="ORR3" s="4" t="s">
        <v>154</v>
      </c>
      <c r="ORS3" s="4" t="s">
        <v>154</v>
      </c>
      <c r="ORT3" s="4" t="s">
        <v>154</v>
      </c>
      <c r="ORU3" s="4" t="s">
        <v>154</v>
      </c>
      <c r="ORV3" s="4" t="s">
        <v>154</v>
      </c>
      <c r="ORW3" s="4" t="s">
        <v>154</v>
      </c>
      <c r="ORX3" s="4" t="s">
        <v>154</v>
      </c>
      <c r="ORY3" s="4" t="s">
        <v>154</v>
      </c>
      <c r="ORZ3" s="4" t="s">
        <v>154</v>
      </c>
      <c r="OSA3" s="4" t="s">
        <v>154</v>
      </c>
      <c r="OSB3" s="4" t="s">
        <v>154</v>
      </c>
      <c r="OSC3" s="4" t="s">
        <v>154</v>
      </c>
      <c r="OSD3" s="4" t="s">
        <v>154</v>
      </c>
      <c r="OSE3" s="4" t="s">
        <v>154</v>
      </c>
      <c r="OSF3" s="4" t="s">
        <v>154</v>
      </c>
      <c r="OSG3" s="4" t="s">
        <v>154</v>
      </c>
      <c r="OSH3" s="4" t="s">
        <v>154</v>
      </c>
      <c r="OSI3" s="4" t="s">
        <v>154</v>
      </c>
      <c r="OSJ3" s="4" t="s">
        <v>154</v>
      </c>
      <c r="OSK3" s="4" t="s">
        <v>154</v>
      </c>
      <c r="OSL3" s="4" t="s">
        <v>154</v>
      </c>
      <c r="OSM3" s="4" t="s">
        <v>154</v>
      </c>
      <c r="OSN3" s="4" t="s">
        <v>154</v>
      </c>
      <c r="OSO3" s="4" t="s">
        <v>154</v>
      </c>
      <c r="OSP3" s="4" t="s">
        <v>154</v>
      </c>
      <c r="OSQ3" s="4" t="s">
        <v>154</v>
      </c>
      <c r="OSR3" s="4" t="s">
        <v>154</v>
      </c>
      <c r="OSS3" s="4" t="s">
        <v>154</v>
      </c>
      <c r="OST3" s="4" t="s">
        <v>154</v>
      </c>
      <c r="OSU3" s="4" t="s">
        <v>154</v>
      </c>
      <c r="OSV3" s="4" t="s">
        <v>154</v>
      </c>
      <c r="OSW3" s="4" t="s">
        <v>154</v>
      </c>
      <c r="OSX3" s="4" t="s">
        <v>154</v>
      </c>
      <c r="OSY3" s="4" t="s">
        <v>154</v>
      </c>
      <c r="OSZ3" s="4" t="s">
        <v>154</v>
      </c>
      <c r="OTA3" s="4" t="s">
        <v>154</v>
      </c>
      <c r="OTB3" s="4" t="s">
        <v>154</v>
      </c>
      <c r="OTC3" s="4" t="s">
        <v>154</v>
      </c>
      <c r="OTD3" s="4" t="s">
        <v>154</v>
      </c>
      <c r="OTE3" s="4" t="s">
        <v>154</v>
      </c>
      <c r="OTF3" s="4" t="s">
        <v>154</v>
      </c>
      <c r="OTG3" s="4" t="s">
        <v>154</v>
      </c>
      <c r="OTH3" s="4" t="s">
        <v>154</v>
      </c>
      <c r="OTI3" s="4" t="s">
        <v>154</v>
      </c>
      <c r="OTJ3" s="4" t="s">
        <v>154</v>
      </c>
      <c r="OTK3" s="4" t="s">
        <v>154</v>
      </c>
      <c r="OTL3" s="4" t="s">
        <v>154</v>
      </c>
      <c r="OTM3" s="4" t="s">
        <v>154</v>
      </c>
      <c r="OTN3" s="4" t="s">
        <v>154</v>
      </c>
      <c r="OTO3" s="4" t="s">
        <v>154</v>
      </c>
      <c r="OTP3" s="4" t="s">
        <v>154</v>
      </c>
      <c r="OTQ3" s="4" t="s">
        <v>154</v>
      </c>
      <c r="OTR3" s="4" t="s">
        <v>154</v>
      </c>
      <c r="OTS3" s="4" t="s">
        <v>154</v>
      </c>
      <c r="OTT3" s="4" t="s">
        <v>154</v>
      </c>
      <c r="OTU3" s="4" t="s">
        <v>154</v>
      </c>
      <c r="OTV3" s="4" t="s">
        <v>154</v>
      </c>
      <c r="OTW3" s="4" t="s">
        <v>154</v>
      </c>
      <c r="OTX3" s="4" t="s">
        <v>154</v>
      </c>
      <c r="OTY3" s="4" t="s">
        <v>154</v>
      </c>
      <c r="OTZ3" s="4" t="s">
        <v>154</v>
      </c>
      <c r="OUA3" s="4" t="s">
        <v>154</v>
      </c>
      <c r="OUB3" s="4" t="s">
        <v>154</v>
      </c>
      <c r="OUC3" s="4" t="s">
        <v>154</v>
      </c>
      <c r="OUD3" s="4" t="s">
        <v>154</v>
      </c>
      <c r="OUE3" s="4" t="s">
        <v>154</v>
      </c>
      <c r="OUF3" s="4" t="s">
        <v>154</v>
      </c>
      <c r="OUG3" s="4" t="s">
        <v>154</v>
      </c>
      <c r="OUH3" s="4" t="s">
        <v>154</v>
      </c>
      <c r="OUI3" s="4" t="s">
        <v>154</v>
      </c>
      <c r="OUJ3" s="4" t="s">
        <v>154</v>
      </c>
      <c r="OUK3" s="4" t="s">
        <v>154</v>
      </c>
      <c r="OUL3" s="4" t="s">
        <v>154</v>
      </c>
      <c r="OUM3" s="4" t="s">
        <v>154</v>
      </c>
      <c r="OUN3" s="4" t="s">
        <v>154</v>
      </c>
      <c r="OUO3" s="4" t="s">
        <v>154</v>
      </c>
      <c r="OUP3" s="4" t="s">
        <v>154</v>
      </c>
      <c r="OUQ3" s="4" t="s">
        <v>154</v>
      </c>
      <c r="OUR3" s="4" t="s">
        <v>154</v>
      </c>
      <c r="OUS3" s="4" t="s">
        <v>154</v>
      </c>
      <c r="OUT3" s="4" t="s">
        <v>154</v>
      </c>
      <c r="OUU3" s="4" t="s">
        <v>154</v>
      </c>
      <c r="OUV3" s="4" t="s">
        <v>154</v>
      </c>
      <c r="OUW3" s="4" t="s">
        <v>154</v>
      </c>
      <c r="OUX3" s="4" t="s">
        <v>154</v>
      </c>
      <c r="OUY3" s="4" t="s">
        <v>154</v>
      </c>
      <c r="OUZ3" s="4" t="s">
        <v>154</v>
      </c>
      <c r="OVA3" s="4" t="s">
        <v>154</v>
      </c>
      <c r="OVB3" s="4" t="s">
        <v>154</v>
      </c>
      <c r="OVC3" s="4" t="s">
        <v>154</v>
      </c>
      <c r="OVD3" s="4" t="s">
        <v>154</v>
      </c>
      <c r="OVE3" s="4" t="s">
        <v>154</v>
      </c>
      <c r="OVF3" s="4" t="s">
        <v>154</v>
      </c>
      <c r="OVG3" s="4" t="s">
        <v>154</v>
      </c>
      <c r="OVH3" s="4" t="s">
        <v>154</v>
      </c>
      <c r="OVI3" s="4" t="s">
        <v>154</v>
      </c>
      <c r="OVJ3" s="4" t="s">
        <v>154</v>
      </c>
      <c r="OVK3" s="4" t="s">
        <v>154</v>
      </c>
      <c r="OVL3" s="4" t="s">
        <v>154</v>
      </c>
      <c r="OVM3" s="4" t="s">
        <v>154</v>
      </c>
      <c r="OVN3" s="4" t="s">
        <v>154</v>
      </c>
      <c r="OVO3" s="4" t="s">
        <v>154</v>
      </c>
      <c r="OVP3" s="4" t="s">
        <v>154</v>
      </c>
      <c r="OVQ3" s="4" t="s">
        <v>154</v>
      </c>
      <c r="OVR3" s="4" t="s">
        <v>154</v>
      </c>
      <c r="OVS3" s="4" t="s">
        <v>154</v>
      </c>
      <c r="OVT3" s="4" t="s">
        <v>154</v>
      </c>
      <c r="OVU3" s="4" t="s">
        <v>154</v>
      </c>
      <c r="OVV3" s="4" t="s">
        <v>154</v>
      </c>
      <c r="OVW3" s="4" t="s">
        <v>154</v>
      </c>
      <c r="OVX3" s="4" t="s">
        <v>154</v>
      </c>
      <c r="OVY3" s="4" t="s">
        <v>154</v>
      </c>
      <c r="OVZ3" s="4" t="s">
        <v>154</v>
      </c>
      <c r="OWA3" s="4" t="s">
        <v>154</v>
      </c>
      <c r="OWB3" s="4" t="s">
        <v>154</v>
      </c>
      <c r="OWC3" s="4" t="s">
        <v>154</v>
      </c>
      <c r="OWD3" s="4" t="s">
        <v>154</v>
      </c>
      <c r="OWE3" s="4" t="s">
        <v>154</v>
      </c>
      <c r="OWF3" s="4" t="s">
        <v>154</v>
      </c>
      <c r="OWG3" s="4" t="s">
        <v>154</v>
      </c>
      <c r="OWH3" s="4" t="s">
        <v>154</v>
      </c>
      <c r="OWI3" s="4" t="s">
        <v>154</v>
      </c>
      <c r="OWJ3" s="4" t="s">
        <v>154</v>
      </c>
      <c r="OWK3" s="4" t="s">
        <v>154</v>
      </c>
      <c r="OWL3" s="4" t="s">
        <v>154</v>
      </c>
      <c r="OWM3" s="4" t="s">
        <v>154</v>
      </c>
      <c r="OWN3" s="4" t="s">
        <v>154</v>
      </c>
      <c r="OWO3" s="4" t="s">
        <v>154</v>
      </c>
      <c r="OWP3" s="4" t="s">
        <v>154</v>
      </c>
      <c r="OWQ3" s="4" t="s">
        <v>154</v>
      </c>
      <c r="OWR3" s="4" t="s">
        <v>154</v>
      </c>
      <c r="OWS3" s="4" t="s">
        <v>154</v>
      </c>
      <c r="OWT3" s="4" t="s">
        <v>154</v>
      </c>
      <c r="OWU3" s="4" t="s">
        <v>154</v>
      </c>
      <c r="OWV3" s="4" t="s">
        <v>154</v>
      </c>
      <c r="OWW3" s="4" t="s">
        <v>154</v>
      </c>
      <c r="OWX3" s="4" t="s">
        <v>154</v>
      </c>
      <c r="OWY3" s="4" t="s">
        <v>154</v>
      </c>
      <c r="OWZ3" s="4" t="s">
        <v>154</v>
      </c>
      <c r="OXA3" s="4" t="s">
        <v>154</v>
      </c>
      <c r="OXB3" s="4" t="s">
        <v>154</v>
      </c>
      <c r="OXC3" s="4" t="s">
        <v>154</v>
      </c>
      <c r="OXD3" s="4" t="s">
        <v>154</v>
      </c>
      <c r="OXE3" s="4" t="s">
        <v>154</v>
      </c>
      <c r="OXF3" s="4" t="s">
        <v>154</v>
      </c>
      <c r="OXG3" s="4" t="s">
        <v>154</v>
      </c>
      <c r="OXH3" s="4" t="s">
        <v>154</v>
      </c>
      <c r="OXI3" s="4" t="s">
        <v>154</v>
      </c>
      <c r="OXJ3" s="4" t="s">
        <v>154</v>
      </c>
      <c r="OXK3" s="4" t="s">
        <v>154</v>
      </c>
      <c r="OXL3" s="4" t="s">
        <v>154</v>
      </c>
      <c r="OXM3" s="4" t="s">
        <v>154</v>
      </c>
      <c r="OXN3" s="4" t="s">
        <v>154</v>
      </c>
      <c r="OXO3" s="4" t="s">
        <v>154</v>
      </c>
      <c r="OXP3" s="4" t="s">
        <v>154</v>
      </c>
      <c r="OXQ3" s="4" t="s">
        <v>154</v>
      </c>
      <c r="OXR3" s="4" t="s">
        <v>154</v>
      </c>
      <c r="OXS3" s="4" t="s">
        <v>154</v>
      </c>
      <c r="OXT3" s="4" t="s">
        <v>154</v>
      </c>
      <c r="OXU3" s="4" t="s">
        <v>154</v>
      </c>
      <c r="OXV3" s="4" t="s">
        <v>154</v>
      </c>
      <c r="OXW3" s="4" t="s">
        <v>154</v>
      </c>
      <c r="OXX3" s="4" t="s">
        <v>154</v>
      </c>
      <c r="OXY3" s="4" t="s">
        <v>154</v>
      </c>
      <c r="OXZ3" s="4" t="s">
        <v>154</v>
      </c>
      <c r="OYA3" s="4" t="s">
        <v>154</v>
      </c>
      <c r="OYB3" s="4" t="s">
        <v>154</v>
      </c>
      <c r="OYC3" s="4" t="s">
        <v>154</v>
      </c>
      <c r="OYD3" s="4" t="s">
        <v>154</v>
      </c>
      <c r="OYE3" s="4" t="s">
        <v>154</v>
      </c>
      <c r="OYF3" s="4" t="s">
        <v>154</v>
      </c>
      <c r="OYG3" s="4" t="s">
        <v>154</v>
      </c>
      <c r="OYH3" s="4" t="s">
        <v>154</v>
      </c>
      <c r="OYI3" s="4" t="s">
        <v>154</v>
      </c>
      <c r="OYJ3" s="4" t="s">
        <v>154</v>
      </c>
      <c r="OYK3" s="4" t="s">
        <v>154</v>
      </c>
      <c r="OYL3" s="4" t="s">
        <v>154</v>
      </c>
      <c r="OYM3" s="4" t="s">
        <v>154</v>
      </c>
      <c r="OYN3" s="4" t="s">
        <v>154</v>
      </c>
      <c r="OYO3" s="4" t="s">
        <v>154</v>
      </c>
      <c r="OYP3" s="4" t="s">
        <v>154</v>
      </c>
      <c r="OYQ3" s="4" t="s">
        <v>154</v>
      </c>
      <c r="OYR3" s="4" t="s">
        <v>154</v>
      </c>
      <c r="OYS3" s="4" t="s">
        <v>154</v>
      </c>
      <c r="OYT3" s="4" t="s">
        <v>154</v>
      </c>
      <c r="OYU3" s="4" t="s">
        <v>154</v>
      </c>
      <c r="OYV3" s="4" t="s">
        <v>154</v>
      </c>
      <c r="OYW3" s="4" t="s">
        <v>154</v>
      </c>
      <c r="OYX3" s="4" t="s">
        <v>154</v>
      </c>
      <c r="OYY3" s="4" t="s">
        <v>154</v>
      </c>
      <c r="OYZ3" s="4" t="s">
        <v>154</v>
      </c>
      <c r="OZA3" s="4" t="s">
        <v>154</v>
      </c>
      <c r="OZB3" s="4" t="s">
        <v>154</v>
      </c>
      <c r="OZC3" s="4" t="s">
        <v>154</v>
      </c>
      <c r="OZD3" s="4" t="s">
        <v>154</v>
      </c>
      <c r="OZE3" s="4" t="s">
        <v>154</v>
      </c>
      <c r="OZF3" s="4" t="s">
        <v>154</v>
      </c>
      <c r="OZG3" s="4" t="s">
        <v>154</v>
      </c>
      <c r="OZH3" s="4" t="s">
        <v>154</v>
      </c>
      <c r="OZI3" s="4" t="s">
        <v>154</v>
      </c>
      <c r="OZJ3" s="4" t="s">
        <v>154</v>
      </c>
      <c r="OZK3" s="4" t="s">
        <v>154</v>
      </c>
      <c r="OZL3" s="4" t="s">
        <v>154</v>
      </c>
      <c r="OZM3" s="4" t="s">
        <v>154</v>
      </c>
      <c r="OZN3" s="4" t="s">
        <v>154</v>
      </c>
      <c r="OZO3" s="4" t="s">
        <v>154</v>
      </c>
      <c r="OZP3" s="4" t="s">
        <v>154</v>
      </c>
      <c r="OZQ3" s="4" t="s">
        <v>154</v>
      </c>
      <c r="OZR3" s="4" t="s">
        <v>154</v>
      </c>
      <c r="OZS3" s="4" t="s">
        <v>154</v>
      </c>
      <c r="OZT3" s="4" t="s">
        <v>154</v>
      </c>
      <c r="OZU3" s="4" t="s">
        <v>154</v>
      </c>
      <c r="OZV3" s="4" t="s">
        <v>154</v>
      </c>
      <c r="OZW3" s="4" t="s">
        <v>154</v>
      </c>
      <c r="OZX3" s="4" t="s">
        <v>154</v>
      </c>
      <c r="OZY3" s="4" t="s">
        <v>154</v>
      </c>
      <c r="OZZ3" s="4" t="s">
        <v>154</v>
      </c>
      <c r="PAA3" s="4" t="s">
        <v>154</v>
      </c>
      <c r="PAB3" s="4" t="s">
        <v>154</v>
      </c>
      <c r="PAC3" s="4" t="s">
        <v>154</v>
      </c>
      <c r="PAD3" s="4" t="s">
        <v>154</v>
      </c>
      <c r="PAE3" s="4" t="s">
        <v>154</v>
      </c>
      <c r="PAF3" s="4" t="s">
        <v>154</v>
      </c>
      <c r="PAG3" s="4" t="s">
        <v>154</v>
      </c>
      <c r="PAH3" s="4" t="s">
        <v>154</v>
      </c>
      <c r="PAI3" s="4" t="s">
        <v>154</v>
      </c>
      <c r="PAJ3" s="4" t="s">
        <v>154</v>
      </c>
      <c r="PAK3" s="4" t="s">
        <v>154</v>
      </c>
      <c r="PAL3" s="4" t="s">
        <v>154</v>
      </c>
      <c r="PAM3" s="4" t="s">
        <v>154</v>
      </c>
      <c r="PAN3" s="4" t="s">
        <v>154</v>
      </c>
      <c r="PAO3" s="4" t="s">
        <v>154</v>
      </c>
      <c r="PAP3" s="4" t="s">
        <v>154</v>
      </c>
      <c r="PAQ3" s="4" t="s">
        <v>154</v>
      </c>
      <c r="PAR3" s="4" t="s">
        <v>154</v>
      </c>
      <c r="PAS3" s="4" t="s">
        <v>154</v>
      </c>
      <c r="PAT3" s="4" t="s">
        <v>154</v>
      </c>
      <c r="PAU3" s="4" t="s">
        <v>154</v>
      </c>
      <c r="PAV3" s="4" t="s">
        <v>154</v>
      </c>
      <c r="PAW3" s="4" t="s">
        <v>154</v>
      </c>
      <c r="PAX3" s="4" t="s">
        <v>154</v>
      </c>
      <c r="PAY3" s="4" t="s">
        <v>154</v>
      </c>
      <c r="PAZ3" s="4" t="s">
        <v>154</v>
      </c>
      <c r="PBA3" s="4" t="s">
        <v>154</v>
      </c>
      <c r="PBB3" s="4" t="s">
        <v>154</v>
      </c>
      <c r="PBC3" s="4" t="s">
        <v>154</v>
      </c>
      <c r="PBD3" s="4" t="s">
        <v>154</v>
      </c>
      <c r="PBE3" s="4" t="s">
        <v>154</v>
      </c>
      <c r="PBF3" s="4" t="s">
        <v>154</v>
      </c>
      <c r="PBG3" s="4" t="s">
        <v>154</v>
      </c>
      <c r="PBH3" s="4" t="s">
        <v>154</v>
      </c>
      <c r="PBI3" s="4" t="s">
        <v>154</v>
      </c>
      <c r="PBJ3" s="4" t="s">
        <v>154</v>
      </c>
      <c r="PBK3" s="4" t="s">
        <v>154</v>
      </c>
      <c r="PBL3" s="4" t="s">
        <v>154</v>
      </c>
      <c r="PBM3" s="4" t="s">
        <v>154</v>
      </c>
      <c r="PBN3" s="4" t="s">
        <v>154</v>
      </c>
      <c r="PBO3" s="4" t="s">
        <v>154</v>
      </c>
      <c r="PBP3" s="4" t="s">
        <v>154</v>
      </c>
      <c r="PBQ3" s="4" t="s">
        <v>154</v>
      </c>
      <c r="PBR3" s="4" t="s">
        <v>154</v>
      </c>
      <c r="PBS3" s="4" t="s">
        <v>154</v>
      </c>
      <c r="PBT3" s="4" t="s">
        <v>154</v>
      </c>
      <c r="PBU3" s="4" t="s">
        <v>154</v>
      </c>
      <c r="PBV3" s="4" t="s">
        <v>154</v>
      </c>
      <c r="PBW3" s="4" t="s">
        <v>154</v>
      </c>
      <c r="PBX3" s="4" t="s">
        <v>154</v>
      </c>
      <c r="PBY3" s="4" t="s">
        <v>154</v>
      </c>
      <c r="PBZ3" s="4" t="s">
        <v>154</v>
      </c>
      <c r="PCA3" s="4" t="s">
        <v>154</v>
      </c>
      <c r="PCB3" s="4" t="s">
        <v>154</v>
      </c>
      <c r="PCC3" s="4" t="s">
        <v>154</v>
      </c>
      <c r="PCD3" s="4" t="s">
        <v>154</v>
      </c>
      <c r="PCE3" s="4" t="s">
        <v>154</v>
      </c>
      <c r="PCF3" s="4" t="s">
        <v>154</v>
      </c>
      <c r="PCG3" s="4" t="s">
        <v>154</v>
      </c>
      <c r="PCH3" s="4" t="s">
        <v>154</v>
      </c>
      <c r="PCI3" s="4" t="s">
        <v>154</v>
      </c>
      <c r="PCJ3" s="4" t="s">
        <v>154</v>
      </c>
      <c r="PCK3" s="4" t="s">
        <v>154</v>
      </c>
      <c r="PCL3" s="4" t="s">
        <v>154</v>
      </c>
      <c r="PCM3" s="4" t="s">
        <v>154</v>
      </c>
      <c r="PCN3" s="4" t="s">
        <v>154</v>
      </c>
      <c r="PCO3" s="4" t="s">
        <v>154</v>
      </c>
      <c r="PCP3" s="4" t="s">
        <v>154</v>
      </c>
      <c r="PCQ3" s="4" t="s">
        <v>154</v>
      </c>
      <c r="PCR3" s="4" t="s">
        <v>154</v>
      </c>
      <c r="PCS3" s="4" t="s">
        <v>154</v>
      </c>
      <c r="PCT3" s="4" t="s">
        <v>154</v>
      </c>
      <c r="PCU3" s="4" t="s">
        <v>154</v>
      </c>
      <c r="PCV3" s="4" t="s">
        <v>154</v>
      </c>
      <c r="PCW3" s="4" t="s">
        <v>154</v>
      </c>
      <c r="PCX3" s="4" t="s">
        <v>154</v>
      </c>
      <c r="PCY3" s="4" t="s">
        <v>154</v>
      </c>
      <c r="PCZ3" s="4" t="s">
        <v>154</v>
      </c>
      <c r="PDA3" s="4" t="s">
        <v>154</v>
      </c>
      <c r="PDB3" s="4" t="s">
        <v>154</v>
      </c>
      <c r="PDC3" s="4" t="s">
        <v>154</v>
      </c>
      <c r="PDD3" s="4" t="s">
        <v>154</v>
      </c>
      <c r="PDE3" s="4" t="s">
        <v>154</v>
      </c>
      <c r="PDF3" s="4" t="s">
        <v>154</v>
      </c>
      <c r="PDG3" s="4" t="s">
        <v>154</v>
      </c>
      <c r="PDH3" s="4" t="s">
        <v>154</v>
      </c>
      <c r="PDI3" s="4" t="s">
        <v>154</v>
      </c>
      <c r="PDJ3" s="4" t="s">
        <v>154</v>
      </c>
      <c r="PDK3" s="4" t="s">
        <v>154</v>
      </c>
      <c r="PDL3" s="4" t="s">
        <v>154</v>
      </c>
      <c r="PDM3" s="4" t="s">
        <v>154</v>
      </c>
      <c r="PDN3" s="4" t="s">
        <v>154</v>
      </c>
      <c r="PDO3" s="4" t="s">
        <v>154</v>
      </c>
      <c r="PDP3" s="4" t="s">
        <v>154</v>
      </c>
      <c r="PDQ3" s="4" t="s">
        <v>154</v>
      </c>
      <c r="PDR3" s="4" t="s">
        <v>154</v>
      </c>
      <c r="PDS3" s="4" t="s">
        <v>154</v>
      </c>
      <c r="PDT3" s="4" t="s">
        <v>154</v>
      </c>
      <c r="PDU3" s="4" t="s">
        <v>154</v>
      </c>
      <c r="PDV3" s="4" t="s">
        <v>154</v>
      </c>
      <c r="PDW3" s="4" t="s">
        <v>154</v>
      </c>
      <c r="PDX3" s="4" t="s">
        <v>154</v>
      </c>
      <c r="PDY3" s="4" t="s">
        <v>154</v>
      </c>
      <c r="PDZ3" s="4" t="s">
        <v>154</v>
      </c>
      <c r="PEA3" s="4" t="s">
        <v>154</v>
      </c>
      <c r="PEB3" s="4" t="s">
        <v>154</v>
      </c>
      <c r="PEC3" s="4" t="s">
        <v>154</v>
      </c>
      <c r="PED3" s="4" t="s">
        <v>154</v>
      </c>
      <c r="PEE3" s="4" t="s">
        <v>154</v>
      </c>
      <c r="PEF3" s="4" t="s">
        <v>154</v>
      </c>
      <c r="PEG3" s="4" t="s">
        <v>154</v>
      </c>
      <c r="PEH3" s="4" t="s">
        <v>154</v>
      </c>
      <c r="PEI3" s="4" t="s">
        <v>154</v>
      </c>
      <c r="PEJ3" s="4" t="s">
        <v>154</v>
      </c>
      <c r="PEK3" s="4" t="s">
        <v>154</v>
      </c>
      <c r="PEL3" s="4" t="s">
        <v>154</v>
      </c>
      <c r="PEM3" s="4" t="s">
        <v>154</v>
      </c>
      <c r="PEN3" s="4" t="s">
        <v>154</v>
      </c>
      <c r="PEO3" s="4" t="s">
        <v>154</v>
      </c>
      <c r="PEP3" s="4" t="s">
        <v>154</v>
      </c>
      <c r="PEQ3" s="4" t="s">
        <v>154</v>
      </c>
      <c r="PER3" s="4" t="s">
        <v>154</v>
      </c>
      <c r="PES3" s="4" t="s">
        <v>154</v>
      </c>
      <c r="PET3" s="4" t="s">
        <v>154</v>
      </c>
      <c r="PEU3" s="4" t="s">
        <v>154</v>
      </c>
      <c r="PEV3" s="4" t="s">
        <v>154</v>
      </c>
      <c r="PEW3" s="4" t="s">
        <v>154</v>
      </c>
      <c r="PEX3" s="4" t="s">
        <v>154</v>
      </c>
      <c r="PEY3" s="4" t="s">
        <v>154</v>
      </c>
      <c r="PEZ3" s="4" t="s">
        <v>154</v>
      </c>
      <c r="PFA3" s="4" t="s">
        <v>154</v>
      </c>
      <c r="PFB3" s="4" t="s">
        <v>154</v>
      </c>
      <c r="PFC3" s="4" t="s">
        <v>154</v>
      </c>
      <c r="PFD3" s="4" t="s">
        <v>154</v>
      </c>
      <c r="PFE3" s="4" t="s">
        <v>154</v>
      </c>
      <c r="PFF3" s="4" t="s">
        <v>154</v>
      </c>
      <c r="PFG3" s="4" t="s">
        <v>154</v>
      </c>
      <c r="PFH3" s="4" t="s">
        <v>154</v>
      </c>
      <c r="PFI3" s="4" t="s">
        <v>154</v>
      </c>
      <c r="PFJ3" s="4" t="s">
        <v>154</v>
      </c>
      <c r="PFK3" s="4" t="s">
        <v>154</v>
      </c>
      <c r="PFL3" s="4" t="s">
        <v>154</v>
      </c>
      <c r="PFM3" s="4" t="s">
        <v>154</v>
      </c>
      <c r="PFN3" s="4" t="s">
        <v>154</v>
      </c>
      <c r="PFO3" s="4" t="s">
        <v>154</v>
      </c>
      <c r="PFP3" s="4" t="s">
        <v>154</v>
      </c>
      <c r="PFQ3" s="4" t="s">
        <v>154</v>
      </c>
      <c r="PFR3" s="4" t="s">
        <v>154</v>
      </c>
      <c r="PFS3" s="4" t="s">
        <v>154</v>
      </c>
      <c r="PFT3" s="4" t="s">
        <v>154</v>
      </c>
      <c r="PFU3" s="4" t="s">
        <v>154</v>
      </c>
      <c r="PFV3" s="4" t="s">
        <v>154</v>
      </c>
      <c r="PFW3" s="4" t="s">
        <v>154</v>
      </c>
      <c r="PFX3" s="4" t="s">
        <v>154</v>
      </c>
      <c r="PFY3" s="4" t="s">
        <v>154</v>
      </c>
      <c r="PFZ3" s="4" t="s">
        <v>154</v>
      </c>
      <c r="PGA3" s="4" t="s">
        <v>154</v>
      </c>
      <c r="PGB3" s="4" t="s">
        <v>154</v>
      </c>
      <c r="PGC3" s="4" t="s">
        <v>154</v>
      </c>
      <c r="PGD3" s="4" t="s">
        <v>154</v>
      </c>
      <c r="PGE3" s="4" t="s">
        <v>154</v>
      </c>
      <c r="PGF3" s="4" t="s">
        <v>154</v>
      </c>
      <c r="PGG3" s="4" t="s">
        <v>154</v>
      </c>
      <c r="PGH3" s="4" t="s">
        <v>154</v>
      </c>
      <c r="PGI3" s="4" t="s">
        <v>154</v>
      </c>
      <c r="PGJ3" s="4" t="s">
        <v>154</v>
      </c>
      <c r="PGK3" s="4" t="s">
        <v>154</v>
      </c>
      <c r="PGL3" s="4" t="s">
        <v>154</v>
      </c>
      <c r="PGM3" s="4" t="s">
        <v>154</v>
      </c>
      <c r="PGN3" s="4" t="s">
        <v>154</v>
      </c>
      <c r="PGO3" s="4" t="s">
        <v>154</v>
      </c>
      <c r="PGP3" s="4" t="s">
        <v>154</v>
      </c>
      <c r="PGQ3" s="4" t="s">
        <v>154</v>
      </c>
      <c r="PGR3" s="4" t="s">
        <v>154</v>
      </c>
      <c r="PGS3" s="4" t="s">
        <v>154</v>
      </c>
      <c r="PGT3" s="4" t="s">
        <v>154</v>
      </c>
      <c r="PGU3" s="4" t="s">
        <v>154</v>
      </c>
      <c r="PGV3" s="4" t="s">
        <v>154</v>
      </c>
      <c r="PGW3" s="4" t="s">
        <v>154</v>
      </c>
      <c r="PGX3" s="4" t="s">
        <v>154</v>
      </c>
      <c r="PGY3" s="4" t="s">
        <v>154</v>
      </c>
      <c r="PGZ3" s="4" t="s">
        <v>154</v>
      </c>
      <c r="PHA3" s="4" t="s">
        <v>154</v>
      </c>
      <c r="PHB3" s="4" t="s">
        <v>154</v>
      </c>
      <c r="PHC3" s="4" t="s">
        <v>154</v>
      </c>
      <c r="PHD3" s="4" t="s">
        <v>154</v>
      </c>
      <c r="PHE3" s="4" t="s">
        <v>154</v>
      </c>
      <c r="PHF3" s="4" t="s">
        <v>154</v>
      </c>
      <c r="PHG3" s="4" t="s">
        <v>154</v>
      </c>
      <c r="PHH3" s="4" t="s">
        <v>154</v>
      </c>
      <c r="PHI3" s="4" t="s">
        <v>154</v>
      </c>
      <c r="PHJ3" s="4" t="s">
        <v>154</v>
      </c>
      <c r="PHK3" s="4" t="s">
        <v>154</v>
      </c>
      <c r="PHL3" s="4" t="s">
        <v>154</v>
      </c>
      <c r="PHM3" s="4" t="s">
        <v>154</v>
      </c>
      <c r="PHN3" s="4" t="s">
        <v>154</v>
      </c>
      <c r="PHO3" s="4" t="s">
        <v>154</v>
      </c>
      <c r="PHP3" s="4" t="s">
        <v>154</v>
      </c>
      <c r="PHQ3" s="4" t="s">
        <v>154</v>
      </c>
      <c r="PHR3" s="4" t="s">
        <v>154</v>
      </c>
      <c r="PHS3" s="4" t="s">
        <v>154</v>
      </c>
      <c r="PHT3" s="4" t="s">
        <v>154</v>
      </c>
      <c r="PHU3" s="4" t="s">
        <v>154</v>
      </c>
      <c r="PHV3" s="4" t="s">
        <v>154</v>
      </c>
      <c r="PHW3" s="4" t="s">
        <v>154</v>
      </c>
      <c r="PHX3" s="4" t="s">
        <v>154</v>
      </c>
      <c r="PHY3" s="4" t="s">
        <v>154</v>
      </c>
      <c r="PHZ3" s="4" t="s">
        <v>154</v>
      </c>
      <c r="PIA3" s="4" t="s">
        <v>154</v>
      </c>
      <c r="PIB3" s="4" t="s">
        <v>154</v>
      </c>
      <c r="PIC3" s="4" t="s">
        <v>154</v>
      </c>
      <c r="PID3" s="4" t="s">
        <v>154</v>
      </c>
      <c r="PIE3" s="4" t="s">
        <v>154</v>
      </c>
      <c r="PIF3" s="4" t="s">
        <v>154</v>
      </c>
      <c r="PIG3" s="4" t="s">
        <v>154</v>
      </c>
      <c r="PIH3" s="4" t="s">
        <v>154</v>
      </c>
      <c r="PII3" s="4" t="s">
        <v>154</v>
      </c>
      <c r="PIJ3" s="4" t="s">
        <v>154</v>
      </c>
      <c r="PIK3" s="4" t="s">
        <v>154</v>
      </c>
      <c r="PIL3" s="4" t="s">
        <v>154</v>
      </c>
      <c r="PIM3" s="4" t="s">
        <v>154</v>
      </c>
      <c r="PIN3" s="4" t="s">
        <v>154</v>
      </c>
      <c r="PIO3" s="4" t="s">
        <v>154</v>
      </c>
      <c r="PIP3" s="4" t="s">
        <v>154</v>
      </c>
      <c r="PIQ3" s="4" t="s">
        <v>154</v>
      </c>
      <c r="PIR3" s="4" t="s">
        <v>154</v>
      </c>
      <c r="PIS3" s="4" t="s">
        <v>154</v>
      </c>
      <c r="PIT3" s="4" t="s">
        <v>154</v>
      </c>
      <c r="PIU3" s="4" t="s">
        <v>154</v>
      </c>
      <c r="PIV3" s="4" t="s">
        <v>154</v>
      </c>
      <c r="PIW3" s="4" t="s">
        <v>154</v>
      </c>
      <c r="PIX3" s="4" t="s">
        <v>154</v>
      </c>
      <c r="PIY3" s="4" t="s">
        <v>154</v>
      </c>
      <c r="PIZ3" s="4" t="s">
        <v>154</v>
      </c>
      <c r="PJA3" s="4" t="s">
        <v>154</v>
      </c>
      <c r="PJB3" s="4" t="s">
        <v>154</v>
      </c>
      <c r="PJC3" s="4" t="s">
        <v>154</v>
      </c>
      <c r="PJD3" s="4" t="s">
        <v>154</v>
      </c>
      <c r="PJE3" s="4" t="s">
        <v>154</v>
      </c>
      <c r="PJF3" s="4" t="s">
        <v>154</v>
      </c>
      <c r="PJG3" s="4" t="s">
        <v>154</v>
      </c>
      <c r="PJH3" s="4" t="s">
        <v>154</v>
      </c>
      <c r="PJI3" s="4" t="s">
        <v>154</v>
      </c>
      <c r="PJJ3" s="4" t="s">
        <v>154</v>
      </c>
      <c r="PJK3" s="4" t="s">
        <v>154</v>
      </c>
      <c r="PJL3" s="4" t="s">
        <v>154</v>
      </c>
      <c r="PJM3" s="4" t="s">
        <v>154</v>
      </c>
      <c r="PJN3" s="4" t="s">
        <v>154</v>
      </c>
      <c r="PJO3" s="4" t="s">
        <v>154</v>
      </c>
      <c r="PJP3" s="4" t="s">
        <v>154</v>
      </c>
      <c r="PJQ3" s="4" t="s">
        <v>154</v>
      </c>
      <c r="PJR3" s="4" t="s">
        <v>154</v>
      </c>
      <c r="PJS3" s="4" t="s">
        <v>154</v>
      </c>
      <c r="PJT3" s="4" t="s">
        <v>154</v>
      </c>
      <c r="PJU3" s="4" t="s">
        <v>154</v>
      </c>
      <c r="PJV3" s="4" t="s">
        <v>154</v>
      </c>
      <c r="PJW3" s="4" t="s">
        <v>154</v>
      </c>
      <c r="PJX3" s="4" t="s">
        <v>154</v>
      </c>
      <c r="PJY3" s="4" t="s">
        <v>154</v>
      </c>
      <c r="PJZ3" s="4" t="s">
        <v>154</v>
      </c>
      <c r="PKA3" s="4" t="s">
        <v>154</v>
      </c>
      <c r="PKB3" s="4" t="s">
        <v>154</v>
      </c>
      <c r="PKC3" s="4" t="s">
        <v>154</v>
      </c>
      <c r="PKD3" s="4" t="s">
        <v>154</v>
      </c>
      <c r="PKE3" s="4" t="s">
        <v>154</v>
      </c>
      <c r="PKF3" s="4" t="s">
        <v>154</v>
      </c>
      <c r="PKG3" s="4" t="s">
        <v>154</v>
      </c>
      <c r="PKH3" s="4" t="s">
        <v>154</v>
      </c>
      <c r="PKI3" s="4" t="s">
        <v>154</v>
      </c>
      <c r="PKJ3" s="4" t="s">
        <v>154</v>
      </c>
      <c r="PKK3" s="4" t="s">
        <v>154</v>
      </c>
      <c r="PKL3" s="4" t="s">
        <v>154</v>
      </c>
      <c r="PKM3" s="4" t="s">
        <v>154</v>
      </c>
      <c r="PKN3" s="4" t="s">
        <v>154</v>
      </c>
      <c r="PKO3" s="4" t="s">
        <v>154</v>
      </c>
      <c r="PKP3" s="4" t="s">
        <v>154</v>
      </c>
      <c r="PKQ3" s="4" t="s">
        <v>154</v>
      </c>
      <c r="PKR3" s="4" t="s">
        <v>154</v>
      </c>
      <c r="PKS3" s="4" t="s">
        <v>154</v>
      </c>
      <c r="PKT3" s="4" t="s">
        <v>154</v>
      </c>
      <c r="PKU3" s="4" t="s">
        <v>154</v>
      </c>
      <c r="PKV3" s="4" t="s">
        <v>154</v>
      </c>
      <c r="PKW3" s="4" t="s">
        <v>154</v>
      </c>
      <c r="PKX3" s="4" t="s">
        <v>154</v>
      </c>
      <c r="PKY3" s="4" t="s">
        <v>154</v>
      </c>
      <c r="PKZ3" s="4" t="s">
        <v>154</v>
      </c>
      <c r="PLA3" s="4" t="s">
        <v>154</v>
      </c>
      <c r="PLB3" s="4" t="s">
        <v>154</v>
      </c>
      <c r="PLC3" s="4" t="s">
        <v>154</v>
      </c>
      <c r="PLD3" s="4" t="s">
        <v>154</v>
      </c>
      <c r="PLE3" s="4" t="s">
        <v>154</v>
      </c>
      <c r="PLF3" s="4" t="s">
        <v>154</v>
      </c>
      <c r="PLG3" s="4" t="s">
        <v>154</v>
      </c>
      <c r="PLH3" s="4" t="s">
        <v>154</v>
      </c>
      <c r="PLI3" s="4" t="s">
        <v>154</v>
      </c>
      <c r="PLJ3" s="4" t="s">
        <v>154</v>
      </c>
      <c r="PLK3" s="4" t="s">
        <v>154</v>
      </c>
      <c r="PLL3" s="4" t="s">
        <v>154</v>
      </c>
      <c r="PLM3" s="4" t="s">
        <v>154</v>
      </c>
      <c r="PLN3" s="4" t="s">
        <v>154</v>
      </c>
      <c r="PLO3" s="4" t="s">
        <v>154</v>
      </c>
      <c r="PLP3" s="4" t="s">
        <v>154</v>
      </c>
      <c r="PLQ3" s="4" t="s">
        <v>154</v>
      </c>
      <c r="PLR3" s="4" t="s">
        <v>154</v>
      </c>
      <c r="PLS3" s="4" t="s">
        <v>154</v>
      </c>
      <c r="PLT3" s="4" t="s">
        <v>154</v>
      </c>
      <c r="PLU3" s="4" t="s">
        <v>154</v>
      </c>
      <c r="PLV3" s="4" t="s">
        <v>154</v>
      </c>
      <c r="PLW3" s="4" t="s">
        <v>154</v>
      </c>
      <c r="PLX3" s="4" t="s">
        <v>154</v>
      </c>
      <c r="PLY3" s="4" t="s">
        <v>154</v>
      </c>
      <c r="PLZ3" s="4" t="s">
        <v>154</v>
      </c>
      <c r="PMA3" s="4" t="s">
        <v>154</v>
      </c>
      <c r="PMB3" s="4" t="s">
        <v>154</v>
      </c>
      <c r="PMC3" s="4" t="s">
        <v>154</v>
      </c>
      <c r="PMD3" s="4" t="s">
        <v>154</v>
      </c>
      <c r="PME3" s="4" t="s">
        <v>154</v>
      </c>
      <c r="PMF3" s="4" t="s">
        <v>154</v>
      </c>
      <c r="PMG3" s="4" t="s">
        <v>154</v>
      </c>
      <c r="PMH3" s="4" t="s">
        <v>154</v>
      </c>
      <c r="PMI3" s="4" t="s">
        <v>154</v>
      </c>
      <c r="PMJ3" s="4" t="s">
        <v>154</v>
      </c>
      <c r="PMK3" s="4" t="s">
        <v>154</v>
      </c>
      <c r="PML3" s="4" t="s">
        <v>154</v>
      </c>
      <c r="PMM3" s="4" t="s">
        <v>154</v>
      </c>
      <c r="PMN3" s="4" t="s">
        <v>154</v>
      </c>
      <c r="PMO3" s="4" t="s">
        <v>154</v>
      </c>
      <c r="PMP3" s="4" t="s">
        <v>154</v>
      </c>
      <c r="PMQ3" s="4" t="s">
        <v>154</v>
      </c>
      <c r="PMR3" s="4" t="s">
        <v>154</v>
      </c>
      <c r="PMS3" s="4" t="s">
        <v>154</v>
      </c>
      <c r="PMT3" s="4" t="s">
        <v>154</v>
      </c>
      <c r="PMU3" s="4" t="s">
        <v>154</v>
      </c>
      <c r="PMV3" s="4" t="s">
        <v>154</v>
      </c>
      <c r="PMW3" s="4" t="s">
        <v>154</v>
      </c>
      <c r="PMX3" s="4" t="s">
        <v>154</v>
      </c>
      <c r="PMY3" s="4" t="s">
        <v>154</v>
      </c>
      <c r="PMZ3" s="4" t="s">
        <v>154</v>
      </c>
      <c r="PNA3" s="4" t="s">
        <v>154</v>
      </c>
      <c r="PNB3" s="4" t="s">
        <v>154</v>
      </c>
      <c r="PNC3" s="4" t="s">
        <v>154</v>
      </c>
      <c r="PND3" s="4" t="s">
        <v>154</v>
      </c>
      <c r="PNE3" s="4" t="s">
        <v>154</v>
      </c>
      <c r="PNF3" s="4" t="s">
        <v>154</v>
      </c>
      <c r="PNG3" s="4" t="s">
        <v>154</v>
      </c>
      <c r="PNH3" s="4" t="s">
        <v>154</v>
      </c>
      <c r="PNI3" s="4" t="s">
        <v>154</v>
      </c>
      <c r="PNJ3" s="4" t="s">
        <v>154</v>
      </c>
      <c r="PNK3" s="4" t="s">
        <v>154</v>
      </c>
      <c r="PNL3" s="4" t="s">
        <v>154</v>
      </c>
      <c r="PNM3" s="4" t="s">
        <v>154</v>
      </c>
      <c r="PNN3" s="4" t="s">
        <v>154</v>
      </c>
      <c r="PNO3" s="4" t="s">
        <v>154</v>
      </c>
      <c r="PNP3" s="4" t="s">
        <v>154</v>
      </c>
      <c r="PNQ3" s="4" t="s">
        <v>154</v>
      </c>
      <c r="PNR3" s="4" t="s">
        <v>154</v>
      </c>
      <c r="PNS3" s="4" t="s">
        <v>154</v>
      </c>
      <c r="PNT3" s="4" t="s">
        <v>154</v>
      </c>
      <c r="PNU3" s="4" t="s">
        <v>154</v>
      </c>
      <c r="PNV3" s="4" t="s">
        <v>154</v>
      </c>
      <c r="PNW3" s="4" t="s">
        <v>154</v>
      </c>
      <c r="PNX3" s="4" t="s">
        <v>154</v>
      </c>
      <c r="PNY3" s="4" t="s">
        <v>154</v>
      </c>
      <c r="PNZ3" s="4" t="s">
        <v>154</v>
      </c>
      <c r="POA3" s="4" t="s">
        <v>154</v>
      </c>
      <c r="POB3" s="4" t="s">
        <v>154</v>
      </c>
      <c r="POC3" s="4" t="s">
        <v>154</v>
      </c>
      <c r="POD3" s="4" t="s">
        <v>154</v>
      </c>
      <c r="POE3" s="4" t="s">
        <v>154</v>
      </c>
      <c r="POF3" s="4" t="s">
        <v>154</v>
      </c>
      <c r="POG3" s="4" t="s">
        <v>154</v>
      </c>
      <c r="POH3" s="4" t="s">
        <v>154</v>
      </c>
      <c r="POI3" s="4" t="s">
        <v>154</v>
      </c>
      <c r="POJ3" s="4" t="s">
        <v>154</v>
      </c>
      <c r="POK3" s="4" t="s">
        <v>154</v>
      </c>
      <c r="POL3" s="4" t="s">
        <v>154</v>
      </c>
      <c r="POM3" s="4" t="s">
        <v>154</v>
      </c>
      <c r="PON3" s="4" t="s">
        <v>154</v>
      </c>
      <c r="POO3" s="4" t="s">
        <v>154</v>
      </c>
      <c r="POP3" s="4" t="s">
        <v>154</v>
      </c>
      <c r="POQ3" s="4" t="s">
        <v>154</v>
      </c>
      <c r="POR3" s="4" t="s">
        <v>154</v>
      </c>
      <c r="POS3" s="4" t="s">
        <v>154</v>
      </c>
      <c r="POT3" s="4" t="s">
        <v>154</v>
      </c>
      <c r="POU3" s="4" t="s">
        <v>154</v>
      </c>
      <c r="POV3" s="4" t="s">
        <v>154</v>
      </c>
      <c r="POW3" s="4" t="s">
        <v>154</v>
      </c>
      <c r="POX3" s="4" t="s">
        <v>154</v>
      </c>
      <c r="POY3" s="4" t="s">
        <v>154</v>
      </c>
      <c r="POZ3" s="4" t="s">
        <v>154</v>
      </c>
      <c r="PPA3" s="4" t="s">
        <v>154</v>
      </c>
      <c r="PPB3" s="4" t="s">
        <v>154</v>
      </c>
      <c r="PPC3" s="4" t="s">
        <v>154</v>
      </c>
      <c r="PPD3" s="4" t="s">
        <v>154</v>
      </c>
      <c r="PPE3" s="4" t="s">
        <v>154</v>
      </c>
      <c r="PPF3" s="4" t="s">
        <v>154</v>
      </c>
      <c r="PPG3" s="4" t="s">
        <v>154</v>
      </c>
      <c r="PPH3" s="4" t="s">
        <v>154</v>
      </c>
      <c r="PPI3" s="4" t="s">
        <v>154</v>
      </c>
      <c r="PPJ3" s="4" t="s">
        <v>154</v>
      </c>
      <c r="PPK3" s="4" t="s">
        <v>154</v>
      </c>
      <c r="PPL3" s="4" t="s">
        <v>154</v>
      </c>
      <c r="PPM3" s="4" t="s">
        <v>154</v>
      </c>
      <c r="PPN3" s="4" t="s">
        <v>154</v>
      </c>
      <c r="PPO3" s="4" t="s">
        <v>154</v>
      </c>
      <c r="PPP3" s="4" t="s">
        <v>154</v>
      </c>
      <c r="PPQ3" s="4" t="s">
        <v>154</v>
      </c>
      <c r="PPR3" s="4" t="s">
        <v>154</v>
      </c>
      <c r="PPS3" s="4" t="s">
        <v>154</v>
      </c>
      <c r="PPT3" s="4" t="s">
        <v>154</v>
      </c>
      <c r="PPU3" s="4" t="s">
        <v>154</v>
      </c>
      <c r="PPV3" s="4" t="s">
        <v>154</v>
      </c>
      <c r="PPW3" s="4" t="s">
        <v>154</v>
      </c>
      <c r="PPX3" s="4" t="s">
        <v>154</v>
      </c>
      <c r="PPY3" s="4" t="s">
        <v>154</v>
      </c>
      <c r="PPZ3" s="4" t="s">
        <v>154</v>
      </c>
      <c r="PQA3" s="4" t="s">
        <v>154</v>
      </c>
      <c r="PQB3" s="4" t="s">
        <v>154</v>
      </c>
      <c r="PQC3" s="4" t="s">
        <v>154</v>
      </c>
      <c r="PQD3" s="4" t="s">
        <v>154</v>
      </c>
      <c r="PQE3" s="4" t="s">
        <v>154</v>
      </c>
      <c r="PQF3" s="4" t="s">
        <v>154</v>
      </c>
      <c r="PQG3" s="4" t="s">
        <v>154</v>
      </c>
      <c r="PQH3" s="4" t="s">
        <v>154</v>
      </c>
      <c r="PQI3" s="4" t="s">
        <v>154</v>
      </c>
      <c r="PQJ3" s="4" t="s">
        <v>154</v>
      </c>
      <c r="PQK3" s="4" t="s">
        <v>154</v>
      </c>
      <c r="PQL3" s="4" t="s">
        <v>154</v>
      </c>
      <c r="PQM3" s="4" t="s">
        <v>154</v>
      </c>
      <c r="PQN3" s="4" t="s">
        <v>154</v>
      </c>
      <c r="PQO3" s="4" t="s">
        <v>154</v>
      </c>
      <c r="PQP3" s="4" t="s">
        <v>154</v>
      </c>
      <c r="PQQ3" s="4" t="s">
        <v>154</v>
      </c>
      <c r="PQR3" s="4" t="s">
        <v>154</v>
      </c>
      <c r="PQS3" s="4" t="s">
        <v>154</v>
      </c>
      <c r="PQT3" s="4" t="s">
        <v>154</v>
      </c>
      <c r="PQU3" s="4" t="s">
        <v>154</v>
      </c>
      <c r="PQV3" s="4" t="s">
        <v>154</v>
      </c>
      <c r="PQW3" s="4" t="s">
        <v>154</v>
      </c>
      <c r="PQX3" s="4" t="s">
        <v>154</v>
      </c>
      <c r="PQY3" s="4" t="s">
        <v>154</v>
      </c>
      <c r="PQZ3" s="4" t="s">
        <v>154</v>
      </c>
      <c r="PRA3" s="4" t="s">
        <v>154</v>
      </c>
      <c r="PRB3" s="4" t="s">
        <v>154</v>
      </c>
      <c r="PRC3" s="4" t="s">
        <v>154</v>
      </c>
      <c r="PRD3" s="4" t="s">
        <v>154</v>
      </c>
      <c r="PRE3" s="4" t="s">
        <v>154</v>
      </c>
      <c r="PRF3" s="4" t="s">
        <v>154</v>
      </c>
      <c r="PRG3" s="4" t="s">
        <v>154</v>
      </c>
      <c r="PRH3" s="4" t="s">
        <v>154</v>
      </c>
      <c r="PRI3" s="4" t="s">
        <v>154</v>
      </c>
      <c r="PRJ3" s="4" t="s">
        <v>154</v>
      </c>
      <c r="PRK3" s="4" t="s">
        <v>154</v>
      </c>
      <c r="PRL3" s="4" t="s">
        <v>154</v>
      </c>
      <c r="PRM3" s="4" t="s">
        <v>154</v>
      </c>
      <c r="PRN3" s="4" t="s">
        <v>154</v>
      </c>
      <c r="PRO3" s="4" t="s">
        <v>154</v>
      </c>
      <c r="PRP3" s="4" t="s">
        <v>154</v>
      </c>
      <c r="PRQ3" s="4" t="s">
        <v>154</v>
      </c>
      <c r="PRR3" s="4" t="s">
        <v>154</v>
      </c>
      <c r="PRS3" s="4" t="s">
        <v>154</v>
      </c>
      <c r="PRT3" s="4" t="s">
        <v>154</v>
      </c>
      <c r="PRU3" s="4" t="s">
        <v>154</v>
      </c>
      <c r="PRV3" s="4" t="s">
        <v>154</v>
      </c>
      <c r="PRW3" s="4" t="s">
        <v>154</v>
      </c>
      <c r="PRX3" s="4" t="s">
        <v>154</v>
      </c>
      <c r="PRY3" s="4" t="s">
        <v>154</v>
      </c>
      <c r="PRZ3" s="4" t="s">
        <v>154</v>
      </c>
      <c r="PSA3" s="4" t="s">
        <v>154</v>
      </c>
      <c r="PSB3" s="4" t="s">
        <v>154</v>
      </c>
      <c r="PSC3" s="4" t="s">
        <v>154</v>
      </c>
      <c r="PSD3" s="4" t="s">
        <v>154</v>
      </c>
      <c r="PSE3" s="4" t="s">
        <v>154</v>
      </c>
      <c r="PSF3" s="4" t="s">
        <v>154</v>
      </c>
      <c r="PSG3" s="4" t="s">
        <v>154</v>
      </c>
      <c r="PSH3" s="4" t="s">
        <v>154</v>
      </c>
      <c r="PSI3" s="4" t="s">
        <v>154</v>
      </c>
      <c r="PSJ3" s="4" t="s">
        <v>154</v>
      </c>
      <c r="PSK3" s="4" t="s">
        <v>154</v>
      </c>
      <c r="PSL3" s="4" t="s">
        <v>154</v>
      </c>
      <c r="PSM3" s="4" t="s">
        <v>154</v>
      </c>
      <c r="PSN3" s="4" t="s">
        <v>154</v>
      </c>
      <c r="PSO3" s="4" t="s">
        <v>154</v>
      </c>
      <c r="PSP3" s="4" t="s">
        <v>154</v>
      </c>
      <c r="PSQ3" s="4" t="s">
        <v>154</v>
      </c>
      <c r="PSR3" s="4" t="s">
        <v>154</v>
      </c>
      <c r="PSS3" s="4" t="s">
        <v>154</v>
      </c>
      <c r="PST3" s="4" t="s">
        <v>154</v>
      </c>
      <c r="PSU3" s="4" t="s">
        <v>154</v>
      </c>
      <c r="PSV3" s="4" t="s">
        <v>154</v>
      </c>
      <c r="PSW3" s="4" t="s">
        <v>154</v>
      </c>
      <c r="PSX3" s="4" t="s">
        <v>154</v>
      </c>
      <c r="PSY3" s="4" t="s">
        <v>154</v>
      </c>
      <c r="PSZ3" s="4" t="s">
        <v>154</v>
      </c>
      <c r="PTA3" s="4" t="s">
        <v>154</v>
      </c>
      <c r="PTB3" s="4" t="s">
        <v>154</v>
      </c>
      <c r="PTC3" s="4" t="s">
        <v>154</v>
      </c>
      <c r="PTD3" s="4" t="s">
        <v>154</v>
      </c>
      <c r="PTE3" s="4" t="s">
        <v>154</v>
      </c>
      <c r="PTF3" s="4" t="s">
        <v>154</v>
      </c>
      <c r="PTG3" s="4" t="s">
        <v>154</v>
      </c>
      <c r="PTH3" s="4" t="s">
        <v>154</v>
      </c>
      <c r="PTI3" s="4" t="s">
        <v>154</v>
      </c>
      <c r="PTJ3" s="4" t="s">
        <v>154</v>
      </c>
      <c r="PTK3" s="4" t="s">
        <v>154</v>
      </c>
      <c r="PTL3" s="4" t="s">
        <v>154</v>
      </c>
      <c r="PTM3" s="4" t="s">
        <v>154</v>
      </c>
      <c r="PTN3" s="4" t="s">
        <v>154</v>
      </c>
      <c r="PTO3" s="4" t="s">
        <v>154</v>
      </c>
      <c r="PTP3" s="4" t="s">
        <v>154</v>
      </c>
      <c r="PTQ3" s="4" t="s">
        <v>154</v>
      </c>
      <c r="PTR3" s="4" t="s">
        <v>154</v>
      </c>
      <c r="PTS3" s="4" t="s">
        <v>154</v>
      </c>
      <c r="PTT3" s="4" t="s">
        <v>154</v>
      </c>
      <c r="PTU3" s="4" t="s">
        <v>154</v>
      </c>
      <c r="PTV3" s="4" t="s">
        <v>154</v>
      </c>
      <c r="PTW3" s="4" t="s">
        <v>154</v>
      </c>
      <c r="PTX3" s="4" t="s">
        <v>154</v>
      </c>
      <c r="PTY3" s="4" t="s">
        <v>154</v>
      </c>
      <c r="PTZ3" s="4" t="s">
        <v>154</v>
      </c>
      <c r="PUA3" s="4" t="s">
        <v>154</v>
      </c>
      <c r="PUB3" s="4" t="s">
        <v>154</v>
      </c>
      <c r="PUC3" s="4" t="s">
        <v>154</v>
      </c>
      <c r="PUD3" s="4" t="s">
        <v>154</v>
      </c>
      <c r="PUE3" s="4" t="s">
        <v>154</v>
      </c>
      <c r="PUF3" s="4" t="s">
        <v>154</v>
      </c>
      <c r="PUG3" s="4" t="s">
        <v>154</v>
      </c>
      <c r="PUH3" s="4" t="s">
        <v>154</v>
      </c>
      <c r="PUI3" s="4" t="s">
        <v>154</v>
      </c>
      <c r="PUJ3" s="4" t="s">
        <v>154</v>
      </c>
      <c r="PUK3" s="4" t="s">
        <v>154</v>
      </c>
      <c r="PUL3" s="4" t="s">
        <v>154</v>
      </c>
      <c r="PUM3" s="4" t="s">
        <v>154</v>
      </c>
      <c r="PUN3" s="4" t="s">
        <v>154</v>
      </c>
      <c r="PUO3" s="4" t="s">
        <v>154</v>
      </c>
      <c r="PUP3" s="4" t="s">
        <v>154</v>
      </c>
      <c r="PUQ3" s="4" t="s">
        <v>154</v>
      </c>
      <c r="PUR3" s="4" t="s">
        <v>154</v>
      </c>
      <c r="PUS3" s="4" t="s">
        <v>154</v>
      </c>
      <c r="PUT3" s="4" t="s">
        <v>154</v>
      </c>
      <c r="PUU3" s="4" t="s">
        <v>154</v>
      </c>
      <c r="PUV3" s="4" t="s">
        <v>154</v>
      </c>
      <c r="PUW3" s="4" t="s">
        <v>154</v>
      </c>
      <c r="PUX3" s="4" t="s">
        <v>154</v>
      </c>
      <c r="PUY3" s="4" t="s">
        <v>154</v>
      </c>
      <c r="PUZ3" s="4" t="s">
        <v>154</v>
      </c>
      <c r="PVA3" s="4" t="s">
        <v>154</v>
      </c>
      <c r="PVB3" s="4" t="s">
        <v>154</v>
      </c>
      <c r="PVC3" s="4" t="s">
        <v>154</v>
      </c>
      <c r="PVD3" s="4" t="s">
        <v>154</v>
      </c>
      <c r="PVE3" s="4" t="s">
        <v>154</v>
      </c>
      <c r="PVF3" s="4" t="s">
        <v>154</v>
      </c>
      <c r="PVG3" s="4" t="s">
        <v>154</v>
      </c>
      <c r="PVH3" s="4" t="s">
        <v>154</v>
      </c>
      <c r="PVI3" s="4" t="s">
        <v>154</v>
      </c>
      <c r="PVJ3" s="4" t="s">
        <v>154</v>
      </c>
      <c r="PVK3" s="4" t="s">
        <v>154</v>
      </c>
      <c r="PVL3" s="4" t="s">
        <v>154</v>
      </c>
      <c r="PVM3" s="4" t="s">
        <v>154</v>
      </c>
      <c r="PVN3" s="4" t="s">
        <v>154</v>
      </c>
      <c r="PVO3" s="4" t="s">
        <v>154</v>
      </c>
      <c r="PVP3" s="4" t="s">
        <v>154</v>
      </c>
      <c r="PVQ3" s="4" t="s">
        <v>154</v>
      </c>
      <c r="PVR3" s="4" t="s">
        <v>154</v>
      </c>
      <c r="PVS3" s="4" t="s">
        <v>154</v>
      </c>
      <c r="PVT3" s="4" t="s">
        <v>154</v>
      </c>
      <c r="PVU3" s="4" t="s">
        <v>154</v>
      </c>
      <c r="PVV3" s="4" t="s">
        <v>154</v>
      </c>
      <c r="PVW3" s="4" t="s">
        <v>154</v>
      </c>
      <c r="PVX3" s="4" t="s">
        <v>154</v>
      </c>
      <c r="PVY3" s="4" t="s">
        <v>154</v>
      </c>
      <c r="PVZ3" s="4" t="s">
        <v>154</v>
      </c>
      <c r="PWA3" s="4" t="s">
        <v>154</v>
      </c>
      <c r="PWB3" s="4" t="s">
        <v>154</v>
      </c>
      <c r="PWC3" s="4" t="s">
        <v>154</v>
      </c>
      <c r="PWD3" s="4" t="s">
        <v>154</v>
      </c>
      <c r="PWE3" s="4" t="s">
        <v>154</v>
      </c>
      <c r="PWF3" s="4" t="s">
        <v>154</v>
      </c>
      <c r="PWG3" s="4" t="s">
        <v>154</v>
      </c>
      <c r="PWH3" s="4" t="s">
        <v>154</v>
      </c>
      <c r="PWI3" s="4" t="s">
        <v>154</v>
      </c>
      <c r="PWJ3" s="4" t="s">
        <v>154</v>
      </c>
      <c r="PWK3" s="4" t="s">
        <v>154</v>
      </c>
      <c r="PWL3" s="4" t="s">
        <v>154</v>
      </c>
      <c r="PWM3" s="4" t="s">
        <v>154</v>
      </c>
      <c r="PWN3" s="4" t="s">
        <v>154</v>
      </c>
      <c r="PWO3" s="4" t="s">
        <v>154</v>
      </c>
      <c r="PWP3" s="4" t="s">
        <v>154</v>
      </c>
      <c r="PWQ3" s="4" t="s">
        <v>154</v>
      </c>
      <c r="PWR3" s="4" t="s">
        <v>154</v>
      </c>
      <c r="PWS3" s="4" t="s">
        <v>154</v>
      </c>
      <c r="PWT3" s="4" t="s">
        <v>154</v>
      </c>
      <c r="PWU3" s="4" t="s">
        <v>154</v>
      </c>
      <c r="PWV3" s="4" t="s">
        <v>154</v>
      </c>
      <c r="PWW3" s="4" t="s">
        <v>154</v>
      </c>
      <c r="PWX3" s="4" t="s">
        <v>154</v>
      </c>
      <c r="PWY3" s="4" t="s">
        <v>154</v>
      </c>
      <c r="PWZ3" s="4" t="s">
        <v>154</v>
      </c>
      <c r="PXA3" s="4" t="s">
        <v>154</v>
      </c>
      <c r="PXB3" s="4" t="s">
        <v>154</v>
      </c>
      <c r="PXC3" s="4" t="s">
        <v>154</v>
      </c>
      <c r="PXD3" s="4" t="s">
        <v>154</v>
      </c>
      <c r="PXE3" s="4" t="s">
        <v>154</v>
      </c>
      <c r="PXF3" s="4" t="s">
        <v>154</v>
      </c>
      <c r="PXG3" s="4" t="s">
        <v>154</v>
      </c>
      <c r="PXH3" s="4" t="s">
        <v>154</v>
      </c>
      <c r="PXI3" s="4" t="s">
        <v>154</v>
      </c>
      <c r="PXJ3" s="4" t="s">
        <v>154</v>
      </c>
      <c r="PXK3" s="4" t="s">
        <v>154</v>
      </c>
      <c r="PXL3" s="4" t="s">
        <v>154</v>
      </c>
      <c r="PXM3" s="4" t="s">
        <v>154</v>
      </c>
      <c r="PXN3" s="4" t="s">
        <v>154</v>
      </c>
      <c r="PXO3" s="4" t="s">
        <v>154</v>
      </c>
      <c r="PXP3" s="4" t="s">
        <v>154</v>
      </c>
      <c r="PXQ3" s="4" t="s">
        <v>154</v>
      </c>
      <c r="PXR3" s="4" t="s">
        <v>154</v>
      </c>
      <c r="PXS3" s="4" t="s">
        <v>154</v>
      </c>
      <c r="PXT3" s="4" t="s">
        <v>154</v>
      </c>
      <c r="PXU3" s="4" t="s">
        <v>154</v>
      </c>
      <c r="PXV3" s="4" t="s">
        <v>154</v>
      </c>
      <c r="PXW3" s="4" t="s">
        <v>154</v>
      </c>
      <c r="PXX3" s="4" t="s">
        <v>154</v>
      </c>
      <c r="PXY3" s="4" t="s">
        <v>154</v>
      </c>
      <c r="PXZ3" s="4" t="s">
        <v>154</v>
      </c>
      <c r="PYA3" s="4" t="s">
        <v>154</v>
      </c>
      <c r="PYB3" s="4" t="s">
        <v>154</v>
      </c>
      <c r="PYC3" s="4" t="s">
        <v>154</v>
      </c>
      <c r="PYD3" s="4" t="s">
        <v>154</v>
      </c>
      <c r="PYE3" s="4" t="s">
        <v>154</v>
      </c>
      <c r="PYF3" s="4" t="s">
        <v>154</v>
      </c>
      <c r="PYG3" s="4" t="s">
        <v>154</v>
      </c>
      <c r="PYH3" s="4" t="s">
        <v>154</v>
      </c>
      <c r="PYI3" s="4" t="s">
        <v>154</v>
      </c>
      <c r="PYJ3" s="4" t="s">
        <v>154</v>
      </c>
      <c r="PYK3" s="4" t="s">
        <v>154</v>
      </c>
      <c r="PYL3" s="4" t="s">
        <v>154</v>
      </c>
      <c r="PYM3" s="4" t="s">
        <v>154</v>
      </c>
      <c r="PYN3" s="4" t="s">
        <v>154</v>
      </c>
      <c r="PYO3" s="4" t="s">
        <v>154</v>
      </c>
      <c r="PYP3" s="4" t="s">
        <v>154</v>
      </c>
      <c r="PYQ3" s="4" t="s">
        <v>154</v>
      </c>
      <c r="PYR3" s="4" t="s">
        <v>154</v>
      </c>
      <c r="PYS3" s="4" t="s">
        <v>154</v>
      </c>
      <c r="PYT3" s="4" t="s">
        <v>154</v>
      </c>
      <c r="PYU3" s="4" t="s">
        <v>154</v>
      </c>
      <c r="PYV3" s="4" t="s">
        <v>154</v>
      </c>
      <c r="PYW3" s="4" t="s">
        <v>154</v>
      </c>
      <c r="PYX3" s="4" t="s">
        <v>154</v>
      </c>
      <c r="PYY3" s="4" t="s">
        <v>154</v>
      </c>
      <c r="PYZ3" s="4" t="s">
        <v>154</v>
      </c>
      <c r="PZA3" s="4" t="s">
        <v>154</v>
      </c>
      <c r="PZB3" s="4" t="s">
        <v>154</v>
      </c>
      <c r="PZC3" s="4" t="s">
        <v>154</v>
      </c>
      <c r="PZD3" s="4" t="s">
        <v>154</v>
      </c>
      <c r="PZE3" s="4" t="s">
        <v>154</v>
      </c>
      <c r="PZF3" s="4" t="s">
        <v>154</v>
      </c>
      <c r="PZG3" s="4" t="s">
        <v>154</v>
      </c>
      <c r="PZH3" s="4" t="s">
        <v>154</v>
      </c>
      <c r="PZI3" s="4" t="s">
        <v>154</v>
      </c>
      <c r="PZJ3" s="4" t="s">
        <v>154</v>
      </c>
      <c r="PZK3" s="4" t="s">
        <v>154</v>
      </c>
      <c r="PZL3" s="4" t="s">
        <v>154</v>
      </c>
      <c r="PZM3" s="4" t="s">
        <v>154</v>
      </c>
      <c r="PZN3" s="4" t="s">
        <v>154</v>
      </c>
      <c r="PZO3" s="4" t="s">
        <v>154</v>
      </c>
      <c r="PZP3" s="4" t="s">
        <v>154</v>
      </c>
      <c r="PZQ3" s="4" t="s">
        <v>154</v>
      </c>
      <c r="PZR3" s="4" t="s">
        <v>154</v>
      </c>
      <c r="PZS3" s="4" t="s">
        <v>154</v>
      </c>
      <c r="PZT3" s="4" t="s">
        <v>154</v>
      </c>
      <c r="PZU3" s="4" t="s">
        <v>154</v>
      </c>
      <c r="PZV3" s="4" t="s">
        <v>154</v>
      </c>
      <c r="PZW3" s="4" t="s">
        <v>154</v>
      </c>
      <c r="PZX3" s="4" t="s">
        <v>154</v>
      </c>
      <c r="PZY3" s="4" t="s">
        <v>154</v>
      </c>
      <c r="PZZ3" s="4" t="s">
        <v>154</v>
      </c>
      <c r="QAA3" s="4" t="s">
        <v>154</v>
      </c>
      <c r="QAB3" s="4" t="s">
        <v>154</v>
      </c>
      <c r="QAC3" s="4" t="s">
        <v>154</v>
      </c>
      <c r="QAD3" s="4" t="s">
        <v>154</v>
      </c>
      <c r="QAE3" s="4" t="s">
        <v>154</v>
      </c>
      <c r="QAF3" s="4" t="s">
        <v>154</v>
      </c>
      <c r="QAG3" s="4" t="s">
        <v>154</v>
      </c>
      <c r="QAH3" s="4" t="s">
        <v>154</v>
      </c>
      <c r="QAI3" s="4" t="s">
        <v>154</v>
      </c>
      <c r="QAJ3" s="4" t="s">
        <v>154</v>
      </c>
      <c r="QAK3" s="4" t="s">
        <v>154</v>
      </c>
      <c r="QAL3" s="4" t="s">
        <v>154</v>
      </c>
      <c r="QAM3" s="4" t="s">
        <v>154</v>
      </c>
      <c r="QAN3" s="4" t="s">
        <v>154</v>
      </c>
      <c r="QAO3" s="4" t="s">
        <v>154</v>
      </c>
      <c r="QAP3" s="4" t="s">
        <v>154</v>
      </c>
      <c r="QAQ3" s="4" t="s">
        <v>154</v>
      </c>
      <c r="QAR3" s="4" t="s">
        <v>154</v>
      </c>
      <c r="QAS3" s="4" t="s">
        <v>154</v>
      </c>
      <c r="QAT3" s="4" t="s">
        <v>154</v>
      </c>
      <c r="QAU3" s="4" t="s">
        <v>154</v>
      </c>
      <c r="QAV3" s="4" t="s">
        <v>154</v>
      </c>
      <c r="QAW3" s="4" t="s">
        <v>154</v>
      </c>
      <c r="QAX3" s="4" t="s">
        <v>154</v>
      </c>
      <c r="QAY3" s="4" t="s">
        <v>154</v>
      </c>
      <c r="QAZ3" s="4" t="s">
        <v>154</v>
      </c>
      <c r="QBA3" s="4" t="s">
        <v>154</v>
      </c>
      <c r="QBB3" s="4" t="s">
        <v>154</v>
      </c>
      <c r="QBC3" s="4" t="s">
        <v>154</v>
      </c>
      <c r="QBD3" s="4" t="s">
        <v>154</v>
      </c>
      <c r="QBE3" s="4" t="s">
        <v>154</v>
      </c>
      <c r="QBF3" s="4" t="s">
        <v>154</v>
      </c>
      <c r="QBG3" s="4" t="s">
        <v>154</v>
      </c>
      <c r="QBH3" s="4" t="s">
        <v>154</v>
      </c>
      <c r="QBI3" s="4" t="s">
        <v>154</v>
      </c>
      <c r="QBJ3" s="4" t="s">
        <v>154</v>
      </c>
      <c r="QBK3" s="4" t="s">
        <v>154</v>
      </c>
      <c r="QBL3" s="4" t="s">
        <v>154</v>
      </c>
      <c r="QBM3" s="4" t="s">
        <v>154</v>
      </c>
      <c r="QBN3" s="4" t="s">
        <v>154</v>
      </c>
      <c r="QBO3" s="4" t="s">
        <v>154</v>
      </c>
      <c r="QBP3" s="4" t="s">
        <v>154</v>
      </c>
      <c r="QBQ3" s="4" t="s">
        <v>154</v>
      </c>
      <c r="QBR3" s="4" t="s">
        <v>154</v>
      </c>
      <c r="QBS3" s="4" t="s">
        <v>154</v>
      </c>
      <c r="QBT3" s="4" t="s">
        <v>154</v>
      </c>
      <c r="QBU3" s="4" t="s">
        <v>154</v>
      </c>
      <c r="QBV3" s="4" t="s">
        <v>154</v>
      </c>
      <c r="QBW3" s="4" t="s">
        <v>154</v>
      </c>
      <c r="QBX3" s="4" t="s">
        <v>154</v>
      </c>
      <c r="QBY3" s="4" t="s">
        <v>154</v>
      </c>
      <c r="QBZ3" s="4" t="s">
        <v>154</v>
      </c>
      <c r="QCA3" s="4" t="s">
        <v>154</v>
      </c>
      <c r="QCB3" s="4" t="s">
        <v>154</v>
      </c>
      <c r="QCC3" s="4" t="s">
        <v>154</v>
      </c>
      <c r="QCD3" s="4" t="s">
        <v>154</v>
      </c>
      <c r="QCE3" s="4" t="s">
        <v>154</v>
      </c>
      <c r="QCF3" s="4" t="s">
        <v>154</v>
      </c>
      <c r="QCG3" s="4" t="s">
        <v>154</v>
      </c>
      <c r="QCH3" s="4" t="s">
        <v>154</v>
      </c>
      <c r="QCI3" s="4" t="s">
        <v>154</v>
      </c>
      <c r="QCJ3" s="4" t="s">
        <v>154</v>
      </c>
      <c r="QCK3" s="4" t="s">
        <v>154</v>
      </c>
      <c r="QCL3" s="4" t="s">
        <v>154</v>
      </c>
      <c r="QCM3" s="4" t="s">
        <v>154</v>
      </c>
      <c r="QCN3" s="4" t="s">
        <v>154</v>
      </c>
      <c r="QCO3" s="4" t="s">
        <v>154</v>
      </c>
      <c r="QCP3" s="4" t="s">
        <v>154</v>
      </c>
      <c r="QCQ3" s="4" t="s">
        <v>154</v>
      </c>
      <c r="QCR3" s="4" t="s">
        <v>154</v>
      </c>
      <c r="QCS3" s="4" t="s">
        <v>154</v>
      </c>
      <c r="QCT3" s="4" t="s">
        <v>154</v>
      </c>
      <c r="QCU3" s="4" t="s">
        <v>154</v>
      </c>
      <c r="QCV3" s="4" t="s">
        <v>154</v>
      </c>
      <c r="QCW3" s="4" t="s">
        <v>154</v>
      </c>
      <c r="QCX3" s="4" t="s">
        <v>154</v>
      </c>
      <c r="QCY3" s="4" t="s">
        <v>154</v>
      </c>
      <c r="QCZ3" s="4" t="s">
        <v>154</v>
      </c>
      <c r="QDA3" s="4" t="s">
        <v>154</v>
      </c>
      <c r="QDB3" s="4" t="s">
        <v>154</v>
      </c>
      <c r="QDC3" s="4" t="s">
        <v>154</v>
      </c>
      <c r="QDD3" s="4" t="s">
        <v>154</v>
      </c>
      <c r="QDE3" s="4" t="s">
        <v>154</v>
      </c>
      <c r="QDF3" s="4" t="s">
        <v>154</v>
      </c>
      <c r="QDG3" s="4" t="s">
        <v>154</v>
      </c>
      <c r="QDH3" s="4" t="s">
        <v>154</v>
      </c>
      <c r="QDI3" s="4" t="s">
        <v>154</v>
      </c>
      <c r="QDJ3" s="4" t="s">
        <v>154</v>
      </c>
      <c r="QDK3" s="4" t="s">
        <v>154</v>
      </c>
      <c r="QDL3" s="4" t="s">
        <v>154</v>
      </c>
      <c r="QDM3" s="4" t="s">
        <v>154</v>
      </c>
      <c r="QDN3" s="4" t="s">
        <v>154</v>
      </c>
      <c r="QDO3" s="4" t="s">
        <v>154</v>
      </c>
      <c r="QDP3" s="4" t="s">
        <v>154</v>
      </c>
      <c r="QDQ3" s="4" t="s">
        <v>154</v>
      </c>
      <c r="QDR3" s="4" t="s">
        <v>154</v>
      </c>
      <c r="QDS3" s="4" t="s">
        <v>154</v>
      </c>
      <c r="QDT3" s="4" t="s">
        <v>154</v>
      </c>
      <c r="QDU3" s="4" t="s">
        <v>154</v>
      </c>
      <c r="QDV3" s="4" t="s">
        <v>154</v>
      </c>
      <c r="QDW3" s="4" t="s">
        <v>154</v>
      </c>
      <c r="QDX3" s="4" t="s">
        <v>154</v>
      </c>
      <c r="QDY3" s="4" t="s">
        <v>154</v>
      </c>
      <c r="QDZ3" s="4" t="s">
        <v>154</v>
      </c>
      <c r="QEA3" s="4" t="s">
        <v>154</v>
      </c>
      <c r="QEB3" s="4" t="s">
        <v>154</v>
      </c>
      <c r="QEC3" s="4" t="s">
        <v>154</v>
      </c>
      <c r="QED3" s="4" t="s">
        <v>154</v>
      </c>
      <c r="QEE3" s="4" t="s">
        <v>154</v>
      </c>
      <c r="QEF3" s="4" t="s">
        <v>154</v>
      </c>
      <c r="QEG3" s="4" t="s">
        <v>154</v>
      </c>
      <c r="QEH3" s="4" t="s">
        <v>154</v>
      </c>
      <c r="QEI3" s="4" t="s">
        <v>154</v>
      </c>
      <c r="QEJ3" s="4" t="s">
        <v>154</v>
      </c>
      <c r="QEK3" s="4" t="s">
        <v>154</v>
      </c>
      <c r="QEL3" s="4" t="s">
        <v>154</v>
      </c>
      <c r="QEM3" s="4" t="s">
        <v>154</v>
      </c>
      <c r="QEN3" s="4" t="s">
        <v>154</v>
      </c>
      <c r="QEO3" s="4" t="s">
        <v>154</v>
      </c>
      <c r="QEP3" s="4" t="s">
        <v>154</v>
      </c>
      <c r="QEQ3" s="4" t="s">
        <v>154</v>
      </c>
      <c r="QER3" s="4" t="s">
        <v>154</v>
      </c>
      <c r="QES3" s="4" t="s">
        <v>154</v>
      </c>
      <c r="QET3" s="4" t="s">
        <v>154</v>
      </c>
      <c r="QEU3" s="4" t="s">
        <v>154</v>
      </c>
      <c r="QEV3" s="4" t="s">
        <v>154</v>
      </c>
      <c r="QEW3" s="4" t="s">
        <v>154</v>
      </c>
      <c r="QEX3" s="4" t="s">
        <v>154</v>
      </c>
      <c r="QEY3" s="4" t="s">
        <v>154</v>
      </c>
      <c r="QEZ3" s="4" t="s">
        <v>154</v>
      </c>
      <c r="QFA3" s="4" t="s">
        <v>154</v>
      </c>
      <c r="QFB3" s="4" t="s">
        <v>154</v>
      </c>
      <c r="QFC3" s="4" t="s">
        <v>154</v>
      </c>
      <c r="QFD3" s="4" t="s">
        <v>154</v>
      </c>
      <c r="QFE3" s="4" t="s">
        <v>154</v>
      </c>
      <c r="QFF3" s="4" t="s">
        <v>154</v>
      </c>
      <c r="QFG3" s="4" t="s">
        <v>154</v>
      </c>
      <c r="QFH3" s="4" t="s">
        <v>154</v>
      </c>
      <c r="QFI3" s="4" t="s">
        <v>154</v>
      </c>
      <c r="QFJ3" s="4" t="s">
        <v>154</v>
      </c>
      <c r="QFK3" s="4" t="s">
        <v>154</v>
      </c>
      <c r="QFL3" s="4" t="s">
        <v>154</v>
      </c>
      <c r="QFM3" s="4" t="s">
        <v>154</v>
      </c>
      <c r="QFN3" s="4" t="s">
        <v>154</v>
      </c>
      <c r="QFO3" s="4" t="s">
        <v>154</v>
      </c>
      <c r="QFP3" s="4" t="s">
        <v>154</v>
      </c>
      <c r="QFQ3" s="4" t="s">
        <v>154</v>
      </c>
      <c r="QFR3" s="4" t="s">
        <v>154</v>
      </c>
      <c r="QFS3" s="4" t="s">
        <v>154</v>
      </c>
      <c r="QFT3" s="4" t="s">
        <v>154</v>
      </c>
      <c r="QFU3" s="4" t="s">
        <v>154</v>
      </c>
      <c r="QFV3" s="4" t="s">
        <v>154</v>
      </c>
      <c r="QFW3" s="4" t="s">
        <v>154</v>
      </c>
      <c r="QFX3" s="4" t="s">
        <v>154</v>
      </c>
      <c r="QFY3" s="4" t="s">
        <v>154</v>
      </c>
      <c r="QFZ3" s="4" t="s">
        <v>154</v>
      </c>
      <c r="QGA3" s="4" t="s">
        <v>154</v>
      </c>
      <c r="QGB3" s="4" t="s">
        <v>154</v>
      </c>
      <c r="QGC3" s="4" t="s">
        <v>154</v>
      </c>
      <c r="QGD3" s="4" t="s">
        <v>154</v>
      </c>
      <c r="QGE3" s="4" t="s">
        <v>154</v>
      </c>
      <c r="QGF3" s="4" t="s">
        <v>154</v>
      </c>
      <c r="QGG3" s="4" t="s">
        <v>154</v>
      </c>
      <c r="QGH3" s="4" t="s">
        <v>154</v>
      </c>
      <c r="QGI3" s="4" t="s">
        <v>154</v>
      </c>
      <c r="QGJ3" s="4" t="s">
        <v>154</v>
      </c>
      <c r="QGK3" s="4" t="s">
        <v>154</v>
      </c>
      <c r="QGL3" s="4" t="s">
        <v>154</v>
      </c>
      <c r="QGM3" s="4" t="s">
        <v>154</v>
      </c>
      <c r="QGN3" s="4" t="s">
        <v>154</v>
      </c>
      <c r="QGO3" s="4" t="s">
        <v>154</v>
      </c>
      <c r="QGP3" s="4" t="s">
        <v>154</v>
      </c>
      <c r="QGQ3" s="4" t="s">
        <v>154</v>
      </c>
      <c r="QGR3" s="4" t="s">
        <v>154</v>
      </c>
      <c r="QGS3" s="4" t="s">
        <v>154</v>
      </c>
      <c r="QGT3" s="4" t="s">
        <v>154</v>
      </c>
      <c r="QGU3" s="4" t="s">
        <v>154</v>
      </c>
      <c r="QGV3" s="4" t="s">
        <v>154</v>
      </c>
      <c r="QGW3" s="4" t="s">
        <v>154</v>
      </c>
      <c r="QGX3" s="4" t="s">
        <v>154</v>
      </c>
      <c r="QGY3" s="4" t="s">
        <v>154</v>
      </c>
      <c r="QGZ3" s="4" t="s">
        <v>154</v>
      </c>
      <c r="QHA3" s="4" t="s">
        <v>154</v>
      </c>
      <c r="QHB3" s="4" t="s">
        <v>154</v>
      </c>
      <c r="QHC3" s="4" t="s">
        <v>154</v>
      </c>
      <c r="QHD3" s="4" t="s">
        <v>154</v>
      </c>
      <c r="QHE3" s="4" t="s">
        <v>154</v>
      </c>
      <c r="QHF3" s="4" t="s">
        <v>154</v>
      </c>
      <c r="QHG3" s="4" t="s">
        <v>154</v>
      </c>
      <c r="QHH3" s="4" t="s">
        <v>154</v>
      </c>
      <c r="QHI3" s="4" t="s">
        <v>154</v>
      </c>
      <c r="QHJ3" s="4" t="s">
        <v>154</v>
      </c>
      <c r="QHK3" s="4" t="s">
        <v>154</v>
      </c>
      <c r="QHL3" s="4" t="s">
        <v>154</v>
      </c>
      <c r="QHM3" s="4" t="s">
        <v>154</v>
      </c>
      <c r="QHN3" s="4" t="s">
        <v>154</v>
      </c>
      <c r="QHO3" s="4" t="s">
        <v>154</v>
      </c>
      <c r="QHP3" s="4" t="s">
        <v>154</v>
      </c>
      <c r="QHQ3" s="4" t="s">
        <v>154</v>
      </c>
      <c r="QHR3" s="4" t="s">
        <v>154</v>
      </c>
      <c r="QHS3" s="4" t="s">
        <v>154</v>
      </c>
      <c r="QHT3" s="4" t="s">
        <v>154</v>
      </c>
      <c r="QHU3" s="4" t="s">
        <v>154</v>
      </c>
      <c r="QHV3" s="4" t="s">
        <v>154</v>
      </c>
      <c r="QHW3" s="4" t="s">
        <v>154</v>
      </c>
      <c r="QHX3" s="4" t="s">
        <v>154</v>
      </c>
      <c r="QHY3" s="4" t="s">
        <v>154</v>
      </c>
      <c r="QHZ3" s="4" t="s">
        <v>154</v>
      </c>
      <c r="QIA3" s="4" t="s">
        <v>154</v>
      </c>
      <c r="QIB3" s="4" t="s">
        <v>154</v>
      </c>
      <c r="QIC3" s="4" t="s">
        <v>154</v>
      </c>
      <c r="QID3" s="4" t="s">
        <v>154</v>
      </c>
      <c r="QIE3" s="4" t="s">
        <v>154</v>
      </c>
      <c r="QIF3" s="4" t="s">
        <v>154</v>
      </c>
      <c r="QIG3" s="4" t="s">
        <v>154</v>
      </c>
      <c r="QIH3" s="4" t="s">
        <v>154</v>
      </c>
      <c r="QII3" s="4" t="s">
        <v>154</v>
      </c>
      <c r="QIJ3" s="4" t="s">
        <v>154</v>
      </c>
      <c r="QIK3" s="4" t="s">
        <v>154</v>
      </c>
      <c r="QIL3" s="4" t="s">
        <v>154</v>
      </c>
      <c r="QIM3" s="4" t="s">
        <v>154</v>
      </c>
      <c r="QIN3" s="4" t="s">
        <v>154</v>
      </c>
      <c r="QIO3" s="4" t="s">
        <v>154</v>
      </c>
      <c r="QIP3" s="4" t="s">
        <v>154</v>
      </c>
      <c r="QIQ3" s="4" t="s">
        <v>154</v>
      </c>
      <c r="QIR3" s="4" t="s">
        <v>154</v>
      </c>
      <c r="QIS3" s="4" t="s">
        <v>154</v>
      </c>
      <c r="QIT3" s="4" t="s">
        <v>154</v>
      </c>
      <c r="QIU3" s="4" t="s">
        <v>154</v>
      </c>
      <c r="QIV3" s="4" t="s">
        <v>154</v>
      </c>
      <c r="QIW3" s="4" t="s">
        <v>154</v>
      </c>
      <c r="QIX3" s="4" t="s">
        <v>154</v>
      </c>
      <c r="QIY3" s="4" t="s">
        <v>154</v>
      </c>
      <c r="QIZ3" s="4" t="s">
        <v>154</v>
      </c>
      <c r="QJA3" s="4" t="s">
        <v>154</v>
      </c>
      <c r="QJB3" s="4" t="s">
        <v>154</v>
      </c>
      <c r="QJC3" s="4" t="s">
        <v>154</v>
      </c>
      <c r="QJD3" s="4" t="s">
        <v>154</v>
      </c>
      <c r="QJE3" s="4" t="s">
        <v>154</v>
      </c>
      <c r="QJF3" s="4" t="s">
        <v>154</v>
      </c>
      <c r="QJG3" s="4" t="s">
        <v>154</v>
      </c>
      <c r="QJH3" s="4" t="s">
        <v>154</v>
      </c>
      <c r="QJI3" s="4" t="s">
        <v>154</v>
      </c>
      <c r="QJJ3" s="4" t="s">
        <v>154</v>
      </c>
      <c r="QJK3" s="4" t="s">
        <v>154</v>
      </c>
      <c r="QJL3" s="4" t="s">
        <v>154</v>
      </c>
      <c r="QJM3" s="4" t="s">
        <v>154</v>
      </c>
      <c r="QJN3" s="4" t="s">
        <v>154</v>
      </c>
      <c r="QJO3" s="4" t="s">
        <v>154</v>
      </c>
      <c r="QJP3" s="4" t="s">
        <v>154</v>
      </c>
      <c r="QJQ3" s="4" t="s">
        <v>154</v>
      </c>
      <c r="QJR3" s="4" t="s">
        <v>154</v>
      </c>
      <c r="QJS3" s="4" t="s">
        <v>154</v>
      </c>
      <c r="QJT3" s="4" t="s">
        <v>154</v>
      </c>
      <c r="QJU3" s="4" t="s">
        <v>154</v>
      </c>
      <c r="QJV3" s="4" t="s">
        <v>154</v>
      </c>
      <c r="QJW3" s="4" t="s">
        <v>154</v>
      </c>
      <c r="QJX3" s="4" t="s">
        <v>154</v>
      </c>
      <c r="QJY3" s="4" t="s">
        <v>154</v>
      </c>
      <c r="QJZ3" s="4" t="s">
        <v>154</v>
      </c>
      <c r="QKA3" s="4" t="s">
        <v>154</v>
      </c>
      <c r="QKB3" s="4" t="s">
        <v>154</v>
      </c>
      <c r="QKC3" s="4" t="s">
        <v>154</v>
      </c>
      <c r="QKD3" s="4" t="s">
        <v>154</v>
      </c>
      <c r="QKE3" s="4" t="s">
        <v>154</v>
      </c>
      <c r="QKF3" s="4" t="s">
        <v>154</v>
      </c>
      <c r="QKG3" s="4" t="s">
        <v>154</v>
      </c>
      <c r="QKH3" s="4" t="s">
        <v>154</v>
      </c>
      <c r="QKI3" s="4" t="s">
        <v>154</v>
      </c>
      <c r="QKJ3" s="4" t="s">
        <v>154</v>
      </c>
      <c r="QKK3" s="4" t="s">
        <v>154</v>
      </c>
      <c r="QKL3" s="4" t="s">
        <v>154</v>
      </c>
      <c r="QKM3" s="4" t="s">
        <v>154</v>
      </c>
      <c r="QKN3" s="4" t="s">
        <v>154</v>
      </c>
      <c r="QKO3" s="4" t="s">
        <v>154</v>
      </c>
      <c r="QKP3" s="4" t="s">
        <v>154</v>
      </c>
      <c r="QKQ3" s="4" t="s">
        <v>154</v>
      </c>
      <c r="QKR3" s="4" t="s">
        <v>154</v>
      </c>
      <c r="QKS3" s="4" t="s">
        <v>154</v>
      </c>
      <c r="QKT3" s="4" t="s">
        <v>154</v>
      </c>
      <c r="QKU3" s="4" t="s">
        <v>154</v>
      </c>
      <c r="QKV3" s="4" t="s">
        <v>154</v>
      </c>
      <c r="QKW3" s="4" t="s">
        <v>154</v>
      </c>
      <c r="QKX3" s="4" t="s">
        <v>154</v>
      </c>
      <c r="QKY3" s="4" t="s">
        <v>154</v>
      </c>
      <c r="QKZ3" s="4" t="s">
        <v>154</v>
      </c>
      <c r="QLA3" s="4" t="s">
        <v>154</v>
      </c>
      <c r="QLB3" s="4" t="s">
        <v>154</v>
      </c>
      <c r="QLC3" s="4" t="s">
        <v>154</v>
      </c>
      <c r="QLD3" s="4" t="s">
        <v>154</v>
      </c>
      <c r="QLE3" s="4" t="s">
        <v>154</v>
      </c>
      <c r="QLF3" s="4" t="s">
        <v>154</v>
      </c>
      <c r="QLG3" s="4" t="s">
        <v>154</v>
      </c>
      <c r="QLH3" s="4" t="s">
        <v>154</v>
      </c>
      <c r="QLI3" s="4" t="s">
        <v>154</v>
      </c>
      <c r="QLJ3" s="4" t="s">
        <v>154</v>
      </c>
      <c r="QLK3" s="4" t="s">
        <v>154</v>
      </c>
      <c r="QLL3" s="4" t="s">
        <v>154</v>
      </c>
      <c r="QLM3" s="4" t="s">
        <v>154</v>
      </c>
      <c r="QLN3" s="4" t="s">
        <v>154</v>
      </c>
      <c r="QLO3" s="4" t="s">
        <v>154</v>
      </c>
      <c r="QLP3" s="4" t="s">
        <v>154</v>
      </c>
      <c r="QLQ3" s="4" t="s">
        <v>154</v>
      </c>
      <c r="QLR3" s="4" t="s">
        <v>154</v>
      </c>
      <c r="QLS3" s="4" t="s">
        <v>154</v>
      </c>
      <c r="QLT3" s="4" t="s">
        <v>154</v>
      </c>
      <c r="QLU3" s="4" t="s">
        <v>154</v>
      </c>
      <c r="QLV3" s="4" t="s">
        <v>154</v>
      </c>
      <c r="QLW3" s="4" t="s">
        <v>154</v>
      </c>
      <c r="QLX3" s="4" t="s">
        <v>154</v>
      </c>
      <c r="QLY3" s="4" t="s">
        <v>154</v>
      </c>
      <c r="QLZ3" s="4" t="s">
        <v>154</v>
      </c>
      <c r="QMA3" s="4" t="s">
        <v>154</v>
      </c>
      <c r="QMB3" s="4" t="s">
        <v>154</v>
      </c>
      <c r="QMC3" s="4" t="s">
        <v>154</v>
      </c>
      <c r="QMD3" s="4" t="s">
        <v>154</v>
      </c>
      <c r="QME3" s="4" t="s">
        <v>154</v>
      </c>
      <c r="QMF3" s="4" t="s">
        <v>154</v>
      </c>
      <c r="QMG3" s="4" t="s">
        <v>154</v>
      </c>
      <c r="QMH3" s="4" t="s">
        <v>154</v>
      </c>
      <c r="QMI3" s="4" t="s">
        <v>154</v>
      </c>
      <c r="QMJ3" s="4" t="s">
        <v>154</v>
      </c>
      <c r="QMK3" s="4" t="s">
        <v>154</v>
      </c>
      <c r="QML3" s="4" t="s">
        <v>154</v>
      </c>
      <c r="QMM3" s="4" t="s">
        <v>154</v>
      </c>
      <c r="QMN3" s="4" t="s">
        <v>154</v>
      </c>
      <c r="QMO3" s="4" t="s">
        <v>154</v>
      </c>
      <c r="QMP3" s="4" t="s">
        <v>154</v>
      </c>
      <c r="QMQ3" s="4" t="s">
        <v>154</v>
      </c>
      <c r="QMR3" s="4" t="s">
        <v>154</v>
      </c>
      <c r="QMS3" s="4" t="s">
        <v>154</v>
      </c>
      <c r="QMT3" s="4" t="s">
        <v>154</v>
      </c>
      <c r="QMU3" s="4" t="s">
        <v>154</v>
      </c>
      <c r="QMV3" s="4" t="s">
        <v>154</v>
      </c>
      <c r="QMW3" s="4" t="s">
        <v>154</v>
      </c>
      <c r="QMX3" s="4" t="s">
        <v>154</v>
      </c>
      <c r="QMY3" s="4" t="s">
        <v>154</v>
      </c>
      <c r="QMZ3" s="4" t="s">
        <v>154</v>
      </c>
      <c r="QNA3" s="4" t="s">
        <v>154</v>
      </c>
      <c r="QNB3" s="4" t="s">
        <v>154</v>
      </c>
      <c r="QNC3" s="4" t="s">
        <v>154</v>
      </c>
      <c r="QND3" s="4" t="s">
        <v>154</v>
      </c>
      <c r="QNE3" s="4" t="s">
        <v>154</v>
      </c>
      <c r="QNF3" s="4" t="s">
        <v>154</v>
      </c>
      <c r="QNG3" s="4" t="s">
        <v>154</v>
      </c>
      <c r="QNH3" s="4" t="s">
        <v>154</v>
      </c>
      <c r="QNI3" s="4" t="s">
        <v>154</v>
      </c>
      <c r="QNJ3" s="4" t="s">
        <v>154</v>
      </c>
      <c r="QNK3" s="4" t="s">
        <v>154</v>
      </c>
      <c r="QNL3" s="4" t="s">
        <v>154</v>
      </c>
      <c r="QNM3" s="4" t="s">
        <v>154</v>
      </c>
      <c r="QNN3" s="4" t="s">
        <v>154</v>
      </c>
      <c r="QNO3" s="4" t="s">
        <v>154</v>
      </c>
      <c r="QNP3" s="4" t="s">
        <v>154</v>
      </c>
      <c r="QNQ3" s="4" t="s">
        <v>154</v>
      </c>
      <c r="QNR3" s="4" t="s">
        <v>154</v>
      </c>
      <c r="QNS3" s="4" t="s">
        <v>154</v>
      </c>
      <c r="QNT3" s="4" t="s">
        <v>154</v>
      </c>
      <c r="QNU3" s="4" t="s">
        <v>154</v>
      </c>
      <c r="QNV3" s="4" t="s">
        <v>154</v>
      </c>
      <c r="QNW3" s="4" t="s">
        <v>154</v>
      </c>
      <c r="QNX3" s="4" t="s">
        <v>154</v>
      </c>
      <c r="QNY3" s="4" t="s">
        <v>154</v>
      </c>
      <c r="QNZ3" s="4" t="s">
        <v>154</v>
      </c>
      <c r="QOA3" s="4" t="s">
        <v>154</v>
      </c>
      <c r="QOB3" s="4" t="s">
        <v>154</v>
      </c>
      <c r="QOC3" s="4" t="s">
        <v>154</v>
      </c>
      <c r="QOD3" s="4" t="s">
        <v>154</v>
      </c>
      <c r="QOE3" s="4" t="s">
        <v>154</v>
      </c>
      <c r="QOF3" s="4" t="s">
        <v>154</v>
      </c>
      <c r="QOG3" s="4" t="s">
        <v>154</v>
      </c>
      <c r="QOH3" s="4" t="s">
        <v>154</v>
      </c>
      <c r="QOI3" s="4" t="s">
        <v>154</v>
      </c>
      <c r="QOJ3" s="4" t="s">
        <v>154</v>
      </c>
      <c r="QOK3" s="4" t="s">
        <v>154</v>
      </c>
      <c r="QOL3" s="4" t="s">
        <v>154</v>
      </c>
      <c r="QOM3" s="4" t="s">
        <v>154</v>
      </c>
      <c r="QON3" s="4" t="s">
        <v>154</v>
      </c>
      <c r="QOO3" s="4" t="s">
        <v>154</v>
      </c>
      <c r="QOP3" s="4" t="s">
        <v>154</v>
      </c>
      <c r="QOQ3" s="4" t="s">
        <v>154</v>
      </c>
      <c r="QOR3" s="4" t="s">
        <v>154</v>
      </c>
      <c r="QOS3" s="4" t="s">
        <v>154</v>
      </c>
      <c r="QOT3" s="4" t="s">
        <v>154</v>
      </c>
      <c r="QOU3" s="4" t="s">
        <v>154</v>
      </c>
      <c r="QOV3" s="4" t="s">
        <v>154</v>
      </c>
      <c r="QOW3" s="4" t="s">
        <v>154</v>
      </c>
      <c r="QOX3" s="4" t="s">
        <v>154</v>
      </c>
      <c r="QOY3" s="4" t="s">
        <v>154</v>
      </c>
      <c r="QOZ3" s="4" t="s">
        <v>154</v>
      </c>
      <c r="QPA3" s="4" t="s">
        <v>154</v>
      </c>
      <c r="QPB3" s="4" t="s">
        <v>154</v>
      </c>
      <c r="QPC3" s="4" t="s">
        <v>154</v>
      </c>
      <c r="QPD3" s="4" t="s">
        <v>154</v>
      </c>
      <c r="QPE3" s="4" t="s">
        <v>154</v>
      </c>
      <c r="QPF3" s="4" t="s">
        <v>154</v>
      </c>
      <c r="QPG3" s="4" t="s">
        <v>154</v>
      </c>
      <c r="QPH3" s="4" t="s">
        <v>154</v>
      </c>
      <c r="QPI3" s="4" t="s">
        <v>154</v>
      </c>
      <c r="QPJ3" s="4" t="s">
        <v>154</v>
      </c>
      <c r="QPK3" s="4" t="s">
        <v>154</v>
      </c>
      <c r="QPL3" s="4" t="s">
        <v>154</v>
      </c>
      <c r="QPM3" s="4" t="s">
        <v>154</v>
      </c>
      <c r="QPN3" s="4" t="s">
        <v>154</v>
      </c>
      <c r="QPO3" s="4" t="s">
        <v>154</v>
      </c>
      <c r="QPP3" s="4" t="s">
        <v>154</v>
      </c>
      <c r="QPQ3" s="4" t="s">
        <v>154</v>
      </c>
      <c r="QPR3" s="4" t="s">
        <v>154</v>
      </c>
      <c r="QPS3" s="4" t="s">
        <v>154</v>
      </c>
      <c r="QPT3" s="4" t="s">
        <v>154</v>
      </c>
      <c r="QPU3" s="4" t="s">
        <v>154</v>
      </c>
      <c r="QPV3" s="4" t="s">
        <v>154</v>
      </c>
      <c r="QPW3" s="4" t="s">
        <v>154</v>
      </c>
      <c r="QPX3" s="4" t="s">
        <v>154</v>
      </c>
      <c r="QPY3" s="4" t="s">
        <v>154</v>
      </c>
      <c r="QPZ3" s="4" t="s">
        <v>154</v>
      </c>
      <c r="QQA3" s="4" t="s">
        <v>154</v>
      </c>
      <c r="QQB3" s="4" t="s">
        <v>154</v>
      </c>
      <c r="QQC3" s="4" t="s">
        <v>154</v>
      </c>
      <c r="QQD3" s="4" t="s">
        <v>154</v>
      </c>
      <c r="QQE3" s="4" t="s">
        <v>154</v>
      </c>
      <c r="QQF3" s="4" t="s">
        <v>154</v>
      </c>
      <c r="QQG3" s="4" t="s">
        <v>154</v>
      </c>
      <c r="QQH3" s="4" t="s">
        <v>154</v>
      </c>
      <c r="QQI3" s="4" t="s">
        <v>154</v>
      </c>
      <c r="QQJ3" s="4" t="s">
        <v>154</v>
      </c>
      <c r="QQK3" s="4" t="s">
        <v>154</v>
      </c>
      <c r="QQL3" s="4" t="s">
        <v>154</v>
      </c>
      <c r="QQM3" s="4" t="s">
        <v>154</v>
      </c>
      <c r="QQN3" s="4" t="s">
        <v>154</v>
      </c>
      <c r="QQO3" s="4" t="s">
        <v>154</v>
      </c>
      <c r="QQP3" s="4" t="s">
        <v>154</v>
      </c>
      <c r="QQQ3" s="4" t="s">
        <v>154</v>
      </c>
      <c r="QQR3" s="4" t="s">
        <v>154</v>
      </c>
      <c r="QQS3" s="4" t="s">
        <v>154</v>
      </c>
      <c r="QQT3" s="4" t="s">
        <v>154</v>
      </c>
      <c r="QQU3" s="4" t="s">
        <v>154</v>
      </c>
      <c r="QQV3" s="4" t="s">
        <v>154</v>
      </c>
      <c r="QQW3" s="4" t="s">
        <v>154</v>
      </c>
      <c r="QQX3" s="4" t="s">
        <v>154</v>
      </c>
      <c r="QQY3" s="4" t="s">
        <v>154</v>
      </c>
      <c r="QQZ3" s="4" t="s">
        <v>154</v>
      </c>
      <c r="QRA3" s="4" t="s">
        <v>154</v>
      </c>
      <c r="QRB3" s="4" t="s">
        <v>154</v>
      </c>
      <c r="QRC3" s="4" t="s">
        <v>154</v>
      </c>
      <c r="QRD3" s="4" t="s">
        <v>154</v>
      </c>
      <c r="QRE3" s="4" t="s">
        <v>154</v>
      </c>
      <c r="QRF3" s="4" t="s">
        <v>154</v>
      </c>
      <c r="QRG3" s="4" t="s">
        <v>154</v>
      </c>
      <c r="QRH3" s="4" t="s">
        <v>154</v>
      </c>
      <c r="QRI3" s="4" t="s">
        <v>154</v>
      </c>
      <c r="QRJ3" s="4" t="s">
        <v>154</v>
      </c>
      <c r="QRK3" s="4" t="s">
        <v>154</v>
      </c>
      <c r="QRL3" s="4" t="s">
        <v>154</v>
      </c>
      <c r="QRM3" s="4" t="s">
        <v>154</v>
      </c>
      <c r="QRN3" s="4" t="s">
        <v>154</v>
      </c>
      <c r="QRO3" s="4" t="s">
        <v>154</v>
      </c>
      <c r="QRP3" s="4" t="s">
        <v>154</v>
      </c>
      <c r="QRQ3" s="4" t="s">
        <v>154</v>
      </c>
      <c r="QRR3" s="4" t="s">
        <v>154</v>
      </c>
      <c r="QRS3" s="4" t="s">
        <v>154</v>
      </c>
      <c r="QRT3" s="4" t="s">
        <v>154</v>
      </c>
      <c r="QRU3" s="4" t="s">
        <v>154</v>
      </c>
      <c r="QRV3" s="4" t="s">
        <v>154</v>
      </c>
      <c r="QRW3" s="4" t="s">
        <v>154</v>
      </c>
      <c r="QRX3" s="4" t="s">
        <v>154</v>
      </c>
      <c r="QRY3" s="4" t="s">
        <v>154</v>
      </c>
      <c r="QRZ3" s="4" t="s">
        <v>154</v>
      </c>
      <c r="QSA3" s="4" t="s">
        <v>154</v>
      </c>
      <c r="QSB3" s="4" t="s">
        <v>154</v>
      </c>
      <c r="QSC3" s="4" t="s">
        <v>154</v>
      </c>
      <c r="QSD3" s="4" t="s">
        <v>154</v>
      </c>
      <c r="QSE3" s="4" t="s">
        <v>154</v>
      </c>
      <c r="QSF3" s="4" t="s">
        <v>154</v>
      </c>
      <c r="QSG3" s="4" t="s">
        <v>154</v>
      </c>
      <c r="QSH3" s="4" t="s">
        <v>154</v>
      </c>
      <c r="QSI3" s="4" t="s">
        <v>154</v>
      </c>
      <c r="QSJ3" s="4" t="s">
        <v>154</v>
      </c>
      <c r="QSK3" s="4" t="s">
        <v>154</v>
      </c>
      <c r="QSL3" s="4" t="s">
        <v>154</v>
      </c>
      <c r="QSM3" s="4" t="s">
        <v>154</v>
      </c>
      <c r="QSN3" s="4" t="s">
        <v>154</v>
      </c>
      <c r="QSO3" s="4" t="s">
        <v>154</v>
      </c>
      <c r="QSP3" s="4" t="s">
        <v>154</v>
      </c>
      <c r="QSQ3" s="4" t="s">
        <v>154</v>
      </c>
      <c r="QSR3" s="4" t="s">
        <v>154</v>
      </c>
      <c r="QSS3" s="4" t="s">
        <v>154</v>
      </c>
      <c r="QST3" s="4" t="s">
        <v>154</v>
      </c>
      <c r="QSU3" s="4" t="s">
        <v>154</v>
      </c>
      <c r="QSV3" s="4" t="s">
        <v>154</v>
      </c>
      <c r="QSW3" s="4" t="s">
        <v>154</v>
      </c>
      <c r="QSX3" s="4" t="s">
        <v>154</v>
      </c>
      <c r="QSY3" s="4" t="s">
        <v>154</v>
      </c>
      <c r="QSZ3" s="4" t="s">
        <v>154</v>
      </c>
      <c r="QTA3" s="4" t="s">
        <v>154</v>
      </c>
      <c r="QTB3" s="4" t="s">
        <v>154</v>
      </c>
      <c r="QTC3" s="4" t="s">
        <v>154</v>
      </c>
      <c r="QTD3" s="4" t="s">
        <v>154</v>
      </c>
      <c r="QTE3" s="4" t="s">
        <v>154</v>
      </c>
      <c r="QTF3" s="4" t="s">
        <v>154</v>
      </c>
      <c r="QTG3" s="4" t="s">
        <v>154</v>
      </c>
      <c r="QTH3" s="4" t="s">
        <v>154</v>
      </c>
      <c r="QTI3" s="4" t="s">
        <v>154</v>
      </c>
      <c r="QTJ3" s="4" t="s">
        <v>154</v>
      </c>
      <c r="QTK3" s="4" t="s">
        <v>154</v>
      </c>
      <c r="QTL3" s="4" t="s">
        <v>154</v>
      </c>
      <c r="QTM3" s="4" t="s">
        <v>154</v>
      </c>
      <c r="QTN3" s="4" t="s">
        <v>154</v>
      </c>
      <c r="QTO3" s="4" t="s">
        <v>154</v>
      </c>
      <c r="QTP3" s="4" t="s">
        <v>154</v>
      </c>
      <c r="QTQ3" s="4" t="s">
        <v>154</v>
      </c>
      <c r="QTR3" s="4" t="s">
        <v>154</v>
      </c>
      <c r="QTS3" s="4" t="s">
        <v>154</v>
      </c>
      <c r="QTT3" s="4" t="s">
        <v>154</v>
      </c>
      <c r="QTU3" s="4" t="s">
        <v>154</v>
      </c>
      <c r="QTV3" s="4" t="s">
        <v>154</v>
      </c>
      <c r="QTW3" s="4" t="s">
        <v>154</v>
      </c>
      <c r="QTX3" s="4" t="s">
        <v>154</v>
      </c>
      <c r="QTY3" s="4" t="s">
        <v>154</v>
      </c>
      <c r="QTZ3" s="4" t="s">
        <v>154</v>
      </c>
      <c r="QUA3" s="4" t="s">
        <v>154</v>
      </c>
      <c r="QUB3" s="4" t="s">
        <v>154</v>
      </c>
      <c r="QUC3" s="4" t="s">
        <v>154</v>
      </c>
      <c r="QUD3" s="4" t="s">
        <v>154</v>
      </c>
      <c r="QUE3" s="4" t="s">
        <v>154</v>
      </c>
      <c r="QUF3" s="4" t="s">
        <v>154</v>
      </c>
      <c r="QUG3" s="4" t="s">
        <v>154</v>
      </c>
      <c r="QUH3" s="4" t="s">
        <v>154</v>
      </c>
      <c r="QUI3" s="4" t="s">
        <v>154</v>
      </c>
      <c r="QUJ3" s="4" t="s">
        <v>154</v>
      </c>
      <c r="QUK3" s="4" t="s">
        <v>154</v>
      </c>
      <c r="QUL3" s="4" t="s">
        <v>154</v>
      </c>
      <c r="QUM3" s="4" t="s">
        <v>154</v>
      </c>
      <c r="QUN3" s="4" t="s">
        <v>154</v>
      </c>
      <c r="QUO3" s="4" t="s">
        <v>154</v>
      </c>
      <c r="QUP3" s="4" t="s">
        <v>154</v>
      </c>
      <c r="QUQ3" s="4" t="s">
        <v>154</v>
      </c>
      <c r="QUR3" s="4" t="s">
        <v>154</v>
      </c>
      <c r="QUS3" s="4" t="s">
        <v>154</v>
      </c>
      <c r="QUT3" s="4" t="s">
        <v>154</v>
      </c>
      <c r="QUU3" s="4" t="s">
        <v>154</v>
      </c>
      <c r="QUV3" s="4" t="s">
        <v>154</v>
      </c>
      <c r="QUW3" s="4" t="s">
        <v>154</v>
      </c>
      <c r="QUX3" s="4" t="s">
        <v>154</v>
      </c>
      <c r="QUY3" s="4" t="s">
        <v>154</v>
      </c>
      <c r="QUZ3" s="4" t="s">
        <v>154</v>
      </c>
      <c r="QVA3" s="4" t="s">
        <v>154</v>
      </c>
      <c r="QVB3" s="4" t="s">
        <v>154</v>
      </c>
      <c r="QVC3" s="4" t="s">
        <v>154</v>
      </c>
      <c r="QVD3" s="4" t="s">
        <v>154</v>
      </c>
      <c r="QVE3" s="4" t="s">
        <v>154</v>
      </c>
      <c r="QVF3" s="4" t="s">
        <v>154</v>
      </c>
      <c r="QVG3" s="4" t="s">
        <v>154</v>
      </c>
      <c r="QVH3" s="4" t="s">
        <v>154</v>
      </c>
      <c r="QVI3" s="4" t="s">
        <v>154</v>
      </c>
      <c r="QVJ3" s="4" t="s">
        <v>154</v>
      </c>
      <c r="QVK3" s="4" t="s">
        <v>154</v>
      </c>
      <c r="QVL3" s="4" t="s">
        <v>154</v>
      </c>
      <c r="QVM3" s="4" t="s">
        <v>154</v>
      </c>
      <c r="QVN3" s="4" t="s">
        <v>154</v>
      </c>
      <c r="QVO3" s="4" t="s">
        <v>154</v>
      </c>
      <c r="QVP3" s="4" t="s">
        <v>154</v>
      </c>
      <c r="QVQ3" s="4" t="s">
        <v>154</v>
      </c>
      <c r="QVR3" s="4" t="s">
        <v>154</v>
      </c>
      <c r="QVS3" s="4" t="s">
        <v>154</v>
      </c>
      <c r="QVT3" s="4" t="s">
        <v>154</v>
      </c>
      <c r="QVU3" s="4" t="s">
        <v>154</v>
      </c>
      <c r="QVV3" s="4" t="s">
        <v>154</v>
      </c>
      <c r="QVW3" s="4" t="s">
        <v>154</v>
      </c>
      <c r="QVX3" s="4" t="s">
        <v>154</v>
      </c>
      <c r="QVY3" s="4" t="s">
        <v>154</v>
      </c>
      <c r="QVZ3" s="4" t="s">
        <v>154</v>
      </c>
      <c r="QWA3" s="4" t="s">
        <v>154</v>
      </c>
      <c r="QWB3" s="4" t="s">
        <v>154</v>
      </c>
      <c r="QWC3" s="4" t="s">
        <v>154</v>
      </c>
      <c r="QWD3" s="4" t="s">
        <v>154</v>
      </c>
      <c r="QWE3" s="4" t="s">
        <v>154</v>
      </c>
      <c r="QWF3" s="4" t="s">
        <v>154</v>
      </c>
      <c r="QWG3" s="4" t="s">
        <v>154</v>
      </c>
      <c r="QWH3" s="4" t="s">
        <v>154</v>
      </c>
      <c r="QWI3" s="4" t="s">
        <v>154</v>
      </c>
      <c r="QWJ3" s="4" t="s">
        <v>154</v>
      </c>
      <c r="QWK3" s="4" t="s">
        <v>154</v>
      </c>
      <c r="QWL3" s="4" t="s">
        <v>154</v>
      </c>
      <c r="QWM3" s="4" t="s">
        <v>154</v>
      </c>
      <c r="QWN3" s="4" t="s">
        <v>154</v>
      </c>
      <c r="QWO3" s="4" t="s">
        <v>154</v>
      </c>
      <c r="QWP3" s="4" t="s">
        <v>154</v>
      </c>
      <c r="QWQ3" s="4" t="s">
        <v>154</v>
      </c>
      <c r="QWR3" s="4" t="s">
        <v>154</v>
      </c>
      <c r="QWS3" s="4" t="s">
        <v>154</v>
      </c>
      <c r="QWT3" s="4" t="s">
        <v>154</v>
      </c>
      <c r="QWU3" s="4" t="s">
        <v>154</v>
      </c>
      <c r="QWV3" s="4" t="s">
        <v>154</v>
      </c>
      <c r="QWW3" s="4" t="s">
        <v>154</v>
      </c>
      <c r="QWX3" s="4" t="s">
        <v>154</v>
      </c>
      <c r="QWY3" s="4" t="s">
        <v>154</v>
      </c>
      <c r="QWZ3" s="4" t="s">
        <v>154</v>
      </c>
      <c r="QXA3" s="4" t="s">
        <v>154</v>
      </c>
      <c r="QXB3" s="4" t="s">
        <v>154</v>
      </c>
      <c r="QXC3" s="4" t="s">
        <v>154</v>
      </c>
      <c r="QXD3" s="4" t="s">
        <v>154</v>
      </c>
      <c r="QXE3" s="4" t="s">
        <v>154</v>
      </c>
      <c r="QXF3" s="4" t="s">
        <v>154</v>
      </c>
      <c r="QXG3" s="4" t="s">
        <v>154</v>
      </c>
      <c r="QXH3" s="4" t="s">
        <v>154</v>
      </c>
      <c r="QXI3" s="4" t="s">
        <v>154</v>
      </c>
      <c r="QXJ3" s="4" t="s">
        <v>154</v>
      </c>
      <c r="QXK3" s="4" t="s">
        <v>154</v>
      </c>
      <c r="QXL3" s="4" t="s">
        <v>154</v>
      </c>
      <c r="QXM3" s="4" t="s">
        <v>154</v>
      </c>
      <c r="QXN3" s="4" t="s">
        <v>154</v>
      </c>
      <c r="QXO3" s="4" t="s">
        <v>154</v>
      </c>
      <c r="QXP3" s="4" t="s">
        <v>154</v>
      </c>
      <c r="QXQ3" s="4" t="s">
        <v>154</v>
      </c>
      <c r="QXR3" s="4" t="s">
        <v>154</v>
      </c>
      <c r="QXS3" s="4" t="s">
        <v>154</v>
      </c>
      <c r="QXT3" s="4" t="s">
        <v>154</v>
      </c>
      <c r="QXU3" s="4" t="s">
        <v>154</v>
      </c>
      <c r="QXV3" s="4" t="s">
        <v>154</v>
      </c>
      <c r="QXW3" s="4" t="s">
        <v>154</v>
      </c>
      <c r="QXX3" s="4" t="s">
        <v>154</v>
      </c>
      <c r="QXY3" s="4" t="s">
        <v>154</v>
      </c>
      <c r="QXZ3" s="4" t="s">
        <v>154</v>
      </c>
      <c r="QYA3" s="4" t="s">
        <v>154</v>
      </c>
      <c r="QYB3" s="4" t="s">
        <v>154</v>
      </c>
      <c r="QYC3" s="4" t="s">
        <v>154</v>
      </c>
      <c r="QYD3" s="4" t="s">
        <v>154</v>
      </c>
      <c r="QYE3" s="4" t="s">
        <v>154</v>
      </c>
      <c r="QYF3" s="4" t="s">
        <v>154</v>
      </c>
      <c r="QYG3" s="4" t="s">
        <v>154</v>
      </c>
      <c r="QYH3" s="4" t="s">
        <v>154</v>
      </c>
      <c r="QYI3" s="4" t="s">
        <v>154</v>
      </c>
      <c r="QYJ3" s="4" t="s">
        <v>154</v>
      </c>
      <c r="QYK3" s="4" t="s">
        <v>154</v>
      </c>
      <c r="QYL3" s="4" t="s">
        <v>154</v>
      </c>
      <c r="QYM3" s="4" t="s">
        <v>154</v>
      </c>
      <c r="QYN3" s="4" t="s">
        <v>154</v>
      </c>
      <c r="QYO3" s="4" t="s">
        <v>154</v>
      </c>
      <c r="QYP3" s="4" t="s">
        <v>154</v>
      </c>
      <c r="QYQ3" s="4" t="s">
        <v>154</v>
      </c>
      <c r="QYR3" s="4" t="s">
        <v>154</v>
      </c>
      <c r="QYS3" s="4" t="s">
        <v>154</v>
      </c>
      <c r="QYT3" s="4" t="s">
        <v>154</v>
      </c>
      <c r="QYU3" s="4" t="s">
        <v>154</v>
      </c>
      <c r="QYV3" s="4" t="s">
        <v>154</v>
      </c>
      <c r="QYW3" s="4" t="s">
        <v>154</v>
      </c>
      <c r="QYX3" s="4" t="s">
        <v>154</v>
      </c>
      <c r="QYY3" s="4" t="s">
        <v>154</v>
      </c>
      <c r="QYZ3" s="4" t="s">
        <v>154</v>
      </c>
      <c r="QZA3" s="4" t="s">
        <v>154</v>
      </c>
      <c r="QZB3" s="4" t="s">
        <v>154</v>
      </c>
      <c r="QZC3" s="4" t="s">
        <v>154</v>
      </c>
      <c r="QZD3" s="4" t="s">
        <v>154</v>
      </c>
      <c r="QZE3" s="4" t="s">
        <v>154</v>
      </c>
      <c r="QZF3" s="4" t="s">
        <v>154</v>
      </c>
      <c r="QZG3" s="4" t="s">
        <v>154</v>
      </c>
      <c r="QZH3" s="4" t="s">
        <v>154</v>
      </c>
      <c r="QZI3" s="4" t="s">
        <v>154</v>
      </c>
      <c r="QZJ3" s="4" t="s">
        <v>154</v>
      </c>
      <c r="QZK3" s="4" t="s">
        <v>154</v>
      </c>
      <c r="QZL3" s="4" t="s">
        <v>154</v>
      </c>
      <c r="QZM3" s="4" t="s">
        <v>154</v>
      </c>
      <c r="QZN3" s="4" t="s">
        <v>154</v>
      </c>
      <c r="QZO3" s="4" t="s">
        <v>154</v>
      </c>
      <c r="QZP3" s="4" t="s">
        <v>154</v>
      </c>
      <c r="QZQ3" s="4" t="s">
        <v>154</v>
      </c>
      <c r="QZR3" s="4" t="s">
        <v>154</v>
      </c>
      <c r="QZS3" s="4" t="s">
        <v>154</v>
      </c>
      <c r="QZT3" s="4" t="s">
        <v>154</v>
      </c>
      <c r="QZU3" s="4" t="s">
        <v>154</v>
      </c>
      <c r="QZV3" s="4" t="s">
        <v>154</v>
      </c>
      <c r="QZW3" s="4" t="s">
        <v>154</v>
      </c>
      <c r="QZX3" s="4" t="s">
        <v>154</v>
      </c>
      <c r="QZY3" s="4" t="s">
        <v>154</v>
      </c>
      <c r="QZZ3" s="4" t="s">
        <v>154</v>
      </c>
      <c r="RAA3" s="4" t="s">
        <v>154</v>
      </c>
      <c r="RAB3" s="4" t="s">
        <v>154</v>
      </c>
      <c r="RAC3" s="4" t="s">
        <v>154</v>
      </c>
      <c r="RAD3" s="4" t="s">
        <v>154</v>
      </c>
      <c r="RAE3" s="4" t="s">
        <v>154</v>
      </c>
      <c r="RAF3" s="4" t="s">
        <v>154</v>
      </c>
      <c r="RAG3" s="4" t="s">
        <v>154</v>
      </c>
      <c r="RAH3" s="4" t="s">
        <v>154</v>
      </c>
      <c r="RAI3" s="4" t="s">
        <v>154</v>
      </c>
      <c r="RAJ3" s="4" t="s">
        <v>154</v>
      </c>
      <c r="RAK3" s="4" t="s">
        <v>154</v>
      </c>
      <c r="RAL3" s="4" t="s">
        <v>154</v>
      </c>
      <c r="RAM3" s="4" t="s">
        <v>154</v>
      </c>
      <c r="RAN3" s="4" t="s">
        <v>154</v>
      </c>
      <c r="RAO3" s="4" t="s">
        <v>154</v>
      </c>
      <c r="RAP3" s="4" t="s">
        <v>154</v>
      </c>
      <c r="RAQ3" s="4" t="s">
        <v>154</v>
      </c>
      <c r="RAR3" s="4" t="s">
        <v>154</v>
      </c>
      <c r="RAS3" s="4" t="s">
        <v>154</v>
      </c>
      <c r="RAT3" s="4" t="s">
        <v>154</v>
      </c>
      <c r="RAU3" s="4" t="s">
        <v>154</v>
      </c>
      <c r="RAV3" s="4" t="s">
        <v>154</v>
      </c>
      <c r="RAW3" s="4" t="s">
        <v>154</v>
      </c>
      <c r="RAX3" s="4" t="s">
        <v>154</v>
      </c>
      <c r="RAY3" s="4" t="s">
        <v>154</v>
      </c>
      <c r="RAZ3" s="4" t="s">
        <v>154</v>
      </c>
      <c r="RBA3" s="4" t="s">
        <v>154</v>
      </c>
      <c r="RBB3" s="4" t="s">
        <v>154</v>
      </c>
      <c r="RBC3" s="4" t="s">
        <v>154</v>
      </c>
      <c r="RBD3" s="4" t="s">
        <v>154</v>
      </c>
      <c r="RBE3" s="4" t="s">
        <v>154</v>
      </c>
      <c r="RBF3" s="4" t="s">
        <v>154</v>
      </c>
      <c r="RBG3" s="4" t="s">
        <v>154</v>
      </c>
      <c r="RBH3" s="4" t="s">
        <v>154</v>
      </c>
      <c r="RBI3" s="4" t="s">
        <v>154</v>
      </c>
      <c r="RBJ3" s="4" t="s">
        <v>154</v>
      </c>
      <c r="RBK3" s="4" t="s">
        <v>154</v>
      </c>
      <c r="RBL3" s="4" t="s">
        <v>154</v>
      </c>
      <c r="RBM3" s="4" t="s">
        <v>154</v>
      </c>
      <c r="RBN3" s="4" t="s">
        <v>154</v>
      </c>
      <c r="RBO3" s="4" t="s">
        <v>154</v>
      </c>
      <c r="RBP3" s="4" t="s">
        <v>154</v>
      </c>
      <c r="RBQ3" s="4" t="s">
        <v>154</v>
      </c>
      <c r="RBR3" s="4" t="s">
        <v>154</v>
      </c>
      <c r="RBS3" s="4" t="s">
        <v>154</v>
      </c>
      <c r="RBT3" s="4" t="s">
        <v>154</v>
      </c>
      <c r="RBU3" s="4" t="s">
        <v>154</v>
      </c>
      <c r="RBV3" s="4" t="s">
        <v>154</v>
      </c>
      <c r="RBW3" s="4" t="s">
        <v>154</v>
      </c>
      <c r="RBX3" s="4" t="s">
        <v>154</v>
      </c>
      <c r="RBY3" s="4" t="s">
        <v>154</v>
      </c>
      <c r="RBZ3" s="4" t="s">
        <v>154</v>
      </c>
      <c r="RCA3" s="4" t="s">
        <v>154</v>
      </c>
      <c r="RCB3" s="4" t="s">
        <v>154</v>
      </c>
      <c r="RCC3" s="4" t="s">
        <v>154</v>
      </c>
      <c r="RCD3" s="4" t="s">
        <v>154</v>
      </c>
      <c r="RCE3" s="4" t="s">
        <v>154</v>
      </c>
      <c r="RCF3" s="4" t="s">
        <v>154</v>
      </c>
      <c r="RCG3" s="4" t="s">
        <v>154</v>
      </c>
      <c r="RCH3" s="4" t="s">
        <v>154</v>
      </c>
      <c r="RCI3" s="4" t="s">
        <v>154</v>
      </c>
      <c r="RCJ3" s="4" t="s">
        <v>154</v>
      </c>
      <c r="RCK3" s="4" t="s">
        <v>154</v>
      </c>
      <c r="RCL3" s="4" t="s">
        <v>154</v>
      </c>
      <c r="RCM3" s="4" t="s">
        <v>154</v>
      </c>
      <c r="RCN3" s="4" t="s">
        <v>154</v>
      </c>
      <c r="RCO3" s="4" t="s">
        <v>154</v>
      </c>
      <c r="RCP3" s="4" t="s">
        <v>154</v>
      </c>
      <c r="RCQ3" s="4" t="s">
        <v>154</v>
      </c>
      <c r="RCR3" s="4" t="s">
        <v>154</v>
      </c>
      <c r="RCS3" s="4" t="s">
        <v>154</v>
      </c>
      <c r="RCT3" s="4" t="s">
        <v>154</v>
      </c>
      <c r="RCU3" s="4" t="s">
        <v>154</v>
      </c>
      <c r="RCV3" s="4" t="s">
        <v>154</v>
      </c>
      <c r="RCW3" s="4" t="s">
        <v>154</v>
      </c>
      <c r="RCX3" s="4" t="s">
        <v>154</v>
      </c>
      <c r="RCY3" s="4" t="s">
        <v>154</v>
      </c>
      <c r="RCZ3" s="4" t="s">
        <v>154</v>
      </c>
      <c r="RDA3" s="4" t="s">
        <v>154</v>
      </c>
      <c r="RDB3" s="4" t="s">
        <v>154</v>
      </c>
      <c r="RDC3" s="4" t="s">
        <v>154</v>
      </c>
      <c r="RDD3" s="4" t="s">
        <v>154</v>
      </c>
      <c r="RDE3" s="4" t="s">
        <v>154</v>
      </c>
      <c r="RDF3" s="4" t="s">
        <v>154</v>
      </c>
      <c r="RDG3" s="4" t="s">
        <v>154</v>
      </c>
      <c r="RDH3" s="4" t="s">
        <v>154</v>
      </c>
      <c r="RDI3" s="4" t="s">
        <v>154</v>
      </c>
      <c r="RDJ3" s="4" t="s">
        <v>154</v>
      </c>
      <c r="RDK3" s="4" t="s">
        <v>154</v>
      </c>
      <c r="RDL3" s="4" t="s">
        <v>154</v>
      </c>
      <c r="RDM3" s="4" t="s">
        <v>154</v>
      </c>
      <c r="RDN3" s="4" t="s">
        <v>154</v>
      </c>
      <c r="RDO3" s="4" t="s">
        <v>154</v>
      </c>
      <c r="RDP3" s="4" t="s">
        <v>154</v>
      </c>
      <c r="RDQ3" s="4" t="s">
        <v>154</v>
      </c>
      <c r="RDR3" s="4" t="s">
        <v>154</v>
      </c>
      <c r="RDS3" s="4" t="s">
        <v>154</v>
      </c>
      <c r="RDT3" s="4" t="s">
        <v>154</v>
      </c>
      <c r="RDU3" s="4" t="s">
        <v>154</v>
      </c>
      <c r="RDV3" s="4" t="s">
        <v>154</v>
      </c>
      <c r="RDW3" s="4" t="s">
        <v>154</v>
      </c>
      <c r="RDX3" s="4" t="s">
        <v>154</v>
      </c>
      <c r="RDY3" s="4" t="s">
        <v>154</v>
      </c>
      <c r="RDZ3" s="4" t="s">
        <v>154</v>
      </c>
      <c r="REA3" s="4" t="s">
        <v>154</v>
      </c>
      <c r="REB3" s="4" t="s">
        <v>154</v>
      </c>
      <c r="REC3" s="4" t="s">
        <v>154</v>
      </c>
      <c r="RED3" s="4" t="s">
        <v>154</v>
      </c>
      <c r="REE3" s="4" t="s">
        <v>154</v>
      </c>
      <c r="REF3" s="4" t="s">
        <v>154</v>
      </c>
      <c r="REG3" s="4" t="s">
        <v>154</v>
      </c>
      <c r="REH3" s="4" t="s">
        <v>154</v>
      </c>
      <c r="REI3" s="4" t="s">
        <v>154</v>
      </c>
      <c r="REJ3" s="4" t="s">
        <v>154</v>
      </c>
      <c r="REK3" s="4" t="s">
        <v>154</v>
      </c>
      <c r="REL3" s="4" t="s">
        <v>154</v>
      </c>
      <c r="REM3" s="4" t="s">
        <v>154</v>
      </c>
      <c r="REN3" s="4" t="s">
        <v>154</v>
      </c>
      <c r="REO3" s="4" t="s">
        <v>154</v>
      </c>
      <c r="REP3" s="4" t="s">
        <v>154</v>
      </c>
      <c r="REQ3" s="4" t="s">
        <v>154</v>
      </c>
      <c r="RER3" s="4" t="s">
        <v>154</v>
      </c>
      <c r="RES3" s="4" t="s">
        <v>154</v>
      </c>
      <c r="RET3" s="4" t="s">
        <v>154</v>
      </c>
      <c r="REU3" s="4" t="s">
        <v>154</v>
      </c>
      <c r="REV3" s="4" t="s">
        <v>154</v>
      </c>
      <c r="REW3" s="4" t="s">
        <v>154</v>
      </c>
      <c r="REX3" s="4" t="s">
        <v>154</v>
      </c>
      <c r="REY3" s="4" t="s">
        <v>154</v>
      </c>
      <c r="REZ3" s="4" t="s">
        <v>154</v>
      </c>
      <c r="RFA3" s="4" t="s">
        <v>154</v>
      </c>
      <c r="RFB3" s="4" t="s">
        <v>154</v>
      </c>
      <c r="RFC3" s="4" t="s">
        <v>154</v>
      </c>
      <c r="RFD3" s="4" t="s">
        <v>154</v>
      </c>
      <c r="RFE3" s="4" t="s">
        <v>154</v>
      </c>
      <c r="RFF3" s="4" t="s">
        <v>154</v>
      </c>
      <c r="RFG3" s="4" t="s">
        <v>154</v>
      </c>
      <c r="RFH3" s="4" t="s">
        <v>154</v>
      </c>
      <c r="RFI3" s="4" t="s">
        <v>154</v>
      </c>
      <c r="RFJ3" s="4" t="s">
        <v>154</v>
      </c>
      <c r="RFK3" s="4" t="s">
        <v>154</v>
      </c>
      <c r="RFL3" s="4" t="s">
        <v>154</v>
      </c>
      <c r="RFM3" s="4" t="s">
        <v>154</v>
      </c>
      <c r="RFN3" s="4" t="s">
        <v>154</v>
      </c>
      <c r="RFO3" s="4" t="s">
        <v>154</v>
      </c>
      <c r="RFP3" s="4" t="s">
        <v>154</v>
      </c>
      <c r="RFQ3" s="4" t="s">
        <v>154</v>
      </c>
      <c r="RFR3" s="4" t="s">
        <v>154</v>
      </c>
      <c r="RFS3" s="4" t="s">
        <v>154</v>
      </c>
      <c r="RFT3" s="4" t="s">
        <v>154</v>
      </c>
      <c r="RFU3" s="4" t="s">
        <v>154</v>
      </c>
      <c r="RFV3" s="4" t="s">
        <v>154</v>
      </c>
      <c r="RFW3" s="4" t="s">
        <v>154</v>
      </c>
      <c r="RFX3" s="4" t="s">
        <v>154</v>
      </c>
      <c r="RFY3" s="4" t="s">
        <v>154</v>
      </c>
      <c r="RFZ3" s="4" t="s">
        <v>154</v>
      </c>
      <c r="RGA3" s="4" t="s">
        <v>154</v>
      </c>
      <c r="RGB3" s="4" t="s">
        <v>154</v>
      </c>
      <c r="RGC3" s="4" t="s">
        <v>154</v>
      </c>
      <c r="RGD3" s="4" t="s">
        <v>154</v>
      </c>
      <c r="RGE3" s="4" t="s">
        <v>154</v>
      </c>
      <c r="RGF3" s="4" t="s">
        <v>154</v>
      </c>
      <c r="RGG3" s="4" t="s">
        <v>154</v>
      </c>
      <c r="RGH3" s="4" t="s">
        <v>154</v>
      </c>
      <c r="RGI3" s="4" t="s">
        <v>154</v>
      </c>
      <c r="RGJ3" s="4" t="s">
        <v>154</v>
      </c>
      <c r="RGK3" s="4" t="s">
        <v>154</v>
      </c>
      <c r="RGL3" s="4" t="s">
        <v>154</v>
      </c>
      <c r="RGM3" s="4" t="s">
        <v>154</v>
      </c>
      <c r="RGN3" s="4" t="s">
        <v>154</v>
      </c>
      <c r="RGO3" s="4" t="s">
        <v>154</v>
      </c>
      <c r="RGP3" s="4" t="s">
        <v>154</v>
      </c>
      <c r="RGQ3" s="4" t="s">
        <v>154</v>
      </c>
      <c r="RGR3" s="4" t="s">
        <v>154</v>
      </c>
      <c r="RGS3" s="4" t="s">
        <v>154</v>
      </c>
      <c r="RGT3" s="4" t="s">
        <v>154</v>
      </c>
      <c r="RGU3" s="4" t="s">
        <v>154</v>
      </c>
      <c r="RGV3" s="4" t="s">
        <v>154</v>
      </c>
      <c r="RGW3" s="4" t="s">
        <v>154</v>
      </c>
      <c r="RGX3" s="4" t="s">
        <v>154</v>
      </c>
      <c r="RGY3" s="4" t="s">
        <v>154</v>
      </c>
      <c r="RGZ3" s="4" t="s">
        <v>154</v>
      </c>
      <c r="RHA3" s="4" t="s">
        <v>154</v>
      </c>
      <c r="RHB3" s="4" t="s">
        <v>154</v>
      </c>
      <c r="RHC3" s="4" t="s">
        <v>154</v>
      </c>
      <c r="RHD3" s="4" t="s">
        <v>154</v>
      </c>
      <c r="RHE3" s="4" t="s">
        <v>154</v>
      </c>
      <c r="RHF3" s="4" t="s">
        <v>154</v>
      </c>
      <c r="RHG3" s="4" t="s">
        <v>154</v>
      </c>
      <c r="RHH3" s="4" t="s">
        <v>154</v>
      </c>
      <c r="RHI3" s="4" t="s">
        <v>154</v>
      </c>
      <c r="RHJ3" s="4" t="s">
        <v>154</v>
      </c>
      <c r="RHK3" s="4" t="s">
        <v>154</v>
      </c>
      <c r="RHL3" s="4" t="s">
        <v>154</v>
      </c>
      <c r="RHM3" s="4" t="s">
        <v>154</v>
      </c>
      <c r="RHN3" s="4" t="s">
        <v>154</v>
      </c>
      <c r="RHO3" s="4" t="s">
        <v>154</v>
      </c>
      <c r="RHP3" s="4" t="s">
        <v>154</v>
      </c>
      <c r="RHQ3" s="4" t="s">
        <v>154</v>
      </c>
      <c r="RHR3" s="4" t="s">
        <v>154</v>
      </c>
      <c r="RHS3" s="4" t="s">
        <v>154</v>
      </c>
      <c r="RHT3" s="4" t="s">
        <v>154</v>
      </c>
      <c r="RHU3" s="4" t="s">
        <v>154</v>
      </c>
      <c r="RHV3" s="4" t="s">
        <v>154</v>
      </c>
      <c r="RHW3" s="4" t="s">
        <v>154</v>
      </c>
      <c r="RHX3" s="4" t="s">
        <v>154</v>
      </c>
      <c r="RHY3" s="4" t="s">
        <v>154</v>
      </c>
      <c r="RHZ3" s="4" t="s">
        <v>154</v>
      </c>
      <c r="RIA3" s="4" t="s">
        <v>154</v>
      </c>
      <c r="RIB3" s="4" t="s">
        <v>154</v>
      </c>
      <c r="RIC3" s="4" t="s">
        <v>154</v>
      </c>
      <c r="RID3" s="4" t="s">
        <v>154</v>
      </c>
      <c r="RIE3" s="4" t="s">
        <v>154</v>
      </c>
      <c r="RIF3" s="4" t="s">
        <v>154</v>
      </c>
      <c r="RIG3" s="4" t="s">
        <v>154</v>
      </c>
      <c r="RIH3" s="4" t="s">
        <v>154</v>
      </c>
      <c r="RII3" s="4" t="s">
        <v>154</v>
      </c>
      <c r="RIJ3" s="4" t="s">
        <v>154</v>
      </c>
      <c r="RIK3" s="4" t="s">
        <v>154</v>
      </c>
      <c r="RIL3" s="4" t="s">
        <v>154</v>
      </c>
      <c r="RIM3" s="4" t="s">
        <v>154</v>
      </c>
      <c r="RIN3" s="4" t="s">
        <v>154</v>
      </c>
      <c r="RIO3" s="4" t="s">
        <v>154</v>
      </c>
      <c r="RIP3" s="4" t="s">
        <v>154</v>
      </c>
      <c r="RIQ3" s="4" t="s">
        <v>154</v>
      </c>
      <c r="RIR3" s="4" t="s">
        <v>154</v>
      </c>
      <c r="RIS3" s="4" t="s">
        <v>154</v>
      </c>
      <c r="RIT3" s="4" t="s">
        <v>154</v>
      </c>
      <c r="RIU3" s="4" t="s">
        <v>154</v>
      </c>
      <c r="RIV3" s="4" t="s">
        <v>154</v>
      </c>
      <c r="RIW3" s="4" t="s">
        <v>154</v>
      </c>
      <c r="RIX3" s="4" t="s">
        <v>154</v>
      </c>
      <c r="RIY3" s="4" t="s">
        <v>154</v>
      </c>
      <c r="RIZ3" s="4" t="s">
        <v>154</v>
      </c>
      <c r="RJA3" s="4" t="s">
        <v>154</v>
      </c>
      <c r="RJB3" s="4" t="s">
        <v>154</v>
      </c>
      <c r="RJC3" s="4" t="s">
        <v>154</v>
      </c>
      <c r="RJD3" s="4" t="s">
        <v>154</v>
      </c>
      <c r="RJE3" s="4" t="s">
        <v>154</v>
      </c>
      <c r="RJF3" s="4" t="s">
        <v>154</v>
      </c>
      <c r="RJG3" s="4" t="s">
        <v>154</v>
      </c>
      <c r="RJH3" s="4" t="s">
        <v>154</v>
      </c>
      <c r="RJI3" s="4" t="s">
        <v>154</v>
      </c>
      <c r="RJJ3" s="4" t="s">
        <v>154</v>
      </c>
      <c r="RJK3" s="4" t="s">
        <v>154</v>
      </c>
      <c r="RJL3" s="4" t="s">
        <v>154</v>
      </c>
      <c r="RJM3" s="4" t="s">
        <v>154</v>
      </c>
      <c r="RJN3" s="4" t="s">
        <v>154</v>
      </c>
      <c r="RJO3" s="4" t="s">
        <v>154</v>
      </c>
      <c r="RJP3" s="4" t="s">
        <v>154</v>
      </c>
      <c r="RJQ3" s="4" t="s">
        <v>154</v>
      </c>
      <c r="RJR3" s="4" t="s">
        <v>154</v>
      </c>
      <c r="RJS3" s="4" t="s">
        <v>154</v>
      </c>
      <c r="RJT3" s="4" t="s">
        <v>154</v>
      </c>
      <c r="RJU3" s="4" t="s">
        <v>154</v>
      </c>
      <c r="RJV3" s="4" t="s">
        <v>154</v>
      </c>
      <c r="RJW3" s="4" t="s">
        <v>154</v>
      </c>
      <c r="RJX3" s="4" t="s">
        <v>154</v>
      </c>
      <c r="RJY3" s="4" t="s">
        <v>154</v>
      </c>
      <c r="RJZ3" s="4" t="s">
        <v>154</v>
      </c>
      <c r="RKA3" s="4" t="s">
        <v>154</v>
      </c>
      <c r="RKB3" s="4" t="s">
        <v>154</v>
      </c>
      <c r="RKC3" s="4" t="s">
        <v>154</v>
      </c>
      <c r="RKD3" s="4" t="s">
        <v>154</v>
      </c>
      <c r="RKE3" s="4" t="s">
        <v>154</v>
      </c>
      <c r="RKF3" s="4" t="s">
        <v>154</v>
      </c>
      <c r="RKG3" s="4" t="s">
        <v>154</v>
      </c>
      <c r="RKH3" s="4" t="s">
        <v>154</v>
      </c>
      <c r="RKI3" s="4" t="s">
        <v>154</v>
      </c>
      <c r="RKJ3" s="4" t="s">
        <v>154</v>
      </c>
      <c r="RKK3" s="4" t="s">
        <v>154</v>
      </c>
      <c r="RKL3" s="4" t="s">
        <v>154</v>
      </c>
      <c r="RKM3" s="4" t="s">
        <v>154</v>
      </c>
      <c r="RKN3" s="4" t="s">
        <v>154</v>
      </c>
      <c r="RKO3" s="4" t="s">
        <v>154</v>
      </c>
      <c r="RKP3" s="4" t="s">
        <v>154</v>
      </c>
      <c r="RKQ3" s="4" t="s">
        <v>154</v>
      </c>
      <c r="RKR3" s="4" t="s">
        <v>154</v>
      </c>
      <c r="RKS3" s="4" t="s">
        <v>154</v>
      </c>
      <c r="RKT3" s="4" t="s">
        <v>154</v>
      </c>
      <c r="RKU3" s="4" t="s">
        <v>154</v>
      </c>
      <c r="RKV3" s="4" t="s">
        <v>154</v>
      </c>
      <c r="RKW3" s="4" t="s">
        <v>154</v>
      </c>
      <c r="RKX3" s="4" t="s">
        <v>154</v>
      </c>
      <c r="RKY3" s="4" t="s">
        <v>154</v>
      </c>
      <c r="RKZ3" s="4" t="s">
        <v>154</v>
      </c>
      <c r="RLA3" s="4" t="s">
        <v>154</v>
      </c>
      <c r="RLB3" s="4" t="s">
        <v>154</v>
      </c>
      <c r="RLC3" s="4" t="s">
        <v>154</v>
      </c>
      <c r="RLD3" s="4" t="s">
        <v>154</v>
      </c>
      <c r="RLE3" s="4" t="s">
        <v>154</v>
      </c>
      <c r="RLF3" s="4" t="s">
        <v>154</v>
      </c>
      <c r="RLG3" s="4" t="s">
        <v>154</v>
      </c>
      <c r="RLH3" s="4" t="s">
        <v>154</v>
      </c>
      <c r="RLI3" s="4" t="s">
        <v>154</v>
      </c>
      <c r="RLJ3" s="4" t="s">
        <v>154</v>
      </c>
      <c r="RLK3" s="4" t="s">
        <v>154</v>
      </c>
      <c r="RLL3" s="4" t="s">
        <v>154</v>
      </c>
      <c r="RLM3" s="4" t="s">
        <v>154</v>
      </c>
      <c r="RLN3" s="4" t="s">
        <v>154</v>
      </c>
      <c r="RLO3" s="4" t="s">
        <v>154</v>
      </c>
      <c r="RLP3" s="4" t="s">
        <v>154</v>
      </c>
      <c r="RLQ3" s="4" t="s">
        <v>154</v>
      </c>
      <c r="RLR3" s="4" t="s">
        <v>154</v>
      </c>
      <c r="RLS3" s="4" t="s">
        <v>154</v>
      </c>
      <c r="RLT3" s="4" t="s">
        <v>154</v>
      </c>
      <c r="RLU3" s="4" t="s">
        <v>154</v>
      </c>
      <c r="RLV3" s="4" t="s">
        <v>154</v>
      </c>
      <c r="RLW3" s="4" t="s">
        <v>154</v>
      </c>
      <c r="RLX3" s="4" t="s">
        <v>154</v>
      </c>
      <c r="RLY3" s="4" t="s">
        <v>154</v>
      </c>
      <c r="RLZ3" s="4" t="s">
        <v>154</v>
      </c>
      <c r="RMA3" s="4" t="s">
        <v>154</v>
      </c>
      <c r="RMB3" s="4" t="s">
        <v>154</v>
      </c>
      <c r="RMC3" s="4" t="s">
        <v>154</v>
      </c>
      <c r="RMD3" s="4" t="s">
        <v>154</v>
      </c>
      <c r="RME3" s="4" t="s">
        <v>154</v>
      </c>
      <c r="RMF3" s="4" t="s">
        <v>154</v>
      </c>
      <c r="RMG3" s="4" t="s">
        <v>154</v>
      </c>
      <c r="RMH3" s="4" t="s">
        <v>154</v>
      </c>
      <c r="RMI3" s="4" t="s">
        <v>154</v>
      </c>
      <c r="RMJ3" s="4" t="s">
        <v>154</v>
      </c>
      <c r="RMK3" s="4" t="s">
        <v>154</v>
      </c>
      <c r="RML3" s="4" t="s">
        <v>154</v>
      </c>
      <c r="RMM3" s="4" t="s">
        <v>154</v>
      </c>
      <c r="RMN3" s="4" t="s">
        <v>154</v>
      </c>
      <c r="RMO3" s="4" t="s">
        <v>154</v>
      </c>
      <c r="RMP3" s="4" t="s">
        <v>154</v>
      </c>
      <c r="RMQ3" s="4" t="s">
        <v>154</v>
      </c>
      <c r="RMR3" s="4" t="s">
        <v>154</v>
      </c>
      <c r="RMS3" s="4" t="s">
        <v>154</v>
      </c>
      <c r="RMT3" s="4" t="s">
        <v>154</v>
      </c>
      <c r="RMU3" s="4" t="s">
        <v>154</v>
      </c>
      <c r="RMV3" s="4" t="s">
        <v>154</v>
      </c>
      <c r="RMW3" s="4" t="s">
        <v>154</v>
      </c>
      <c r="RMX3" s="4" t="s">
        <v>154</v>
      </c>
      <c r="RMY3" s="4" t="s">
        <v>154</v>
      </c>
      <c r="RMZ3" s="4" t="s">
        <v>154</v>
      </c>
      <c r="RNA3" s="4" t="s">
        <v>154</v>
      </c>
      <c r="RNB3" s="4" t="s">
        <v>154</v>
      </c>
      <c r="RNC3" s="4" t="s">
        <v>154</v>
      </c>
      <c r="RND3" s="4" t="s">
        <v>154</v>
      </c>
      <c r="RNE3" s="4" t="s">
        <v>154</v>
      </c>
      <c r="RNF3" s="4" t="s">
        <v>154</v>
      </c>
      <c r="RNG3" s="4" t="s">
        <v>154</v>
      </c>
      <c r="RNH3" s="4" t="s">
        <v>154</v>
      </c>
      <c r="RNI3" s="4" t="s">
        <v>154</v>
      </c>
      <c r="RNJ3" s="4" t="s">
        <v>154</v>
      </c>
      <c r="RNK3" s="4" t="s">
        <v>154</v>
      </c>
      <c r="RNL3" s="4" t="s">
        <v>154</v>
      </c>
      <c r="RNM3" s="4" t="s">
        <v>154</v>
      </c>
      <c r="RNN3" s="4" t="s">
        <v>154</v>
      </c>
      <c r="RNO3" s="4" t="s">
        <v>154</v>
      </c>
      <c r="RNP3" s="4" t="s">
        <v>154</v>
      </c>
      <c r="RNQ3" s="4" t="s">
        <v>154</v>
      </c>
      <c r="RNR3" s="4" t="s">
        <v>154</v>
      </c>
      <c r="RNS3" s="4" t="s">
        <v>154</v>
      </c>
      <c r="RNT3" s="4" t="s">
        <v>154</v>
      </c>
      <c r="RNU3" s="4" t="s">
        <v>154</v>
      </c>
      <c r="RNV3" s="4" t="s">
        <v>154</v>
      </c>
      <c r="RNW3" s="4" t="s">
        <v>154</v>
      </c>
      <c r="RNX3" s="4" t="s">
        <v>154</v>
      </c>
      <c r="RNY3" s="4" t="s">
        <v>154</v>
      </c>
      <c r="RNZ3" s="4" t="s">
        <v>154</v>
      </c>
      <c r="ROA3" s="4" t="s">
        <v>154</v>
      </c>
      <c r="ROB3" s="4" t="s">
        <v>154</v>
      </c>
      <c r="ROC3" s="4" t="s">
        <v>154</v>
      </c>
      <c r="ROD3" s="4" t="s">
        <v>154</v>
      </c>
      <c r="ROE3" s="4" t="s">
        <v>154</v>
      </c>
      <c r="ROF3" s="4" t="s">
        <v>154</v>
      </c>
      <c r="ROG3" s="4" t="s">
        <v>154</v>
      </c>
      <c r="ROH3" s="4" t="s">
        <v>154</v>
      </c>
      <c r="ROI3" s="4" t="s">
        <v>154</v>
      </c>
      <c r="ROJ3" s="4" t="s">
        <v>154</v>
      </c>
      <c r="ROK3" s="4" t="s">
        <v>154</v>
      </c>
      <c r="ROL3" s="4" t="s">
        <v>154</v>
      </c>
      <c r="ROM3" s="4" t="s">
        <v>154</v>
      </c>
      <c r="RON3" s="4" t="s">
        <v>154</v>
      </c>
      <c r="ROO3" s="4" t="s">
        <v>154</v>
      </c>
      <c r="ROP3" s="4" t="s">
        <v>154</v>
      </c>
      <c r="ROQ3" s="4" t="s">
        <v>154</v>
      </c>
      <c r="ROR3" s="4" t="s">
        <v>154</v>
      </c>
      <c r="ROS3" s="4" t="s">
        <v>154</v>
      </c>
      <c r="ROT3" s="4" t="s">
        <v>154</v>
      </c>
      <c r="ROU3" s="4" t="s">
        <v>154</v>
      </c>
      <c r="ROV3" s="4" t="s">
        <v>154</v>
      </c>
      <c r="ROW3" s="4" t="s">
        <v>154</v>
      </c>
      <c r="ROX3" s="4" t="s">
        <v>154</v>
      </c>
      <c r="ROY3" s="4" t="s">
        <v>154</v>
      </c>
      <c r="ROZ3" s="4" t="s">
        <v>154</v>
      </c>
      <c r="RPA3" s="4" t="s">
        <v>154</v>
      </c>
      <c r="RPB3" s="4" t="s">
        <v>154</v>
      </c>
      <c r="RPC3" s="4" t="s">
        <v>154</v>
      </c>
      <c r="RPD3" s="4" t="s">
        <v>154</v>
      </c>
      <c r="RPE3" s="4" t="s">
        <v>154</v>
      </c>
      <c r="RPF3" s="4" t="s">
        <v>154</v>
      </c>
      <c r="RPG3" s="4" t="s">
        <v>154</v>
      </c>
      <c r="RPH3" s="4" t="s">
        <v>154</v>
      </c>
      <c r="RPI3" s="4" t="s">
        <v>154</v>
      </c>
      <c r="RPJ3" s="4" t="s">
        <v>154</v>
      </c>
      <c r="RPK3" s="4" t="s">
        <v>154</v>
      </c>
      <c r="RPL3" s="4" t="s">
        <v>154</v>
      </c>
      <c r="RPM3" s="4" t="s">
        <v>154</v>
      </c>
      <c r="RPN3" s="4" t="s">
        <v>154</v>
      </c>
      <c r="RPO3" s="4" t="s">
        <v>154</v>
      </c>
      <c r="RPP3" s="4" t="s">
        <v>154</v>
      </c>
      <c r="RPQ3" s="4" t="s">
        <v>154</v>
      </c>
      <c r="RPR3" s="4" t="s">
        <v>154</v>
      </c>
      <c r="RPS3" s="4" t="s">
        <v>154</v>
      </c>
      <c r="RPT3" s="4" t="s">
        <v>154</v>
      </c>
      <c r="RPU3" s="4" t="s">
        <v>154</v>
      </c>
      <c r="RPV3" s="4" t="s">
        <v>154</v>
      </c>
      <c r="RPW3" s="4" t="s">
        <v>154</v>
      </c>
      <c r="RPX3" s="4" t="s">
        <v>154</v>
      </c>
      <c r="RPY3" s="4" t="s">
        <v>154</v>
      </c>
      <c r="RPZ3" s="4" t="s">
        <v>154</v>
      </c>
      <c r="RQA3" s="4" t="s">
        <v>154</v>
      </c>
      <c r="RQB3" s="4" t="s">
        <v>154</v>
      </c>
      <c r="RQC3" s="4" t="s">
        <v>154</v>
      </c>
      <c r="RQD3" s="4" t="s">
        <v>154</v>
      </c>
      <c r="RQE3" s="4" t="s">
        <v>154</v>
      </c>
      <c r="RQF3" s="4" t="s">
        <v>154</v>
      </c>
      <c r="RQG3" s="4" t="s">
        <v>154</v>
      </c>
      <c r="RQH3" s="4" t="s">
        <v>154</v>
      </c>
      <c r="RQI3" s="4" t="s">
        <v>154</v>
      </c>
      <c r="RQJ3" s="4" t="s">
        <v>154</v>
      </c>
      <c r="RQK3" s="4" t="s">
        <v>154</v>
      </c>
      <c r="RQL3" s="4" t="s">
        <v>154</v>
      </c>
      <c r="RQM3" s="4" t="s">
        <v>154</v>
      </c>
      <c r="RQN3" s="4" t="s">
        <v>154</v>
      </c>
      <c r="RQO3" s="4" t="s">
        <v>154</v>
      </c>
      <c r="RQP3" s="4" t="s">
        <v>154</v>
      </c>
      <c r="RQQ3" s="4" t="s">
        <v>154</v>
      </c>
      <c r="RQR3" s="4" t="s">
        <v>154</v>
      </c>
      <c r="RQS3" s="4" t="s">
        <v>154</v>
      </c>
      <c r="RQT3" s="4" t="s">
        <v>154</v>
      </c>
      <c r="RQU3" s="4" t="s">
        <v>154</v>
      </c>
      <c r="RQV3" s="4" t="s">
        <v>154</v>
      </c>
      <c r="RQW3" s="4" t="s">
        <v>154</v>
      </c>
      <c r="RQX3" s="4" t="s">
        <v>154</v>
      </c>
      <c r="RQY3" s="4" t="s">
        <v>154</v>
      </c>
      <c r="RQZ3" s="4" t="s">
        <v>154</v>
      </c>
      <c r="RRA3" s="4" t="s">
        <v>154</v>
      </c>
      <c r="RRB3" s="4" t="s">
        <v>154</v>
      </c>
      <c r="RRC3" s="4" t="s">
        <v>154</v>
      </c>
      <c r="RRD3" s="4" t="s">
        <v>154</v>
      </c>
      <c r="RRE3" s="4" t="s">
        <v>154</v>
      </c>
      <c r="RRF3" s="4" t="s">
        <v>154</v>
      </c>
      <c r="RRG3" s="4" t="s">
        <v>154</v>
      </c>
      <c r="RRH3" s="4" t="s">
        <v>154</v>
      </c>
      <c r="RRI3" s="4" t="s">
        <v>154</v>
      </c>
      <c r="RRJ3" s="4" t="s">
        <v>154</v>
      </c>
      <c r="RRK3" s="4" t="s">
        <v>154</v>
      </c>
      <c r="RRL3" s="4" t="s">
        <v>154</v>
      </c>
      <c r="RRM3" s="4" t="s">
        <v>154</v>
      </c>
      <c r="RRN3" s="4" t="s">
        <v>154</v>
      </c>
      <c r="RRO3" s="4" t="s">
        <v>154</v>
      </c>
      <c r="RRP3" s="4" t="s">
        <v>154</v>
      </c>
      <c r="RRQ3" s="4" t="s">
        <v>154</v>
      </c>
      <c r="RRR3" s="4" t="s">
        <v>154</v>
      </c>
      <c r="RRS3" s="4" t="s">
        <v>154</v>
      </c>
      <c r="RRT3" s="4" t="s">
        <v>154</v>
      </c>
      <c r="RRU3" s="4" t="s">
        <v>154</v>
      </c>
      <c r="RRV3" s="4" t="s">
        <v>154</v>
      </c>
      <c r="RRW3" s="4" t="s">
        <v>154</v>
      </c>
      <c r="RRX3" s="4" t="s">
        <v>154</v>
      </c>
      <c r="RRY3" s="4" t="s">
        <v>154</v>
      </c>
      <c r="RRZ3" s="4" t="s">
        <v>154</v>
      </c>
      <c r="RSA3" s="4" t="s">
        <v>154</v>
      </c>
      <c r="RSB3" s="4" t="s">
        <v>154</v>
      </c>
      <c r="RSC3" s="4" t="s">
        <v>154</v>
      </c>
      <c r="RSD3" s="4" t="s">
        <v>154</v>
      </c>
      <c r="RSE3" s="4" t="s">
        <v>154</v>
      </c>
      <c r="RSF3" s="4" t="s">
        <v>154</v>
      </c>
      <c r="RSG3" s="4" t="s">
        <v>154</v>
      </c>
      <c r="RSH3" s="4" t="s">
        <v>154</v>
      </c>
      <c r="RSI3" s="4" t="s">
        <v>154</v>
      </c>
      <c r="RSJ3" s="4" t="s">
        <v>154</v>
      </c>
      <c r="RSK3" s="4" t="s">
        <v>154</v>
      </c>
      <c r="RSL3" s="4" t="s">
        <v>154</v>
      </c>
      <c r="RSM3" s="4" t="s">
        <v>154</v>
      </c>
      <c r="RSN3" s="4" t="s">
        <v>154</v>
      </c>
      <c r="RSO3" s="4" t="s">
        <v>154</v>
      </c>
      <c r="RSP3" s="4" t="s">
        <v>154</v>
      </c>
      <c r="RSQ3" s="4" t="s">
        <v>154</v>
      </c>
      <c r="RSR3" s="4" t="s">
        <v>154</v>
      </c>
      <c r="RSS3" s="4" t="s">
        <v>154</v>
      </c>
      <c r="RST3" s="4" t="s">
        <v>154</v>
      </c>
      <c r="RSU3" s="4" t="s">
        <v>154</v>
      </c>
      <c r="RSV3" s="4" t="s">
        <v>154</v>
      </c>
      <c r="RSW3" s="4" t="s">
        <v>154</v>
      </c>
      <c r="RSX3" s="4" t="s">
        <v>154</v>
      </c>
      <c r="RSY3" s="4" t="s">
        <v>154</v>
      </c>
      <c r="RSZ3" s="4" t="s">
        <v>154</v>
      </c>
      <c r="RTA3" s="4" t="s">
        <v>154</v>
      </c>
      <c r="RTB3" s="4" t="s">
        <v>154</v>
      </c>
      <c r="RTC3" s="4" t="s">
        <v>154</v>
      </c>
      <c r="RTD3" s="4" t="s">
        <v>154</v>
      </c>
      <c r="RTE3" s="4" t="s">
        <v>154</v>
      </c>
      <c r="RTF3" s="4" t="s">
        <v>154</v>
      </c>
      <c r="RTG3" s="4" t="s">
        <v>154</v>
      </c>
      <c r="RTH3" s="4" t="s">
        <v>154</v>
      </c>
      <c r="RTI3" s="4" t="s">
        <v>154</v>
      </c>
      <c r="RTJ3" s="4" t="s">
        <v>154</v>
      </c>
      <c r="RTK3" s="4" t="s">
        <v>154</v>
      </c>
      <c r="RTL3" s="4" t="s">
        <v>154</v>
      </c>
      <c r="RTM3" s="4" t="s">
        <v>154</v>
      </c>
      <c r="RTN3" s="4" t="s">
        <v>154</v>
      </c>
      <c r="RTO3" s="4" t="s">
        <v>154</v>
      </c>
      <c r="RTP3" s="4" t="s">
        <v>154</v>
      </c>
      <c r="RTQ3" s="4" t="s">
        <v>154</v>
      </c>
      <c r="RTR3" s="4" t="s">
        <v>154</v>
      </c>
      <c r="RTS3" s="4" t="s">
        <v>154</v>
      </c>
      <c r="RTT3" s="4" t="s">
        <v>154</v>
      </c>
      <c r="RTU3" s="4" t="s">
        <v>154</v>
      </c>
      <c r="RTV3" s="4" t="s">
        <v>154</v>
      </c>
      <c r="RTW3" s="4" t="s">
        <v>154</v>
      </c>
      <c r="RTX3" s="4" t="s">
        <v>154</v>
      </c>
      <c r="RTY3" s="4" t="s">
        <v>154</v>
      </c>
      <c r="RTZ3" s="4" t="s">
        <v>154</v>
      </c>
      <c r="RUA3" s="4" t="s">
        <v>154</v>
      </c>
      <c r="RUB3" s="4" t="s">
        <v>154</v>
      </c>
      <c r="RUC3" s="4" t="s">
        <v>154</v>
      </c>
      <c r="RUD3" s="4" t="s">
        <v>154</v>
      </c>
      <c r="RUE3" s="4" t="s">
        <v>154</v>
      </c>
      <c r="RUF3" s="4" t="s">
        <v>154</v>
      </c>
      <c r="RUG3" s="4" t="s">
        <v>154</v>
      </c>
      <c r="RUH3" s="4" t="s">
        <v>154</v>
      </c>
      <c r="RUI3" s="4" t="s">
        <v>154</v>
      </c>
      <c r="RUJ3" s="4" t="s">
        <v>154</v>
      </c>
      <c r="RUK3" s="4" t="s">
        <v>154</v>
      </c>
      <c r="RUL3" s="4" t="s">
        <v>154</v>
      </c>
      <c r="RUM3" s="4" t="s">
        <v>154</v>
      </c>
      <c r="RUN3" s="4" t="s">
        <v>154</v>
      </c>
      <c r="RUO3" s="4" t="s">
        <v>154</v>
      </c>
      <c r="RUP3" s="4" t="s">
        <v>154</v>
      </c>
      <c r="RUQ3" s="4" t="s">
        <v>154</v>
      </c>
      <c r="RUR3" s="4" t="s">
        <v>154</v>
      </c>
      <c r="RUS3" s="4" t="s">
        <v>154</v>
      </c>
      <c r="RUT3" s="4" t="s">
        <v>154</v>
      </c>
      <c r="RUU3" s="4" t="s">
        <v>154</v>
      </c>
      <c r="RUV3" s="4" t="s">
        <v>154</v>
      </c>
      <c r="RUW3" s="4" t="s">
        <v>154</v>
      </c>
      <c r="RUX3" s="4" t="s">
        <v>154</v>
      </c>
      <c r="RUY3" s="4" t="s">
        <v>154</v>
      </c>
      <c r="RUZ3" s="4" t="s">
        <v>154</v>
      </c>
      <c r="RVA3" s="4" t="s">
        <v>154</v>
      </c>
      <c r="RVB3" s="4" t="s">
        <v>154</v>
      </c>
      <c r="RVC3" s="4" t="s">
        <v>154</v>
      </c>
      <c r="RVD3" s="4" t="s">
        <v>154</v>
      </c>
      <c r="RVE3" s="4" t="s">
        <v>154</v>
      </c>
      <c r="RVF3" s="4" t="s">
        <v>154</v>
      </c>
      <c r="RVG3" s="4" t="s">
        <v>154</v>
      </c>
      <c r="RVH3" s="4" t="s">
        <v>154</v>
      </c>
      <c r="RVI3" s="4" t="s">
        <v>154</v>
      </c>
      <c r="RVJ3" s="4" t="s">
        <v>154</v>
      </c>
      <c r="RVK3" s="4" t="s">
        <v>154</v>
      </c>
      <c r="RVL3" s="4" t="s">
        <v>154</v>
      </c>
      <c r="RVM3" s="4" t="s">
        <v>154</v>
      </c>
      <c r="RVN3" s="4" t="s">
        <v>154</v>
      </c>
      <c r="RVO3" s="4" t="s">
        <v>154</v>
      </c>
      <c r="RVP3" s="4" t="s">
        <v>154</v>
      </c>
      <c r="RVQ3" s="4" t="s">
        <v>154</v>
      </c>
      <c r="RVR3" s="4" t="s">
        <v>154</v>
      </c>
      <c r="RVS3" s="4" t="s">
        <v>154</v>
      </c>
      <c r="RVT3" s="4" t="s">
        <v>154</v>
      </c>
      <c r="RVU3" s="4" t="s">
        <v>154</v>
      </c>
      <c r="RVV3" s="4" t="s">
        <v>154</v>
      </c>
      <c r="RVW3" s="4" t="s">
        <v>154</v>
      </c>
      <c r="RVX3" s="4" t="s">
        <v>154</v>
      </c>
      <c r="RVY3" s="4" t="s">
        <v>154</v>
      </c>
      <c r="RVZ3" s="4" t="s">
        <v>154</v>
      </c>
      <c r="RWA3" s="4" t="s">
        <v>154</v>
      </c>
      <c r="RWB3" s="4" t="s">
        <v>154</v>
      </c>
      <c r="RWC3" s="4" t="s">
        <v>154</v>
      </c>
      <c r="RWD3" s="4" t="s">
        <v>154</v>
      </c>
      <c r="RWE3" s="4" t="s">
        <v>154</v>
      </c>
      <c r="RWF3" s="4" t="s">
        <v>154</v>
      </c>
      <c r="RWG3" s="4" t="s">
        <v>154</v>
      </c>
      <c r="RWH3" s="4" t="s">
        <v>154</v>
      </c>
      <c r="RWI3" s="4" t="s">
        <v>154</v>
      </c>
      <c r="RWJ3" s="4" t="s">
        <v>154</v>
      </c>
      <c r="RWK3" s="4" t="s">
        <v>154</v>
      </c>
      <c r="RWL3" s="4" t="s">
        <v>154</v>
      </c>
      <c r="RWM3" s="4" t="s">
        <v>154</v>
      </c>
      <c r="RWN3" s="4" t="s">
        <v>154</v>
      </c>
      <c r="RWO3" s="4" t="s">
        <v>154</v>
      </c>
      <c r="RWP3" s="4" t="s">
        <v>154</v>
      </c>
      <c r="RWQ3" s="4" t="s">
        <v>154</v>
      </c>
      <c r="RWR3" s="4" t="s">
        <v>154</v>
      </c>
      <c r="RWS3" s="4" t="s">
        <v>154</v>
      </c>
      <c r="RWT3" s="4" t="s">
        <v>154</v>
      </c>
      <c r="RWU3" s="4" t="s">
        <v>154</v>
      </c>
      <c r="RWV3" s="4" t="s">
        <v>154</v>
      </c>
      <c r="RWW3" s="4" t="s">
        <v>154</v>
      </c>
      <c r="RWX3" s="4" t="s">
        <v>154</v>
      </c>
      <c r="RWY3" s="4" t="s">
        <v>154</v>
      </c>
      <c r="RWZ3" s="4" t="s">
        <v>154</v>
      </c>
      <c r="RXA3" s="4" t="s">
        <v>154</v>
      </c>
      <c r="RXB3" s="4" t="s">
        <v>154</v>
      </c>
      <c r="RXC3" s="4" t="s">
        <v>154</v>
      </c>
      <c r="RXD3" s="4" t="s">
        <v>154</v>
      </c>
      <c r="RXE3" s="4" t="s">
        <v>154</v>
      </c>
      <c r="RXF3" s="4" t="s">
        <v>154</v>
      </c>
      <c r="RXG3" s="4" t="s">
        <v>154</v>
      </c>
      <c r="RXH3" s="4" t="s">
        <v>154</v>
      </c>
      <c r="RXI3" s="4" t="s">
        <v>154</v>
      </c>
      <c r="RXJ3" s="4" t="s">
        <v>154</v>
      </c>
      <c r="RXK3" s="4" t="s">
        <v>154</v>
      </c>
      <c r="RXL3" s="4" t="s">
        <v>154</v>
      </c>
      <c r="RXM3" s="4" t="s">
        <v>154</v>
      </c>
      <c r="RXN3" s="4" t="s">
        <v>154</v>
      </c>
      <c r="RXO3" s="4" t="s">
        <v>154</v>
      </c>
      <c r="RXP3" s="4" t="s">
        <v>154</v>
      </c>
      <c r="RXQ3" s="4" t="s">
        <v>154</v>
      </c>
      <c r="RXR3" s="4" t="s">
        <v>154</v>
      </c>
      <c r="RXS3" s="4" t="s">
        <v>154</v>
      </c>
      <c r="RXT3" s="4" t="s">
        <v>154</v>
      </c>
      <c r="RXU3" s="4" t="s">
        <v>154</v>
      </c>
      <c r="RXV3" s="4" t="s">
        <v>154</v>
      </c>
      <c r="RXW3" s="4" t="s">
        <v>154</v>
      </c>
      <c r="RXX3" s="4" t="s">
        <v>154</v>
      </c>
      <c r="RXY3" s="4" t="s">
        <v>154</v>
      </c>
      <c r="RXZ3" s="4" t="s">
        <v>154</v>
      </c>
      <c r="RYA3" s="4" t="s">
        <v>154</v>
      </c>
      <c r="RYB3" s="4" t="s">
        <v>154</v>
      </c>
      <c r="RYC3" s="4" t="s">
        <v>154</v>
      </c>
      <c r="RYD3" s="4" t="s">
        <v>154</v>
      </c>
      <c r="RYE3" s="4" t="s">
        <v>154</v>
      </c>
      <c r="RYF3" s="4" t="s">
        <v>154</v>
      </c>
      <c r="RYG3" s="4" t="s">
        <v>154</v>
      </c>
      <c r="RYH3" s="4" t="s">
        <v>154</v>
      </c>
      <c r="RYI3" s="4" t="s">
        <v>154</v>
      </c>
      <c r="RYJ3" s="4" t="s">
        <v>154</v>
      </c>
      <c r="RYK3" s="4" t="s">
        <v>154</v>
      </c>
      <c r="RYL3" s="4" t="s">
        <v>154</v>
      </c>
      <c r="RYM3" s="4" t="s">
        <v>154</v>
      </c>
      <c r="RYN3" s="4" t="s">
        <v>154</v>
      </c>
      <c r="RYO3" s="4" t="s">
        <v>154</v>
      </c>
      <c r="RYP3" s="4" t="s">
        <v>154</v>
      </c>
      <c r="RYQ3" s="4" t="s">
        <v>154</v>
      </c>
      <c r="RYR3" s="4" t="s">
        <v>154</v>
      </c>
      <c r="RYS3" s="4" t="s">
        <v>154</v>
      </c>
      <c r="RYT3" s="4" t="s">
        <v>154</v>
      </c>
      <c r="RYU3" s="4" t="s">
        <v>154</v>
      </c>
      <c r="RYV3" s="4" t="s">
        <v>154</v>
      </c>
      <c r="RYW3" s="4" t="s">
        <v>154</v>
      </c>
      <c r="RYX3" s="4" t="s">
        <v>154</v>
      </c>
      <c r="RYY3" s="4" t="s">
        <v>154</v>
      </c>
      <c r="RYZ3" s="4" t="s">
        <v>154</v>
      </c>
      <c r="RZA3" s="4" t="s">
        <v>154</v>
      </c>
      <c r="RZB3" s="4" t="s">
        <v>154</v>
      </c>
      <c r="RZC3" s="4" t="s">
        <v>154</v>
      </c>
      <c r="RZD3" s="4" t="s">
        <v>154</v>
      </c>
      <c r="RZE3" s="4" t="s">
        <v>154</v>
      </c>
      <c r="RZF3" s="4" t="s">
        <v>154</v>
      </c>
      <c r="RZG3" s="4" t="s">
        <v>154</v>
      </c>
      <c r="RZH3" s="4" t="s">
        <v>154</v>
      </c>
      <c r="RZI3" s="4" t="s">
        <v>154</v>
      </c>
      <c r="RZJ3" s="4" t="s">
        <v>154</v>
      </c>
      <c r="RZK3" s="4" t="s">
        <v>154</v>
      </c>
      <c r="RZL3" s="4" t="s">
        <v>154</v>
      </c>
      <c r="RZM3" s="4" t="s">
        <v>154</v>
      </c>
      <c r="RZN3" s="4" t="s">
        <v>154</v>
      </c>
      <c r="RZO3" s="4" t="s">
        <v>154</v>
      </c>
      <c r="RZP3" s="4" t="s">
        <v>154</v>
      </c>
      <c r="RZQ3" s="4" t="s">
        <v>154</v>
      </c>
      <c r="RZR3" s="4" t="s">
        <v>154</v>
      </c>
      <c r="RZS3" s="4" t="s">
        <v>154</v>
      </c>
      <c r="RZT3" s="4" t="s">
        <v>154</v>
      </c>
      <c r="RZU3" s="4" t="s">
        <v>154</v>
      </c>
      <c r="RZV3" s="4" t="s">
        <v>154</v>
      </c>
      <c r="RZW3" s="4" t="s">
        <v>154</v>
      </c>
      <c r="RZX3" s="4" t="s">
        <v>154</v>
      </c>
      <c r="RZY3" s="4" t="s">
        <v>154</v>
      </c>
      <c r="RZZ3" s="4" t="s">
        <v>154</v>
      </c>
      <c r="SAA3" s="4" t="s">
        <v>154</v>
      </c>
      <c r="SAB3" s="4" t="s">
        <v>154</v>
      </c>
      <c r="SAC3" s="4" t="s">
        <v>154</v>
      </c>
      <c r="SAD3" s="4" t="s">
        <v>154</v>
      </c>
      <c r="SAE3" s="4" t="s">
        <v>154</v>
      </c>
      <c r="SAF3" s="4" t="s">
        <v>154</v>
      </c>
      <c r="SAG3" s="4" t="s">
        <v>154</v>
      </c>
      <c r="SAH3" s="4" t="s">
        <v>154</v>
      </c>
      <c r="SAI3" s="4" t="s">
        <v>154</v>
      </c>
      <c r="SAJ3" s="4" t="s">
        <v>154</v>
      </c>
      <c r="SAK3" s="4" t="s">
        <v>154</v>
      </c>
      <c r="SAL3" s="4" t="s">
        <v>154</v>
      </c>
      <c r="SAM3" s="4" t="s">
        <v>154</v>
      </c>
      <c r="SAN3" s="4" t="s">
        <v>154</v>
      </c>
      <c r="SAO3" s="4" t="s">
        <v>154</v>
      </c>
      <c r="SAP3" s="4" t="s">
        <v>154</v>
      </c>
      <c r="SAQ3" s="4" t="s">
        <v>154</v>
      </c>
      <c r="SAR3" s="4" t="s">
        <v>154</v>
      </c>
      <c r="SAS3" s="4" t="s">
        <v>154</v>
      </c>
      <c r="SAT3" s="4" t="s">
        <v>154</v>
      </c>
      <c r="SAU3" s="4" t="s">
        <v>154</v>
      </c>
      <c r="SAV3" s="4" t="s">
        <v>154</v>
      </c>
      <c r="SAW3" s="4" t="s">
        <v>154</v>
      </c>
      <c r="SAX3" s="4" t="s">
        <v>154</v>
      </c>
      <c r="SAY3" s="4" t="s">
        <v>154</v>
      </c>
      <c r="SAZ3" s="4" t="s">
        <v>154</v>
      </c>
      <c r="SBA3" s="4" t="s">
        <v>154</v>
      </c>
      <c r="SBB3" s="4" t="s">
        <v>154</v>
      </c>
      <c r="SBC3" s="4" t="s">
        <v>154</v>
      </c>
      <c r="SBD3" s="4" t="s">
        <v>154</v>
      </c>
      <c r="SBE3" s="4" t="s">
        <v>154</v>
      </c>
      <c r="SBF3" s="4" t="s">
        <v>154</v>
      </c>
      <c r="SBG3" s="4" t="s">
        <v>154</v>
      </c>
      <c r="SBH3" s="4" t="s">
        <v>154</v>
      </c>
      <c r="SBI3" s="4" t="s">
        <v>154</v>
      </c>
      <c r="SBJ3" s="4" t="s">
        <v>154</v>
      </c>
      <c r="SBK3" s="4" t="s">
        <v>154</v>
      </c>
      <c r="SBL3" s="4" t="s">
        <v>154</v>
      </c>
      <c r="SBM3" s="4" t="s">
        <v>154</v>
      </c>
      <c r="SBN3" s="4" t="s">
        <v>154</v>
      </c>
      <c r="SBO3" s="4" t="s">
        <v>154</v>
      </c>
      <c r="SBP3" s="4" t="s">
        <v>154</v>
      </c>
      <c r="SBQ3" s="4" t="s">
        <v>154</v>
      </c>
      <c r="SBR3" s="4" t="s">
        <v>154</v>
      </c>
      <c r="SBS3" s="4" t="s">
        <v>154</v>
      </c>
      <c r="SBT3" s="4" t="s">
        <v>154</v>
      </c>
      <c r="SBU3" s="4" t="s">
        <v>154</v>
      </c>
      <c r="SBV3" s="4" t="s">
        <v>154</v>
      </c>
      <c r="SBW3" s="4" t="s">
        <v>154</v>
      </c>
      <c r="SBX3" s="4" t="s">
        <v>154</v>
      </c>
      <c r="SBY3" s="4" t="s">
        <v>154</v>
      </c>
      <c r="SBZ3" s="4" t="s">
        <v>154</v>
      </c>
      <c r="SCA3" s="4" t="s">
        <v>154</v>
      </c>
      <c r="SCB3" s="4" t="s">
        <v>154</v>
      </c>
      <c r="SCC3" s="4" t="s">
        <v>154</v>
      </c>
      <c r="SCD3" s="4" t="s">
        <v>154</v>
      </c>
      <c r="SCE3" s="4" t="s">
        <v>154</v>
      </c>
      <c r="SCF3" s="4" t="s">
        <v>154</v>
      </c>
      <c r="SCG3" s="4" t="s">
        <v>154</v>
      </c>
      <c r="SCH3" s="4" t="s">
        <v>154</v>
      </c>
      <c r="SCI3" s="4" t="s">
        <v>154</v>
      </c>
      <c r="SCJ3" s="4" t="s">
        <v>154</v>
      </c>
      <c r="SCK3" s="4" t="s">
        <v>154</v>
      </c>
      <c r="SCL3" s="4" t="s">
        <v>154</v>
      </c>
      <c r="SCM3" s="4" t="s">
        <v>154</v>
      </c>
      <c r="SCN3" s="4" t="s">
        <v>154</v>
      </c>
      <c r="SCO3" s="4" t="s">
        <v>154</v>
      </c>
      <c r="SCP3" s="4" t="s">
        <v>154</v>
      </c>
      <c r="SCQ3" s="4" t="s">
        <v>154</v>
      </c>
      <c r="SCR3" s="4" t="s">
        <v>154</v>
      </c>
      <c r="SCS3" s="4" t="s">
        <v>154</v>
      </c>
      <c r="SCT3" s="4" t="s">
        <v>154</v>
      </c>
      <c r="SCU3" s="4" t="s">
        <v>154</v>
      </c>
      <c r="SCV3" s="4" t="s">
        <v>154</v>
      </c>
      <c r="SCW3" s="4" t="s">
        <v>154</v>
      </c>
      <c r="SCX3" s="4" t="s">
        <v>154</v>
      </c>
      <c r="SCY3" s="4" t="s">
        <v>154</v>
      </c>
      <c r="SCZ3" s="4" t="s">
        <v>154</v>
      </c>
      <c r="SDA3" s="4" t="s">
        <v>154</v>
      </c>
      <c r="SDB3" s="4" t="s">
        <v>154</v>
      </c>
      <c r="SDC3" s="4" t="s">
        <v>154</v>
      </c>
      <c r="SDD3" s="4" t="s">
        <v>154</v>
      </c>
      <c r="SDE3" s="4" t="s">
        <v>154</v>
      </c>
      <c r="SDF3" s="4" t="s">
        <v>154</v>
      </c>
      <c r="SDG3" s="4" t="s">
        <v>154</v>
      </c>
      <c r="SDH3" s="4" t="s">
        <v>154</v>
      </c>
      <c r="SDI3" s="4" t="s">
        <v>154</v>
      </c>
      <c r="SDJ3" s="4" t="s">
        <v>154</v>
      </c>
      <c r="SDK3" s="4" t="s">
        <v>154</v>
      </c>
      <c r="SDL3" s="4" t="s">
        <v>154</v>
      </c>
      <c r="SDM3" s="4" t="s">
        <v>154</v>
      </c>
      <c r="SDN3" s="4" t="s">
        <v>154</v>
      </c>
      <c r="SDO3" s="4" t="s">
        <v>154</v>
      </c>
      <c r="SDP3" s="4" t="s">
        <v>154</v>
      </c>
      <c r="SDQ3" s="4" t="s">
        <v>154</v>
      </c>
      <c r="SDR3" s="4" t="s">
        <v>154</v>
      </c>
      <c r="SDS3" s="4" t="s">
        <v>154</v>
      </c>
      <c r="SDT3" s="4" t="s">
        <v>154</v>
      </c>
      <c r="SDU3" s="4" t="s">
        <v>154</v>
      </c>
      <c r="SDV3" s="4" t="s">
        <v>154</v>
      </c>
      <c r="SDW3" s="4" t="s">
        <v>154</v>
      </c>
      <c r="SDX3" s="4" t="s">
        <v>154</v>
      </c>
      <c r="SDY3" s="4" t="s">
        <v>154</v>
      </c>
      <c r="SDZ3" s="4" t="s">
        <v>154</v>
      </c>
      <c r="SEA3" s="4" t="s">
        <v>154</v>
      </c>
      <c r="SEB3" s="4" t="s">
        <v>154</v>
      </c>
      <c r="SEC3" s="4" t="s">
        <v>154</v>
      </c>
      <c r="SED3" s="4" t="s">
        <v>154</v>
      </c>
      <c r="SEE3" s="4" t="s">
        <v>154</v>
      </c>
      <c r="SEF3" s="4" t="s">
        <v>154</v>
      </c>
      <c r="SEG3" s="4" t="s">
        <v>154</v>
      </c>
      <c r="SEH3" s="4" t="s">
        <v>154</v>
      </c>
      <c r="SEI3" s="4" t="s">
        <v>154</v>
      </c>
      <c r="SEJ3" s="4" t="s">
        <v>154</v>
      </c>
      <c r="SEK3" s="4" t="s">
        <v>154</v>
      </c>
      <c r="SEL3" s="4" t="s">
        <v>154</v>
      </c>
      <c r="SEM3" s="4" t="s">
        <v>154</v>
      </c>
      <c r="SEN3" s="4" t="s">
        <v>154</v>
      </c>
      <c r="SEO3" s="4" t="s">
        <v>154</v>
      </c>
      <c r="SEP3" s="4" t="s">
        <v>154</v>
      </c>
      <c r="SEQ3" s="4" t="s">
        <v>154</v>
      </c>
      <c r="SER3" s="4" t="s">
        <v>154</v>
      </c>
      <c r="SES3" s="4" t="s">
        <v>154</v>
      </c>
      <c r="SET3" s="4" t="s">
        <v>154</v>
      </c>
      <c r="SEU3" s="4" t="s">
        <v>154</v>
      </c>
      <c r="SEV3" s="4" t="s">
        <v>154</v>
      </c>
      <c r="SEW3" s="4" t="s">
        <v>154</v>
      </c>
      <c r="SEX3" s="4" t="s">
        <v>154</v>
      </c>
      <c r="SEY3" s="4" t="s">
        <v>154</v>
      </c>
      <c r="SEZ3" s="4" t="s">
        <v>154</v>
      </c>
      <c r="SFA3" s="4" t="s">
        <v>154</v>
      </c>
      <c r="SFB3" s="4" t="s">
        <v>154</v>
      </c>
      <c r="SFC3" s="4" t="s">
        <v>154</v>
      </c>
      <c r="SFD3" s="4" t="s">
        <v>154</v>
      </c>
      <c r="SFE3" s="4" t="s">
        <v>154</v>
      </c>
      <c r="SFF3" s="4" t="s">
        <v>154</v>
      </c>
      <c r="SFG3" s="4" t="s">
        <v>154</v>
      </c>
      <c r="SFH3" s="4" t="s">
        <v>154</v>
      </c>
      <c r="SFI3" s="4" t="s">
        <v>154</v>
      </c>
      <c r="SFJ3" s="4" t="s">
        <v>154</v>
      </c>
      <c r="SFK3" s="4" t="s">
        <v>154</v>
      </c>
      <c r="SFL3" s="4" t="s">
        <v>154</v>
      </c>
      <c r="SFM3" s="4" t="s">
        <v>154</v>
      </c>
      <c r="SFN3" s="4" t="s">
        <v>154</v>
      </c>
      <c r="SFO3" s="4" t="s">
        <v>154</v>
      </c>
      <c r="SFP3" s="4" t="s">
        <v>154</v>
      </c>
      <c r="SFQ3" s="4" t="s">
        <v>154</v>
      </c>
      <c r="SFR3" s="4" t="s">
        <v>154</v>
      </c>
      <c r="SFS3" s="4" t="s">
        <v>154</v>
      </c>
      <c r="SFT3" s="4" t="s">
        <v>154</v>
      </c>
      <c r="SFU3" s="4" t="s">
        <v>154</v>
      </c>
      <c r="SFV3" s="4" t="s">
        <v>154</v>
      </c>
      <c r="SFW3" s="4" t="s">
        <v>154</v>
      </c>
      <c r="SFX3" s="4" t="s">
        <v>154</v>
      </c>
      <c r="SFY3" s="4" t="s">
        <v>154</v>
      </c>
      <c r="SFZ3" s="4" t="s">
        <v>154</v>
      </c>
      <c r="SGA3" s="4" t="s">
        <v>154</v>
      </c>
      <c r="SGB3" s="4" t="s">
        <v>154</v>
      </c>
      <c r="SGC3" s="4" t="s">
        <v>154</v>
      </c>
      <c r="SGD3" s="4" t="s">
        <v>154</v>
      </c>
      <c r="SGE3" s="4" t="s">
        <v>154</v>
      </c>
      <c r="SGF3" s="4" t="s">
        <v>154</v>
      </c>
      <c r="SGG3" s="4" t="s">
        <v>154</v>
      </c>
      <c r="SGH3" s="4" t="s">
        <v>154</v>
      </c>
      <c r="SGI3" s="4" t="s">
        <v>154</v>
      </c>
      <c r="SGJ3" s="4" t="s">
        <v>154</v>
      </c>
      <c r="SGK3" s="4" t="s">
        <v>154</v>
      </c>
      <c r="SGL3" s="4" t="s">
        <v>154</v>
      </c>
      <c r="SGM3" s="4" t="s">
        <v>154</v>
      </c>
      <c r="SGN3" s="4" t="s">
        <v>154</v>
      </c>
      <c r="SGO3" s="4" t="s">
        <v>154</v>
      </c>
      <c r="SGP3" s="4" t="s">
        <v>154</v>
      </c>
      <c r="SGQ3" s="4" t="s">
        <v>154</v>
      </c>
      <c r="SGR3" s="4" t="s">
        <v>154</v>
      </c>
      <c r="SGS3" s="4" t="s">
        <v>154</v>
      </c>
      <c r="SGT3" s="4" t="s">
        <v>154</v>
      </c>
      <c r="SGU3" s="4" t="s">
        <v>154</v>
      </c>
      <c r="SGV3" s="4" t="s">
        <v>154</v>
      </c>
      <c r="SGW3" s="4" t="s">
        <v>154</v>
      </c>
      <c r="SGX3" s="4" t="s">
        <v>154</v>
      </c>
      <c r="SGY3" s="4" t="s">
        <v>154</v>
      </c>
      <c r="SGZ3" s="4" t="s">
        <v>154</v>
      </c>
      <c r="SHA3" s="4" t="s">
        <v>154</v>
      </c>
      <c r="SHB3" s="4" t="s">
        <v>154</v>
      </c>
      <c r="SHC3" s="4" t="s">
        <v>154</v>
      </c>
      <c r="SHD3" s="4" t="s">
        <v>154</v>
      </c>
      <c r="SHE3" s="4" t="s">
        <v>154</v>
      </c>
      <c r="SHF3" s="4" t="s">
        <v>154</v>
      </c>
      <c r="SHG3" s="4" t="s">
        <v>154</v>
      </c>
      <c r="SHH3" s="4" t="s">
        <v>154</v>
      </c>
      <c r="SHI3" s="4" t="s">
        <v>154</v>
      </c>
      <c r="SHJ3" s="4" t="s">
        <v>154</v>
      </c>
      <c r="SHK3" s="4" t="s">
        <v>154</v>
      </c>
      <c r="SHL3" s="4" t="s">
        <v>154</v>
      </c>
      <c r="SHM3" s="4" t="s">
        <v>154</v>
      </c>
      <c r="SHN3" s="4" t="s">
        <v>154</v>
      </c>
      <c r="SHO3" s="4" t="s">
        <v>154</v>
      </c>
      <c r="SHP3" s="4" t="s">
        <v>154</v>
      </c>
      <c r="SHQ3" s="4" t="s">
        <v>154</v>
      </c>
      <c r="SHR3" s="4" t="s">
        <v>154</v>
      </c>
      <c r="SHS3" s="4" t="s">
        <v>154</v>
      </c>
      <c r="SHT3" s="4" t="s">
        <v>154</v>
      </c>
      <c r="SHU3" s="4" t="s">
        <v>154</v>
      </c>
      <c r="SHV3" s="4" t="s">
        <v>154</v>
      </c>
      <c r="SHW3" s="4" t="s">
        <v>154</v>
      </c>
      <c r="SHX3" s="4" t="s">
        <v>154</v>
      </c>
      <c r="SHY3" s="4" t="s">
        <v>154</v>
      </c>
      <c r="SHZ3" s="4" t="s">
        <v>154</v>
      </c>
      <c r="SIA3" s="4" t="s">
        <v>154</v>
      </c>
      <c r="SIB3" s="4" t="s">
        <v>154</v>
      </c>
      <c r="SIC3" s="4" t="s">
        <v>154</v>
      </c>
      <c r="SID3" s="4" t="s">
        <v>154</v>
      </c>
      <c r="SIE3" s="4" t="s">
        <v>154</v>
      </c>
      <c r="SIF3" s="4" t="s">
        <v>154</v>
      </c>
      <c r="SIG3" s="4" t="s">
        <v>154</v>
      </c>
      <c r="SIH3" s="4" t="s">
        <v>154</v>
      </c>
      <c r="SII3" s="4" t="s">
        <v>154</v>
      </c>
      <c r="SIJ3" s="4" t="s">
        <v>154</v>
      </c>
      <c r="SIK3" s="4" t="s">
        <v>154</v>
      </c>
      <c r="SIL3" s="4" t="s">
        <v>154</v>
      </c>
      <c r="SIM3" s="4" t="s">
        <v>154</v>
      </c>
      <c r="SIN3" s="4" t="s">
        <v>154</v>
      </c>
      <c r="SIO3" s="4" t="s">
        <v>154</v>
      </c>
      <c r="SIP3" s="4" t="s">
        <v>154</v>
      </c>
      <c r="SIQ3" s="4" t="s">
        <v>154</v>
      </c>
      <c r="SIR3" s="4" t="s">
        <v>154</v>
      </c>
      <c r="SIS3" s="4" t="s">
        <v>154</v>
      </c>
      <c r="SIT3" s="4" t="s">
        <v>154</v>
      </c>
      <c r="SIU3" s="4" t="s">
        <v>154</v>
      </c>
      <c r="SIV3" s="4" t="s">
        <v>154</v>
      </c>
      <c r="SIW3" s="4" t="s">
        <v>154</v>
      </c>
      <c r="SIX3" s="4" t="s">
        <v>154</v>
      </c>
      <c r="SIY3" s="4" t="s">
        <v>154</v>
      </c>
      <c r="SIZ3" s="4" t="s">
        <v>154</v>
      </c>
      <c r="SJA3" s="4" t="s">
        <v>154</v>
      </c>
      <c r="SJB3" s="4" t="s">
        <v>154</v>
      </c>
      <c r="SJC3" s="4" t="s">
        <v>154</v>
      </c>
      <c r="SJD3" s="4" t="s">
        <v>154</v>
      </c>
      <c r="SJE3" s="4" t="s">
        <v>154</v>
      </c>
      <c r="SJF3" s="4" t="s">
        <v>154</v>
      </c>
      <c r="SJG3" s="4" t="s">
        <v>154</v>
      </c>
      <c r="SJH3" s="4" t="s">
        <v>154</v>
      </c>
      <c r="SJI3" s="4" t="s">
        <v>154</v>
      </c>
      <c r="SJJ3" s="4" t="s">
        <v>154</v>
      </c>
      <c r="SJK3" s="4" t="s">
        <v>154</v>
      </c>
      <c r="SJL3" s="4" t="s">
        <v>154</v>
      </c>
      <c r="SJM3" s="4" t="s">
        <v>154</v>
      </c>
      <c r="SJN3" s="4" t="s">
        <v>154</v>
      </c>
      <c r="SJO3" s="4" t="s">
        <v>154</v>
      </c>
      <c r="SJP3" s="4" t="s">
        <v>154</v>
      </c>
      <c r="SJQ3" s="4" t="s">
        <v>154</v>
      </c>
      <c r="SJR3" s="4" t="s">
        <v>154</v>
      </c>
      <c r="SJS3" s="4" t="s">
        <v>154</v>
      </c>
      <c r="SJT3" s="4" t="s">
        <v>154</v>
      </c>
      <c r="SJU3" s="4" t="s">
        <v>154</v>
      </c>
      <c r="SJV3" s="4" t="s">
        <v>154</v>
      </c>
      <c r="SJW3" s="4" t="s">
        <v>154</v>
      </c>
      <c r="SJX3" s="4" t="s">
        <v>154</v>
      </c>
      <c r="SJY3" s="4" t="s">
        <v>154</v>
      </c>
      <c r="SJZ3" s="4" t="s">
        <v>154</v>
      </c>
      <c r="SKA3" s="4" t="s">
        <v>154</v>
      </c>
      <c r="SKB3" s="4" t="s">
        <v>154</v>
      </c>
      <c r="SKC3" s="4" t="s">
        <v>154</v>
      </c>
      <c r="SKD3" s="4" t="s">
        <v>154</v>
      </c>
      <c r="SKE3" s="4" t="s">
        <v>154</v>
      </c>
      <c r="SKF3" s="4" t="s">
        <v>154</v>
      </c>
      <c r="SKG3" s="4" t="s">
        <v>154</v>
      </c>
      <c r="SKH3" s="4" t="s">
        <v>154</v>
      </c>
      <c r="SKI3" s="4" t="s">
        <v>154</v>
      </c>
      <c r="SKJ3" s="4" t="s">
        <v>154</v>
      </c>
      <c r="SKK3" s="4" t="s">
        <v>154</v>
      </c>
      <c r="SKL3" s="4" t="s">
        <v>154</v>
      </c>
      <c r="SKM3" s="4" t="s">
        <v>154</v>
      </c>
      <c r="SKN3" s="4" t="s">
        <v>154</v>
      </c>
      <c r="SKO3" s="4" t="s">
        <v>154</v>
      </c>
      <c r="SKP3" s="4" t="s">
        <v>154</v>
      </c>
      <c r="SKQ3" s="4" t="s">
        <v>154</v>
      </c>
      <c r="SKR3" s="4" t="s">
        <v>154</v>
      </c>
      <c r="SKS3" s="4" t="s">
        <v>154</v>
      </c>
      <c r="SKT3" s="4" t="s">
        <v>154</v>
      </c>
      <c r="SKU3" s="4" t="s">
        <v>154</v>
      </c>
      <c r="SKV3" s="4" t="s">
        <v>154</v>
      </c>
      <c r="SKW3" s="4" t="s">
        <v>154</v>
      </c>
      <c r="SKX3" s="4" t="s">
        <v>154</v>
      </c>
      <c r="SKY3" s="4" t="s">
        <v>154</v>
      </c>
      <c r="SKZ3" s="4" t="s">
        <v>154</v>
      </c>
      <c r="SLA3" s="4" t="s">
        <v>154</v>
      </c>
      <c r="SLB3" s="4" t="s">
        <v>154</v>
      </c>
      <c r="SLC3" s="4" t="s">
        <v>154</v>
      </c>
      <c r="SLD3" s="4" t="s">
        <v>154</v>
      </c>
      <c r="SLE3" s="4" t="s">
        <v>154</v>
      </c>
      <c r="SLF3" s="4" t="s">
        <v>154</v>
      </c>
      <c r="SLG3" s="4" t="s">
        <v>154</v>
      </c>
      <c r="SLH3" s="4" t="s">
        <v>154</v>
      </c>
      <c r="SLI3" s="4" t="s">
        <v>154</v>
      </c>
      <c r="SLJ3" s="4" t="s">
        <v>154</v>
      </c>
      <c r="SLK3" s="4" t="s">
        <v>154</v>
      </c>
      <c r="SLL3" s="4" t="s">
        <v>154</v>
      </c>
      <c r="SLM3" s="4" t="s">
        <v>154</v>
      </c>
      <c r="SLN3" s="4" t="s">
        <v>154</v>
      </c>
      <c r="SLO3" s="4" t="s">
        <v>154</v>
      </c>
      <c r="SLP3" s="4" t="s">
        <v>154</v>
      </c>
      <c r="SLQ3" s="4" t="s">
        <v>154</v>
      </c>
      <c r="SLR3" s="4" t="s">
        <v>154</v>
      </c>
      <c r="SLS3" s="4" t="s">
        <v>154</v>
      </c>
      <c r="SLT3" s="4" t="s">
        <v>154</v>
      </c>
      <c r="SLU3" s="4" t="s">
        <v>154</v>
      </c>
      <c r="SLV3" s="4" t="s">
        <v>154</v>
      </c>
      <c r="SLW3" s="4" t="s">
        <v>154</v>
      </c>
      <c r="SLX3" s="4" t="s">
        <v>154</v>
      </c>
      <c r="SLY3" s="4" t="s">
        <v>154</v>
      </c>
      <c r="SLZ3" s="4" t="s">
        <v>154</v>
      </c>
      <c r="SMA3" s="4" t="s">
        <v>154</v>
      </c>
      <c r="SMB3" s="4" t="s">
        <v>154</v>
      </c>
      <c r="SMC3" s="4" t="s">
        <v>154</v>
      </c>
      <c r="SMD3" s="4" t="s">
        <v>154</v>
      </c>
      <c r="SME3" s="4" t="s">
        <v>154</v>
      </c>
      <c r="SMF3" s="4" t="s">
        <v>154</v>
      </c>
      <c r="SMG3" s="4" t="s">
        <v>154</v>
      </c>
      <c r="SMH3" s="4" t="s">
        <v>154</v>
      </c>
      <c r="SMI3" s="4" t="s">
        <v>154</v>
      </c>
      <c r="SMJ3" s="4" t="s">
        <v>154</v>
      </c>
      <c r="SMK3" s="4" t="s">
        <v>154</v>
      </c>
      <c r="SML3" s="4" t="s">
        <v>154</v>
      </c>
      <c r="SMM3" s="4" t="s">
        <v>154</v>
      </c>
      <c r="SMN3" s="4" t="s">
        <v>154</v>
      </c>
      <c r="SMO3" s="4" t="s">
        <v>154</v>
      </c>
      <c r="SMP3" s="4" t="s">
        <v>154</v>
      </c>
      <c r="SMQ3" s="4" t="s">
        <v>154</v>
      </c>
      <c r="SMR3" s="4" t="s">
        <v>154</v>
      </c>
      <c r="SMS3" s="4" t="s">
        <v>154</v>
      </c>
      <c r="SMT3" s="4" t="s">
        <v>154</v>
      </c>
      <c r="SMU3" s="4" t="s">
        <v>154</v>
      </c>
      <c r="SMV3" s="4" t="s">
        <v>154</v>
      </c>
      <c r="SMW3" s="4" t="s">
        <v>154</v>
      </c>
      <c r="SMX3" s="4" t="s">
        <v>154</v>
      </c>
      <c r="SMY3" s="4" t="s">
        <v>154</v>
      </c>
      <c r="SMZ3" s="4" t="s">
        <v>154</v>
      </c>
      <c r="SNA3" s="4" t="s">
        <v>154</v>
      </c>
      <c r="SNB3" s="4" t="s">
        <v>154</v>
      </c>
      <c r="SNC3" s="4" t="s">
        <v>154</v>
      </c>
      <c r="SND3" s="4" t="s">
        <v>154</v>
      </c>
      <c r="SNE3" s="4" t="s">
        <v>154</v>
      </c>
      <c r="SNF3" s="4" t="s">
        <v>154</v>
      </c>
      <c r="SNG3" s="4" t="s">
        <v>154</v>
      </c>
      <c r="SNH3" s="4" t="s">
        <v>154</v>
      </c>
      <c r="SNI3" s="4" t="s">
        <v>154</v>
      </c>
      <c r="SNJ3" s="4" t="s">
        <v>154</v>
      </c>
      <c r="SNK3" s="4" t="s">
        <v>154</v>
      </c>
      <c r="SNL3" s="4" t="s">
        <v>154</v>
      </c>
      <c r="SNM3" s="4" t="s">
        <v>154</v>
      </c>
      <c r="SNN3" s="4" t="s">
        <v>154</v>
      </c>
      <c r="SNO3" s="4" t="s">
        <v>154</v>
      </c>
      <c r="SNP3" s="4" t="s">
        <v>154</v>
      </c>
      <c r="SNQ3" s="4" t="s">
        <v>154</v>
      </c>
      <c r="SNR3" s="4" t="s">
        <v>154</v>
      </c>
      <c r="SNS3" s="4" t="s">
        <v>154</v>
      </c>
      <c r="SNT3" s="4" t="s">
        <v>154</v>
      </c>
      <c r="SNU3" s="4" t="s">
        <v>154</v>
      </c>
      <c r="SNV3" s="4" t="s">
        <v>154</v>
      </c>
      <c r="SNW3" s="4" t="s">
        <v>154</v>
      </c>
      <c r="SNX3" s="4" t="s">
        <v>154</v>
      </c>
      <c r="SNY3" s="4" t="s">
        <v>154</v>
      </c>
      <c r="SNZ3" s="4" t="s">
        <v>154</v>
      </c>
      <c r="SOA3" s="4" t="s">
        <v>154</v>
      </c>
      <c r="SOB3" s="4" t="s">
        <v>154</v>
      </c>
      <c r="SOC3" s="4" t="s">
        <v>154</v>
      </c>
      <c r="SOD3" s="4" t="s">
        <v>154</v>
      </c>
      <c r="SOE3" s="4" t="s">
        <v>154</v>
      </c>
      <c r="SOF3" s="4" t="s">
        <v>154</v>
      </c>
      <c r="SOG3" s="4" t="s">
        <v>154</v>
      </c>
      <c r="SOH3" s="4" t="s">
        <v>154</v>
      </c>
      <c r="SOI3" s="4" t="s">
        <v>154</v>
      </c>
      <c r="SOJ3" s="4" t="s">
        <v>154</v>
      </c>
      <c r="SOK3" s="4" t="s">
        <v>154</v>
      </c>
      <c r="SOL3" s="4" t="s">
        <v>154</v>
      </c>
      <c r="SOM3" s="4" t="s">
        <v>154</v>
      </c>
      <c r="SON3" s="4" t="s">
        <v>154</v>
      </c>
      <c r="SOO3" s="4" t="s">
        <v>154</v>
      </c>
      <c r="SOP3" s="4" t="s">
        <v>154</v>
      </c>
      <c r="SOQ3" s="4" t="s">
        <v>154</v>
      </c>
      <c r="SOR3" s="4" t="s">
        <v>154</v>
      </c>
      <c r="SOS3" s="4" t="s">
        <v>154</v>
      </c>
      <c r="SOT3" s="4" t="s">
        <v>154</v>
      </c>
      <c r="SOU3" s="4" t="s">
        <v>154</v>
      </c>
      <c r="SOV3" s="4" t="s">
        <v>154</v>
      </c>
      <c r="SOW3" s="4" t="s">
        <v>154</v>
      </c>
      <c r="SOX3" s="4" t="s">
        <v>154</v>
      </c>
      <c r="SOY3" s="4" t="s">
        <v>154</v>
      </c>
      <c r="SOZ3" s="4" t="s">
        <v>154</v>
      </c>
      <c r="SPA3" s="4" t="s">
        <v>154</v>
      </c>
      <c r="SPB3" s="4" t="s">
        <v>154</v>
      </c>
      <c r="SPC3" s="4" t="s">
        <v>154</v>
      </c>
      <c r="SPD3" s="4" t="s">
        <v>154</v>
      </c>
      <c r="SPE3" s="4" t="s">
        <v>154</v>
      </c>
      <c r="SPF3" s="4" t="s">
        <v>154</v>
      </c>
      <c r="SPG3" s="4" t="s">
        <v>154</v>
      </c>
      <c r="SPH3" s="4" t="s">
        <v>154</v>
      </c>
      <c r="SPI3" s="4" t="s">
        <v>154</v>
      </c>
      <c r="SPJ3" s="4" t="s">
        <v>154</v>
      </c>
      <c r="SPK3" s="4" t="s">
        <v>154</v>
      </c>
      <c r="SPL3" s="4" t="s">
        <v>154</v>
      </c>
      <c r="SPM3" s="4" t="s">
        <v>154</v>
      </c>
      <c r="SPN3" s="4" t="s">
        <v>154</v>
      </c>
      <c r="SPO3" s="4" t="s">
        <v>154</v>
      </c>
      <c r="SPP3" s="4" t="s">
        <v>154</v>
      </c>
      <c r="SPQ3" s="4" t="s">
        <v>154</v>
      </c>
      <c r="SPR3" s="4" t="s">
        <v>154</v>
      </c>
      <c r="SPS3" s="4" t="s">
        <v>154</v>
      </c>
      <c r="SPT3" s="4" t="s">
        <v>154</v>
      </c>
      <c r="SPU3" s="4" t="s">
        <v>154</v>
      </c>
      <c r="SPV3" s="4" t="s">
        <v>154</v>
      </c>
      <c r="SPW3" s="4" t="s">
        <v>154</v>
      </c>
      <c r="SPX3" s="4" t="s">
        <v>154</v>
      </c>
      <c r="SPY3" s="4" t="s">
        <v>154</v>
      </c>
      <c r="SPZ3" s="4" t="s">
        <v>154</v>
      </c>
      <c r="SQA3" s="4" t="s">
        <v>154</v>
      </c>
      <c r="SQB3" s="4" t="s">
        <v>154</v>
      </c>
      <c r="SQC3" s="4" t="s">
        <v>154</v>
      </c>
      <c r="SQD3" s="4" t="s">
        <v>154</v>
      </c>
      <c r="SQE3" s="4" t="s">
        <v>154</v>
      </c>
      <c r="SQF3" s="4" t="s">
        <v>154</v>
      </c>
      <c r="SQG3" s="4" t="s">
        <v>154</v>
      </c>
      <c r="SQH3" s="4" t="s">
        <v>154</v>
      </c>
      <c r="SQI3" s="4" t="s">
        <v>154</v>
      </c>
      <c r="SQJ3" s="4" t="s">
        <v>154</v>
      </c>
      <c r="SQK3" s="4" t="s">
        <v>154</v>
      </c>
      <c r="SQL3" s="4" t="s">
        <v>154</v>
      </c>
      <c r="SQM3" s="4" t="s">
        <v>154</v>
      </c>
      <c r="SQN3" s="4" t="s">
        <v>154</v>
      </c>
      <c r="SQO3" s="4" t="s">
        <v>154</v>
      </c>
      <c r="SQP3" s="4" t="s">
        <v>154</v>
      </c>
      <c r="SQQ3" s="4" t="s">
        <v>154</v>
      </c>
      <c r="SQR3" s="4" t="s">
        <v>154</v>
      </c>
      <c r="SQS3" s="4" t="s">
        <v>154</v>
      </c>
      <c r="SQT3" s="4" t="s">
        <v>154</v>
      </c>
      <c r="SQU3" s="4" t="s">
        <v>154</v>
      </c>
      <c r="SQV3" s="4" t="s">
        <v>154</v>
      </c>
      <c r="SQW3" s="4" t="s">
        <v>154</v>
      </c>
      <c r="SQX3" s="4" t="s">
        <v>154</v>
      </c>
      <c r="SQY3" s="4" t="s">
        <v>154</v>
      </c>
      <c r="SQZ3" s="4" t="s">
        <v>154</v>
      </c>
      <c r="SRA3" s="4" t="s">
        <v>154</v>
      </c>
      <c r="SRB3" s="4" t="s">
        <v>154</v>
      </c>
      <c r="SRC3" s="4" t="s">
        <v>154</v>
      </c>
      <c r="SRD3" s="4" t="s">
        <v>154</v>
      </c>
      <c r="SRE3" s="4" t="s">
        <v>154</v>
      </c>
      <c r="SRF3" s="4" t="s">
        <v>154</v>
      </c>
      <c r="SRG3" s="4" t="s">
        <v>154</v>
      </c>
      <c r="SRH3" s="4" t="s">
        <v>154</v>
      </c>
      <c r="SRI3" s="4" t="s">
        <v>154</v>
      </c>
      <c r="SRJ3" s="4" t="s">
        <v>154</v>
      </c>
      <c r="SRK3" s="4" t="s">
        <v>154</v>
      </c>
      <c r="SRL3" s="4" t="s">
        <v>154</v>
      </c>
      <c r="SRM3" s="4" t="s">
        <v>154</v>
      </c>
      <c r="SRN3" s="4" t="s">
        <v>154</v>
      </c>
      <c r="SRO3" s="4" t="s">
        <v>154</v>
      </c>
      <c r="SRP3" s="4" t="s">
        <v>154</v>
      </c>
      <c r="SRQ3" s="4" t="s">
        <v>154</v>
      </c>
      <c r="SRR3" s="4" t="s">
        <v>154</v>
      </c>
      <c r="SRS3" s="4" t="s">
        <v>154</v>
      </c>
      <c r="SRT3" s="4" t="s">
        <v>154</v>
      </c>
      <c r="SRU3" s="4" t="s">
        <v>154</v>
      </c>
      <c r="SRV3" s="4" t="s">
        <v>154</v>
      </c>
      <c r="SRW3" s="4" t="s">
        <v>154</v>
      </c>
      <c r="SRX3" s="4" t="s">
        <v>154</v>
      </c>
      <c r="SRY3" s="4" t="s">
        <v>154</v>
      </c>
      <c r="SRZ3" s="4" t="s">
        <v>154</v>
      </c>
      <c r="SSA3" s="4" t="s">
        <v>154</v>
      </c>
      <c r="SSB3" s="4" t="s">
        <v>154</v>
      </c>
      <c r="SSC3" s="4" t="s">
        <v>154</v>
      </c>
      <c r="SSD3" s="4" t="s">
        <v>154</v>
      </c>
      <c r="SSE3" s="4" t="s">
        <v>154</v>
      </c>
      <c r="SSF3" s="4" t="s">
        <v>154</v>
      </c>
      <c r="SSG3" s="4" t="s">
        <v>154</v>
      </c>
      <c r="SSH3" s="4" t="s">
        <v>154</v>
      </c>
      <c r="SSI3" s="4" t="s">
        <v>154</v>
      </c>
      <c r="SSJ3" s="4" t="s">
        <v>154</v>
      </c>
      <c r="SSK3" s="4" t="s">
        <v>154</v>
      </c>
      <c r="SSL3" s="4" t="s">
        <v>154</v>
      </c>
      <c r="SSM3" s="4" t="s">
        <v>154</v>
      </c>
      <c r="SSN3" s="4" t="s">
        <v>154</v>
      </c>
      <c r="SSO3" s="4" t="s">
        <v>154</v>
      </c>
      <c r="SSP3" s="4" t="s">
        <v>154</v>
      </c>
      <c r="SSQ3" s="4" t="s">
        <v>154</v>
      </c>
      <c r="SSR3" s="4" t="s">
        <v>154</v>
      </c>
      <c r="SSS3" s="4" t="s">
        <v>154</v>
      </c>
      <c r="SST3" s="4" t="s">
        <v>154</v>
      </c>
      <c r="SSU3" s="4" t="s">
        <v>154</v>
      </c>
      <c r="SSV3" s="4" t="s">
        <v>154</v>
      </c>
      <c r="SSW3" s="4" t="s">
        <v>154</v>
      </c>
      <c r="SSX3" s="4" t="s">
        <v>154</v>
      </c>
      <c r="SSY3" s="4" t="s">
        <v>154</v>
      </c>
      <c r="SSZ3" s="4" t="s">
        <v>154</v>
      </c>
      <c r="STA3" s="4" t="s">
        <v>154</v>
      </c>
      <c r="STB3" s="4" t="s">
        <v>154</v>
      </c>
      <c r="STC3" s="4" t="s">
        <v>154</v>
      </c>
      <c r="STD3" s="4" t="s">
        <v>154</v>
      </c>
      <c r="STE3" s="4" t="s">
        <v>154</v>
      </c>
      <c r="STF3" s="4" t="s">
        <v>154</v>
      </c>
      <c r="STG3" s="4" t="s">
        <v>154</v>
      </c>
      <c r="STH3" s="4" t="s">
        <v>154</v>
      </c>
      <c r="STI3" s="4" t="s">
        <v>154</v>
      </c>
      <c r="STJ3" s="4" t="s">
        <v>154</v>
      </c>
      <c r="STK3" s="4" t="s">
        <v>154</v>
      </c>
      <c r="STL3" s="4" t="s">
        <v>154</v>
      </c>
      <c r="STM3" s="4" t="s">
        <v>154</v>
      </c>
      <c r="STN3" s="4" t="s">
        <v>154</v>
      </c>
      <c r="STO3" s="4" t="s">
        <v>154</v>
      </c>
      <c r="STP3" s="4" t="s">
        <v>154</v>
      </c>
      <c r="STQ3" s="4" t="s">
        <v>154</v>
      </c>
      <c r="STR3" s="4" t="s">
        <v>154</v>
      </c>
      <c r="STS3" s="4" t="s">
        <v>154</v>
      </c>
      <c r="STT3" s="4" t="s">
        <v>154</v>
      </c>
      <c r="STU3" s="4" t="s">
        <v>154</v>
      </c>
      <c r="STV3" s="4" t="s">
        <v>154</v>
      </c>
      <c r="STW3" s="4" t="s">
        <v>154</v>
      </c>
      <c r="STX3" s="4" t="s">
        <v>154</v>
      </c>
      <c r="STY3" s="4" t="s">
        <v>154</v>
      </c>
      <c r="STZ3" s="4" t="s">
        <v>154</v>
      </c>
      <c r="SUA3" s="4" t="s">
        <v>154</v>
      </c>
      <c r="SUB3" s="4" t="s">
        <v>154</v>
      </c>
      <c r="SUC3" s="4" t="s">
        <v>154</v>
      </c>
      <c r="SUD3" s="4" t="s">
        <v>154</v>
      </c>
      <c r="SUE3" s="4" t="s">
        <v>154</v>
      </c>
      <c r="SUF3" s="4" t="s">
        <v>154</v>
      </c>
      <c r="SUG3" s="4" t="s">
        <v>154</v>
      </c>
      <c r="SUH3" s="4" t="s">
        <v>154</v>
      </c>
      <c r="SUI3" s="4" t="s">
        <v>154</v>
      </c>
      <c r="SUJ3" s="4" t="s">
        <v>154</v>
      </c>
      <c r="SUK3" s="4" t="s">
        <v>154</v>
      </c>
      <c r="SUL3" s="4" t="s">
        <v>154</v>
      </c>
      <c r="SUM3" s="4" t="s">
        <v>154</v>
      </c>
      <c r="SUN3" s="4" t="s">
        <v>154</v>
      </c>
      <c r="SUO3" s="4" t="s">
        <v>154</v>
      </c>
      <c r="SUP3" s="4" t="s">
        <v>154</v>
      </c>
      <c r="SUQ3" s="4" t="s">
        <v>154</v>
      </c>
      <c r="SUR3" s="4" t="s">
        <v>154</v>
      </c>
      <c r="SUS3" s="4" t="s">
        <v>154</v>
      </c>
      <c r="SUT3" s="4" t="s">
        <v>154</v>
      </c>
      <c r="SUU3" s="4" t="s">
        <v>154</v>
      </c>
      <c r="SUV3" s="4" t="s">
        <v>154</v>
      </c>
      <c r="SUW3" s="4" t="s">
        <v>154</v>
      </c>
      <c r="SUX3" s="4" t="s">
        <v>154</v>
      </c>
      <c r="SUY3" s="4" t="s">
        <v>154</v>
      </c>
      <c r="SUZ3" s="4" t="s">
        <v>154</v>
      </c>
      <c r="SVA3" s="4" t="s">
        <v>154</v>
      </c>
      <c r="SVB3" s="4" t="s">
        <v>154</v>
      </c>
      <c r="SVC3" s="4" t="s">
        <v>154</v>
      </c>
      <c r="SVD3" s="4" t="s">
        <v>154</v>
      </c>
      <c r="SVE3" s="4" t="s">
        <v>154</v>
      </c>
      <c r="SVF3" s="4" t="s">
        <v>154</v>
      </c>
      <c r="SVG3" s="4" t="s">
        <v>154</v>
      </c>
      <c r="SVH3" s="4" t="s">
        <v>154</v>
      </c>
      <c r="SVI3" s="4" t="s">
        <v>154</v>
      </c>
      <c r="SVJ3" s="4" t="s">
        <v>154</v>
      </c>
      <c r="SVK3" s="4" t="s">
        <v>154</v>
      </c>
      <c r="SVL3" s="4" t="s">
        <v>154</v>
      </c>
      <c r="SVM3" s="4" t="s">
        <v>154</v>
      </c>
      <c r="SVN3" s="4" t="s">
        <v>154</v>
      </c>
      <c r="SVO3" s="4" t="s">
        <v>154</v>
      </c>
      <c r="SVP3" s="4" t="s">
        <v>154</v>
      </c>
      <c r="SVQ3" s="4" t="s">
        <v>154</v>
      </c>
      <c r="SVR3" s="4" t="s">
        <v>154</v>
      </c>
      <c r="SVS3" s="4" t="s">
        <v>154</v>
      </c>
      <c r="SVT3" s="4" t="s">
        <v>154</v>
      </c>
      <c r="SVU3" s="4" t="s">
        <v>154</v>
      </c>
      <c r="SVV3" s="4" t="s">
        <v>154</v>
      </c>
      <c r="SVW3" s="4" t="s">
        <v>154</v>
      </c>
      <c r="SVX3" s="4" t="s">
        <v>154</v>
      </c>
      <c r="SVY3" s="4" t="s">
        <v>154</v>
      </c>
      <c r="SVZ3" s="4" t="s">
        <v>154</v>
      </c>
      <c r="SWA3" s="4" t="s">
        <v>154</v>
      </c>
      <c r="SWB3" s="4" t="s">
        <v>154</v>
      </c>
      <c r="SWC3" s="4" t="s">
        <v>154</v>
      </c>
      <c r="SWD3" s="4" t="s">
        <v>154</v>
      </c>
      <c r="SWE3" s="4" t="s">
        <v>154</v>
      </c>
      <c r="SWF3" s="4" t="s">
        <v>154</v>
      </c>
      <c r="SWG3" s="4" t="s">
        <v>154</v>
      </c>
      <c r="SWH3" s="4" t="s">
        <v>154</v>
      </c>
      <c r="SWI3" s="4" t="s">
        <v>154</v>
      </c>
      <c r="SWJ3" s="4" t="s">
        <v>154</v>
      </c>
      <c r="SWK3" s="4" t="s">
        <v>154</v>
      </c>
      <c r="SWL3" s="4" t="s">
        <v>154</v>
      </c>
      <c r="SWM3" s="4" t="s">
        <v>154</v>
      </c>
      <c r="SWN3" s="4" t="s">
        <v>154</v>
      </c>
      <c r="SWO3" s="4" t="s">
        <v>154</v>
      </c>
      <c r="SWP3" s="4" t="s">
        <v>154</v>
      </c>
      <c r="SWQ3" s="4" t="s">
        <v>154</v>
      </c>
      <c r="SWR3" s="4" t="s">
        <v>154</v>
      </c>
      <c r="SWS3" s="4" t="s">
        <v>154</v>
      </c>
      <c r="SWT3" s="4" t="s">
        <v>154</v>
      </c>
      <c r="SWU3" s="4" t="s">
        <v>154</v>
      </c>
      <c r="SWV3" s="4" t="s">
        <v>154</v>
      </c>
      <c r="SWW3" s="4" t="s">
        <v>154</v>
      </c>
      <c r="SWX3" s="4" t="s">
        <v>154</v>
      </c>
      <c r="SWY3" s="4" t="s">
        <v>154</v>
      </c>
      <c r="SWZ3" s="4" t="s">
        <v>154</v>
      </c>
      <c r="SXA3" s="4" t="s">
        <v>154</v>
      </c>
      <c r="SXB3" s="4" t="s">
        <v>154</v>
      </c>
      <c r="SXC3" s="4" t="s">
        <v>154</v>
      </c>
      <c r="SXD3" s="4" t="s">
        <v>154</v>
      </c>
      <c r="SXE3" s="4" t="s">
        <v>154</v>
      </c>
      <c r="SXF3" s="4" t="s">
        <v>154</v>
      </c>
      <c r="SXG3" s="4" t="s">
        <v>154</v>
      </c>
      <c r="SXH3" s="4" t="s">
        <v>154</v>
      </c>
      <c r="SXI3" s="4" t="s">
        <v>154</v>
      </c>
      <c r="SXJ3" s="4" t="s">
        <v>154</v>
      </c>
      <c r="SXK3" s="4" t="s">
        <v>154</v>
      </c>
      <c r="SXL3" s="4" t="s">
        <v>154</v>
      </c>
      <c r="SXM3" s="4" t="s">
        <v>154</v>
      </c>
      <c r="SXN3" s="4" t="s">
        <v>154</v>
      </c>
      <c r="SXO3" s="4" t="s">
        <v>154</v>
      </c>
      <c r="SXP3" s="4" t="s">
        <v>154</v>
      </c>
      <c r="SXQ3" s="4" t="s">
        <v>154</v>
      </c>
      <c r="SXR3" s="4" t="s">
        <v>154</v>
      </c>
      <c r="SXS3" s="4" t="s">
        <v>154</v>
      </c>
      <c r="SXT3" s="4" t="s">
        <v>154</v>
      </c>
      <c r="SXU3" s="4" t="s">
        <v>154</v>
      </c>
      <c r="SXV3" s="4" t="s">
        <v>154</v>
      </c>
      <c r="SXW3" s="4" t="s">
        <v>154</v>
      </c>
      <c r="SXX3" s="4" t="s">
        <v>154</v>
      </c>
      <c r="SXY3" s="4" t="s">
        <v>154</v>
      </c>
      <c r="SXZ3" s="4" t="s">
        <v>154</v>
      </c>
      <c r="SYA3" s="4" t="s">
        <v>154</v>
      </c>
      <c r="SYB3" s="4" t="s">
        <v>154</v>
      </c>
      <c r="SYC3" s="4" t="s">
        <v>154</v>
      </c>
      <c r="SYD3" s="4" t="s">
        <v>154</v>
      </c>
      <c r="SYE3" s="4" t="s">
        <v>154</v>
      </c>
      <c r="SYF3" s="4" t="s">
        <v>154</v>
      </c>
      <c r="SYG3" s="4" t="s">
        <v>154</v>
      </c>
      <c r="SYH3" s="4" t="s">
        <v>154</v>
      </c>
      <c r="SYI3" s="4" t="s">
        <v>154</v>
      </c>
      <c r="SYJ3" s="4" t="s">
        <v>154</v>
      </c>
      <c r="SYK3" s="4" t="s">
        <v>154</v>
      </c>
      <c r="SYL3" s="4" t="s">
        <v>154</v>
      </c>
      <c r="SYM3" s="4" t="s">
        <v>154</v>
      </c>
      <c r="SYN3" s="4" t="s">
        <v>154</v>
      </c>
      <c r="SYO3" s="4" t="s">
        <v>154</v>
      </c>
      <c r="SYP3" s="4" t="s">
        <v>154</v>
      </c>
      <c r="SYQ3" s="4" t="s">
        <v>154</v>
      </c>
      <c r="SYR3" s="4" t="s">
        <v>154</v>
      </c>
      <c r="SYS3" s="4" t="s">
        <v>154</v>
      </c>
      <c r="SYT3" s="4" t="s">
        <v>154</v>
      </c>
      <c r="SYU3" s="4" t="s">
        <v>154</v>
      </c>
      <c r="SYV3" s="4" t="s">
        <v>154</v>
      </c>
      <c r="SYW3" s="4" t="s">
        <v>154</v>
      </c>
      <c r="SYX3" s="4" t="s">
        <v>154</v>
      </c>
      <c r="SYY3" s="4" t="s">
        <v>154</v>
      </c>
      <c r="SYZ3" s="4" t="s">
        <v>154</v>
      </c>
      <c r="SZA3" s="4" t="s">
        <v>154</v>
      </c>
      <c r="SZB3" s="4" t="s">
        <v>154</v>
      </c>
      <c r="SZC3" s="4" t="s">
        <v>154</v>
      </c>
      <c r="SZD3" s="4" t="s">
        <v>154</v>
      </c>
      <c r="SZE3" s="4" t="s">
        <v>154</v>
      </c>
      <c r="SZF3" s="4" t="s">
        <v>154</v>
      </c>
      <c r="SZG3" s="4" t="s">
        <v>154</v>
      </c>
      <c r="SZH3" s="4" t="s">
        <v>154</v>
      </c>
      <c r="SZI3" s="4" t="s">
        <v>154</v>
      </c>
      <c r="SZJ3" s="4" t="s">
        <v>154</v>
      </c>
      <c r="SZK3" s="4" t="s">
        <v>154</v>
      </c>
      <c r="SZL3" s="4" t="s">
        <v>154</v>
      </c>
      <c r="SZM3" s="4" t="s">
        <v>154</v>
      </c>
      <c r="SZN3" s="4" t="s">
        <v>154</v>
      </c>
      <c r="SZO3" s="4" t="s">
        <v>154</v>
      </c>
      <c r="SZP3" s="4" t="s">
        <v>154</v>
      </c>
      <c r="SZQ3" s="4" t="s">
        <v>154</v>
      </c>
      <c r="SZR3" s="4" t="s">
        <v>154</v>
      </c>
      <c r="SZS3" s="4" t="s">
        <v>154</v>
      </c>
      <c r="SZT3" s="4" t="s">
        <v>154</v>
      </c>
      <c r="SZU3" s="4" t="s">
        <v>154</v>
      </c>
      <c r="SZV3" s="4" t="s">
        <v>154</v>
      </c>
      <c r="SZW3" s="4" t="s">
        <v>154</v>
      </c>
      <c r="SZX3" s="4" t="s">
        <v>154</v>
      </c>
      <c r="SZY3" s="4" t="s">
        <v>154</v>
      </c>
      <c r="SZZ3" s="4" t="s">
        <v>154</v>
      </c>
      <c r="TAA3" s="4" t="s">
        <v>154</v>
      </c>
      <c r="TAB3" s="4" t="s">
        <v>154</v>
      </c>
      <c r="TAC3" s="4" t="s">
        <v>154</v>
      </c>
      <c r="TAD3" s="4" t="s">
        <v>154</v>
      </c>
      <c r="TAE3" s="4" t="s">
        <v>154</v>
      </c>
      <c r="TAF3" s="4" t="s">
        <v>154</v>
      </c>
      <c r="TAG3" s="4" t="s">
        <v>154</v>
      </c>
      <c r="TAH3" s="4" t="s">
        <v>154</v>
      </c>
      <c r="TAI3" s="4" t="s">
        <v>154</v>
      </c>
      <c r="TAJ3" s="4" t="s">
        <v>154</v>
      </c>
      <c r="TAK3" s="4" t="s">
        <v>154</v>
      </c>
      <c r="TAL3" s="4" t="s">
        <v>154</v>
      </c>
      <c r="TAM3" s="4" t="s">
        <v>154</v>
      </c>
      <c r="TAN3" s="4" t="s">
        <v>154</v>
      </c>
      <c r="TAO3" s="4" t="s">
        <v>154</v>
      </c>
      <c r="TAP3" s="4" t="s">
        <v>154</v>
      </c>
      <c r="TAQ3" s="4" t="s">
        <v>154</v>
      </c>
      <c r="TAR3" s="4" t="s">
        <v>154</v>
      </c>
      <c r="TAS3" s="4" t="s">
        <v>154</v>
      </c>
      <c r="TAT3" s="4" t="s">
        <v>154</v>
      </c>
      <c r="TAU3" s="4" t="s">
        <v>154</v>
      </c>
      <c r="TAV3" s="4" t="s">
        <v>154</v>
      </c>
      <c r="TAW3" s="4" t="s">
        <v>154</v>
      </c>
      <c r="TAX3" s="4" t="s">
        <v>154</v>
      </c>
      <c r="TAY3" s="4" t="s">
        <v>154</v>
      </c>
      <c r="TAZ3" s="4" t="s">
        <v>154</v>
      </c>
      <c r="TBA3" s="4" t="s">
        <v>154</v>
      </c>
      <c r="TBB3" s="4" t="s">
        <v>154</v>
      </c>
      <c r="TBC3" s="4" t="s">
        <v>154</v>
      </c>
      <c r="TBD3" s="4" t="s">
        <v>154</v>
      </c>
      <c r="TBE3" s="4" t="s">
        <v>154</v>
      </c>
      <c r="TBF3" s="4" t="s">
        <v>154</v>
      </c>
      <c r="TBG3" s="4" t="s">
        <v>154</v>
      </c>
      <c r="TBH3" s="4" t="s">
        <v>154</v>
      </c>
      <c r="TBI3" s="4" t="s">
        <v>154</v>
      </c>
      <c r="TBJ3" s="4" t="s">
        <v>154</v>
      </c>
      <c r="TBK3" s="4" t="s">
        <v>154</v>
      </c>
      <c r="TBL3" s="4" t="s">
        <v>154</v>
      </c>
      <c r="TBM3" s="4" t="s">
        <v>154</v>
      </c>
      <c r="TBN3" s="4" t="s">
        <v>154</v>
      </c>
      <c r="TBO3" s="4" t="s">
        <v>154</v>
      </c>
      <c r="TBP3" s="4" t="s">
        <v>154</v>
      </c>
      <c r="TBQ3" s="4" t="s">
        <v>154</v>
      </c>
      <c r="TBR3" s="4" t="s">
        <v>154</v>
      </c>
      <c r="TBS3" s="4" t="s">
        <v>154</v>
      </c>
      <c r="TBT3" s="4" t="s">
        <v>154</v>
      </c>
      <c r="TBU3" s="4" t="s">
        <v>154</v>
      </c>
      <c r="TBV3" s="4" t="s">
        <v>154</v>
      </c>
      <c r="TBW3" s="4" t="s">
        <v>154</v>
      </c>
      <c r="TBX3" s="4" t="s">
        <v>154</v>
      </c>
      <c r="TBY3" s="4" t="s">
        <v>154</v>
      </c>
      <c r="TBZ3" s="4" t="s">
        <v>154</v>
      </c>
      <c r="TCA3" s="4" t="s">
        <v>154</v>
      </c>
      <c r="TCB3" s="4" t="s">
        <v>154</v>
      </c>
      <c r="TCC3" s="4" t="s">
        <v>154</v>
      </c>
      <c r="TCD3" s="4" t="s">
        <v>154</v>
      </c>
      <c r="TCE3" s="4" t="s">
        <v>154</v>
      </c>
      <c r="TCF3" s="4" t="s">
        <v>154</v>
      </c>
      <c r="TCG3" s="4" t="s">
        <v>154</v>
      </c>
      <c r="TCH3" s="4" t="s">
        <v>154</v>
      </c>
      <c r="TCI3" s="4" t="s">
        <v>154</v>
      </c>
      <c r="TCJ3" s="4" t="s">
        <v>154</v>
      </c>
      <c r="TCK3" s="4" t="s">
        <v>154</v>
      </c>
      <c r="TCL3" s="4" t="s">
        <v>154</v>
      </c>
      <c r="TCM3" s="4" t="s">
        <v>154</v>
      </c>
      <c r="TCN3" s="4" t="s">
        <v>154</v>
      </c>
      <c r="TCO3" s="4" t="s">
        <v>154</v>
      </c>
      <c r="TCP3" s="4" t="s">
        <v>154</v>
      </c>
      <c r="TCQ3" s="4" t="s">
        <v>154</v>
      </c>
      <c r="TCR3" s="4" t="s">
        <v>154</v>
      </c>
      <c r="TCS3" s="4" t="s">
        <v>154</v>
      </c>
      <c r="TCT3" s="4" t="s">
        <v>154</v>
      </c>
      <c r="TCU3" s="4" t="s">
        <v>154</v>
      </c>
      <c r="TCV3" s="4" t="s">
        <v>154</v>
      </c>
      <c r="TCW3" s="4" t="s">
        <v>154</v>
      </c>
      <c r="TCX3" s="4" t="s">
        <v>154</v>
      </c>
      <c r="TCY3" s="4" t="s">
        <v>154</v>
      </c>
      <c r="TCZ3" s="4" t="s">
        <v>154</v>
      </c>
      <c r="TDA3" s="4" t="s">
        <v>154</v>
      </c>
      <c r="TDB3" s="4" t="s">
        <v>154</v>
      </c>
      <c r="TDC3" s="4" t="s">
        <v>154</v>
      </c>
      <c r="TDD3" s="4" t="s">
        <v>154</v>
      </c>
      <c r="TDE3" s="4" t="s">
        <v>154</v>
      </c>
      <c r="TDF3" s="4" t="s">
        <v>154</v>
      </c>
      <c r="TDG3" s="4" t="s">
        <v>154</v>
      </c>
      <c r="TDH3" s="4" t="s">
        <v>154</v>
      </c>
      <c r="TDI3" s="4" t="s">
        <v>154</v>
      </c>
      <c r="TDJ3" s="4" t="s">
        <v>154</v>
      </c>
      <c r="TDK3" s="4" t="s">
        <v>154</v>
      </c>
      <c r="TDL3" s="4" t="s">
        <v>154</v>
      </c>
      <c r="TDM3" s="4" t="s">
        <v>154</v>
      </c>
      <c r="TDN3" s="4" t="s">
        <v>154</v>
      </c>
      <c r="TDO3" s="4" t="s">
        <v>154</v>
      </c>
      <c r="TDP3" s="4" t="s">
        <v>154</v>
      </c>
      <c r="TDQ3" s="4" t="s">
        <v>154</v>
      </c>
      <c r="TDR3" s="4" t="s">
        <v>154</v>
      </c>
      <c r="TDS3" s="4" t="s">
        <v>154</v>
      </c>
      <c r="TDT3" s="4" t="s">
        <v>154</v>
      </c>
      <c r="TDU3" s="4" t="s">
        <v>154</v>
      </c>
      <c r="TDV3" s="4" t="s">
        <v>154</v>
      </c>
      <c r="TDW3" s="4" t="s">
        <v>154</v>
      </c>
      <c r="TDX3" s="4" t="s">
        <v>154</v>
      </c>
      <c r="TDY3" s="4" t="s">
        <v>154</v>
      </c>
      <c r="TDZ3" s="4" t="s">
        <v>154</v>
      </c>
      <c r="TEA3" s="4" t="s">
        <v>154</v>
      </c>
      <c r="TEB3" s="4" t="s">
        <v>154</v>
      </c>
      <c r="TEC3" s="4" t="s">
        <v>154</v>
      </c>
      <c r="TED3" s="4" t="s">
        <v>154</v>
      </c>
      <c r="TEE3" s="4" t="s">
        <v>154</v>
      </c>
      <c r="TEF3" s="4" t="s">
        <v>154</v>
      </c>
      <c r="TEG3" s="4" t="s">
        <v>154</v>
      </c>
      <c r="TEH3" s="4" t="s">
        <v>154</v>
      </c>
      <c r="TEI3" s="4" t="s">
        <v>154</v>
      </c>
      <c r="TEJ3" s="4" t="s">
        <v>154</v>
      </c>
      <c r="TEK3" s="4" t="s">
        <v>154</v>
      </c>
      <c r="TEL3" s="4" t="s">
        <v>154</v>
      </c>
      <c r="TEM3" s="4" t="s">
        <v>154</v>
      </c>
      <c r="TEN3" s="4" t="s">
        <v>154</v>
      </c>
      <c r="TEO3" s="4" t="s">
        <v>154</v>
      </c>
      <c r="TEP3" s="4" t="s">
        <v>154</v>
      </c>
      <c r="TEQ3" s="4" t="s">
        <v>154</v>
      </c>
      <c r="TER3" s="4" t="s">
        <v>154</v>
      </c>
      <c r="TES3" s="4" t="s">
        <v>154</v>
      </c>
      <c r="TET3" s="4" t="s">
        <v>154</v>
      </c>
      <c r="TEU3" s="4" t="s">
        <v>154</v>
      </c>
      <c r="TEV3" s="4" t="s">
        <v>154</v>
      </c>
      <c r="TEW3" s="4" t="s">
        <v>154</v>
      </c>
      <c r="TEX3" s="4" t="s">
        <v>154</v>
      </c>
      <c r="TEY3" s="4" t="s">
        <v>154</v>
      </c>
      <c r="TEZ3" s="4" t="s">
        <v>154</v>
      </c>
      <c r="TFA3" s="4" t="s">
        <v>154</v>
      </c>
      <c r="TFB3" s="4" t="s">
        <v>154</v>
      </c>
      <c r="TFC3" s="4" t="s">
        <v>154</v>
      </c>
      <c r="TFD3" s="4" t="s">
        <v>154</v>
      </c>
      <c r="TFE3" s="4" t="s">
        <v>154</v>
      </c>
      <c r="TFF3" s="4" t="s">
        <v>154</v>
      </c>
      <c r="TFG3" s="4" t="s">
        <v>154</v>
      </c>
      <c r="TFH3" s="4" t="s">
        <v>154</v>
      </c>
      <c r="TFI3" s="4" t="s">
        <v>154</v>
      </c>
      <c r="TFJ3" s="4" t="s">
        <v>154</v>
      </c>
      <c r="TFK3" s="4" t="s">
        <v>154</v>
      </c>
      <c r="TFL3" s="4" t="s">
        <v>154</v>
      </c>
      <c r="TFM3" s="4" t="s">
        <v>154</v>
      </c>
      <c r="TFN3" s="4" t="s">
        <v>154</v>
      </c>
      <c r="TFO3" s="4" t="s">
        <v>154</v>
      </c>
      <c r="TFP3" s="4" t="s">
        <v>154</v>
      </c>
      <c r="TFQ3" s="4" t="s">
        <v>154</v>
      </c>
      <c r="TFR3" s="4" t="s">
        <v>154</v>
      </c>
      <c r="TFS3" s="4" t="s">
        <v>154</v>
      </c>
      <c r="TFT3" s="4" t="s">
        <v>154</v>
      </c>
      <c r="TFU3" s="4" t="s">
        <v>154</v>
      </c>
      <c r="TFV3" s="4" t="s">
        <v>154</v>
      </c>
      <c r="TFW3" s="4" t="s">
        <v>154</v>
      </c>
      <c r="TFX3" s="4" t="s">
        <v>154</v>
      </c>
      <c r="TFY3" s="4" t="s">
        <v>154</v>
      </c>
      <c r="TFZ3" s="4" t="s">
        <v>154</v>
      </c>
      <c r="TGA3" s="4" t="s">
        <v>154</v>
      </c>
      <c r="TGB3" s="4" t="s">
        <v>154</v>
      </c>
      <c r="TGC3" s="4" t="s">
        <v>154</v>
      </c>
      <c r="TGD3" s="4" t="s">
        <v>154</v>
      </c>
      <c r="TGE3" s="4" t="s">
        <v>154</v>
      </c>
      <c r="TGF3" s="4" t="s">
        <v>154</v>
      </c>
      <c r="TGG3" s="4" t="s">
        <v>154</v>
      </c>
      <c r="TGH3" s="4" t="s">
        <v>154</v>
      </c>
      <c r="TGI3" s="4" t="s">
        <v>154</v>
      </c>
      <c r="TGJ3" s="4" t="s">
        <v>154</v>
      </c>
      <c r="TGK3" s="4" t="s">
        <v>154</v>
      </c>
      <c r="TGL3" s="4" t="s">
        <v>154</v>
      </c>
      <c r="TGM3" s="4" t="s">
        <v>154</v>
      </c>
      <c r="TGN3" s="4" t="s">
        <v>154</v>
      </c>
      <c r="TGO3" s="4" t="s">
        <v>154</v>
      </c>
      <c r="TGP3" s="4" t="s">
        <v>154</v>
      </c>
      <c r="TGQ3" s="4" t="s">
        <v>154</v>
      </c>
      <c r="TGR3" s="4" t="s">
        <v>154</v>
      </c>
      <c r="TGS3" s="4" t="s">
        <v>154</v>
      </c>
      <c r="TGT3" s="4" t="s">
        <v>154</v>
      </c>
      <c r="TGU3" s="4" t="s">
        <v>154</v>
      </c>
      <c r="TGV3" s="4" t="s">
        <v>154</v>
      </c>
      <c r="TGW3" s="4" t="s">
        <v>154</v>
      </c>
      <c r="TGX3" s="4" t="s">
        <v>154</v>
      </c>
      <c r="TGY3" s="4" t="s">
        <v>154</v>
      </c>
      <c r="TGZ3" s="4" t="s">
        <v>154</v>
      </c>
      <c r="THA3" s="4" t="s">
        <v>154</v>
      </c>
      <c r="THB3" s="4" t="s">
        <v>154</v>
      </c>
      <c r="THC3" s="4" t="s">
        <v>154</v>
      </c>
      <c r="THD3" s="4" t="s">
        <v>154</v>
      </c>
      <c r="THE3" s="4" t="s">
        <v>154</v>
      </c>
      <c r="THF3" s="4" t="s">
        <v>154</v>
      </c>
      <c r="THG3" s="4" t="s">
        <v>154</v>
      </c>
      <c r="THH3" s="4" t="s">
        <v>154</v>
      </c>
      <c r="THI3" s="4" t="s">
        <v>154</v>
      </c>
      <c r="THJ3" s="4" t="s">
        <v>154</v>
      </c>
      <c r="THK3" s="4" t="s">
        <v>154</v>
      </c>
      <c r="THL3" s="4" t="s">
        <v>154</v>
      </c>
      <c r="THM3" s="4" t="s">
        <v>154</v>
      </c>
      <c r="THN3" s="4" t="s">
        <v>154</v>
      </c>
      <c r="THO3" s="4" t="s">
        <v>154</v>
      </c>
      <c r="THP3" s="4" t="s">
        <v>154</v>
      </c>
      <c r="THQ3" s="4" t="s">
        <v>154</v>
      </c>
      <c r="THR3" s="4" t="s">
        <v>154</v>
      </c>
      <c r="THS3" s="4" t="s">
        <v>154</v>
      </c>
      <c r="THT3" s="4" t="s">
        <v>154</v>
      </c>
      <c r="THU3" s="4" t="s">
        <v>154</v>
      </c>
      <c r="THV3" s="4" t="s">
        <v>154</v>
      </c>
      <c r="THW3" s="4" t="s">
        <v>154</v>
      </c>
      <c r="THX3" s="4" t="s">
        <v>154</v>
      </c>
      <c r="THY3" s="4" t="s">
        <v>154</v>
      </c>
      <c r="THZ3" s="4" t="s">
        <v>154</v>
      </c>
      <c r="TIA3" s="4" t="s">
        <v>154</v>
      </c>
      <c r="TIB3" s="4" t="s">
        <v>154</v>
      </c>
      <c r="TIC3" s="4" t="s">
        <v>154</v>
      </c>
      <c r="TID3" s="4" t="s">
        <v>154</v>
      </c>
      <c r="TIE3" s="4" t="s">
        <v>154</v>
      </c>
      <c r="TIF3" s="4" t="s">
        <v>154</v>
      </c>
      <c r="TIG3" s="4" t="s">
        <v>154</v>
      </c>
      <c r="TIH3" s="4" t="s">
        <v>154</v>
      </c>
      <c r="TII3" s="4" t="s">
        <v>154</v>
      </c>
      <c r="TIJ3" s="4" t="s">
        <v>154</v>
      </c>
      <c r="TIK3" s="4" t="s">
        <v>154</v>
      </c>
      <c r="TIL3" s="4" t="s">
        <v>154</v>
      </c>
      <c r="TIM3" s="4" t="s">
        <v>154</v>
      </c>
      <c r="TIN3" s="4" t="s">
        <v>154</v>
      </c>
      <c r="TIO3" s="4" t="s">
        <v>154</v>
      </c>
      <c r="TIP3" s="4" t="s">
        <v>154</v>
      </c>
      <c r="TIQ3" s="4" t="s">
        <v>154</v>
      </c>
      <c r="TIR3" s="4" t="s">
        <v>154</v>
      </c>
      <c r="TIS3" s="4" t="s">
        <v>154</v>
      </c>
      <c r="TIT3" s="4" t="s">
        <v>154</v>
      </c>
      <c r="TIU3" s="4" t="s">
        <v>154</v>
      </c>
      <c r="TIV3" s="4" t="s">
        <v>154</v>
      </c>
      <c r="TIW3" s="4" t="s">
        <v>154</v>
      </c>
      <c r="TIX3" s="4" t="s">
        <v>154</v>
      </c>
      <c r="TIY3" s="4" t="s">
        <v>154</v>
      </c>
      <c r="TIZ3" s="4" t="s">
        <v>154</v>
      </c>
      <c r="TJA3" s="4" t="s">
        <v>154</v>
      </c>
      <c r="TJB3" s="4" t="s">
        <v>154</v>
      </c>
      <c r="TJC3" s="4" t="s">
        <v>154</v>
      </c>
      <c r="TJD3" s="4" t="s">
        <v>154</v>
      </c>
      <c r="TJE3" s="4" t="s">
        <v>154</v>
      </c>
      <c r="TJF3" s="4" t="s">
        <v>154</v>
      </c>
      <c r="TJG3" s="4" t="s">
        <v>154</v>
      </c>
      <c r="TJH3" s="4" t="s">
        <v>154</v>
      </c>
      <c r="TJI3" s="4" t="s">
        <v>154</v>
      </c>
      <c r="TJJ3" s="4" t="s">
        <v>154</v>
      </c>
      <c r="TJK3" s="4" t="s">
        <v>154</v>
      </c>
      <c r="TJL3" s="4" t="s">
        <v>154</v>
      </c>
      <c r="TJM3" s="4" t="s">
        <v>154</v>
      </c>
      <c r="TJN3" s="4" t="s">
        <v>154</v>
      </c>
      <c r="TJO3" s="4" t="s">
        <v>154</v>
      </c>
      <c r="TJP3" s="4" t="s">
        <v>154</v>
      </c>
      <c r="TJQ3" s="4" t="s">
        <v>154</v>
      </c>
      <c r="TJR3" s="4" t="s">
        <v>154</v>
      </c>
      <c r="TJS3" s="4" t="s">
        <v>154</v>
      </c>
      <c r="TJT3" s="4" t="s">
        <v>154</v>
      </c>
      <c r="TJU3" s="4" t="s">
        <v>154</v>
      </c>
      <c r="TJV3" s="4" t="s">
        <v>154</v>
      </c>
      <c r="TJW3" s="4" t="s">
        <v>154</v>
      </c>
      <c r="TJX3" s="4" t="s">
        <v>154</v>
      </c>
      <c r="TJY3" s="4" t="s">
        <v>154</v>
      </c>
      <c r="TJZ3" s="4" t="s">
        <v>154</v>
      </c>
      <c r="TKA3" s="4" t="s">
        <v>154</v>
      </c>
      <c r="TKB3" s="4" t="s">
        <v>154</v>
      </c>
      <c r="TKC3" s="4" t="s">
        <v>154</v>
      </c>
      <c r="TKD3" s="4" t="s">
        <v>154</v>
      </c>
      <c r="TKE3" s="4" t="s">
        <v>154</v>
      </c>
      <c r="TKF3" s="4" t="s">
        <v>154</v>
      </c>
      <c r="TKG3" s="4" t="s">
        <v>154</v>
      </c>
      <c r="TKH3" s="4" t="s">
        <v>154</v>
      </c>
      <c r="TKI3" s="4" t="s">
        <v>154</v>
      </c>
      <c r="TKJ3" s="4" t="s">
        <v>154</v>
      </c>
      <c r="TKK3" s="4" t="s">
        <v>154</v>
      </c>
      <c r="TKL3" s="4" t="s">
        <v>154</v>
      </c>
      <c r="TKM3" s="4" t="s">
        <v>154</v>
      </c>
      <c r="TKN3" s="4" t="s">
        <v>154</v>
      </c>
      <c r="TKO3" s="4" t="s">
        <v>154</v>
      </c>
      <c r="TKP3" s="4" t="s">
        <v>154</v>
      </c>
      <c r="TKQ3" s="4" t="s">
        <v>154</v>
      </c>
      <c r="TKR3" s="4" t="s">
        <v>154</v>
      </c>
      <c r="TKS3" s="4" t="s">
        <v>154</v>
      </c>
      <c r="TKT3" s="4" t="s">
        <v>154</v>
      </c>
      <c r="TKU3" s="4" t="s">
        <v>154</v>
      </c>
      <c r="TKV3" s="4" t="s">
        <v>154</v>
      </c>
      <c r="TKW3" s="4" t="s">
        <v>154</v>
      </c>
      <c r="TKX3" s="4" t="s">
        <v>154</v>
      </c>
      <c r="TKY3" s="4" t="s">
        <v>154</v>
      </c>
      <c r="TKZ3" s="4" t="s">
        <v>154</v>
      </c>
      <c r="TLA3" s="4" t="s">
        <v>154</v>
      </c>
      <c r="TLB3" s="4" t="s">
        <v>154</v>
      </c>
      <c r="TLC3" s="4" t="s">
        <v>154</v>
      </c>
      <c r="TLD3" s="4" t="s">
        <v>154</v>
      </c>
      <c r="TLE3" s="4" t="s">
        <v>154</v>
      </c>
      <c r="TLF3" s="4" t="s">
        <v>154</v>
      </c>
      <c r="TLG3" s="4" t="s">
        <v>154</v>
      </c>
      <c r="TLH3" s="4" t="s">
        <v>154</v>
      </c>
      <c r="TLI3" s="4" t="s">
        <v>154</v>
      </c>
      <c r="TLJ3" s="4" t="s">
        <v>154</v>
      </c>
      <c r="TLK3" s="4" t="s">
        <v>154</v>
      </c>
      <c r="TLL3" s="4" t="s">
        <v>154</v>
      </c>
      <c r="TLM3" s="4" t="s">
        <v>154</v>
      </c>
      <c r="TLN3" s="4" t="s">
        <v>154</v>
      </c>
      <c r="TLO3" s="4" t="s">
        <v>154</v>
      </c>
      <c r="TLP3" s="4" t="s">
        <v>154</v>
      </c>
      <c r="TLQ3" s="4" t="s">
        <v>154</v>
      </c>
      <c r="TLR3" s="4" t="s">
        <v>154</v>
      </c>
      <c r="TLS3" s="4" t="s">
        <v>154</v>
      </c>
      <c r="TLT3" s="4" t="s">
        <v>154</v>
      </c>
      <c r="TLU3" s="4" t="s">
        <v>154</v>
      </c>
      <c r="TLV3" s="4" t="s">
        <v>154</v>
      </c>
      <c r="TLW3" s="4" t="s">
        <v>154</v>
      </c>
      <c r="TLX3" s="4" t="s">
        <v>154</v>
      </c>
      <c r="TLY3" s="4" t="s">
        <v>154</v>
      </c>
      <c r="TLZ3" s="4" t="s">
        <v>154</v>
      </c>
      <c r="TMA3" s="4" t="s">
        <v>154</v>
      </c>
      <c r="TMB3" s="4" t="s">
        <v>154</v>
      </c>
      <c r="TMC3" s="4" t="s">
        <v>154</v>
      </c>
      <c r="TMD3" s="4" t="s">
        <v>154</v>
      </c>
      <c r="TME3" s="4" t="s">
        <v>154</v>
      </c>
      <c r="TMF3" s="4" t="s">
        <v>154</v>
      </c>
      <c r="TMG3" s="4" t="s">
        <v>154</v>
      </c>
      <c r="TMH3" s="4" t="s">
        <v>154</v>
      </c>
      <c r="TMI3" s="4" t="s">
        <v>154</v>
      </c>
      <c r="TMJ3" s="4" t="s">
        <v>154</v>
      </c>
      <c r="TMK3" s="4" t="s">
        <v>154</v>
      </c>
      <c r="TML3" s="4" t="s">
        <v>154</v>
      </c>
      <c r="TMM3" s="4" t="s">
        <v>154</v>
      </c>
      <c r="TMN3" s="4" t="s">
        <v>154</v>
      </c>
      <c r="TMO3" s="4" t="s">
        <v>154</v>
      </c>
      <c r="TMP3" s="4" t="s">
        <v>154</v>
      </c>
      <c r="TMQ3" s="4" t="s">
        <v>154</v>
      </c>
      <c r="TMR3" s="4" t="s">
        <v>154</v>
      </c>
      <c r="TMS3" s="4" t="s">
        <v>154</v>
      </c>
      <c r="TMT3" s="4" t="s">
        <v>154</v>
      </c>
      <c r="TMU3" s="4" t="s">
        <v>154</v>
      </c>
      <c r="TMV3" s="4" t="s">
        <v>154</v>
      </c>
      <c r="TMW3" s="4" t="s">
        <v>154</v>
      </c>
      <c r="TMX3" s="4" t="s">
        <v>154</v>
      </c>
      <c r="TMY3" s="4" t="s">
        <v>154</v>
      </c>
      <c r="TMZ3" s="4" t="s">
        <v>154</v>
      </c>
      <c r="TNA3" s="4" t="s">
        <v>154</v>
      </c>
      <c r="TNB3" s="4" t="s">
        <v>154</v>
      </c>
      <c r="TNC3" s="4" t="s">
        <v>154</v>
      </c>
      <c r="TND3" s="4" t="s">
        <v>154</v>
      </c>
      <c r="TNE3" s="4" t="s">
        <v>154</v>
      </c>
      <c r="TNF3" s="4" t="s">
        <v>154</v>
      </c>
      <c r="TNG3" s="4" t="s">
        <v>154</v>
      </c>
      <c r="TNH3" s="4" t="s">
        <v>154</v>
      </c>
      <c r="TNI3" s="4" t="s">
        <v>154</v>
      </c>
      <c r="TNJ3" s="4" t="s">
        <v>154</v>
      </c>
      <c r="TNK3" s="4" t="s">
        <v>154</v>
      </c>
      <c r="TNL3" s="4" t="s">
        <v>154</v>
      </c>
      <c r="TNM3" s="4" t="s">
        <v>154</v>
      </c>
      <c r="TNN3" s="4" t="s">
        <v>154</v>
      </c>
      <c r="TNO3" s="4" t="s">
        <v>154</v>
      </c>
      <c r="TNP3" s="4" t="s">
        <v>154</v>
      </c>
      <c r="TNQ3" s="4" t="s">
        <v>154</v>
      </c>
      <c r="TNR3" s="4" t="s">
        <v>154</v>
      </c>
      <c r="TNS3" s="4" t="s">
        <v>154</v>
      </c>
      <c r="TNT3" s="4" t="s">
        <v>154</v>
      </c>
      <c r="TNU3" s="4" t="s">
        <v>154</v>
      </c>
      <c r="TNV3" s="4" t="s">
        <v>154</v>
      </c>
      <c r="TNW3" s="4" t="s">
        <v>154</v>
      </c>
      <c r="TNX3" s="4" t="s">
        <v>154</v>
      </c>
      <c r="TNY3" s="4" t="s">
        <v>154</v>
      </c>
      <c r="TNZ3" s="4" t="s">
        <v>154</v>
      </c>
      <c r="TOA3" s="4" t="s">
        <v>154</v>
      </c>
      <c r="TOB3" s="4" t="s">
        <v>154</v>
      </c>
      <c r="TOC3" s="4" t="s">
        <v>154</v>
      </c>
      <c r="TOD3" s="4" t="s">
        <v>154</v>
      </c>
      <c r="TOE3" s="4" t="s">
        <v>154</v>
      </c>
      <c r="TOF3" s="4" t="s">
        <v>154</v>
      </c>
      <c r="TOG3" s="4" t="s">
        <v>154</v>
      </c>
      <c r="TOH3" s="4" t="s">
        <v>154</v>
      </c>
      <c r="TOI3" s="4" t="s">
        <v>154</v>
      </c>
      <c r="TOJ3" s="4" t="s">
        <v>154</v>
      </c>
      <c r="TOK3" s="4" t="s">
        <v>154</v>
      </c>
      <c r="TOL3" s="4" t="s">
        <v>154</v>
      </c>
      <c r="TOM3" s="4" t="s">
        <v>154</v>
      </c>
      <c r="TON3" s="4" t="s">
        <v>154</v>
      </c>
      <c r="TOO3" s="4" t="s">
        <v>154</v>
      </c>
      <c r="TOP3" s="4" t="s">
        <v>154</v>
      </c>
      <c r="TOQ3" s="4" t="s">
        <v>154</v>
      </c>
      <c r="TOR3" s="4" t="s">
        <v>154</v>
      </c>
      <c r="TOS3" s="4" t="s">
        <v>154</v>
      </c>
      <c r="TOT3" s="4" t="s">
        <v>154</v>
      </c>
      <c r="TOU3" s="4" t="s">
        <v>154</v>
      </c>
      <c r="TOV3" s="4" t="s">
        <v>154</v>
      </c>
      <c r="TOW3" s="4" t="s">
        <v>154</v>
      </c>
      <c r="TOX3" s="4" t="s">
        <v>154</v>
      </c>
      <c r="TOY3" s="4" t="s">
        <v>154</v>
      </c>
      <c r="TOZ3" s="4" t="s">
        <v>154</v>
      </c>
      <c r="TPA3" s="4" t="s">
        <v>154</v>
      </c>
      <c r="TPB3" s="4" t="s">
        <v>154</v>
      </c>
      <c r="TPC3" s="4" t="s">
        <v>154</v>
      </c>
      <c r="TPD3" s="4" t="s">
        <v>154</v>
      </c>
      <c r="TPE3" s="4" t="s">
        <v>154</v>
      </c>
      <c r="TPF3" s="4" t="s">
        <v>154</v>
      </c>
      <c r="TPG3" s="4" t="s">
        <v>154</v>
      </c>
      <c r="TPH3" s="4" t="s">
        <v>154</v>
      </c>
      <c r="TPI3" s="4" t="s">
        <v>154</v>
      </c>
      <c r="TPJ3" s="4" t="s">
        <v>154</v>
      </c>
      <c r="TPK3" s="4" t="s">
        <v>154</v>
      </c>
      <c r="TPL3" s="4" t="s">
        <v>154</v>
      </c>
      <c r="TPM3" s="4" t="s">
        <v>154</v>
      </c>
      <c r="TPN3" s="4" t="s">
        <v>154</v>
      </c>
      <c r="TPO3" s="4" t="s">
        <v>154</v>
      </c>
      <c r="TPP3" s="4" t="s">
        <v>154</v>
      </c>
      <c r="TPQ3" s="4" t="s">
        <v>154</v>
      </c>
      <c r="TPR3" s="4" t="s">
        <v>154</v>
      </c>
      <c r="TPS3" s="4" t="s">
        <v>154</v>
      </c>
      <c r="TPT3" s="4" t="s">
        <v>154</v>
      </c>
      <c r="TPU3" s="4" t="s">
        <v>154</v>
      </c>
      <c r="TPV3" s="4" t="s">
        <v>154</v>
      </c>
      <c r="TPW3" s="4" t="s">
        <v>154</v>
      </c>
      <c r="TPX3" s="4" t="s">
        <v>154</v>
      </c>
      <c r="TPY3" s="4" t="s">
        <v>154</v>
      </c>
      <c r="TPZ3" s="4" t="s">
        <v>154</v>
      </c>
      <c r="TQA3" s="4" t="s">
        <v>154</v>
      </c>
      <c r="TQB3" s="4" t="s">
        <v>154</v>
      </c>
      <c r="TQC3" s="4" t="s">
        <v>154</v>
      </c>
      <c r="TQD3" s="4" t="s">
        <v>154</v>
      </c>
      <c r="TQE3" s="4" t="s">
        <v>154</v>
      </c>
      <c r="TQF3" s="4" t="s">
        <v>154</v>
      </c>
      <c r="TQG3" s="4" t="s">
        <v>154</v>
      </c>
      <c r="TQH3" s="4" t="s">
        <v>154</v>
      </c>
      <c r="TQI3" s="4" t="s">
        <v>154</v>
      </c>
      <c r="TQJ3" s="4" t="s">
        <v>154</v>
      </c>
      <c r="TQK3" s="4" t="s">
        <v>154</v>
      </c>
      <c r="TQL3" s="4" t="s">
        <v>154</v>
      </c>
      <c r="TQM3" s="4" t="s">
        <v>154</v>
      </c>
      <c r="TQN3" s="4" t="s">
        <v>154</v>
      </c>
      <c r="TQO3" s="4" t="s">
        <v>154</v>
      </c>
      <c r="TQP3" s="4" t="s">
        <v>154</v>
      </c>
      <c r="TQQ3" s="4" t="s">
        <v>154</v>
      </c>
      <c r="TQR3" s="4" t="s">
        <v>154</v>
      </c>
      <c r="TQS3" s="4" t="s">
        <v>154</v>
      </c>
      <c r="TQT3" s="4" t="s">
        <v>154</v>
      </c>
      <c r="TQU3" s="4" t="s">
        <v>154</v>
      </c>
      <c r="TQV3" s="4" t="s">
        <v>154</v>
      </c>
      <c r="TQW3" s="4" t="s">
        <v>154</v>
      </c>
      <c r="TQX3" s="4" t="s">
        <v>154</v>
      </c>
      <c r="TQY3" s="4" t="s">
        <v>154</v>
      </c>
      <c r="TQZ3" s="4" t="s">
        <v>154</v>
      </c>
      <c r="TRA3" s="4" t="s">
        <v>154</v>
      </c>
      <c r="TRB3" s="4" t="s">
        <v>154</v>
      </c>
      <c r="TRC3" s="4" t="s">
        <v>154</v>
      </c>
      <c r="TRD3" s="4" t="s">
        <v>154</v>
      </c>
      <c r="TRE3" s="4" t="s">
        <v>154</v>
      </c>
      <c r="TRF3" s="4" t="s">
        <v>154</v>
      </c>
      <c r="TRG3" s="4" t="s">
        <v>154</v>
      </c>
      <c r="TRH3" s="4" t="s">
        <v>154</v>
      </c>
      <c r="TRI3" s="4" t="s">
        <v>154</v>
      </c>
      <c r="TRJ3" s="4" t="s">
        <v>154</v>
      </c>
      <c r="TRK3" s="4" t="s">
        <v>154</v>
      </c>
      <c r="TRL3" s="4" t="s">
        <v>154</v>
      </c>
      <c r="TRM3" s="4" t="s">
        <v>154</v>
      </c>
      <c r="TRN3" s="4" t="s">
        <v>154</v>
      </c>
      <c r="TRO3" s="4" t="s">
        <v>154</v>
      </c>
      <c r="TRP3" s="4" t="s">
        <v>154</v>
      </c>
      <c r="TRQ3" s="4" t="s">
        <v>154</v>
      </c>
      <c r="TRR3" s="4" t="s">
        <v>154</v>
      </c>
      <c r="TRS3" s="4" t="s">
        <v>154</v>
      </c>
      <c r="TRT3" s="4" t="s">
        <v>154</v>
      </c>
      <c r="TRU3" s="4" t="s">
        <v>154</v>
      </c>
      <c r="TRV3" s="4" t="s">
        <v>154</v>
      </c>
      <c r="TRW3" s="4" t="s">
        <v>154</v>
      </c>
      <c r="TRX3" s="4" t="s">
        <v>154</v>
      </c>
      <c r="TRY3" s="4" t="s">
        <v>154</v>
      </c>
      <c r="TRZ3" s="4" t="s">
        <v>154</v>
      </c>
      <c r="TSA3" s="4" t="s">
        <v>154</v>
      </c>
      <c r="TSB3" s="4" t="s">
        <v>154</v>
      </c>
      <c r="TSC3" s="4" t="s">
        <v>154</v>
      </c>
      <c r="TSD3" s="4" t="s">
        <v>154</v>
      </c>
      <c r="TSE3" s="4" t="s">
        <v>154</v>
      </c>
      <c r="TSF3" s="4" t="s">
        <v>154</v>
      </c>
      <c r="TSG3" s="4" t="s">
        <v>154</v>
      </c>
      <c r="TSH3" s="4" t="s">
        <v>154</v>
      </c>
      <c r="TSI3" s="4" t="s">
        <v>154</v>
      </c>
      <c r="TSJ3" s="4" t="s">
        <v>154</v>
      </c>
      <c r="TSK3" s="4" t="s">
        <v>154</v>
      </c>
      <c r="TSL3" s="4" t="s">
        <v>154</v>
      </c>
      <c r="TSM3" s="4" t="s">
        <v>154</v>
      </c>
      <c r="TSN3" s="4" t="s">
        <v>154</v>
      </c>
      <c r="TSO3" s="4" t="s">
        <v>154</v>
      </c>
      <c r="TSP3" s="4" t="s">
        <v>154</v>
      </c>
      <c r="TSQ3" s="4" t="s">
        <v>154</v>
      </c>
      <c r="TSR3" s="4" t="s">
        <v>154</v>
      </c>
      <c r="TSS3" s="4" t="s">
        <v>154</v>
      </c>
      <c r="TST3" s="4" t="s">
        <v>154</v>
      </c>
      <c r="TSU3" s="4" t="s">
        <v>154</v>
      </c>
      <c r="TSV3" s="4" t="s">
        <v>154</v>
      </c>
      <c r="TSW3" s="4" t="s">
        <v>154</v>
      </c>
      <c r="TSX3" s="4" t="s">
        <v>154</v>
      </c>
      <c r="TSY3" s="4" t="s">
        <v>154</v>
      </c>
      <c r="TSZ3" s="4" t="s">
        <v>154</v>
      </c>
      <c r="TTA3" s="4" t="s">
        <v>154</v>
      </c>
      <c r="TTB3" s="4" t="s">
        <v>154</v>
      </c>
      <c r="TTC3" s="4" t="s">
        <v>154</v>
      </c>
      <c r="TTD3" s="4" t="s">
        <v>154</v>
      </c>
      <c r="TTE3" s="4" t="s">
        <v>154</v>
      </c>
      <c r="TTF3" s="4" t="s">
        <v>154</v>
      </c>
      <c r="TTG3" s="4" t="s">
        <v>154</v>
      </c>
      <c r="TTH3" s="4" t="s">
        <v>154</v>
      </c>
      <c r="TTI3" s="4" t="s">
        <v>154</v>
      </c>
      <c r="TTJ3" s="4" t="s">
        <v>154</v>
      </c>
      <c r="TTK3" s="4" t="s">
        <v>154</v>
      </c>
      <c r="TTL3" s="4" t="s">
        <v>154</v>
      </c>
      <c r="TTM3" s="4" t="s">
        <v>154</v>
      </c>
      <c r="TTN3" s="4" t="s">
        <v>154</v>
      </c>
      <c r="TTO3" s="4" t="s">
        <v>154</v>
      </c>
      <c r="TTP3" s="4" t="s">
        <v>154</v>
      </c>
      <c r="TTQ3" s="4" t="s">
        <v>154</v>
      </c>
      <c r="TTR3" s="4" t="s">
        <v>154</v>
      </c>
      <c r="TTS3" s="4" t="s">
        <v>154</v>
      </c>
      <c r="TTT3" s="4" t="s">
        <v>154</v>
      </c>
      <c r="TTU3" s="4" t="s">
        <v>154</v>
      </c>
      <c r="TTV3" s="4" t="s">
        <v>154</v>
      </c>
      <c r="TTW3" s="4" t="s">
        <v>154</v>
      </c>
      <c r="TTX3" s="4" t="s">
        <v>154</v>
      </c>
      <c r="TTY3" s="4" t="s">
        <v>154</v>
      </c>
      <c r="TTZ3" s="4" t="s">
        <v>154</v>
      </c>
      <c r="TUA3" s="4" t="s">
        <v>154</v>
      </c>
      <c r="TUB3" s="4" t="s">
        <v>154</v>
      </c>
      <c r="TUC3" s="4" t="s">
        <v>154</v>
      </c>
      <c r="TUD3" s="4" t="s">
        <v>154</v>
      </c>
      <c r="TUE3" s="4" t="s">
        <v>154</v>
      </c>
      <c r="TUF3" s="4" t="s">
        <v>154</v>
      </c>
      <c r="TUG3" s="4" t="s">
        <v>154</v>
      </c>
      <c r="TUH3" s="4" t="s">
        <v>154</v>
      </c>
      <c r="TUI3" s="4" t="s">
        <v>154</v>
      </c>
      <c r="TUJ3" s="4" t="s">
        <v>154</v>
      </c>
      <c r="TUK3" s="4" t="s">
        <v>154</v>
      </c>
      <c r="TUL3" s="4" t="s">
        <v>154</v>
      </c>
      <c r="TUM3" s="4" t="s">
        <v>154</v>
      </c>
      <c r="TUN3" s="4" t="s">
        <v>154</v>
      </c>
      <c r="TUO3" s="4" t="s">
        <v>154</v>
      </c>
      <c r="TUP3" s="4" t="s">
        <v>154</v>
      </c>
      <c r="TUQ3" s="4" t="s">
        <v>154</v>
      </c>
      <c r="TUR3" s="4" t="s">
        <v>154</v>
      </c>
      <c r="TUS3" s="4" t="s">
        <v>154</v>
      </c>
      <c r="TUT3" s="4" t="s">
        <v>154</v>
      </c>
      <c r="TUU3" s="4" t="s">
        <v>154</v>
      </c>
      <c r="TUV3" s="4" t="s">
        <v>154</v>
      </c>
      <c r="TUW3" s="4" t="s">
        <v>154</v>
      </c>
      <c r="TUX3" s="4" t="s">
        <v>154</v>
      </c>
      <c r="TUY3" s="4" t="s">
        <v>154</v>
      </c>
      <c r="TUZ3" s="4" t="s">
        <v>154</v>
      </c>
      <c r="TVA3" s="4" t="s">
        <v>154</v>
      </c>
      <c r="TVB3" s="4" t="s">
        <v>154</v>
      </c>
      <c r="TVC3" s="4" t="s">
        <v>154</v>
      </c>
      <c r="TVD3" s="4" t="s">
        <v>154</v>
      </c>
      <c r="TVE3" s="4" t="s">
        <v>154</v>
      </c>
      <c r="TVF3" s="4" t="s">
        <v>154</v>
      </c>
      <c r="TVG3" s="4" t="s">
        <v>154</v>
      </c>
      <c r="TVH3" s="4" t="s">
        <v>154</v>
      </c>
      <c r="TVI3" s="4" t="s">
        <v>154</v>
      </c>
      <c r="TVJ3" s="4" t="s">
        <v>154</v>
      </c>
      <c r="TVK3" s="4" t="s">
        <v>154</v>
      </c>
      <c r="TVL3" s="4" t="s">
        <v>154</v>
      </c>
      <c r="TVM3" s="4" t="s">
        <v>154</v>
      </c>
      <c r="TVN3" s="4" t="s">
        <v>154</v>
      </c>
      <c r="TVO3" s="4" t="s">
        <v>154</v>
      </c>
      <c r="TVP3" s="4" t="s">
        <v>154</v>
      </c>
      <c r="TVQ3" s="4" t="s">
        <v>154</v>
      </c>
      <c r="TVR3" s="4" t="s">
        <v>154</v>
      </c>
      <c r="TVS3" s="4" t="s">
        <v>154</v>
      </c>
      <c r="TVT3" s="4" t="s">
        <v>154</v>
      </c>
      <c r="TVU3" s="4" t="s">
        <v>154</v>
      </c>
      <c r="TVV3" s="4" t="s">
        <v>154</v>
      </c>
      <c r="TVW3" s="4" t="s">
        <v>154</v>
      </c>
      <c r="TVX3" s="4" t="s">
        <v>154</v>
      </c>
      <c r="TVY3" s="4" t="s">
        <v>154</v>
      </c>
      <c r="TVZ3" s="4" t="s">
        <v>154</v>
      </c>
      <c r="TWA3" s="4" t="s">
        <v>154</v>
      </c>
      <c r="TWB3" s="4" t="s">
        <v>154</v>
      </c>
      <c r="TWC3" s="4" t="s">
        <v>154</v>
      </c>
      <c r="TWD3" s="4" t="s">
        <v>154</v>
      </c>
      <c r="TWE3" s="4" t="s">
        <v>154</v>
      </c>
      <c r="TWF3" s="4" t="s">
        <v>154</v>
      </c>
      <c r="TWG3" s="4" t="s">
        <v>154</v>
      </c>
      <c r="TWH3" s="4" t="s">
        <v>154</v>
      </c>
      <c r="TWI3" s="4" t="s">
        <v>154</v>
      </c>
      <c r="TWJ3" s="4" t="s">
        <v>154</v>
      </c>
      <c r="TWK3" s="4" t="s">
        <v>154</v>
      </c>
      <c r="TWL3" s="4" t="s">
        <v>154</v>
      </c>
      <c r="TWM3" s="4" t="s">
        <v>154</v>
      </c>
      <c r="TWN3" s="4" t="s">
        <v>154</v>
      </c>
      <c r="TWO3" s="4" t="s">
        <v>154</v>
      </c>
      <c r="TWP3" s="4" t="s">
        <v>154</v>
      </c>
      <c r="TWQ3" s="4" t="s">
        <v>154</v>
      </c>
      <c r="TWR3" s="4" t="s">
        <v>154</v>
      </c>
      <c r="TWS3" s="4" t="s">
        <v>154</v>
      </c>
      <c r="TWT3" s="4" t="s">
        <v>154</v>
      </c>
      <c r="TWU3" s="4" t="s">
        <v>154</v>
      </c>
      <c r="TWV3" s="4" t="s">
        <v>154</v>
      </c>
      <c r="TWW3" s="4" t="s">
        <v>154</v>
      </c>
      <c r="TWX3" s="4" t="s">
        <v>154</v>
      </c>
      <c r="TWY3" s="4" t="s">
        <v>154</v>
      </c>
      <c r="TWZ3" s="4" t="s">
        <v>154</v>
      </c>
      <c r="TXA3" s="4" t="s">
        <v>154</v>
      </c>
      <c r="TXB3" s="4" t="s">
        <v>154</v>
      </c>
      <c r="TXC3" s="4" t="s">
        <v>154</v>
      </c>
      <c r="TXD3" s="4" t="s">
        <v>154</v>
      </c>
      <c r="TXE3" s="4" t="s">
        <v>154</v>
      </c>
      <c r="TXF3" s="4" t="s">
        <v>154</v>
      </c>
      <c r="TXG3" s="4" t="s">
        <v>154</v>
      </c>
      <c r="TXH3" s="4" t="s">
        <v>154</v>
      </c>
      <c r="TXI3" s="4" t="s">
        <v>154</v>
      </c>
      <c r="TXJ3" s="4" t="s">
        <v>154</v>
      </c>
      <c r="TXK3" s="4" t="s">
        <v>154</v>
      </c>
      <c r="TXL3" s="4" t="s">
        <v>154</v>
      </c>
      <c r="TXM3" s="4" t="s">
        <v>154</v>
      </c>
      <c r="TXN3" s="4" t="s">
        <v>154</v>
      </c>
      <c r="TXO3" s="4" t="s">
        <v>154</v>
      </c>
      <c r="TXP3" s="4" t="s">
        <v>154</v>
      </c>
      <c r="TXQ3" s="4" t="s">
        <v>154</v>
      </c>
      <c r="TXR3" s="4" t="s">
        <v>154</v>
      </c>
      <c r="TXS3" s="4" t="s">
        <v>154</v>
      </c>
      <c r="TXT3" s="4" t="s">
        <v>154</v>
      </c>
      <c r="TXU3" s="4" t="s">
        <v>154</v>
      </c>
      <c r="TXV3" s="4" t="s">
        <v>154</v>
      </c>
      <c r="TXW3" s="4" t="s">
        <v>154</v>
      </c>
      <c r="TXX3" s="4" t="s">
        <v>154</v>
      </c>
      <c r="TXY3" s="4" t="s">
        <v>154</v>
      </c>
      <c r="TXZ3" s="4" t="s">
        <v>154</v>
      </c>
      <c r="TYA3" s="4" t="s">
        <v>154</v>
      </c>
      <c r="TYB3" s="4" t="s">
        <v>154</v>
      </c>
      <c r="TYC3" s="4" t="s">
        <v>154</v>
      </c>
      <c r="TYD3" s="4" t="s">
        <v>154</v>
      </c>
      <c r="TYE3" s="4" t="s">
        <v>154</v>
      </c>
      <c r="TYF3" s="4" t="s">
        <v>154</v>
      </c>
      <c r="TYG3" s="4" t="s">
        <v>154</v>
      </c>
      <c r="TYH3" s="4" t="s">
        <v>154</v>
      </c>
      <c r="TYI3" s="4" t="s">
        <v>154</v>
      </c>
      <c r="TYJ3" s="4" t="s">
        <v>154</v>
      </c>
      <c r="TYK3" s="4" t="s">
        <v>154</v>
      </c>
      <c r="TYL3" s="4" t="s">
        <v>154</v>
      </c>
      <c r="TYM3" s="4" t="s">
        <v>154</v>
      </c>
      <c r="TYN3" s="4" t="s">
        <v>154</v>
      </c>
      <c r="TYO3" s="4" t="s">
        <v>154</v>
      </c>
      <c r="TYP3" s="4" t="s">
        <v>154</v>
      </c>
      <c r="TYQ3" s="4" t="s">
        <v>154</v>
      </c>
      <c r="TYR3" s="4" t="s">
        <v>154</v>
      </c>
      <c r="TYS3" s="4" t="s">
        <v>154</v>
      </c>
      <c r="TYT3" s="4" t="s">
        <v>154</v>
      </c>
      <c r="TYU3" s="4" t="s">
        <v>154</v>
      </c>
      <c r="TYV3" s="4" t="s">
        <v>154</v>
      </c>
      <c r="TYW3" s="4" t="s">
        <v>154</v>
      </c>
      <c r="TYX3" s="4" t="s">
        <v>154</v>
      </c>
      <c r="TYY3" s="4" t="s">
        <v>154</v>
      </c>
      <c r="TYZ3" s="4" t="s">
        <v>154</v>
      </c>
      <c r="TZA3" s="4" t="s">
        <v>154</v>
      </c>
      <c r="TZB3" s="4" t="s">
        <v>154</v>
      </c>
      <c r="TZC3" s="4" t="s">
        <v>154</v>
      </c>
      <c r="TZD3" s="4" t="s">
        <v>154</v>
      </c>
      <c r="TZE3" s="4" t="s">
        <v>154</v>
      </c>
      <c r="TZF3" s="4" t="s">
        <v>154</v>
      </c>
      <c r="TZG3" s="4" t="s">
        <v>154</v>
      </c>
      <c r="TZH3" s="4" t="s">
        <v>154</v>
      </c>
      <c r="TZI3" s="4" t="s">
        <v>154</v>
      </c>
      <c r="TZJ3" s="4" t="s">
        <v>154</v>
      </c>
      <c r="TZK3" s="4" t="s">
        <v>154</v>
      </c>
      <c r="TZL3" s="4" t="s">
        <v>154</v>
      </c>
      <c r="TZM3" s="4" t="s">
        <v>154</v>
      </c>
      <c r="TZN3" s="4" t="s">
        <v>154</v>
      </c>
      <c r="TZO3" s="4" t="s">
        <v>154</v>
      </c>
      <c r="TZP3" s="4" t="s">
        <v>154</v>
      </c>
      <c r="TZQ3" s="4" t="s">
        <v>154</v>
      </c>
      <c r="TZR3" s="4" t="s">
        <v>154</v>
      </c>
      <c r="TZS3" s="4" t="s">
        <v>154</v>
      </c>
      <c r="TZT3" s="4" t="s">
        <v>154</v>
      </c>
      <c r="TZU3" s="4" t="s">
        <v>154</v>
      </c>
      <c r="TZV3" s="4" t="s">
        <v>154</v>
      </c>
      <c r="TZW3" s="4" t="s">
        <v>154</v>
      </c>
      <c r="TZX3" s="4" t="s">
        <v>154</v>
      </c>
      <c r="TZY3" s="4" t="s">
        <v>154</v>
      </c>
      <c r="TZZ3" s="4" t="s">
        <v>154</v>
      </c>
      <c r="UAA3" s="4" t="s">
        <v>154</v>
      </c>
      <c r="UAB3" s="4" t="s">
        <v>154</v>
      </c>
      <c r="UAC3" s="4" t="s">
        <v>154</v>
      </c>
      <c r="UAD3" s="4" t="s">
        <v>154</v>
      </c>
      <c r="UAE3" s="4" t="s">
        <v>154</v>
      </c>
      <c r="UAF3" s="4" t="s">
        <v>154</v>
      </c>
      <c r="UAG3" s="4" t="s">
        <v>154</v>
      </c>
      <c r="UAH3" s="4" t="s">
        <v>154</v>
      </c>
      <c r="UAI3" s="4" t="s">
        <v>154</v>
      </c>
      <c r="UAJ3" s="4" t="s">
        <v>154</v>
      </c>
      <c r="UAK3" s="4" t="s">
        <v>154</v>
      </c>
      <c r="UAL3" s="4" t="s">
        <v>154</v>
      </c>
      <c r="UAM3" s="4" t="s">
        <v>154</v>
      </c>
      <c r="UAN3" s="4" t="s">
        <v>154</v>
      </c>
      <c r="UAO3" s="4" t="s">
        <v>154</v>
      </c>
      <c r="UAP3" s="4" t="s">
        <v>154</v>
      </c>
      <c r="UAQ3" s="4" t="s">
        <v>154</v>
      </c>
      <c r="UAR3" s="4" t="s">
        <v>154</v>
      </c>
      <c r="UAS3" s="4" t="s">
        <v>154</v>
      </c>
      <c r="UAT3" s="4" t="s">
        <v>154</v>
      </c>
      <c r="UAU3" s="4" t="s">
        <v>154</v>
      </c>
      <c r="UAV3" s="4" t="s">
        <v>154</v>
      </c>
      <c r="UAW3" s="4" t="s">
        <v>154</v>
      </c>
      <c r="UAX3" s="4" t="s">
        <v>154</v>
      </c>
      <c r="UAY3" s="4" t="s">
        <v>154</v>
      </c>
      <c r="UAZ3" s="4" t="s">
        <v>154</v>
      </c>
      <c r="UBA3" s="4" t="s">
        <v>154</v>
      </c>
      <c r="UBB3" s="4" t="s">
        <v>154</v>
      </c>
      <c r="UBC3" s="4" t="s">
        <v>154</v>
      </c>
      <c r="UBD3" s="4" t="s">
        <v>154</v>
      </c>
      <c r="UBE3" s="4" t="s">
        <v>154</v>
      </c>
      <c r="UBF3" s="4" t="s">
        <v>154</v>
      </c>
      <c r="UBG3" s="4" t="s">
        <v>154</v>
      </c>
      <c r="UBH3" s="4" t="s">
        <v>154</v>
      </c>
      <c r="UBI3" s="4" t="s">
        <v>154</v>
      </c>
      <c r="UBJ3" s="4" t="s">
        <v>154</v>
      </c>
      <c r="UBK3" s="4" t="s">
        <v>154</v>
      </c>
      <c r="UBL3" s="4" t="s">
        <v>154</v>
      </c>
      <c r="UBM3" s="4" t="s">
        <v>154</v>
      </c>
      <c r="UBN3" s="4" t="s">
        <v>154</v>
      </c>
      <c r="UBO3" s="4" t="s">
        <v>154</v>
      </c>
      <c r="UBP3" s="4" t="s">
        <v>154</v>
      </c>
      <c r="UBQ3" s="4" t="s">
        <v>154</v>
      </c>
      <c r="UBR3" s="4" t="s">
        <v>154</v>
      </c>
      <c r="UBS3" s="4" t="s">
        <v>154</v>
      </c>
      <c r="UBT3" s="4" t="s">
        <v>154</v>
      </c>
      <c r="UBU3" s="4" t="s">
        <v>154</v>
      </c>
      <c r="UBV3" s="4" t="s">
        <v>154</v>
      </c>
      <c r="UBW3" s="4" t="s">
        <v>154</v>
      </c>
      <c r="UBX3" s="4" t="s">
        <v>154</v>
      </c>
      <c r="UBY3" s="4" t="s">
        <v>154</v>
      </c>
      <c r="UBZ3" s="4" t="s">
        <v>154</v>
      </c>
      <c r="UCA3" s="4" t="s">
        <v>154</v>
      </c>
      <c r="UCB3" s="4" t="s">
        <v>154</v>
      </c>
      <c r="UCC3" s="4" t="s">
        <v>154</v>
      </c>
      <c r="UCD3" s="4" t="s">
        <v>154</v>
      </c>
      <c r="UCE3" s="4" t="s">
        <v>154</v>
      </c>
      <c r="UCF3" s="4" t="s">
        <v>154</v>
      </c>
      <c r="UCG3" s="4" t="s">
        <v>154</v>
      </c>
      <c r="UCH3" s="4" t="s">
        <v>154</v>
      </c>
      <c r="UCI3" s="4" t="s">
        <v>154</v>
      </c>
      <c r="UCJ3" s="4" t="s">
        <v>154</v>
      </c>
      <c r="UCK3" s="4" t="s">
        <v>154</v>
      </c>
      <c r="UCL3" s="4" t="s">
        <v>154</v>
      </c>
      <c r="UCM3" s="4" t="s">
        <v>154</v>
      </c>
      <c r="UCN3" s="4" t="s">
        <v>154</v>
      </c>
      <c r="UCO3" s="4" t="s">
        <v>154</v>
      </c>
      <c r="UCP3" s="4" t="s">
        <v>154</v>
      </c>
      <c r="UCQ3" s="4" t="s">
        <v>154</v>
      </c>
      <c r="UCR3" s="4" t="s">
        <v>154</v>
      </c>
      <c r="UCS3" s="4" t="s">
        <v>154</v>
      </c>
      <c r="UCT3" s="4" t="s">
        <v>154</v>
      </c>
      <c r="UCU3" s="4" t="s">
        <v>154</v>
      </c>
      <c r="UCV3" s="4" t="s">
        <v>154</v>
      </c>
      <c r="UCW3" s="4" t="s">
        <v>154</v>
      </c>
      <c r="UCX3" s="4" t="s">
        <v>154</v>
      </c>
      <c r="UCY3" s="4" t="s">
        <v>154</v>
      </c>
      <c r="UCZ3" s="4" t="s">
        <v>154</v>
      </c>
      <c r="UDA3" s="4" t="s">
        <v>154</v>
      </c>
      <c r="UDB3" s="4" t="s">
        <v>154</v>
      </c>
      <c r="UDC3" s="4" t="s">
        <v>154</v>
      </c>
      <c r="UDD3" s="4" t="s">
        <v>154</v>
      </c>
      <c r="UDE3" s="4" t="s">
        <v>154</v>
      </c>
      <c r="UDF3" s="4" t="s">
        <v>154</v>
      </c>
      <c r="UDG3" s="4" t="s">
        <v>154</v>
      </c>
      <c r="UDH3" s="4" t="s">
        <v>154</v>
      </c>
      <c r="UDI3" s="4" t="s">
        <v>154</v>
      </c>
      <c r="UDJ3" s="4" t="s">
        <v>154</v>
      </c>
      <c r="UDK3" s="4" t="s">
        <v>154</v>
      </c>
      <c r="UDL3" s="4" t="s">
        <v>154</v>
      </c>
      <c r="UDM3" s="4" t="s">
        <v>154</v>
      </c>
      <c r="UDN3" s="4" t="s">
        <v>154</v>
      </c>
      <c r="UDO3" s="4" t="s">
        <v>154</v>
      </c>
      <c r="UDP3" s="4" t="s">
        <v>154</v>
      </c>
      <c r="UDQ3" s="4" t="s">
        <v>154</v>
      </c>
      <c r="UDR3" s="4" t="s">
        <v>154</v>
      </c>
      <c r="UDS3" s="4" t="s">
        <v>154</v>
      </c>
      <c r="UDT3" s="4" t="s">
        <v>154</v>
      </c>
      <c r="UDU3" s="4" t="s">
        <v>154</v>
      </c>
      <c r="UDV3" s="4" t="s">
        <v>154</v>
      </c>
      <c r="UDW3" s="4" t="s">
        <v>154</v>
      </c>
      <c r="UDX3" s="4" t="s">
        <v>154</v>
      </c>
      <c r="UDY3" s="4" t="s">
        <v>154</v>
      </c>
      <c r="UDZ3" s="4" t="s">
        <v>154</v>
      </c>
      <c r="UEA3" s="4" t="s">
        <v>154</v>
      </c>
      <c r="UEB3" s="4" t="s">
        <v>154</v>
      </c>
      <c r="UEC3" s="4" t="s">
        <v>154</v>
      </c>
      <c r="UED3" s="4" t="s">
        <v>154</v>
      </c>
      <c r="UEE3" s="4" t="s">
        <v>154</v>
      </c>
      <c r="UEF3" s="4" t="s">
        <v>154</v>
      </c>
      <c r="UEG3" s="4" t="s">
        <v>154</v>
      </c>
      <c r="UEH3" s="4" t="s">
        <v>154</v>
      </c>
      <c r="UEI3" s="4" t="s">
        <v>154</v>
      </c>
      <c r="UEJ3" s="4" t="s">
        <v>154</v>
      </c>
      <c r="UEK3" s="4" t="s">
        <v>154</v>
      </c>
      <c r="UEL3" s="4" t="s">
        <v>154</v>
      </c>
      <c r="UEM3" s="4" t="s">
        <v>154</v>
      </c>
      <c r="UEN3" s="4" t="s">
        <v>154</v>
      </c>
      <c r="UEO3" s="4" t="s">
        <v>154</v>
      </c>
      <c r="UEP3" s="4" t="s">
        <v>154</v>
      </c>
      <c r="UEQ3" s="4" t="s">
        <v>154</v>
      </c>
      <c r="UER3" s="4" t="s">
        <v>154</v>
      </c>
      <c r="UES3" s="4" t="s">
        <v>154</v>
      </c>
      <c r="UET3" s="4" t="s">
        <v>154</v>
      </c>
      <c r="UEU3" s="4" t="s">
        <v>154</v>
      </c>
      <c r="UEV3" s="4" t="s">
        <v>154</v>
      </c>
      <c r="UEW3" s="4" t="s">
        <v>154</v>
      </c>
      <c r="UEX3" s="4" t="s">
        <v>154</v>
      </c>
      <c r="UEY3" s="4" t="s">
        <v>154</v>
      </c>
      <c r="UEZ3" s="4" t="s">
        <v>154</v>
      </c>
      <c r="UFA3" s="4" t="s">
        <v>154</v>
      </c>
      <c r="UFB3" s="4" t="s">
        <v>154</v>
      </c>
      <c r="UFC3" s="4" t="s">
        <v>154</v>
      </c>
      <c r="UFD3" s="4" t="s">
        <v>154</v>
      </c>
      <c r="UFE3" s="4" t="s">
        <v>154</v>
      </c>
      <c r="UFF3" s="4" t="s">
        <v>154</v>
      </c>
      <c r="UFG3" s="4" t="s">
        <v>154</v>
      </c>
      <c r="UFH3" s="4" t="s">
        <v>154</v>
      </c>
      <c r="UFI3" s="4" t="s">
        <v>154</v>
      </c>
      <c r="UFJ3" s="4" t="s">
        <v>154</v>
      </c>
      <c r="UFK3" s="4" t="s">
        <v>154</v>
      </c>
      <c r="UFL3" s="4" t="s">
        <v>154</v>
      </c>
      <c r="UFM3" s="4" t="s">
        <v>154</v>
      </c>
      <c r="UFN3" s="4" t="s">
        <v>154</v>
      </c>
      <c r="UFO3" s="4" t="s">
        <v>154</v>
      </c>
      <c r="UFP3" s="4" t="s">
        <v>154</v>
      </c>
      <c r="UFQ3" s="4" t="s">
        <v>154</v>
      </c>
      <c r="UFR3" s="4" t="s">
        <v>154</v>
      </c>
      <c r="UFS3" s="4" t="s">
        <v>154</v>
      </c>
      <c r="UFT3" s="4" t="s">
        <v>154</v>
      </c>
      <c r="UFU3" s="4" t="s">
        <v>154</v>
      </c>
      <c r="UFV3" s="4" t="s">
        <v>154</v>
      </c>
      <c r="UFW3" s="4" t="s">
        <v>154</v>
      </c>
      <c r="UFX3" s="4" t="s">
        <v>154</v>
      </c>
      <c r="UFY3" s="4" t="s">
        <v>154</v>
      </c>
      <c r="UFZ3" s="4" t="s">
        <v>154</v>
      </c>
      <c r="UGA3" s="4" t="s">
        <v>154</v>
      </c>
      <c r="UGB3" s="4" t="s">
        <v>154</v>
      </c>
      <c r="UGC3" s="4" t="s">
        <v>154</v>
      </c>
      <c r="UGD3" s="4" t="s">
        <v>154</v>
      </c>
      <c r="UGE3" s="4" t="s">
        <v>154</v>
      </c>
      <c r="UGF3" s="4" t="s">
        <v>154</v>
      </c>
      <c r="UGG3" s="4" t="s">
        <v>154</v>
      </c>
      <c r="UGH3" s="4" t="s">
        <v>154</v>
      </c>
      <c r="UGI3" s="4" t="s">
        <v>154</v>
      </c>
      <c r="UGJ3" s="4" t="s">
        <v>154</v>
      </c>
      <c r="UGK3" s="4" t="s">
        <v>154</v>
      </c>
      <c r="UGL3" s="4" t="s">
        <v>154</v>
      </c>
      <c r="UGM3" s="4" t="s">
        <v>154</v>
      </c>
      <c r="UGN3" s="4" t="s">
        <v>154</v>
      </c>
      <c r="UGO3" s="4" t="s">
        <v>154</v>
      </c>
      <c r="UGP3" s="4" t="s">
        <v>154</v>
      </c>
      <c r="UGQ3" s="4" t="s">
        <v>154</v>
      </c>
      <c r="UGR3" s="4" t="s">
        <v>154</v>
      </c>
      <c r="UGS3" s="4" t="s">
        <v>154</v>
      </c>
      <c r="UGT3" s="4" t="s">
        <v>154</v>
      </c>
      <c r="UGU3" s="4" t="s">
        <v>154</v>
      </c>
      <c r="UGV3" s="4" t="s">
        <v>154</v>
      </c>
      <c r="UGW3" s="4" t="s">
        <v>154</v>
      </c>
      <c r="UGX3" s="4" t="s">
        <v>154</v>
      </c>
      <c r="UGY3" s="4" t="s">
        <v>154</v>
      </c>
      <c r="UGZ3" s="4" t="s">
        <v>154</v>
      </c>
      <c r="UHA3" s="4" t="s">
        <v>154</v>
      </c>
      <c r="UHB3" s="4" t="s">
        <v>154</v>
      </c>
      <c r="UHC3" s="4" t="s">
        <v>154</v>
      </c>
      <c r="UHD3" s="4" t="s">
        <v>154</v>
      </c>
      <c r="UHE3" s="4" t="s">
        <v>154</v>
      </c>
      <c r="UHF3" s="4" t="s">
        <v>154</v>
      </c>
      <c r="UHG3" s="4" t="s">
        <v>154</v>
      </c>
      <c r="UHH3" s="4" t="s">
        <v>154</v>
      </c>
      <c r="UHI3" s="4" t="s">
        <v>154</v>
      </c>
      <c r="UHJ3" s="4" t="s">
        <v>154</v>
      </c>
      <c r="UHK3" s="4" t="s">
        <v>154</v>
      </c>
      <c r="UHL3" s="4" t="s">
        <v>154</v>
      </c>
      <c r="UHM3" s="4" t="s">
        <v>154</v>
      </c>
      <c r="UHN3" s="4" t="s">
        <v>154</v>
      </c>
      <c r="UHO3" s="4" t="s">
        <v>154</v>
      </c>
      <c r="UHP3" s="4" t="s">
        <v>154</v>
      </c>
      <c r="UHQ3" s="4" t="s">
        <v>154</v>
      </c>
      <c r="UHR3" s="4" t="s">
        <v>154</v>
      </c>
      <c r="UHS3" s="4" t="s">
        <v>154</v>
      </c>
      <c r="UHT3" s="4" t="s">
        <v>154</v>
      </c>
      <c r="UHU3" s="4" t="s">
        <v>154</v>
      </c>
      <c r="UHV3" s="4" t="s">
        <v>154</v>
      </c>
      <c r="UHW3" s="4" t="s">
        <v>154</v>
      </c>
      <c r="UHX3" s="4" t="s">
        <v>154</v>
      </c>
      <c r="UHY3" s="4" t="s">
        <v>154</v>
      </c>
      <c r="UHZ3" s="4" t="s">
        <v>154</v>
      </c>
      <c r="UIA3" s="4" t="s">
        <v>154</v>
      </c>
      <c r="UIB3" s="4" t="s">
        <v>154</v>
      </c>
      <c r="UIC3" s="4" t="s">
        <v>154</v>
      </c>
      <c r="UID3" s="4" t="s">
        <v>154</v>
      </c>
      <c r="UIE3" s="4" t="s">
        <v>154</v>
      </c>
      <c r="UIF3" s="4" t="s">
        <v>154</v>
      </c>
      <c r="UIG3" s="4" t="s">
        <v>154</v>
      </c>
      <c r="UIH3" s="4" t="s">
        <v>154</v>
      </c>
      <c r="UII3" s="4" t="s">
        <v>154</v>
      </c>
      <c r="UIJ3" s="4" t="s">
        <v>154</v>
      </c>
      <c r="UIK3" s="4" t="s">
        <v>154</v>
      </c>
      <c r="UIL3" s="4" t="s">
        <v>154</v>
      </c>
      <c r="UIM3" s="4" t="s">
        <v>154</v>
      </c>
      <c r="UIN3" s="4" t="s">
        <v>154</v>
      </c>
      <c r="UIO3" s="4" t="s">
        <v>154</v>
      </c>
      <c r="UIP3" s="4" t="s">
        <v>154</v>
      </c>
      <c r="UIQ3" s="4" t="s">
        <v>154</v>
      </c>
      <c r="UIR3" s="4" t="s">
        <v>154</v>
      </c>
      <c r="UIS3" s="4" t="s">
        <v>154</v>
      </c>
      <c r="UIT3" s="4" t="s">
        <v>154</v>
      </c>
      <c r="UIU3" s="4" t="s">
        <v>154</v>
      </c>
      <c r="UIV3" s="4" t="s">
        <v>154</v>
      </c>
      <c r="UIW3" s="4" t="s">
        <v>154</v>
      </c>
      <c r="UIX3" s="4" t="s">
        <v>154</v>
      </c>
      <c r="UIY3" s="4" t="s">
        <v>154</v>
      </c>
      <c r="UIZ3" s="4" t="s">
        <v>154</v>
      </c>
      <c r="UJA3" s="4" t="s">
        <v>154</v>
      </c>
      <c r="UJB3" s="4" t="s">
        <v>154</v>
      </c>
      <c r="UJC3" s="4" t="s">
        <v>154</v>
      </c>
      <c r="UJD3" s="4" t="s">
        <v>154</v>
      </c>
      <c r="UJE3" s="4" t="s">
        <v>154</v>
      </c>
      <c r="UJF3" s="4" t="s">
        <v>154</v>
      </c>
      <c r="UJG3" s="4" t="s">
        <v>154</v>
      </c>
      <c r="UJH3" s="4" t="s">
        <v>154</v>
      </c>
      <c r="UJI3" s="4" t="s">
        <v>154</v>
      </c>
      <c r="UJJ3" s="4" t="s">
        <v>154</v>
      </c>
      <c r="UJK3" s="4" t="s">
        <v>154</v>
      </c>
      <c r="UJL3" s="4" t="s">
        <v>154</v>
      </c>
      <c r="UJM3" s="4" t="s">
        <v>154</v>
      </c>
      <c r="UJN3" s="4" t="s">
        <v>154</v>
      </c>
      <c r="UJO3" s="4" t="s">
        <v>154</v>
      </c>
      <c r="UJP3" s="4" t="s">
        <v>154</v>
      </c>
      <c r="UJQ3" s="4" t="s">
        <v>154</v>
      </c>
      <c r="UJR3" s="4" t="s">
        <v>154</v>
      </c>
      <c r="UJS3" s="4" t="s">
        <v>154</v>
      </c>
      <c r="UJT3" s="4" t="s">
        <v>154</v>
      </c>
      <c r="UJU3" s="4" t="s">
        <v>154</v>
      </c>
      <c r="UJV3" s="4" t="s">
        <v>154</v>
      </c>
      <c r="UJW3" s="4" t="s">
        <v>154</v>
      </c>
      <c r="UJX3" s="4" t="s">
        <v>154</v>
      </c>
      <c r="UJY3" s="4" t="s">
        <v>154</v>
      </c>
      <c r="UJZ3" s="4" t="s">
        <v>154</v>
      </c>
      <c r="UKA3" s="4" t="s">
        <v>154</v>
      </c>
      <c r="UKB3" s="4" t="s">
        <v>154</v>
      </c>
      <c r="UKC3" s="4" t="s">
        <v>154</v>
      </c>
      <c r="UKD3" s="4" t="s">
        <v>154</v>
      </c>
      <c r="UKE3" s="4" t="s">
        <v>154</v>
      </c>
      <c r="UKF3" s="4" t="s">
        <v>154</v>
      </c>
      <c r="UKG3" s="4" t="s">
        <v>154</v>
      </c>
      <c r="UKH3" s="4" t="s">
        <v>154</v>
      </c>
      <c r="UKI3" s="4" t="s">
        <v>154</v>
      </c>
      <c r="UKJ3" s="4" t="s">
        <v>154</v>
      </c>
      <c r="UKK3" s="4" t="s">
        <v>154</v>
      </c>
      <c r="UKL3" s="4" t="s">
        <v>154</v>
      </c>
      <c r="UKM3" s="4" t="s">
        <v>154</v>
      </c>
      <c r="UKN3" s="4" t="s">
        <v>154</v>
      </c>
      <c r="UKO3" s="4" t="s">
        <v>154</v>
      </c>
      <c r="UKP3" s="4" t="s">
        <v>154</v>
      </c>
      <c r="UKQ3" s="4" t="s">
        <v>154</v>
      </c>
      <c r="UKR3" s="4" t="s">
        <v>154</v>
      </c>
      <c r="UKS3" s="4" t="s">
        <v>154</v>
      </c>
      <c r="UKT3" s="4" t="s">
        <v>154</v>
      </c>
      <c r="UKU3" s="4" t="s">
        <v>154</v>
      </c>
      <c r="UKV3" s="4" t="s">
        <v>154</v>
      </c>
      <c r="UKW3" s="4" t="s">
        <v>154</v>
      </c>
      <c r="UKX3" s="4" t="s">
        <v>154</v>
      </c>
      <c r="UKY3" s="4" t="s">
        <v>154</v>
      </c>
      <c r="UKZ3" s="4" t="s">
        <v>154</v>
      </c>
      <c r="ULA3" s="4" t="s">
        <v>154</v>
      </c>
      <c r="ULB3" s="4" t="s">
        <v>154</v>
      </c>
      <c r="ULC3" s="4" t="s">
        <v>154</v>
      </c>
      <c r="ULD3" s="4" t="s">
        <v>154</v>
      </c>
      <c r="ULE3" s="4" t="s">
        <v>154</v>
      </c>
      <c r="ULF3" s="4" t="s">
        <v>154</v>
      </c>
      <c r="ULG3" s="4" t="s">
        <v>154</v>
      </c>
      <c r="ULH3" s="4" t="s">
        <v>154</v>
      </c>
      <c r="ULI3" s="4" t="s">
        <v>154</v>
      </c>
      <c r="ULJ3" s="4" t="s">
        <v>154</v>
      </c>
      <c r="ULK3" s="4" t="s">
        <v>154</v>
      </c>
      <c r="ULL3" s="4" t="s">
        <v>154</v>
      </c>
      <c r="ULM3" s="4" t="s">
        <v>154</v>
      </c>
      <c r="ULN3" s="4" t="s">
        <v>154</v>
      </c>
      <c r="ULO3" s="4" t="s">
        <v>154</v>
      </c>
      <c r="ULP3" s="4" t="s">
        <v>154</v>
      </c>
      <c r="ULQ3" s="4" t="s">
        <v>154</v>
      </c>
      <c r="ULR3" s="4" t="s">
        <v>154</v>
      </c>
      <c r="ULS3" s="4" t="s">
        <v>154</v>
      </c>
      <c r="ULT3" s="4" t="s">
        <v>154</v>
      </c>
      <c r="ULU3" s="4" t="s">
        <v>154</v>
      </c>
      <c r="ULV3" s="4" t="s">
        <v>154</v>
      </c>
      <c r="ULW3" s="4" t="s">
        <v>154</v>
      </c>
      <c r="ULX3" s="4" t="s">
        <v>154</v>
      </c>
      <c r="ULY3" s="4" t="s">
        <v>154</v>
      </c>
      <c r="ULZ3" s="4" t="s">
        <v>154</v>
      </c>
      <c r="UMA3" s="4" t="s">
        <v>154</v>
      </c>
      <c r="UMB3" s="4" t="s">
        <v>154</v>
      </c>
      <c r="UMC3" s="4" t="s">
        <v>154</v>
      </c>
      <c r="UMD3" s="4" t="s">
        <v>154</v>
      </c>
      <c r="UME3" s="4" t="s">
        <v>154</v>
      </c>
      <c r="UMF3" s="4" t="s">
        <v>154</v>
      </c>
      <c r="UMG3" s="4" t="s">
        <v>154</v>
      </c>
      <c r="UMH3" s="4" t="s">
        <v>154</v>
      </c>
      <c r="UMI3" s="4" t="s">
        <v>154</v>
      </c>
      <c r="UMJ3" s="4" t="s">
        <v>154</v>
      </c>
      <c r="UMK3" s="4" t="s">
        <v>154</v>
      </c>
      <c r="UML3" s="4" t="s">
        <v>154</v>
      </c>
      <c r="UMM3" s="4" t="s">
        <v>154</v>
      </c>
      <c r="UMN3" s="4" t="s">
        <v>154</v>
      </c>
      <c r="UMO3" s="4" t="s">
        <v>154</v>
      </c>
      <c r="UMP3" s="4" t="s">
        <v>154</v>
      </c>
      <c r="UMQ3" s="4" t="s">
        <v>154</v>
      </c>
      <c r="UMR3" s="4" t="s">
        <v>154</v>
      </c>
      <c r="UMS3" s="4" t="s">
        <v>154</v>
      </c>
      <c r="UMT3" s="4" t="s">
        <v>154</v>
      </c>
      <c r="UMU3" s="4" t="s">
        <v>154</v>
      </c>
      <c r="UMV3" s="4" t="s">
        <v>154</v>
      </c>
      <c r="UMW3" s="4" t="s">
        <v>154</v>
      </c>
      <c r="UMX3" s="4" t="s">
        <v>154</v>
      </c>
      <c r="UMY3" s="4" t="s">
        <v>154</v>
      </c>
      <c r="UMZ3" s="4" t="s">
        <v>154</v>
      </c>
      <c r="UNA3" s="4" t="s">
        <v>154</v>
      </c>
      <c r="UNB3" s="4" t="s">
        <v>154</v>
      </c>
      <c r="UNC3" s="4" t="s">
        <v>154</v>
      </c>
      <c r="UND3" s="4" t="s">
        <v>154</v>
      </c>
      <c r="UNE3" s="4" t="s">
        <v>154</v>
      </c>
      <c r="UNF3" s="4" t="s">
        <v>154</v>
      </c>
      <c r="UNG3" s="4" t="s">
        <v>154</v>
      </c>
      <c r="UNH3" s="4" t="s">
        <v>154</v>
      </c>
      <c r="UNI3" s="4" t="s">
        <v>154</v>
      </c>
      <c r="UNJ3" s="4" t="s">
        <v>154</v>
      </c>
      <c r="UNK3" s="4" t="s">
        <v>154</v>
      </c>
      <c r="UNL3" s="4" t="s">
        <v>154</v>
      </c>
      <c r="UNM3" s="4" t="s">
        <v>154</v>
      </c>
      <c r="UNN3" s="4" t="s">
        <v>154</v>
      </c>
      <c r="UNO3" s="4" t="s">
        <v>154</v>
      </c>
      <c r="UNP3" s="4" t="s">
        <v>154</v>
      </c>
      <c r="UNQ3" s="4" t="s">
        <v>154</v>
      </c>
      <c r="UNR3" s="4" t="s">
        <v>154</v>
      </c>
      <c r="UNS3" s="4" t="s">
        <v>154</v>
      </c>
      <c r="UNT3" s="4" t="s">
        <v>154</v>
      </c>
      <c r="UNU3" s="4" t="s">
        <v>154</v>
      </c>
      <c r="UNV3" s="4" t="s">
        <v>154</v>
      </c>
      <c r="UNW3" s="4" t="s">
        <v>154</v>
      </c>
      <c r="UNX3" s="4" t="s">
        <v>154</v>
      </c>
      <c r="UNY3" s="4" t="s">
        <v>154</v>
      </c>
      <c r="UNZ3" s="4" t="s">
        <v>154</v>
      </c>
      <c r="UOA3" s="4" t="s">
        <v>154</v>
      </c>
      <c r="UOB3" s="4" t="s">
        <v>154</v>
      </c>
      <c r="UOC3" s="4" t="s">
        <v>154</v>
      </c>
      <c r="UOD3" s="4" t="s">
        <v>154</v>
      </c>
      <c r="UOE3" s="4" t="s">
        <v>154</v>
      </c>
      <c r="UOF3" s="4" t="s">
        <v>154</v>
      </c>
      <c r="UOG3" s="4" t="s">
        <v>154</v>
      </c>
      <c r="UOH3" s="4" t="s">
        <v>154</v>
      </c>
      <c r="UOI3" s="4" t="s">
        <v>154</v>
      </c>
      <c r="UOJ3" s="4" t="s">
        <v>154</v>
      </c>
      <c r="UOK3" s="4" t="s">
        <v>154</v>
      </c>
      <c r="UOL3" s="4" t="s">
        <v>154</v>
      </c>
      <c r="UOM3" s="4" t="s">
        <v>154</v>
      </c>
      <c r="UON3" s="4" t="s">
        <v>154</v>
      </c>
      <c r="UOO3" s="4" t="s">
        <v>154</v>
      </c>
      <c r="UOP3" s="4" t="s">
        <v>154</v>
      </c>
      <c r="UOQ3" s="4" t="s">
        <v>154</v>
      </c>
      <c r="UOR3" s="4" t="s">
        <v>154</v>
      </c>
      <c r="UOS3" s="4" t="s">
        <v>154</v>
      </c>
      <c r="UOT3" s="4" t="s">
        <v>154</v>
      </c>
      <c r="UOU3" s="4" t="s">
        <v>154</v>
      </c>
      <c r="UOV3" s="4" t="s">
        <v>154</v>
      </c>
      <c r="UOW3" s="4" t="s">
        <v>154</v>
      </c>
      <c r="UOX3" s="4" t="s">
        <v>154</v>
      </c>
      <c r="UOY3" s="4" t="s">
        <v>154</v>
      </c>
      <c r="UOZ3" s="4" t="s">
        <v>154</v>
      </c>
      <c r="UPA3" s="4" t="s">
        <v>154</v>
      </c>
      <c r="UPB3" s="4" t="s">
        <v>154</v>
      </c>
      <c r="UPC3" s="4" t="s">
        <v>154</v>
      </c>
      <c r="UPD3" s="4" t="s">
        <v>154</v>
      </c>
      <c r="UPE3" s="4" t="s">
        <v>154</v>
      </c>
      <c r="UPF3" s="4" t="s">
        <v>154</v>
      </c>
      <c r="UPG3" s="4" t="s">
        <v>154</v>
      </c>
      <c r="UPH3" s="4" t="s">
        <v>154</v>
      </c>
      <c r="UPI3" s="4" t="s">
        <v>154</v>
      </c>
      <c r="UPJ3" s="4" t="s">
        <v>154</v>
      </c>
      <c r="UPK3" s="4" t="s">
        <v>154</v>
      </c>
      <c r="UPL3" s="4" t="s">
        <v>154</v>
      </c>
      <c r="UPM3" s="4" t="s">
        <v>154</v>
      </c>
      <c r="UPN3" s="4" t="s">
        <v>154</v>
      </c>
      <c r="UPO3" s="4" t="s">
        <v>154</v>
      </c>
      <c r="UPP3" s="4" t="s">
        <v>154</v>
      </c>
      <c r="UPQ3" s="4" t="s">
        <v>154</v>
      </c>
      <c r="UPR3" s="4" t="s">
        <v>154</v>
      </c>
      <c r="UPS3" s="4" t="s">
        <v>154</v>
      </c>
      <c r="UPT3" s="4" t="s">
        <v>154</v>
      </c>
      <c r="UPU3" s="4" t="s">
        <v>154</v>
      </c>
      <c r="UPV3" s="4" t="s">
        <v>154</v>
      </c>
      <c r="UPW3" s="4" t="s">
        <v>154</v>
      </c>
      <c r="UPX3" s="4" t="s">
        <v>154</v>
      </c>
      <c r="UPY3" s="4" t="s">
        <v>154</v>
      </c>
      <c r="UPZ3" s="4" t="s">
        <v>154</v>
      </c>
      <c r="UQA3" s="4" t="s">
        <v>154</v>
      </c>
      <c r="UQB3" s="4" t="s">
        <v>154</v>
      </c>
      <c r="UQC3" s="4" t="s">
        <v>154</v>
      </c>
      <c r="UQD3" s="4" t="s">
        <v>154</v>
      </c>
      <c r="UQE3" s="4" t="s">
        <v>154</v>
      </c>
      <c r="UQF3" s="4" t="s">
        <v>154</v>
      </c>
      <c r="UQG3" s="4" t="s">
        <v>154</v>
      </c>
      <c r="UQH3" s="4" t="s">
        <v>154</v>
      </c>
      <c r="UQI3" s="4" t="s">
        <v>154</v>
      </c>
      <c r="UQJ3" s="4" t="s">
        <v>154</v>
      </c>
      <c r="UQK3" s="4" t="s">
        <v>154</v>
      </c>
      <c r="UQL3" s="4" t="s">
        <v>154</v>
      </c>
      <c r="UQM3" s="4" t="s">
        <v>154</v>
      </c>
      <c r="UQN3" s="4" t="s">
        <v>154</v>
      </c>
      <c r="UQO3" s="4" t="s">
        <v>154</v>
      </c>
      <c r="UQP3" s="4" t="s">
        <v>154</v>
      </c>
      <c r="UQQ3" s="4" t="s">
        <v>154</v>
      </c>
      <c r="UQR3" s="4" t="s">
        <v>154</v>
      </c>
      <c r="UQS3" s="4" t="s">
        <v>154</v>
      </c>
      <c r="UQT3" s="4" t="s">
        <v>154</v>
      </c>
      <c r="UQU3" s="4" t="s">
        <v>154</v>
      </c>
      <c r="UQV3" s="4" t="s">
        <v>154</v>
      </c>
      <c r="UQW3" s="4" t="s">
        <v>154</v>
      </c>
      <c r="UQX3" s="4" t="s">
        <v>154</v>
      </c>
      <c r="UQY3" s="4" t="s">
        <v>154</v>
      </c>
      <c r="UQZ3" s="4" t="s">
        <v>154</v>
      </c>
      <c r="URA3" s="4" t="s">
        <v>154</v>
      </c>
      <c r="URB3" s="4" t="s">
        <v>154</v>
      </c>
      <c r="URC3" s="4" t="s">
        <v>154</v>
      </c>
      <c r="URD3" s="4" t="s">
        <v>154</v>
      </c>
      <c r="URE3" s="4" t="s">
        <v>154</v>
      </c>
      <c r="URF3" s="4" t="s">
        <v>154</v>
      </c>
      <c r="URG3" s="4" t="s">
        <v>154</v>
      </c>
      <c r="URH3" s="4" t="s">
        <v>154</v>
      </c>
      <c r="URI3" s="4" t="s">
        <v>154</v>
      </c>
      <c r="URJ3" s="4" t="s">
        <v>154</v>
      </c>
      <c r="URK3" s="4" t="s">
        <v>154</v>
      </c>
      <c r="URL3" s="4" t="s">
        <v>154</v>
      </c>
      <c r="URM3" s="4" t="s">
        <v>154</v>
      </c>
      <c r="URN3" s="4" t="s">
        <v>154</v>
      </c>
      <c r="URO3" s="4" t="s">
        <v>154</v>
      </c>
      <c r="URP3" s="4" t="s">
        <v>154</v>
      </c>
      <c r="URQ3" s="4" t="s">
        <v>154</v>
      </c>
      <c r="URR3" s="4" t="s">
        <v>154</v>
      </c>
      <c r="URS3" s="4" t="s">
        <v>154</v>
      </c>
      <c r="URT3" s="4" t="s">
        <v>154</v>
      </c>
      <c r="URU3" s="4" t="s">
        <v>154</v>
      </c>
      <c r="URV3" s="4" t="s">
        <v>154</v>
      </c>
      <c r="URW3" s="4" t="s">
        <v>154</v>
      </c>
      <c r="URX3" s="4" t="s">
        <v>154</v>
      </c>
      <c r="URY3" s="4" t="s">
        <v>154</v>
      </c>
      <c r="URZ3" s="4" t="s">
        <v>154</v>
      </c>
      <c r="USA3" s="4" t="s">
        <v>154</v>
      </c>
      <c r="USB3" s="4" t="s">
        <v>154</v>
      </c>
      <c r="USC3" s="4" t="s">
        <v>154</v>
      </c>
      <c r="USD3" s="4" t="s">
        <v>154</v>
      </c>
      <c r="USE3" s="4" t="s">
        <v>154</v>
      </c>
      <c r="USF3" s="4" t="s">
        <v>154</v>
      </c>
      <c r="USG3" s="4" t="s">
        <v>154</v>
      </c>
      <c r="USH3" s="4" t="s">
        <v>154</v>
      </c>
      <c r="USI3" s="4" t="s">
        <v>154</v>
      </c>
      <c r="USJ3" s="4" t="s">
        <v>154</v>
      </c>
      <c r="USK3" s="4" t="s">
        <v>154</v>
      </c>
      <c r="USL3" s="4" t="s">
        <v>154</v>
      </c>
      <c r="USM3" s="4" t="s">
        <v>154</v>
      </c>
      <c r="USN3" s="4" t="s">
        <v>154</v>
      </c>
      <c r="USO3" s="4" t="s">
        <v>154</v>
      </c>
      <c r="USP3" s="4" t="s">
        <v>154</v>
      </c>
      <c r="USQ3" s="4" t="s">
        <v>154</v>
      </c>
      <c r="USR3" s="4" t="s">
        <v>154</v>
      </c>
      <c r="USS3" s="4" t="s">
        <v>154</v>
      </c>
      <c r="UST3" s="4" t="s">
        <v>154</v>
      </c>
      <c r="USU3" s="4" t="s">
        <v>154</v>
      </c>
      <c r="USV3" s="4" t="s">
        <v>154</v>
      </c>
      <c r="USW3" s="4" t="s">
        <v>154</v>
      </c>
      <c r="USX3" s="4" t="s">
        <v>154</v>
      </c>
      <c r="USY3" s="4" t="s">
        <v>154</v>
      </c>
      <c r="USZ3" s="4" t="s">
        <v>154</v>
      </c>
      <c r="UTA3" s="4" t="s">
        <v>154</v>
      </c>
      <c r="UTB3" s="4" t="s">
        <v>154</v>
      </c>
      <c r="UTC3" s="4" t="s">
        <v>154</v>
      </c>
      <c r="UTD3" s="4" t="s">
        <v>154</v>
      </c>
      <c r="UTE3" s="4" t="s">
        <v>154</v>
      </c>
      <c r="UTF3" s="4" t="s">
        <v>154</v>
      </c>
      <c r="UTG3" s="4" t="s">
        <v>154</v>
      </c>
      <c r="UTH3" s="4" t="s">
        <v>154</v>
      </c>
      <c r="UTI3" s="4" t="s">
        <v>154</v>
      </c>
      <c r="UTJ3" s="4" t="s">
        <v>154</v>
      </c>
      <c r="UTK3" s="4" t="s">
        <v>154</v>
      </c>
      <c r="UTL3" s="4" t="s">
        <v>154</v>
      </c>
      <c r="UTM3" s="4" t="s">
        <v>154</v>
      </c>
      <c r="UTN3" s="4" t="s">
        <v>154</v>
      </c>
      <c r="UTO3" s="4" t="s">
        <v>154</v>
      </c>
      <c r="UTP3" s="4" t="s">
        <v>154</v>
      </c>
      <c r="UTQ3" s="4" t="s">
        <v>154</v>
      </c>
      <c r="UTR3" s="4" t="s">
        <v>154</v>
      </c>
      <c r="UTS3" s="4" t="s">
        <v>154</v>
      </c>
      <c r="UTT3" s="4" t="s">
        <v>154</v>
      </c>
      <c r="UTU3" s="4" t="s">
        <v>154</v>
      </c>
      <c r="UTV3" s="4" t="s">
        <v>154</v>
      </c>
      <c r="UTW3" s="4" t="s">
        <v>154</v>
      </c>
      <c r="UTX3" s="4" t="s">
        <v>154</v>
      </c>
      <c r="UTY3" s="4" t="s">
        <v>154</v>
      </c>
      <c r="UTZ3" s="4" t="s">
        <v>154</v>
      </c>
      <c r="UUA3" s="4" t="s">
        <v>154</v>
      </c>
      <c r="UUB3" s="4" t="s">
        <v>154</v>
      </c>
      <c r="UUC3" s="4" t="s">
        <v>154</v>
      </c>
      <c r="UUD3" s="4" t="s">
        <v>154</v>
      </c>
      <c r="UUE3" s="4" t="s">
        <v>154</v>
      </c>
      <c r="UUF3" s="4" t="s">
        <v>154</v>
      </c>
      <c r="UUG3" s="4" t="s">
        <v>154</v>
      </c>
      <c r="UUH3" s="4" t="s">
        <v>154</v>
      </c>
      <c r="UUI3" s="4" t="s">
        <v>154</v>
      </c>
      <c r="UUJ3" s="4" t="s">
        <v>154</v>
      </c>
      <c r="UUK3" s="4" t="s">
        <v>154</v>
      </c>
      <c r="UUL3" s="4" t="s">
        <v>154</v>
      </c>
      <c r="UUM3" s="4" t="s">
        <v>154</v>
      </c>
      <c r="UUN3" s="4" t="s">
        <v>154</v>
      </c>
      <c r="UUO3" s="4" t="s">
        <v>154</v>
      </c>
      <c r="UUP3" s="4" t="s">
        <v>154</v>
      </c>
      <c r="UUQ3" s="4" t="s">
        <v>154</v>
      </c>
      <c r="UUR3" s="4" t="s">
        <v>154</v>
      </c>
      <c r="UUS3" s="4" t="s">
        <v>154</v>
      </c>
      <c r="UUT3" s="4" t="s">
        <v>154</v>
      </c>
      <c r="UUU3" s="4" t="s">
        <v>154</v>
      </c>
      <c r="UUV3" s="4" t="s">
        <v>154</v>
      </c>
      <c r="UUW3" s="4" t="s">
        <v>154</v>
      </c>
      <c r="UUX3" s="4" t="s">
        <v>154</v>
      </c>
      <c r="UUY3" s="4" t="s">
        <v>154</v>
      </c>
      <c r="UUZ3" s="4" t="s">
        <v>154</v>
      </c>
      <c r="UVA3" s="4" t="s">
        <v>154</v>
      </c>
      <c r="UVB3" s="4" t="s">
        <v>154</v>
      </c>
      <c r="UVC3" s="4" t="s">
        <v>154</v>
      </c>
      <c r="UVD3" s="4" t="s">
        <v>154</v>
      </c>
      <c r="UVE3" s="4" t="s">
        <v>154</v>
      </c>
      <c r="UVF3" s="4" t="s">
        <v>154</v>
      </c>
      <c r="UVG3" s="4" t="s">
        <v>154</v>
      </c>
      <c r="UVH3" s="4" t="s">
        <v>154</v>
      </c>
      <c r="UVI3" s="4" t="s">
        <v>154</v>
      </c>
      <c r="UVJ3" s="4" t="s">
        <v>154</v>
      </c>
      <c r="UVK3" s="4" t="s">
        <v>154</v>
      </c>
      <c r="UVL3" s="4" t="s">
        <v>154</v>
      </c>
      <c r="UVM3" s="4" t="s">
        <v>154</v>
      </c>
      <c r="UVN3" s="4" t="s">
        <v>154</v>
      </c>
      <c r="UVO3" s="4" t="s">
        <v>154</v>
      </c>
      <c r="UVP3" s="4" t="s">
        <v>154</v>
      </c>
      <c r="UVQ3" s="4" t="s">
        <v>154</v>
      </c>
      <c r="UVR3" s="4" t="s">
        <v>154</v>
      </c>
      <c r="UVS3" s="4" t="s">
        <v>154</v>
      </c>
      <c r="UVT3" s="4" t="s">
        <v>154</v>
      </c>
      <c r="UVU3" s="4" t="s">
        <v>154</v>
      </c>
      <c r="UVV3" s="4" t="s">
        <v>154</v>
      </c>
      <c r="UVW3" s="4" t="s">
        <v>154</v>
      </c>
      <c r="UVX3" s="4" t="s">
        <v>154</v>
      </c>
      <c r="UVY3" s="4" t="s">
        <v>154</v>
      </c>
      <c r="UVZ3" s="4" t="s">
        <v>154</v>
      </c>
      <c r="UWA3" s="4" t="s">
        <v>154</v>
      </c>
      <c r="UWB3" s="4" t="s">
        <v>154</v>
      </c>
      <c r="UWC3" s="4" t="s">
        <v>154</v>
      </c>
      <c r="UWD3" s="4" t="s">
        <v>154</v>
      </c>
      <c r="UWE3" s="4" t="s">
        <v>154</v>
      </c>
      <c r="UWF3" s="4" t="s">
        <v>154</v>
      </c>
      <c r="UWG3" s="4" t="s">
        <v>154</v>
      </c>
      <c r="UWH3" s="4" t="s">
        <v>154</v>
      </c>
      <c r="UWI3" s="4" t="s">
        <v>154</v>
      </c>
      <c r="UWJ3" s="4" t="s">
        <v>154</v>
      </c>
      <c r="UWK3" s="4" t="s">
        <v>154</v>
      </c>
      <c r="UWL3" s="4" t="s">
        <v>154</v>
      </c>
      <c r="UWM3" s="4" t="s">
        <v>154</v>
      </c>
      <c r="UWN3" s="4" t="s">
        <v>154</v>
      </c>
      <c r="UWO3" s="4" t="s">
        <v>154</v>
      </c>
      <c r="UWP3" s="4" t="s">
        <v>154</v>
      </c>
      <c r="UWQ3" s="4" t="s">
        <v>154</v>
      </c>
      <c r="UWR3" s="4" t="s">
        <v>154</v>
      </c>
      <c r="UWS3" s="4" t="s">
        <v>154</v>
      </c>
      <c r="UWT3" s="4" t="s">
        <v>154</v>
      </c>
      <c r="UWU3" s="4" t="s">
        <v>154</v>
      </c>
      <c r="UWV3" s="4" t="s">
        <v>154</v>
      </c>
      <c r="UWW3" s="4" t="s">
        <v>154</v>
      </c>
      <c r="UWX3" s="4" t="s">
        <v>154</v>
      </c>
      <c r="UWY3" s="4" t="s">
        <v>154</v>
      </c>
      <c r="UWZ3" s="4" t="s">
        <v>154</v>
      </c>
      <c r="UXA3" s="4" t="s">
        <v>154</v>
      </c>
      <c r="UXB3" s="4" t="s">
        <v>154</v>
      </c>
      <c r="UXC3" s="4" t="s">
        <v>154</v>
      </c>
      <c r="UXD3" s="4" t="s">
        <v>154</v>
      </c>
      <c r="UXE3" s="4" t="s">
        <v>154</v>
      </c>
      <c r="UXF3" s="4" t="s">
        <v>154</v>
      </c>
      <c r="UXG3" s="4" t="s">
        <v>154</v>
      </c>
      <c r="UXH3" s="4" t="s">
        <v>154</v>
      </c>
      <c r="UXI3" s="4" t="s">
        <v>154</v>
      </c>
      <c r="UXJ3" s="4" t="s">
        <v>154</v>
      </c>
      <c r="UXK3" s="4" t="s">
        <v>154</v>
      </c>
      <c r="UXL3" s="4" t="s">
        <v>154</v>
      </c>
      <c r="UXM3" s="4" t="s">
        <v>154</v>
      </c>
      <c r="UXN3" s="4" t="s">
        <v>154</v>
      </c>
      <c r="UXO3" s="4" t="s">
        <v>154</v>
      </c>
      <c r="UXP3" s="4" t="s">
        <v>154</v>
      </c>
      <c r="UXQ3" s="4" t="s">
        <v>154</v>
      </c>
      <c r="UXR3" s="4" t="s">
        <v>154</v>
      </c>
      <c r="UXS3" s="4" t="s">
        <v>154</v>
      </c>
      <c r="UXT3" s="4" t="s">
        <v>154</v>
      </c>
      <c r="UXU3" s="4" t="s">
        <v>154</v>
      </c>
      <c r="UXV3" s="4" t="s">
        <v>154</v>
      </c>
      <c r="UXW3" s="4" t="s">
        <v>154</v>
      </c>
      <c r="UXX3" s="4" t="s">
        <v>154</v>
      </c>
      <c r="UXY3" s="4" t="s">
        <v>154</v>
      </c>
      <c r="UXZ3" s="4" t="s">
        <v>154</v>
      </c>
      <c r="UYA3" s="4" t="s">
        <v>154</v>
      </c>
      <c r="UYB3" s="4" t="s">
        <v>154</v>
      </c>
      <c r="UYC3" s="4" t="s">
        <v>154</v>
      </c>
      <c r="UYD3" s="4" t="s">
        <v>154</v>
      </c>
      <c r="UYE3" s="4" t="s">
        <v>154</v>
      </c>
      <c r="UYF3" s="4" t="s">
        <v>154</v>
      </c>
      <c r="UYG3" s="4" t="s">
        <v>154</v>
      </c>
      <c r="UYH3" s="4" t="s">
        <v>154</v>
      </c>
      <c r="UYI3" s="4" t="s">
        <v>154</v>
      </c>
      <c r="UYJ3" s="4" t="s">
        <v>154</v>
      </c>
      <c r="UYK3" s="4" t="s">
        <v>154</v>
      </c>
      <c r="UYL3" s="4" t="s">
        <v>154</v>
      </c>
      <c r="UYM3" s="4" t="s">
        <v>154</v>
      </c>
      <c r="UYN3" s="4" t="s">
        <v>154</v>
      </c>
      <c r="UYO3" s="4" t="s">
        <v>154</v>
      </c>
      <c r="UYP3" s="4" t="s">
        <v>154</v>
      </c>
      <c r="UYQ3" s="4" t="s">
        <v>154</v>
      </c>
      <c r="UYR3" s="4" t="s">
        <v>154</v>
      </c>
      <c r="UYS3" s="4" t="s">
        <v>154</v>
      </c>
      <c r="UYT3" s="4" t="s">
        <v>154</v>
      </c>
      <c r="UYU3" s="4" t="s">
        <v>154</v>
      </c>
      <c r="UYV3" s="4" t="s">
        <v>154</v>
      </c>
      <c r="UYW3" s="4" t="s">
        <v>154</v>
      </c>
      <c r="UYX3" s="4" t="s">
        <v>154</v>
      </c>
      <c r="UYY3" s="4" t="s">
        <v>154</v>
      </c>
      <c r="UYZ3" s="4" t="s">
        <v>154</v>
      </c>
      <c r="UZA3" s="4" t="s">
        <v>154</v>
      </c>
      <c r="UZB3" s="4" t="s">
        <v>154</v>
      </c>
      <c r="UZC3" s="4" t="s">
        <v>154</v>
      </c>
      <c r="UZD3" s="4" t="s">
        <v>154</v>
      </c>
      <c r="UZE3" s="4" t="s">
        <v>154</v>
      </c>
      <c r="UZF3" s="4" t="s">
        <v>154</v>
      </c>
      <c r="UZG3" s="4" t="s">
        <v>154</v>
      </c>
      <c r="UZH3" s="4" t="s">
        <v>154</v>
      </c>
      <c r="UZI3" s="4" t="s">
        <v>154</v>
      </c>
      <c r="UZJ3" s="4" t="s">
        <v>154</v>
      </c>
      <c r="UZK3" s="4" t="s">
        <v>154</v>
      </c>
      <c r="UZL3" s="4" t="s">
        <v>154</v>
      </c>
      <c r="UZM3" s="4" t="s">
        <v>154</v>
      </c>
      <c r="UZN3" s="4" t="s">
        <v>154</v>
      </c>
      <c r="UZO3" s="4" t="s">
        <v>154</v>
      </c>
      <c r="UZP3" s="4" t="s">
        <v>154</v>
      </c>
      <c r="UZQ3" s="4" t="s">
        <v>154</v>
      </c>
      <c r="UZR3" s="4" t="s">
        <v>154</v>
      </c>
      <c r="UZS3" s="4" t="s">
        <v>154</v>
      </c>
      <c r="UZT3" s="4" t="s">
        <v>154</v>
      </c>
      <c r="UZU3" s="4" t="s">
        <v>154</v>
      </c>
      <c r="UZV3" s="4" t="s">
        <v>154</v>
      </c>
      <c r="UZW3" s="4" t="s">
        <v>154</v>
      </c>
      <c r="UZX3" s="4" t="s">
        <v>154</v>
      </c>
      <c r="UZY3" s="4" t="s">
        <v>154</v>
      </c>
      <c r="UZZ3" s="4" t="s">
        <v>154</v>
      </c>
      <c r="VAA3" s="4" t="s">
        <v>154</v>
      </c>
      <c r="VAB3" s="4" t="s">
        <v>154</v>
      </c>
      <c r="VAC3" s="4" t="s">
        <v>154</v>
      </c>
      <c r="VAD3" s="4" t="s">
        <v>154</v>
      </c>
      <c r="VAE3" s="4" t="s">
        <v>154</v>
      </c>
      <c r="VAF3" s="4" t="s">
        <v>154</v>
      </c>
      <c r="VAG3" s="4" t="s">
        <v>154</v>
      </c>
      <c r="VAH3" s="4" t="s">
        <v>154</v>
      </c>
      <c r="VAI3" s="4" t="s">
        <v>154</v>
      </c>
      <c r="VAJ3" s="4" t="s">
        <v>154</v>
      </c>
      <c r="VAK3" s="4" t="s">
        <v>154</v>
      </c>
      <c r="VAL3" s="4" t="s">
        <v>154</v>
      </c>
      <c r="VAM3" s="4" t="s">
        <v>154</v>
      </c>
      <c r="VAN3" s="4" t="s">
        <v>154</v>
      </c>
      <c r="VAO3" s="4" t="s">
        <v>154</v>
      </c>
      <c r="VAP3" s="4" t="s">
        <v>154</v>
      </c>
      <c r="VAQ3" s="4" t="s">
        <v>154</v>
      </c>
      <c r="VAR3" s="4" t="s">
        <v>154</v>
      </c>
      <c r="VAS3" s="4" t="s">
        <v>154</v>
      </c>
      <c r="VAT3" s="4" t="s">
        <v>154</v>
      </c>
      <c r="VAU3" s="4" t="s">
        <v>154</v>
      </c>
      <c r="VAV3" s="4" t="s">
        <v>154</v>
      </c>
      <c r="VAW3" s="4" t="s">
        <v>154</v>
      </c>
      <c r="VAX3" s="4" t="s">
        <v>154</v>
      </c>
      <c r="VAY3" s="4" t="s">
        <v>154</v>
      </c>
      <c r="VAZ3" s="4" t="s">
        <v>154</v>
      </c>
      <c r="VBA3" s="4" t="s">
        <v>154</v>
      </c>
      <c r="VBB3" s="4" t="s">
        <v>154</v>
      </c>
      <c r="VBC3" s="4" t="s">
        <v>154</v>
      </c>
      <c r="VBD3" s="4" t="s">
        <v>154</v>
      </c>
      <c r="VBE3" s="4" t="s">
        <v>154</v>
      </c>
      <c r="VBF3" s="4" t="s">
        <v>154</v>
      </c>
      <c r="VBG3" s="4" t="s">
        <v>154</v>
      </c>
      <c r="VBH3" s="4" t="s">
        <v>154</v>
      </c>
      <c r="VBI3" s="4" t="s">
        <v>154</v>
      </c>
      <c r="VBJ3" s="4" t="s">
        <v>154</v>
      </c>
      <c r="VBK3" s="4" t="s">
        <v>154</v>
      </c>
      <c r="VBL3" s="4" t="s">
        <v>154</v>
      </c>
      <c r="VBM3" s="4" t="s">
        <v>154</v>
      </c>
      <c r="VBN3" s="4" t="s">
        <v>154</v>
      </c>
      <c r="VBO3" s="4" t="s">
        <v>154</v>
      </c>
      <c r="VBP3" s="4" t="s">
        <v>154</v>
      </c>
      <c r="VBQ3" s="4" t="s">
        <v>154</v>
      </c>
      <c r="VBR3" s="4" t="s">
        <v>154</v>
      </c>
      <c r="VBS3" s="4" t="s">
        <v>154</v>
      </c>
      <c r="VBT3" s="4" t="s">
        <v>154</v>
      </c>
      <c r="VBU3" s="4" t="s">
        <v>154</v>
      </c>
      <c r="VBV3" s="4" t="s">
        <v>154</v>
      </c>
      <c r="VBW3" s="4" t="s">
        <v>154</v>
      </c>
      <c r="VBX3" s="4" t="s">
        <v>154</v>
      </c>
      <c r="VBY3" s="4" t="s">
        <v>154</v>
      </c>
      <c r="VBZ3" s="4" t="s">
        <v>154</v>
      </c>
      <c r="VCA3" s="4" t="s">
        <v>154</v>
      </c>
      <c r="VCB3" s="4" t="s">
        <v>154</v>
      </c>
      <c r="VCC3" s="4" t="s">
        <v>154</v>
      </c>
      <c r="VCD3" s="4" t="s">
        <v>154</v>
      </c>
      <c r="VCE3" s="4" t="s">
        <v>154</v>
      </c>
      <c r="VCF3" s="4" t="s">
        <v>154</v>
      </c>
      <c r="VCG3" s="4" t="s">
        <v>154</v>
      </c>
      <c r="VCH3" s="4" t="s">
        <v>154</v>
      </c>
      <c r="VCI3" s="4" t="s">
        <v>154</v>
      </c>
      <c r="VCJ3" s="4" t="s">
        <v>154</v>
      </c>
      <c r="VCK3" s="4" t="s">
        <v>154</v>
      </c>
      <c r="VCL3" s="4" t="s">
        <v>154</v>
      </c>
      <c r="VCM3" s="4" t="s">
        <v>154</v>
      </c>
      <c r="VCN3" s="4" t="s">
        <v>154</v>
      </c>
      <c r="VCO3" s="4" t="s">
        <v>154</v>
      </c>
      <c r="VCP3" s="4" t="s">
        <v>154</v>
      </c>
      <c r="VCQ3" s="4" t="s">
        <v>154</v>
      </c>
      <c r="VCR3" s="4" t="s">
        <v>154</v>
      </c>
      <c r="VCS3" s="4" t="s">
        <v>154</v>
      </c>
      <c r="VCT3" s="4" t="s">
        <v>154</v>
      </c>
      <c r="VCU3" s="4" t="s">
        <v>154</v>
      </c>
      <c r="VCV3" s="4" t="s">
        <v>154</v>
      </c>
      <c r="VCW3" s="4" t="s">
        <v>154</v>
      </c>
      <c r="VCX3" s="4" t="s">
        <v>154</v>
      </c>
      <c r="VCY3" s="4" t="s">
        <v>154</v>
      </c>
      <c r="VCZ3" s="4" t="s">
        <v>154</v>
      </c>
      <c r="VDA3" s="4" t="s">
        <v>154</v>
      </c>
      <c r="VDB3" s="4" t="s">
        <v>154</v>
      </c>
      <c r="VDC3" s="4" t="s">
        <v>154</v>
      </c>
      <c r="VDD3" s="4" t="s">
        <v>154</v>
      </c>
      <c r="VDE3" s="4" t="s">
        <v>154</v>
      </c>
      <c r="VDF3" s="4" t="s">
        <v>154</v>
      </c>
      <c r="VDG3" s="4" t="s">
        <v>154</v>
      </c>
      <c r="VDH3" s="4" t="s">
        <v>154</v>
      </c>
      <c r="VDI3" s="4" t="s">
        <v>154</v>
      </c>
      <c r="VDJ3" s="4" t="s">
        <v>154</v>
      </c>
      <c r="VDK3" s="4" t="s">
        <v>154</v>
      </c>
      <c r="VDL3" s="4" t="s">
        <v>154</v>
      </c>
      <c r="VDM3" s="4" t="s">
        <v>154</v>
      </c>
      <c r="VDN3" s="4" t="s">
        <v>154</v>
      </c>
      <c r="VDO3" s="4" t="s">
        <v>154</v>
      </c>
      <c r="VDP3" s="4" t="s">
        <v>154</v>
      </c>
      <c r="VDQ3" s="4" t="s">
        <v>154</v>
      </c>
      <c r="VDR3" s="4" t="s">
        <v>154</v>
      </c>
      <c r="VDS3" s="4" t="s">
        <v>154</v>
      </c>
      <c r="VDT3" s="4" t="s">
        <v>154</v>
      </c>
      <c r="VDU3" s="4" t="s">
        <v>154</v>
      </c>
      <c r="VDV3" s="4" t="s">
        <v>154</v>
      </c>
      <c r="VDW3" s="4" t="s">
        <v>154</v>
      </c>
      <c r="VDX3" s="4" t="s">
        <v>154</v>
      </c>
      <c r="VDY3" s="4" t="s">
        <v>154</v>
      </c>
      <c r="VDZ3" s="4" t="s">
        <v>154</v>
      </c>
      <c r="VEA3" s="4" t="s">
        <v>154</v>
      </c>
      <c r="VEB3" s="4" t="s">
        <v>154</v>
      </c>
      <c r="VEC3" s="4" t="s">
        <v>154</v>
      </c>
      <c r="VED3" s="4" t="s">
        <v>154</v>
      </c>
      <c r="VEE3" s="4" t="s">
        <v>154</v>
      </c>
      <c r="VEF3" s="4" t="s">
        <v>154</v>
      </c>
      <c r="VEG3" s="4" t="s">
        <v>154</v>
      </c>
      <c r="VEH3" s="4" t="s">
        <v>154</v>
      </c>
      <c r="VEI3" s="4" t="s">
        <v>154</v>
      </c>
      <c r="VEJ3" s="4" t="s">
        <v>154</v>
      </c>
      <c r="VEK3" s="4" t="s">
        <v>154</v>
      </c>
      <c r="VEL3" s="4" t="s">
        <v>154</v>
      </c>
      <c r="VEM3" s="4" t="s">
        <v>154</v>
      </c>
      <c r="VEN3" s="4" t="s">
        <v>154</v>
      </c>
      <c r="VEO3" s="4" t="s">
        <v>154</v>
      </c>
      <c r="VEP3" s="4" t="s">
        <v>154</v>
      </c>
      <c r="VEQ3" s="4" t="s">
        <v>154</v>
      </c>
      <c r="VER3" s="4" t="s">
        <v>154</v>
      </c>
      <c r="VES3" s="4" t="s">
        <v>154</v>
      </c>
      <c r="VET3" s="4" t="s">
        <v>154</v>
      </c>
      <c r="VEU3" s="4" t="s">
        <v>154</v>
      </c>
      <c r="VEV3" s="4" t="s">
        <v>154</v>
      </c>
      <c r="VEW3" s="4" t="s">
        <v>154</v>
      </c>
      <c r="VEX3" s="4" t="s">
        <v>154</v>
      </c>
      <c r="VEY3" s="4" t="s">
        <v>154</v>
      </c>
      <c r="VEZ3" s="4" t="s">
        <v>154</v>
      </c>
      <c r="VFA3" s="4" t="s">
        <v>154</v>
      </c>
      <c r="VFB3" s="4" t="s">
        <v>154</v>
      </c>
      <c r="VFC3" s="4" t="s">
        <v>154</v>
      </c>
      <c r="VFD3" s="4" t="s">
        <v>154</v>
      </c>
      <c r="VFE3" s="4" t="s">
        <v>154</v>
      </c>
      <c r="VFF3" s="4" t="s">
        <v>154</v>
      </c>
      <c r="VFG3" s="4" t="s">
        <v>154</v>
      </c>
      <c r="VFH3" s="4" t="s">
        <v>154</v>
      </c>
      <c r="VFI3" s="4" t="s">
        <v>154</v>
      </c>
      <c r="VFJ3" s="4" t="s">
        <v>154</v>
      </c>
      <c r="VFK3" s="4" t="s">
        <v>154</v>
      </c>
      <c r="VFL3" s="4" t="s">
        <v>154</v>
      </c>
      <c r="VFM3" s="4" t="s">
        <v>154</v>
      </c>
      <c r="VFN3" s="4" t="s">
        <v>154</v>
      </c>
      <c r="VFO3" s="4" t="s">
        <v>154</v>
      </c>
      <c r="VFP3" s="4" t="s">
        <v>154</v>
      </c>
      <c r="VFQ3" s="4" t="s">
        <v>154</v>
      </c>
      <c r="VFR3" s="4" t="s">
        <v>154</v>
      </c>
      <c r="VFS3" s="4" t="s">
        <v>154</v>
      </c>
      <c r="VFT3" s="4" t="s">
        <v>154</v>
      </c>
      <c r="VFU3" s="4" t="s">
        <v>154</v>
      </c>
      <c r="VFV3" s="4" t="s">
        <v>154</v>
      </c>
      <c r="VFW3" s="4" t="s">
        <v>154</v>
      </c>
      <c r="VFX3" s="4" t="s">
        <v>154</v>
      </c>
      <c r="VFY3" s="4" t="s">
        <v>154</v>
      </c>
      <c r="VFZ3" s="4" t="s">
        <v>154</v>
      </c>
      <c r="VGA3" s="4" t="s">
        <v>154</v>
      </c>
      <c r="VGB3" s="4" t="s">
        <v>154</v>
      </c>
      <c r="VGC3" s="4" t="s">
        <v>154</v>
      </c>
      <c r="VGD3" s="4" t="s">
        <v>154</v>
      </c>
      <c r="VGE3" s="4" t="s">
        <v>154</v>
      </c>
      <c r="VGF3" s="4" t="s">
        <v>154</v>
      </c>
      <c r="VGG3" s="4" t="s">
        <v>154</v>
      </c>
      <c r="VGH3" s="4" t="s">
        <v>154</v>
      </c>
      <c r="VGI3" s="4" t="s">
        <v>154</v>
      </c>
      <c r="VGJ3" s="4" t="s">
        <v>154</v>
      </c>
      <c r="VGK3" s="4" t="s">
        <v>154</v>
      </c>
      <c r="VGL3" s="4" t="s">
        <v>154</v>
      </c>
      <c r="VGM3" s="4" t="s">
        <v>154</v>
      </c>
      <c r="VGN3" s="4" t="s">
        <v>154</v>
      </c>
      <c r="VGO3" s="4" t="s">
        <v>154</v>
      </c>
      <c r="VGP3" s="4" t="s">
        <v>154</v>
      </c>
      <c r="VGQ3" s="4" t="s">
        <v>154</v>
      </c>
      <c r="VGR3" s="4" t="s">
        <v>154</v>
      </c>
      <c r="VGS3" s="4" t="s">
        <v>154</v>
      </c>
      <c r="VGT3" s="4" t="s">
        <v>154</v>
      </c>
      <c r="VGU3" s="4" t="s">
        <v>154</v>
      </c>
      <c r="VGV3" s="4" t="s">
        <v>154</v>
      </c>
      <c r="VGW3" s="4" t="s">
        <v>154</v>
      </c>
      <c r="VGX3" s="4" t="s">
        <v>154</v>
      </c>
      <c r="VGY3" s="4" t="s">
        <v>154</v>
      </c>
      <c r="VGZ3" s="4" t="s">
        <v>154</v>
      </c>
      <c r="VHA3" s="4" t="s">
        <v>154</v>
      </c>
      <c r="VHB3" s="4" t="s">
        <v>154</v>
      </c>
      <c r="VHC3" s="4" t="s">
        <v>154</v>
      </c>
      <c r="VHD3" s="4" t="s">
        <v>154</v>
      </c>
      <c r="VHE3" s="4" t="s">
        <v>154</v>
      </c>
      <c r="VHF3" s="4" t="s">
        <v>154</v>
      </c>
      <c r="VHG3" s="4" t="s">
        <v>154</v>
      </c>
      <c r="VHH3" s="4" t="s">
        <v>154</v>
      </c>
      <c r="VHI3" s="4" t="s">
        <v>154</v>
      </c>
      <c r="VHJ3" s="4" t="s">
        <v>154</v>
      </c>
      <c r="VHK3" s="4" t="s">
        <v>154</v>
      </c>
      <c r="VHL3" s="4" t="s">
        <v>154</v>
      </c>
      <c r="VHM3" s="4" t="s">
        <v>154</v>
      </c>
      <c r="VHN3" s="4" t="s">
        <v>154</v>
      </c>
      <c r="VHO3" s="4" t="s">
        <v>154</v>
      </c>
      <c r="VHP3" s="4" t="s">
        <v>154</v>
      </c>
      <c r="VHQ3" s="4" t="s">
        <v>154</v>
      </c>
      <c r="VHR3" s="4" t="s">
        <v>154</v>
      </c>
      <c r="VHS3" s="4" t="s">
        <v>154</v>
      </c>
      <c r="VHT3" s="4" t="s">
        <v>154</v>
      </c>
      <c r="VHU3" s="4" t="s">
        <v>154</v>
      </c>
      <c r="VHV3" s="4" t="s">
        <v>154</v>
      </c>
      <c r="VHW3" s="4" t="s">
        <v>154</v>
      </c>
      <c r="VHX3" s="4" t="s">
        <v>154</v>
      </c>
      <c r="VHY3" s="4" t="s">
        <v>154</v>
      </c>
      <c r="VHZ3" s="4" t="s">
        <v>154</v>
      </c>
      <c r="VIA3" s="4" t="s">
        <v>154</v>
      </c>
      <c r="VIB3" s="4" t="s">
        <v>154</v>
      </c>
      <c r="VIC3" s="4" t="s">
        <v>154</v>
      </c>
      <c r="VID3" s="4" t="s">
        <v>154</v>
      </c>
      <c r="VIE3" s="4" t="s">
        <v>154</v>
      </c>
      <c r="VIF3" s="4" t="s">
        <v>154</v>
      </c>
      <c r="VIG3" s="4" t="s">
        <v>154</v>
      </c>
      <c r="VIH3" s="4" t="s">
        <v>154</v>
      </c>
      <c r="VII3" s="4" t="s">
        <v>154</v>
      </c>
      <c r="VIJ3" s="4" t="s">
        <v>154</v>
      </c>
      <c r="VIK3" s="4" t="s">
        <v>154</v>
      </c>
      <c r="VIL3" s="4" t="s">
        <v>154</v>
      </c>
      <c r="VIM3" s="4" t="s">
        <v>154</v>
      </c>
      <c r="VIN3" s="4" t="s">
        <v>154</v>
      </c>
      <c r="VIO3" s="4" t="s">
        <v>154</v>
      </c>
      <c r="VIP3" s="4" t="s">
        <v>154</v>
      </c>
      <c r="VIQ3" s="4" t="s">
        <v>154</v>
      </c>
      <c r="VIR3" s="4" t="s">
        <v>154</v>
      </c>
      <c r="VIS3" s="4" t="s">
        <v>154</v>
      </c>
      <c r="VIT3" s="4" t="s">
        <v>154</v>
      </c>
      <c r="VIU3" s="4" t="s">
        <v>154</v>
      </c>
      <c r="VIV3" s="4" t="s">
        <v>154</v>
      </c>
      <c r="VIW3" s="4" t="s">
        <v>154</v>
      </c>
      <c r="VIX3" s="4" t="s">
        <v>154</v>
      </c>
      <c r="VIY3" s="4" t="s">
        <v>154</v>
      </c>
      <c r="VIZ3" s="4" t="s">
        <v>154</v>
      </c>
      <c r="VJA3" s="4" t="s">
        <v>154</v>
      </c>
      <c r="VJB3" s="4" t="s">
        <v>154</v>
      </c>
      <c r="VJC3" s="4" t="s">
        <v>154</v>
      </c>
      <c r="VJD3" s="4" t="s">
        <v>154</v>
      </c>
      <c r="VJE3" s="4" t="s">
        <v>154</v>
      </c>
      <c r="VJF3" s="4" t="s">
        <v>154</v>
      </c>
      <c r="VJG3" s="4" t="s">
        <v>154</v>
      </c>
      <c r="VJH3" s="4" t="s">
        <v>154</v>
      </c>
      <c r="VJI3" s="4" t="s">
        <v>154</v>
      </c>
      <c r="VJJ3" s="4" t="s">
        <v>154</v>
      </c>
      <c r="VJK3" s="4" t="s">
        <v>154</v>
      </c>
      <c r="VJL3" s="4" t="s">
        <v>154</v>
      </c>
      <c r="VJM3" s="4" t="s">
        <v>154</v>
      </c>
      <c r="VJN3" s="4" t="s">
        <v>154</v>
      </c>
      <c r="VJO3" s="4" t="s">
        <v>154</v>
      </c>
      <c r="VJP3" s="4" t="s">
        <v>154</v>
      </c>
      <c r="VJQ3" s="4" t="s">
        <v>154</v>
      </c>
      <c r="VJR3" s="4" t="s">
        <v>154</v>
      </c>
      <c r="VJS3" s="4" t="s">
        <v>154</v>
      </c>
      <c r="VJT3" s="4" t="s">
        <v>154</v>
      </c>
      <c r="VJU3" s="4" t="s">
        <v>154</v>
      </c>
      <c r="VJV3" s="4" t="s">
        <v>154</v>
      </c>
      <c r="VJW3" s="4" t="s">
        <v>154</v>
      </c>
      <c r="VJX3" s="4" t="s">
        <v>154</v>
      </c>
      <c r="VJY3" s="4" t="s">
        <v>154</v>
      </c>
      <c r="VJZ3" s="4" t="s">
        <v>154</v>
      </c>
      <c r="VKA3" s="4" t="s">
        <v>154</v>
      </c>
      <c r="VKB3" s="4" t="s">
        <v>154</v>
      </c>
      <c r="VKC3" s="4" t="s">
        <v>154</v>
      </c>
      <c r="VKD3" s="4" t="s">
        <v>154</v>
      </c>
      <c r="VKE3" s="4" t="s">
        <v>154</v>
      </c>
      <c r="VKF3" s="4" t="s">
        <v>154</v>
      </c>
      <c r="VKG3" s="4" t="s">
        <v>154</v>
      </c>
      <c r="VKH3" s="4" t="s">
        <v>154</v>
      </c>
      <c r="VKI3" s="4" t="s">
        <v>154</v>
      </c>
      <c r="VKJ3" s="4" t="s">
        <v>154</v>
      </c>
      <c r="VKK3" s="4" t="s">
        <v>154</v>
      </c>
      <c r="VKL3" s="4" t="s">
        <v>154</v>
      </c>
      <c r="VKM3" s="4" t="s">
        <v>154</v>
      </c>
      <c r="VKN3" s="4" t="s">
        <v>154</v>
      </c>
      <c r="VKO3" s="4" t="s">
        <v>154</v>
      </c>
      <c r="VKP3" s="4" t="s">
        <v>154</v>
      </c>
      <c r="VKQ3" s="4" t="s">
        <v>154</v>
      </c>
      <c r="VKR3" s="4" t="s">
        <v>154</v>
      </c>
      <c r="VKS3" s="4" t="s">
        <v>154</v>
      </c>
      <c r="VKT3" s="4" t="s">
        <v>154</v>
      </c>
      <c r="VKU3" s="4" t="s">
        <v>154</v>
      </c>
      <c r="VKV3" s="4" t="s">
        <v>154</v>
      </c>
      <c r="VKW3" s="4" t="s">
        <v>154</v>
      </c>
      <c r="VKX3" s="4" t="s">
        <v>154</v>
      </c>
      <c r="VKY3" s="4" t="s">
        <v>154</v>
      </c>
      <c r="VKZ3" s="4" t="s">
        <v>154</v>
      </c>
      <c r="VLA3" s="4" t="s">
        <v>154</v>
      </c>
      <c r="VLB3" s="4" t="s">
        <v>154</v>
      </c>
      <c r="VLC3" s="4" t="s">
        <v>154</v>
      </c>
      <c r="VLD3" s="4" t="s">
        <v>154</v>
      </c>
      <c r="VLE3" s="4" t="s">
        <v>154</v>
      </c>
      <c r="VLF3" s="4" t="s">
        <v>154</v>
      </c>
      <c r="VLG3" s="4" t="s">
        <v>154</v>
      </c>
      <c r="VLH3" s="4" t="s">
        <v>154</v>
      </c>
      <c r="VLI3" s="4" t="s">
        <v>154</v>
      </c>
      <c r="VLJ3" s="4" t="s">
        <v>154</v>
      </c>
      <c r="VLK3" s="4" t="s">
        <v>154</v>
      </c>
      <c r="VLL3" s="4" t="s">
        <v>154</v>
      </c>
      <c r="VLM3" s="4" t="s">
        <v>154</v>
      </c>
      <c r="VLN3" s="4" t="s">
        <v>154</v>
      </c>
      <c r="VLO3" s="4" t="s">
        <v>154</v>
      </c>
      <c r="VLP3" s="4" t="s">
        <v>154</v>
      </c>
      <c r="VLQ3" s="4" t="s">
        <v>154</v>
      </c>
      <c r="VLR3" s="4" t="s">
        <v>154</v>
      </c>
      <c r="VLS3" s="4" t="s">
        <v>154</v>
      </c>
      <c r="VLT3" s="4" t="s">
        <v>154</v>
      </c>
      <c r="VLU3" s="4" t="s">
        <v>154</v>
      </c>
      <c r="VLV3" s="4" t="s">
        <v>154</v>
      </c>
      <c r="VLW3" s="4" t="s">
        <v>154</v>
      </c>
      <c r="VLX3" s="4" t="s">
        <v>154</v>
      </c>
      <c r="VLY3" s="4" t="s">
        <v>154</v>
      </c>
      <c r="VLZ3" s="4" t="s">
        <v>154</v>
      </c>
      <c r="VMA3" s="4" t="s">
        <v>154</v>
      </c>
      <c r="VMB3" s="4" t="s">
        <v>154</v>
      </c>
      <c r="VMC3" s="4" t="s">
        <v>154</v>
      </c>
      <c r="VMD3" s="4" t="s">
        <v>154</v>
      </c>
      <c r="VME3" s="4" t="s">
        <v>154</v>
      </c>
      <c r="VMF3" s="4" t="s">
        <v>154</v>
      </c>
      <c r="VMG3" s="4" t="s">
        <v>154</v>
      </c>
      <c r="VMH3" s="4" t="s">
        <v>154</v>
      </c>
      <c r="VMI3" s="4" t="s">
        <v>154</v>
      </c>
      <c r="VMJ3" s="4" t="s">
        <v>154</v>
      </c>
      <c r="VMK3" s="4" t="s">
        <v>154</v>
      </c>
      <c r="VML3" s="4" t="s">
        <v>154</v>
      </c>
      <c r="VMM3" s="4" t="s">
        <v>154</v>
      </c>
      <c r="VMN3" s="4" t="s">
        <v>154</v>
      </c>
      <c r="VMO3" s="4" t="s">
        <v>154</v>
      </c>
      <c r="VMP3" s="4" t="s">
        <v>154</v>
      </c>
      <c r="VMQ3" s="4" t="s">
        <v>154</v>
      </c>
      <c r="VMR3" s="4" t="s">
        <v>154</v>
      </c>
      <c r="VMS3" s="4" t="s">
        <v>154</v>
      </c>
      <c r="VMT3" s="4" t="s">
        <v>154</v>
      </c>
      <c r="VMU3" s="4" t="s">
        <v>154</v>
      </c>
      <c r="VMV3" s="4" t="s">
        <v>154</v>
      </c>
      <c r="VMW3" s="4" t="s">
        <v>154</v>
      </c>
      <c r="VMX3" s="4" t="s">
        <v>154</v>
      </c>
      <c r="VMY3" s="4" t="s">
        <v>154</v>
      </c>
      <c r="VMZ3" s="4" t="s">
        <v>154</v>
      </c>
      <c r="VNA3" s="4" t="s">
        <v>154</v>
      </c>
      <c r="VNB3" s="4" t="s">
        <v>154</v>
      </c>
      <c r="VNC3" s="4" t="s">
        <v>154</v>
      </c>
      <c r="VND3" s="4" t="s">
        <v>154</v>
      </c>
      <c r="VNE3" s="4" t="s">
        <v>154</v>
      </c>
      <c r="VNF3" s="4" t="s">
        <v>154</v>
      </c>
      <c r="VNG3" s="4" t="s">
        <v>154</v>
      </c>
      <c r="VNH3" s="4" t="s">
        <v>154</v>
      </c>
      <c r="VNI3" s="4" t="s">
        <v>154</v>
      </c>
      <c r="VNJ3" s="4" t="s">
        <v>154</v>
      </c>
      <c r="VNK3" s="4" t="s">
        <v>154</v>
      </c>
      <c r="VNL3" s="4" t="s">
        <v>154</v>
      </c>
      <c r="VNM3" s="4" t="s">
        <v>154</v>
      </c>
      <c r="VNN3" s="4" t="s">
        <v>154</v>
      </c>
      <c r="VNO3" s="4" t="s">
        <v>154</v>
      </c>
      <c r="VNP3" s="4" t="s">
        <v>154</v>
      </c>
      <c r="VNQ3" s="4" t="s">
        <v>154</v>
      </c>
      <c r="VNR3" s="4" t="s">
        <v>154</v>
      </c>
      <c r="VNS3" s="4" t="s">
        <v>154</v>
      </c>
      <c r="VNT3" s="4" t="s">
        <v>154</v>
      </c>
      <c r="VNU3" s="4" t="s">
        <v>154</v>
      </c>
      <c r="VNV3" s="4" t="s">
        <v>154</v>
      </c>
      <c r="VNW3" s="4" t="s">
        <v>154</v>
      </c>
      <c r="VNX3" s="4" t="s">
        <v>154</v>
      </c>
      <c r="VNY3" s="4" t="s">
        <v>154</v>
      </c>
      <c r="VNZ3" s="4" t="s">
        <v>154</v>
      </c>
      <c r="VOA3" s="4" t="s">
        <v>154</v>
      </c>
      <c r="VOB3" s="4" t="s">
        <v>154</v>
      </c>
      <c r="VOC3" s="4" t="s">
        <v>154</v>
      </c>
      <c r="VOD3" s="4" t="s">
        <v>154</v>
      </c>
      <c r="VOE3" s="4" t="s">
        <v>154</v>
      </c>
      <c r="VOF3" s="4" t="s">
        <v>154</v>
      </c>
      <c r="VOG3" s="4" t="s">
        <v>154</v>
      </c>
      <c r="VOH3" s="4" t="s">
        <v>154</v>
      </c>
      <c r="VOI3" s="4" t="s">
        <v>154</v>
      </c>
      <c r="VOJ3" s="4" t="s">
        <v>154</v>
      </c>
      <c r="VOK3" s="4" t="s">
        <v>154</v>
      </c>
      <c r="VOL3" s="4" t="s">
        <v>154</v>
      </c>
      <c r="VOM3" s="4" t="s">
        <v>154</v>
      </c>
      <c r="VON3" s="4" t="s">
        <v>154</v>
      </c>
      <c r="VOO3" s="4" t="s">
        <v>154</v>
      </c>
      <c r="VOP3" s="4" t="s">
        <v>154</v>
      </c>
      <c r="VOQ3" s="4" t="s">
        <v>154</v>
      </c>
      <c r="VOR3" s="4" t="s">
        <v>154</v>
      </c>
      <c r="VOS3" s="4" t="s">
        <v>154</v>
      </c>
      <c r="VOT3" s="4" t="s">
        <v>154</v>
      </c>
      <c r="VOU3" s="4" t="s">
        <v>154</v>
      </c>
      <c r="VOV3" s="4" t="s">
        <v>154</v>
      </c>
      <c r="VOW3" s="4" t="s">
        <v>154</v>
      </c>
      <c r="VOX3" s="4" t="s">
        <v>154</v>
      </c>
      <c r="VOY3" s="4" t="s">
        <v>154</v>
      </c>
      <c r="VOZ3" s="4" t="s">
        <v>154</v>
      </c>
      <c r="VPA3" s="4" t="s">
        <v>154</v>
      </c>
      <c r="VPB3" s="4" t="s">
        <v>154</v>
      </c>
      <c r="VPC3" s="4" t="s">
        <v>154</v>
      </c>
      <c r="VPD3" s="4" t="s">
        <v>154</v>
      </c>
      <c r="VPE3" s="4" t="s">
        <v>154</v>
      </c>
      <c r="VPF3" s="4" t="s">
        <v>154</v>
      </c>
      <c r="VPG3" s="4" t="s">
        <v>154</v>
      </c>
      <c r="VPH3" s="4" t="s">
        <v>154</v>
      </c>
      <c r="VPI3" s="4" t="s">
        <v>154</v>
      </c>
      <c r="VPJ3" s="4" t="s">
        <v>154</v>
      </c>
      <c r="VPK3" s="4" t="s">
        <v>154</v>
      </c>
      <c r="VPL3" s="4" t="s">
        <v>154</v>
      </c>
      <c r="VPM3" s="4" t="s">
        <v>154</v>
      </c>
      <c r="VPN3" s="4" t="s">
        <v>154</v>
      </c>
      <c r="VPO3" s="4" t="s">
        <v>154</v>
      </c>
      <c r="VPP3" s="4" t="s">
        <v>154</v>
      </c>
      <c r="VPQ3" s="4" t="s">
        <v>154</v>
      </c>
      <c r="VPR3" s="4" t="s">
        <v>154</v>
      </c>
      <c r="VPS3" s="4" t="s">
        <v>154</v>
      </c>
      <c r="VPT3" s="4" t="s">
        <v>154</v>
      </c>
      <c r="VPU3" s="4" t="s">
        <v>154</v>
      </c>
      <c r="VPV3" s="4" t="s">
        <v>154</v>
      </c>
      <c r="VPW3" s="4" t="s">
        <v>154</v>
      </c>
      <c r="VPX3" s="4" t="s">
        <v>154</v>
      </c>
      <c r="VPY3" s="4" t="s">
        <v>154</v>
      </c>
      <c r="VPZ3" s="4" t="s">
        <v>154</v>
      </c>
      <c r="VQA3" s="4" t="s">
        <v>154</v>
      </c>
      <c r="VQB3" s="4" t="s">
        <v>154</v>
      </c>
      <c r="VQC3" s="4" t="s">
        <v>154</v>
      </c>
      <c r="VQD3" s="4" t="s">
        <v>154</v>
      </c>
      <c r="VQE3" s="4" t="s">
        <v>154</v>
      </c>
      <c r="VQF3" s="4" t="s">
        <v>154</v>
      </c>
      <c r="VQG3" s="4" t="s">
        <v>154</v>
      </c>
      <c r="VQH3" s="4" t="s">
        <v>154</v>
      </c>
      <c r="VQI3" s="4" t="s">
        <v>154</v>
      </c>
      <c r="VQJ3" s="4" t="s">
        <v>154</v>
      </c>
      <c r="VQK3" s="4" t="s">
        <v>154</v>
      </c>
      <c r="VQL3" s="4" t="s">
        <v>154</v>
      </c>
      <c r="VQM3" s="4" t="s">
        <v>154</v>
      </c>
      <c r="VQN3" s="4" t="s">
        <v>154</v>
      </c>
      <c r="VQO3" s="4" t="s">
        <v>154</v>
      </c>
      <c r="VQP3" s="4" t="s">
        <v>154</v>
      </c>
      <c r="VQQ3" s="4" t="s">
        <v>154</v>
      </c>
      <c r="VQR3" s="4" t="s">
        <v>154</v>
      </c>
      <c r="VQS3" s="4" t="s">
        <v>154</v>
      </c>
      <c r="VQT3" s="4" t="s">
        <v>154</v>
      </c>
      <c r="VQU3" s="4" t="s">
        <v>154</v>
      </c>
      <c r="VQV3" s="4" t="s">
        <v>154</v>
      </c>
      <c r="VQW3" s="4" t="s">
        <v>154</v>
      </c>
      <c r="VQX3" s="4" t="s">
        <v>154</v>
      </c>
      <c r="VQY3" s="4" t="s">
        <v>154</v>
      </c>
      <c r="VQZ3" s="4" t="s">
        <v>154</v>
      </c>
      <c r="VRA3" s="4" t="s">
        <v>154</v>
      </c>
      <c r="VRB3" s="4" t="s">
        <v>154</v>
      </c>
      <c r="VRC3" s="4" t="s">
        <v>154</v>
      </c>
      <c r="VRD3" s="4" t="s">
        <v>154</v>
      </c>
      <c r="VRE3" s="4" t="s">
        <v>154</v>
      </c>
      <c r="VRF3" s="4" t="s">
        <v>154</v>
      </c>
      <c r="VRG3" s="4" t="s">
        <v>154</v>
      </c>
      <c r="VRH3" s="4" t="s">
        <v>154</v>
      </c>
      <c r="VRI3" s="4" t="s">
        <v>154</v>
      </c>
      <c r="VRJ3" s="4" t="s">
        <v>154</v>
      </c>
      <c r="VRK3" s="4" t="s">
        <v>154</v>
      </c>
      <c r="VRL3" s="4" t="s">
        <v>154</v>
      </c>
      <c r="VRM3" s="4" t="s">
        <v>154</v>
      </c>
      <c r="VRN3" s="4" t="s">
        <v>154</v>
      </c>
      <c r="VRO3" s="4" t="s">
        <v>154</v>
      </c>
      <c r="VRP3" s="4" t="s">
        <v>154</v>
      </c>
      <c r="VRQ3" s="4" t="s">
        <v>154</v>
      </c>
      <c r="VRR3" s="4" t="s">
        <v>154</v>
      </c>
      <c r="VRS3" s="4" t="s">
        <v>154</v>
      </c>
      <c r="VRT3" s="4" t="s">
        <v>154</v>
      </c>
      <c r="VRU3" s="4" t="s">
        <v>154</v>
      </c>
      <c r="VRV3" s="4" t="s">
        <v>154</v>
      </c>
      <c r="VRW3" s="4" t="s">
        <v>154</v>
      </c>
      <c r="VRX3" s="4" t="s">
        <v>154</v>
      </c>
      <c r="VRY3" s="4" t="s">
        <v>154</v>
      </c>
      <c r="VRZ3" s="4" t="s">
        <v>154</v>
      </c>
      <c r="VSA3" s="4" t="s">
        <v>154</v>
      </c>
      <c r="VSB3" s="4" t="s">
        <v>154</v>
      </c>
      <c r="VSC3" s="4" t="s">
        <v>154</v>
      </c>
      <c r="VSD3" s="4" t="s">
        <v>154</v>
      </c>
      <c r="VSE3" s="4" t="s">
        <v>154</v>
      </c>
      <c r="VSF3" s="4" t="s">
        <v>154</v>
      </c>
      <c r="VSG3" s="4" t="s">
        <v>154</v>
      </c>
      <c r="VSH3" s="4" t="s">
        <v>154</v>
      </c>
      <c r="VSI3" s="4" t="s">
        <v>154</v>
      </c>
      <c r="VSJ3" s="4" t="s">
        <v>154</v>
      </c>
      <c r="VSK3" s="4" t="s">
        <v>154</v>
      </c>
      <c r="VSL3" s="4" t="s">
        <v>154</v>
      </c>
      <c r="VSM3" s="4" t="s">
        <v>154</v>
      </c>
      <c r="VSN3" s="4" t="s">
        <v>154</v>
      </c>
      <c r="VSO3" s="4" t="s">
        <v>154</v>
      </c>
      <c r="VSP3" s="4" t="s">
        <v>154</v>
      </c>
      <c r="VSQ3" s="4" t="s">
        <v>154</v>
      </c>
      <c r="VSR3" s="4" t="s">
        <v>154</v>
      </c>
      <c r="VSS3" s="4" t="s">
        <v>154</v>
      </c>
      <c r="VST3" s="4" t="s">
        <v>154</v>
      </c>
      <c r="VSU3" s="4" t="s">
        <v>154</v>
      </c>
      <c r="VSV3" s="4" t="s">
        <v>154</v>
      </c>
      <c r="VSW3" s="4" t="s">
        <v>154</v>
      </c>
      <c r="VSX3" s="4" t="s">
        <v>154</v>
      </c>
      <c r="VSY3" s="4" t="s">
        <v>154</v>
      </c>
      <c r="VSZ3" s="4" t="s">
        <v>154</v>
      </c>
      <c r="VTA3" s="4" t="s">
        <v>154</v>
      </c>
      <c r="VTB3" s="4" t="s">
        <v>154</v>
      </c>
      <c r="VTC3" s="4" t="s">
        <v>154</v>
      </c>
      <c r="VTD3" s="4" t="s">
        <v>154</v>
      </c>
      <c r="VTE3" s="4" t="s">
        <v>154</v>
      </c>
      <c r="VTF3" s="4" t="s">
        <v>154</v>
      </c>
      <c r="VTG3" s="4" t="s">
        <v>154</v>
      </c>
      <c r="VTH3" s="4" t="s">
        <v>154</v>
      </c>
      <c r="VTI3" s="4" t="s">
        <v>154</v>
      </c>
      <c r="VTJ3" s="4" t="s">
        <v>154</v>
      </c>
      <c r="VTK3" s="4" t="s">
        <v>154</v>
      </c>
      <c r="VTL3" s="4" t="s">
        <v>154</v>
      </c>
      <c r="VTM3" s="4" t="s">
        <v>154</v>
      </c>
      <c r="VTN3" s="4" t="s">
        <v>154</v>
      </c>
      <c r="VTO3" s="4" t="s">
        <v>154</v>
      </c>
      <c r="VTP3" s="4" t="s">
        <v>154</v>
      </c>
      <c r="VTQ3" s="4" t="s">
        <v>154</v>
      </c>
      <c r="VTR3" s="4" t="s">
        <v>154</v>
      </c>
      <c r="VTS3" s="4" t="s">
        <v>154</v>
      </c>
      <c r="VTT3" s="4" t="s">
        <v>154</v>
      </c>
      <c r="VTU3" s="4" t="s">
        <v>154</v>
      </c>
      <c r="VTV3" s="4" t="s">
        <v>154</v>
      </c>
      <c r="VTW3" s="4" t="s">
        <v>154</v>
      </c>
      <c r="VTX3" s="4" t="s">
        <v>154</v>
      </c>
      <c r="VTY3" s="4" t="s">
        <v>154</v>
      </c>
      <c r="VTZ3" s="4" t="s">
        <v>154</v>
      </c>
      <c r="VUA3" s="4" t="s">
        <v>154</v>
      </c>
      <c r="VUB3" s="4" t="s">
        <v>154</v>
      </c>
      <c r="VUC3" s="4" t="s">
        <v>154</v>
      </c>
      <c r="VUD3" s="4" t="s">
        <v>154</v>
      </c>
      <c r="VUE3" s="4" t="s">
        <v>154</v>
      </c>
      <c r="VUF3" s="4" t="s">
        <v>154</v>
      </c>
      <c r="VUG3" s="4" t="s">
        <v>154</v>
      </c>
      <c r="VUH3" s="4" t="s">
        <v>154</v>
      </c>
      <c r="VUI3" s="4" t="s">
        <v>154</v>
      </c>
      <c r="VUJ3" s="4" t="s">
        <v>154</v>
      </c>
      <c r="VUK3" s="4" t="s">
        <v>154</v>
      </c>
      <c r="VUL3" s="4" t="s">
        <v>154</v>
      </c>
      <c r="VUM3" s="4" t="s">
        <v>154</v>
      </c>
      <c r="VUN3" s="4" t="s">
        <v>154</v>
      </c>
      <c r="VUO3" s="4" t="s">
        <v>154</v>
      </c>
      <c r="VUP3" s="4" t="s">
        <v>154</v>
      </c>
      <c r="VUQ3" s="4" t="s">
        <v>154</v>
      </c>
      <c r="VUR3" s="4" t="s">
        <v>154</v>
      </c>
      <c r="VUS3" s="4" t="s">
        <v>154</v>
      </c>
      <c r="VUT3" s="4" t="s">
        <v>154</v>
      </c>
      <c r="VUU3" s="4" t="s">
        <v>154</v>
      </c>
      <c r="VUV3" s="4" t="s">
        <v>154</v>
      </c>
      <c r="VUW3" s="4" t="s">
        <v>154</v>
      </c>
      <c r="VUX3" s="4" t="s">
        <v>154</v>
      </c>
      <c r="VUY3" s="4" t="s">
        <v>154</v>
      </c>
      <c r="VUZ3" s="4" t="s">
        <v>154</v>
      </c>
      <c r="VVA3" s="4" t="s">
        <v>154</v>
      </c>
      <c r="VVB3" s="4" t="s">
        <v>154</v>
      </c>
      <c r="VVC3" s="4" t="s">
        <v>154</v>
      </c>
      <c r="VVD3" s="4" t="s">
        <v>154</v>
      </c>
      <c r="VVE3" s="4" t="s">
        <v>154</v>
      </c>
      <c r="VVF3" s="4" t="s">
        <v>154</v>
      </c>
      <c r="VVG3" s="4" t="s">
        <v>154</v>
      </c>
      <c r="VVH3" s="4" t="s">
        <v>154</v>
      </c>
      <c r="VVI3" s="4" t="s">
        <v>154</v>
      </c>
      <c r="VVJ3" s="4" t="s">
        <v>154</v>
      </c>
      <c r="VVK3" s="4" t="s">
        <v>154</v>
      </c>
      <c r="VVL3" s="4" t="s">
        <v>154</v>
      </c>
      <c r="VVM3" s="4" t="s">
        <v>154</v>
      </c>
      <c r="VVN3" s="4" t="s">
        <v>154</v>
      </c>
      <c r="VVO3" s="4" t="s">
        <v>154</v>
      </c>
      <c r="VVP3" s="4" t="s">
        <v>154</v>
      </c>
      <c r="VVQ3" s="4" t="s">
        <v>154</v>
      </c>
      <c r="VVR3" s="4" t="s">
        <v>154</v>
      </c>
      <c r="VVS3" s="4" t="s">
        <v>154</v>
      </c>
      <c r="VVT3" s="4" t="s">
        <v>154</v>
      </c>
      <c r="VVU3" s="4" t="s">
        <v>154</v>
      </c>
      <c r="VVV3" s="4" t="s">
        <v>154</v>
      </c>
      <c r="VVW3" s="4" t="s">
        <v>154</v>
      </c>
      <c r="VVX3" s="4" t="s">
        <v>154</v>
      </c>
      <c r="VVY3" s="4" t="s">
        <v>154</v>
      </c>
      <c r="VVZ3" s="4" t="s">
        <v>154</v>
      </c>
      <c r="VWA3" s="4" t="s">
        <v>154</v>
      </c>
      <c r="VWB3" s="4" t="s">
        <v>154</v>
      </c>
      <c r="VWC3" s="4" t="s">
        <v>154</v>
      </c>
      <c r="VWD3" s="4" t="s">
        <v>154</v>
      </c>
      <c r="VWE3" s="4" t="s">
        <v>154</v>
      </c>
      <c r="VWF3" s="4" t="s">
        <v>154</v>
      </c>
      <c r="VWG3" s="4" t="s">
        <v>154</v>
      </c>
      <c r="VWH3" s="4" t="s">
        <v>154</v>
      </c>
      <c r="VWI3" s="4" t="s">
        <v>154</v>
      </c>
      <c r="VWJ3" s="4" t="s">
        <v>154</v>
      </c>
      <c r="VWK3" s="4" t="s">
        <v>154</v>
      </c>
      <c r="VWL3" s="4" t="s">
        <v>154</v>
      </c>
      <c r="VWM3" s="4" t="s">
        <v>154</v>
      </c>
      <c r="VWN3" s="4" t="s">
        <v>154</v>
      </c>
      <c r="VWO3" s="4" t="s">
        <v>154</v>
      </c>
      <c r="VWP3" s="4" t="s">
        <v>154</v>
      </c>
      <c r="VWQ3" s="4" t="s">
        <v>154</v>
      </c>
      <c r="VWR3" s="4" t="s">
        <v>154</v>
      </c>
      <c r="VWS3" s="4" t="s">
        <v>154</v>
      </c>
      <c r="VWT3" s="4" t="s">
        <v>154</v>
      </c>
      <c r="VWU3" s="4" t="s">
        <v>154</v>
      </c>
      <c r="VWV3" s="4" t="s">
        <v>154</v>
      </c>
      <c r="VWW3" s="4" t="s">
        <v>154</v>
      </c>
      <c r="VWX3" s="4" t="s">
        <v>154</v>
      </c>
      <c r="VWY3" s="4" t="s">
        <v>154</v>
      </c>
      <c r="VWZ3" s="4" t="s">
        <v>154</v>
      </c>
      <c r="VXA3" s="4" t="s">
        <v>154</v>
      </c>
      <c r="VXB3" s="4" t="s">
        <v>154</v>
      </c>
      <c r="VXC3" s="4" t="s">
        <v>154</v>
      </c>
      <c r="VXD3" s="4" t="s">
        <v>154</v>
      </c>
      <c r="VXE3" s="4" t="s">
        <v>154</v>
      </c>
      <c r="VXF3" s="4" t="s">
        <v>154</v>
      </c>
      <c r="VXG3" s="4" t="s">
        <v>154</v>
      </c>
      <c r="VXH3" s="4" t="s">
        <v>154</v>
      </c>
      <c r="VXI3" s="4" t="s">
        <v>154</v>
      </c>
      <c r="VXJ3" s="4" t="s">
        <v>154</v>
      </c>
      <c r="VXK3" s="4" t="s">
        <v>154</v>
      </c>
      <c r="VXL3" s="4" t="s">
        <v>154</v>
      </c>
      <c r="VXM3" s="4" t="s">
        <v>154</v>
      </c>
      <c r="VXN3" s="4" t="s">
        <v>154</v>
      </c>
      <c r="VXO3" s="4" t="s">
        <v>154</v>
      </c>
      <c r="VXP3" s="4" t="s">
        <v>154</v>
      </c>
      <c r="VXQ3" s="4" t="s">
        <v>154</v>
      </c>
      <c r="VXR3" s="4" t="s">
        <v>154</v>
      </c>
      <c r="VXS3" s="4" t="s">
        <v>154</v>
      </c>
      <c r="VXT3" s="4" t="s">
        <v>154</v>
      </c>
      <c r="VXU3" s="4" t="s">
        <v>154</v>
      </c>
      <c r="VXV3" s="4" t="s">
        <v>154</v>
      </c>
      <c r="VXW3" s="4" t="s">
        <v>154</v>
      </c>
      <c r="VXX3" s="4" t="s">
        <v>154</v>
      </c>
      <c r="VXY3" s="4" t="s">
        <v>154</v>
      </c>
      <c r="VXZ3" s="4" t="s">
        <v>154</v>
      </c>
      <c r="VYA3" s="4" t="s">
        <v>154</v>
      </c>
      <c r="VYB3" s="4" t="s">
        <v>154</v>
      </c>
      <c r="VYC3" s="4" t="s">
        <v>154</v>
      </c>
      <c r="VYD3" s="4" t="s">
        <v>154</v>
      </c>
      <c r="VYE3" s="4" t="s">
        <v>154</v>
      </c>
      <c r="VYF3" s="4" t="s">
        <v>154</v>
      </c>
      <c r="VYG3" s="4" t="s">
        <v>154</v>
      </c>
      <c r="VYH3" s="4" t="s">
        <v>154</v>
      </c>
      <c r="VYI3" s="4" t="s">
        <v>154</v>
      </c>
      <c r="VYJ3" s="4" t="s">
        <v>154</v>
      </c>
      <c r="VYK3" s="4" t="s">
        <v>154</v>
      </c>
      <c r="VYL3" s="4" t="s">
        <v>154</v>
      </c>
      <c r="VYM3" s="4" t="s">
        <v>154</v>
      </c>
      <c r="VYN3" s="4" t="s">
        <v>154</v>
      </c>
      <c r="VYO3" s="4" t="s">
        <v>154</v>
      </c>
      <c r="VYP3" s="4" t="s">
        <v>154</v>
      </c>
      <c r="VYQ3" s="4" t="s">
        <v>154</v>
      </c>
      <c r="VYR3" s="4" t="s">
        <v>154</v>
      </c>
      <c r="VYS3" s="4" t="s">
        <v>154</v>
      </c>
      <c r="VYT3" s="4" t="s">
        <v>154</v>
      </c>
      <c r="VYU3" s="4" t="s">
        <v>154</v>
      </c>
      <c r="VYV3" s="4" t="s">
        <v>154</v>
      </c>
      <c r="VYW3" s="4" t="s">
        <v>154</v>
      </c>
      <c r="VYX3" s="4" t="s">
        <v>154</v>
      </c>
      <c r="VYY3" s="4" t="s">
        <v>154</v>
      </c>
      <c r="VYZ3" s="4" t="s">
        <v>154</v>
      </c>
      <c r="VZA3" s="4" t="s">
        <v>154</v>
      </c>
      <c r="VZB3" s="4" t="s">
        <v>154</v>
      </c>
      <c r="VZC3" s="4" t="s">
        <v>154</v>
      </c>
      <c r="VZD3" s="4" t="s">
        <v>154</v>
      </c>
      <c r="VZE3" s="4" t="s">
        <v>154</v>
      </c>
      <c r="VZF3" s="4" t="s">
        <v>154</v>
      </c>
      <c r="VZG3" s="4" t="s">
        <v>154</v>
      </c>
      <c r="VZH3" s="4" t="s">
        <v>154</v>
      </c>
      <c r="VZI3" s="4" t="s">
        <v>154</v>
      </c>
      <c r="VZJ3" s="4" t="s">
        <v>154</v>
      </c>
      <c r="VZK3" s="4" t="s">
        <v>154</v>
      </c>
      <c r="VZL3" s="4" t="s">
        <v>154</v>
      </c>
      <c r="VZM3" s="4" t="s">
        <v>154</v>
      </c>
      <c r="VZN3" s="4" t="s">
        <v>154</v>
      </c>
      <c r="VZO3" s="4" t="s">
        <v>154</v>
      </c>
      <c r="VZP3" s="4" t="s">
        <v>154</v>
      </c>
      <c r="VZQ3" s="4" t="s">
        <v>154</v>
      </c>
      <c r="VZR3" s="4" t="s">
        <v>154</v>
      </c>
      <c r="VZS3" s="4" t="s">
        <v>154</v>
      </c>
      <c r="VZT3" s="4" t="s">
        <v>154</v>
      </c>
      <c r="VZU3" s="4" t="s">
        <v>154</v>
      </c>
      <c r="VZV3" s="4" t="s">
        <v>154</v>
      </c>
      <c r="VZW3" s="4" t="s">
        <v>154</v>
      </c>
      <c r="VZX3" s="4" t="s">
        <v>154</v>
      </c>
      <c r="VZY3" s="4" t="s">
        <v>154</v>
      </c>
      <c r="VZZ3" s="4" t="s">
        <v>154</v>
      </c>
      <c r="WAA3" s="4" t="s">
        <v>154</v>
      </c>
      <c r="WAB3" s="4" t="s">
        <v>154</v>
      </c>
      <c r="WAC3" s="4" t="s">
        <v>154</v>
      </c>
      <c r="WAD3" s="4" t="s">
        <v>154</v>
      </c>
      <c r="WAE3" s="4" t="s">
        <v>154</v>
      </c>
      <c r="WAF3" s="4" t="s">
        <v>154</v>
      </c>
      <c r="WAG3" s="4" t="s">
        <v>154</v>
      </c>
      <c r="WAH3" s="4" t="s">
        <v>154</v>
      </c>
      <c r="WAI3" s="4" t="s">
        <v>154</v>
      </c>
      <c r="WAJ3" s="4" t="s">
        <v>154</v>
      </c>
      <c r="WAK3" s="4" t="s">
        <v>154</v>
      </c>
      <c r="WAL3" s="4" t="s">
        <v>154</v>
      </c>
      <c r="WAM3" s="4" t="s">
        <v>154</v>
      </c>
      <c r="WAN3" s="4" t="s">
        <v>154</v>
      </c>
      <c r="WAO3" s="4" t="s">
        <v>154</v>
      </c>
      <c r="WAP3" s="4" t="s">
        <v>154</v>
      </c>
      <c r="WAQ3" s="4" t="s">
        <v>154</v>
      </c>
      <c r="WAR3" s="4" t="s">
        <v>154</v>
      </c>
      <c r="WAS3" s="4" t="s">
        <v>154</v>
      </c>
      <c r="WAT3" s="4" t="s">
        <v>154</v>
      </c>
      <c r="WAU3" s="4" t="s">
        <v>154</v>
      </c>
      <c r="WAV3" s="4" t="s">
        <v>154</v>
      </c>
      <c r="WAW3" s="4" t="s">
        <v>154</v>
      </c>
      <c r="WAX3" s="4" t="s">
        <v>154</v>
      </c>
      <c r="WAY3" s="4" t="s">
        <v>154</v>
      </c>
      <c r="WAZ3" s="4" t="s">
        <v>154</v>
      </c>
      <c r="WBA3" s="4" t="s">
        <v>154</v>
      </c>
      <c r="WBB3" s="4" t="s">
        <v>154</v>
      </c>
      <c r="WBC3" s="4" t="s">
        <v>154</v>
      </c>
      <c r="WBD3" s="4" t="s">
        <v>154</v>
      </c>
      <c r="WBE3" s="4" t="s">
        <v>154</v>
      </c>
      <c r="WBF3" s="4" t="s">
        <v>154</v>
      </c>
      <c r="WBG3" s="4" t="s">
        <v>154</v>
      </c>
      <c r="WBH3" s="4" t="s">
        <v>154</v>
      </c>
      <c r="WBI3" s="4" t="s">
        <v>154</v>
      </c>
      <c r="WBJ3" s="4" t="s">
        <v>154</v>
      </c>
      <c r="WBK3" s="4" t="s">
        <v>154</v>
      </c>
      <c r="WBL3" s="4" t="s">
        <v>154</v>
      </c>
      <c r="WBM3" s="4" t="s">
        <v>154</v>
      </c>
      <c r="WBN3" s="4" t="s">
        <v>154</v>
      </c>
      <c r="WBO3" s="4" t="s">
        <v>154</v>
      </c>
      <c r="WBP3" s="4" t="s">
        <v>154</v>
      </c>
      <c r="WBQ3" s="4" t="s">
        <v>154</v>
      </c>
      <c r="WBR3" s="4" t="s">
        <v>154</v>
      </c>
      <c r="WBS3" s="4" t="s">
        <v>154</v>
      </c>
      <c r="WBT3" s="4" t="s">
        <v>154</v>
      </c>
      <c r="WBU3" s="4" t="s">
        <v>154</v>
      </c>
      <c r="WBV3" s="4" t="s">
        <v>154</v>
      </c>
      <c r="WBW3" s="4" t="s">
        <v>154</v>
      </c>
      <c r="WBX3" s="4" t="s">
        <v>154</v>
      </c>
      <c r="WBY3" s="4" t="s">
        <v>154</v>
      </c>
      <c r="WBZ3" s="4" t="s">
        <v>154</v>
      </c>
      <c r="WCA3" s="4" t="s">
        <v>154</v>
      </c>
      <c r="WCB3" s="4" t="s">
        <v>154</v>
      </c>
      <c r="WCC3" s="4" t="s">
        <v>154</v>
      </c>
      <c r="WCD3" s="4" t="s">
        <v>154</v>
      </c>
      <c r="WCE3" s="4" t="s">
        <v>154</v>
      </c>
      <c r="WCF3" s="4" t="s">
        <v>154</v>
      </c>
      <c r="WCG3" s="4" t="s">
        <v>154</v>
      </c>
      <c r="WCH3" s="4" t="s">
        <v>154</v>
      </c>
      <c r="WCI3" s="4" t="s">
        <v>154</v>
      </c>
      <c r="WCJ3" s="4" t="s">
        <v>154</v>
      </c>
      <c r="WCK3" s="4" t="s">
        <v>154</v>
      </c>
      <c r="WCL3" s="4" t="s">
        <v>154</v>
      </c>
      <c r="WCM3" s="4" t="s">
        <v>154</v>
      </c>
      <c r="WCN3" s="4" t="s">
        <v>154</v>
      </c>
      <c r="WCO3" s="4" t="s">
        <v>154</v>
      </c>
      <c r="WCP3" s="4" t="s">
        <v>154</v>
      </c>
      <c r="WCQ3" s="4" t="s">
        <v>154</v>
      </c>
      <c r="WCR3" s="4" t="s">
        <v>154</v>
      </c>
      <c r="WCS3" s="4" t="s">
        <v>154</v>
      </c>
      <c r="WCT3" s="4" t="s">
        <v>154</v>
      </c>
      <c r="WCU3" s="4" t="s">
        <v>154</v>
      </c>
      <c r="WCV3" s="4" t="s">
        <v>154</v>
      </c>
      <c r="WCW3" s="4" t="s">
        <v>154</v>
      </c>
      <c r="WCX3" s="4" t="s">
        <v>154</v>
      </c>
      <c r="WCY3" s="4" t="s">
        <v>154</v>
      </c>
      <c r="WCZ3" s="4" t="s">
        <v>154</v>
      </c>
      <c r="WDA3" s="4" t="s">
        <v>154</v>
      </c>
      <c r="WDB3" s="4" t="s">
        <v>154</v>
      </c>
      <c r="WDC3" s="4" t="s">
        <v>154</v>
      </c>
      <c r="WDD3" s="4" t="s">
        <v>154</v>
      </c>
      <c r="WDE3" s="4" t="s">
        <v>154</v>
      </c>
      <c r="WDF3" s="4" t="s">
        <v>154</v>
      </c>
      <c r="WDG3" s="4" t="s">
        <v>154</v>
      </c>
      <c r="WDH3" s="4" t="s">
        <v>154</v>
      </c>
      <c r="WDI3" s="4" t="s">
        <v>154</v>
      </c>
      <c r="WDJ3" s="4" t="s">
        <v>154</v>
      </c>
      <c r="WDK3" s="4" t="s">
        <v>154</v>
      </c>
      <c r="WDL3" s="4" t="s">
        <v>154</v>
      </c>
      <c r="WDM3" s="4" t="s">
        <v>154</v>
      </c>
      <c r="WDN3" s="4" t="s">
        <v>154</v>
      </c>
      <c r="WDO3" s="4" t="s">
        <v>154</v>
      </c>
      <c r="WDP3" s="4" t="s">
        <v>154</v>
      </c>
      <c r="WDQ3" s="4" t="s">
        <v>154</v>
      </c>
      <c r="WDR3" s="4" t="s">
        <v>154</v>
      </c>
      <c r="WDS3" s="4" t="s">
        <v>154</v>
      </c>
      <c r="WDT3" s="4" t="s">
        <v>154</v>
      </c>
      <c r="WDU3" s="4" t="s">
        <v>154</v>
      </c>
      <c r="WDV3" s="4" t="s">
        <v>154</v>
      </c>
      <c r="WDW3" s="4" t="s">
        <v>154</v>
      </c>
      <c r="WDX3" s="4" t="s">
        <v>154</v>
      </c>
      <c r="WDY3" s="4" t="s">
        <v>154</v>
      </c>
      <c r="WDZ3" s="4" t="s">
        <v>154</v>
      </c>
      <c r="WEA3" s="4" t="s">
        <v>154</v>
      </c>
      <c r="WEB3" s="4" t="s">
        <v>154</v>
      </c>
      <c r="WEC3" s="4" t="s">
        <v>154</v>
      </c>
      <c r="WED3" s="4" t="s">
        <v>154</v>
      </c>
      <c r="WEE3" s="4" t="s">
        <v>154</v>
      </c>
      <c r="WEF3" s="4" t="s">
        <v>154</v>
      </c>
      <c r="WEG3" s="4" t="s">
        <v>154</v>
      </c>
      <c r="WEH3" s="4" t="s">
        <v>154</v>
      </c>
      <c r="WEI3" s="4" t="s">
        <v>154</v>
      </c>
      <c r="WEJ3" s="4" t="s">
        <v>154</v>
      </c>
      <c r="WEK3" s="4" t="s">
        <v>154</v>
      </c>
      <c r="WEL3" s="4" t="s">
        <v>154</v>
      </c>
      <c r="WEM3" s="4" t="s">
        <v>154</v>
      </c>
      <c r="WEN3" s="4" t="s">
        <v>154</v>
      </c>
      <c r="WEO3" s="4" t="s">
        <v>154</v>
      </c>
      <c r="WEP3" s="4" t="s">
        <v>154</v>
      </c>
      <c r="WEQ3" s="4" t="s">
        <v>154</v>
      </c>
      <c r="WER3" s="4" t="s">
        <v>154</v>
      </c>
      <c r="WES3" s="4" t="s">
        <v>154</v>
      </c>
      <c r="WET3" s="4" t="s">
        <v>154</v>
      </c>
      <c r="WEU3" s="4" t="s">
        <v>154</v>
      </c>
      <c r="WEV3" s="4" t="s">
        <v>154</v>
      </c>
      <c r="WEW3" s="4" t="s">
        <v>154</v>
      </c>
      <c r="WEX3" s="4" t="s">
        <v>154</v>
      </c>
      <c r="WEY3" s="4" t="s">
        <v>154</v>
      </c>
      <c r="WEZ3" s="4" t="s">
        <v>154</v>
      </c>
      <c r="WFA3" s="4" t="s">
        <v>154</v>
      </c>
      <c r="WFB3" s="4" t="s">
        <v>154</v>
      </c>
      <c r="WFC3" s="4" t="s">
        <v>154</v>
      </c>
      <c r="WFD3" s="4" t="s">
        <v>154</v>
      </c>
      <c r="WFE3" s="4" t="s">
        <v>154</v>
      </c>
      <c r="WFF3" s="4" t="s">
        <v>154</v>
      </c>
      <c r="WFG3" s="4" t="s">
        <v>154</v>
      </c>
      <c r="WFH3" s="4" t="s">
        <v>154</v>
      </c>
      <c r="WFI3" s="4" t="s">
        <v>154</v>
      </c>
      <c r="WFJ3" s="4" t="s">
        <v>154</v>
      </c>
      <c r="WFK3" s="4" t="s">
        <v>154</v>
      </c>
      <c r="WFL3" s="4" t="s">
        <v>154</v>
      </c>
      <c r="WFM3" s="4" t="s">
        <v>154</v>
      </c>
      <c r="WFN3" s="4" t="s">
        <v>154</v>
      </c>
      <c r="WFO3" s="4" t="s">
        <v>154</v>
      </c>
      <c r="WFP3" s="4" t="s">
        <v>154</v>
      </c>
      <c r="WFQ3" s="4" t="s">
        <v>154</v>
      </c>
      <c r="WFR3" s="4" t="s">
        <v>154</v>
      </c>
      <c r="WFS3" s="4" t="s">
        <v>154</v>
      </c>
      <c r="WFT3" s="4" t="s">
        <v>154</v>
      </c>
      <c r="WFU3" s="4" t="s">
        <v>154</v>
      </c>
      <c r="WFV3" s="4" t="s">
        <v>154</v>
      </c>
      <c r="WFW3" s="4" t="s">
        <v>154</v>
      </c>
      <c r="WFX3" s="4" t="s">
        <v>154</v>
      </c>
      <c r="WFY3" s="4" t="s">
        <v>154</v>
      </c>
      <c r="WFZ3" s="4" t="s">
        <v>154</v>
      </c>
      <c r="WGA3" s="4" t="s">
        <v>154</v>
      </c>
      <c r="WGB3" s="4" t="s">
        <v>154</v>
      </c>
      <c r="WGC3" s="4" t="s">
        <v>154</v>
      </c>
      <c r="WGD3" s="4" t="s">
        <v>154</v>
      </c>
      <c r="WGE3" s="4" t="s">
        <v>154</v>
      </c>
      <c r="WGF3" s="4" t="s">
        <v>154</v>
      </c>
      <c r="WGG3" s="4" t="s">
        <v>154</v>
      </c>
      <c r="WGH3" s="4" t="s">
        <v>154</v>
      </c>
      <c r="WGI3" s="4" t="s">
        <v>154</v>
      </c>
      <c r="WGJ3" s="4" t="s">
        <v>154</v>
      </c>
      <c r="WGK3" s="4" t="s">
        <v>154</v>
      </c>
      <c r="WGL3" s="4" t="s">
        <v>154</v>
      </c>
      <c r="WGM3" s="4" t="s">
        <v>154</v>
      </c>
      <c r="WGN3" s="4" t="s">
        <v>154</v>
      </c>
      <c r="WGO3" s="4" t="s">
        <v>154</v>
      </c>
      <c r="WGP3" s="4" t="s">
        <v>154</v>
      </c>
      <c r="WGQ3" s="4" t="s">
        <v>154</v>
      </c>
      <c r="WGR3" s="4" t="s">
        <v>154</v>
      </c>
      <c r="WGS3" s="4" t="s">
        <v>154</v>
      </c>
      <c r="WGT3" s="4" t="s">
        <v>154</v>
      </c>
      <c r="WGU3" s="4" t="s">
        <v>154</v>
      </c>
      <c r="WGV3" s="4" t="s">
        <v>154</v>
      </c>
      <c r="WGW3" s="4" t="s">
        <v>154</v>
      </c>
      <c r="WGX3" s="4" t="s">
        <v>154</v>
      </c>
      <c r="WGY3" s="4" t="s">
        <v>154</v>
      </c>
      <c r="WGZ3" s="4" t="s">
        <v>154</v>
      </c>
      <c r="WHA3" s="4" t="s">
        <v>154</v>
      </c>
      <c r="WHB3" s="4" t="s">
        <v>154</v>
      </c>
      <c r="WHC3" s="4" t="s">
        <v>154</v>
      </c>
      <c r="WHD3" s="4" t="s">
        <v>154</v>
      </c>
      <c r="WHE3" s="4" t="s">
        <v>154</v>
      </c>
      <c r="WHF3" s="4" t="s">
        <v>154</v>
      </c>
      <c r="WHG3" s="4" t="s">
        <v>154</v>
      </c>
      <c r="WHH3" s="4" t="s">
        <v>154</v>
      </c>
      <c r="WHI3" s="4" t="s">
        <v>154</v>
      </c>
      <c r="WHJ3" s="4" t="s">
        <v>154</v>
      </c>
      <c r="WHK3" s="4" t="s">
        <v>154</v>
      </c>
      <c r="WHL3" s="4" t="s">
        <v>154</v>
      </c>
      <c r="WHM3" s="4" t="s">
        <v>154</v>
      </c>
      <c r="WHN3" s="4" t="s">
        <v>154</v>
      </c>
      <c r="WHO3" s="4" t="s">
        <v>154</v>
      </c>
      <c r="WHP3" s="4" t="s">
        <v>154</v>
      </c>
      <c r="WHQ3" s="4" t="s">
        <v>154</v>
      </c>
      <c r="WHR3" s="4" t="s">
        <v>154</v>
      </c>
      <c r="WHS3" s="4" t="s">
        <v>154</v>
      </c>
      <c r="WHT3" s="4" t="s">
        <v>154</v>
      </c>
      <c r="WHU3" s="4" t="s">
        <v>154</v>
      </c>
      <c r="WHV3" s="4" t="s">
        <v>154</v>
      </c>
      <c r="WHW3" s="4" t="s">
        <v>154</v>
      </c>
      <c r="WHX3" s="4" t="s">
        <v>154</v>
      </c>
      <c r="WHY3" s="4" t="s">
        <v>154</v>
      </c>
      <c r="WHZ3" s="4" t="s">
        <v>154</v>
      </c>
      <c r="WIA3" s="4" t="s">
        <v>154</v>
      </c>
      <c r="WIB3" s="4" t="s">
        <v>154</v>
      </c>
      <c r="WIC3" s="4" t="s">
        <v>154</v>
      </c>
      <c r="WID3" s="4" t="s">
        <v>154</v>
      </c>
      <c r="WIE3" s="4" t="s">
        <v>154</v>
      </c>
      <c r="WIF3" s="4" t="s">
        <v>154</v>
      </c>
      <c r="WIG3" s="4" t="s">
        <v>154</v>
      </c>
      <c r="WIH3" s="4" t="s">
        <v>154</v>
      </c>
      <c r="WII3" s="4" t="s">
        <v>154</v>
      </c>
      <c r="WIJ3" s="4" t="s">
        <v>154</v>
      </c>
      <c r="WIK3" s="4" t="s">
        <v>154</v>
      </c>
      <c r="WIL3" s="4" t="s">
        <v>154</v>
      </c>
      <c r="WIM3" s="4" t="s">
        <v>154</v>
      </c>
      <c r="WIN3" s="4" t="s">
        <v>154</v>
      </c>
      <c r="WIO3" s="4" t="s">
        <v>154</v>
      </c>
      <c r="WIP3" s="4" t="s">
        <v>154</v>
      </c>
      <c r="WIQ3" s="4" t="s">
        <v>154</v>
      </c>
      <c r="WIR3" s="4" t="s">
        <v>154</v>
      </c>
      <c r="WIS3" s="4" t="s">
        <v>154</v>
      </c>
      <c r="WIT3" s="4" t="s">
        <v>154</v>
      </c>
      <c r="WIU3" s="4" t="s">
        <v>154</v>
      </c>
      <c r="WIV3" s="4" t="s">
        <v>154</v>
      </c>
      <c r="WIW3" s="4" t="s">
        <v>154</v>
      </c>
      <c r="WIX3" s="4" t="s">
        <v>154</v>
      </c>
      <c r="WIY3" s="4" t="s">
        <v>154</v>
      </c>
      <c r="WIZ3" s="4" t="s">
        <v>154</v>
      </c>
      <c r="WJA3" s="4" t="s">
        <v>154</v>
      </c>
      <c r="WJB3" s="4" t="s">
        <v>154</v>
      </c>
      <c r="WJC3" s="4" t="s">
        <v>154</v>
      </c>
      <c r="WJD3" s="4" t="s">
        <v>154</v>
      </c>
      <c r="WJE3" s="4" t="s">
        <v>154</v>
      </c>
      <c r="WJF3" s="4" t="s">
        <v>154</v>
      </c>
      <c r="WJG3" s="4" t="s">
        <v>154</v>
      </c>
      <c r="WJH3" s="4" t="s">
        <v>154</v>
      </c>
      <c r="WJI3" s="4" t="s">
        <v>154</v>
      </c>
      <c r="WJJ3" s="4" t="s">
        <v>154</v>
      </c>
      <c r="WJK3" s="4" t="s">
        <v>154</v>
      </c>
      <c r="WJL3" s="4" t="s">
        <v>154</v>
      </c>
      <c r="WJM3" s="4" t="s">
        <v>154</v>
      </c>
      <c r="WJN3" s="4" t="s">
        <v>154</v>
      </c>
      <c r="WJO3" s="4" t="s">
        <v>154</v>
      </c>
      <c r="WJP3" s="4" t="s">
        <v>154</v>
      </c>
      <c r="WJQ3" s="4" t="s">
        <v>154</v>
      </c>
      <c r="WJR3" s="4" t="s">
        <v>154</v>
      </c>
      <c r="WJS3" s="4" t="s">
        <v>154</v>
      </c>
      <c r="WJT3" s="4" t="s">
        <v>154</v>
      </c>
      <c r="WJU3" s="4" t="s">
        <v>154</v>
      </c>
      <c r="WJV3" s="4" t="s">
        <v>154</v>
      </c>
      <c r="WJW3" s="4" t="s">
        <v>154</v>
      </c>
      <c r="WJX3" s="4" t="s">
        <v>154</v>
      </c>
      <c r="WJY3" s="4" t="s">
        <v>154</v>
      </c>
      <c r="WJZ3" s="4" t="s">
        <v>154</v>
      </c>
      <c r="WKA3" s="4" t="s">
        <v>154</v>
      </c>
      <c r="WKB3" s="4" t="s">
        <v>154</v>
      </c>
      <c r="WKC3" s="4" t="s">
        <v>154</v>
      </c>
      <c r="WKD3" s="4" t="s">
        <v>154</v>
      </c>
      <c r="WKE3" s="4" t="s">
        <v>154</v>
      </c>
      <c r="WKF3" s="4" t="s">
        <v>154</v>
      </c>
      <c r="WKG3" s="4" t="s">
        <v>154</v>
      </c>
      <c r="WKH3" s="4" t="s">
        <v>154</v>
      </c>
      <c r="WKI3" s="4" t="s">
        <v>154</v>
      </c>
      <c r="WKJ3" s="4" t="s">
        <v>154</v>
      </c>
      <c r="WKK3" s="4" t="s">
        <v>154</v>
      </c>
      <c r="WKL3" s="4" t="s">
        <v>154</v>
      </c>
      <c r="WKM3" s="4" t="s">
        <v>154</v>
      </c>
      <c r="WKN3" s="4" t="s">
        <v>154</v>
      </c>
      <c r="WKO3" s="4" t="s">
        <v>154</v>
      </c>
      <c r="WKP3" s="4" t="s">
        <v>154</v>
      </c>
      <c r="WKQ3" s="4" t="s">
        <v>154</v>
      </c>
      <c r="WKR3" s="4" t="s">
        <v>154</v>
      </c>
      <c r="WKS3" s="4" t="s">
        <v>154</v>
      </c>
      <c r="WKT3" s="4" t="s">
        <v>154</v>
      </c>
      <c r="WKU3" s="4" t="s">
        <v>154</v>
      </c>
      <c r="WKV3" s="4" t="s">
        <v>154</v>
      </c>
      <c r="WKW3" s="4" t="s">
        <v>154</v>
      </c>
      <c r="WKX3" s="4" t="s">
        <v>154</v>
      </c>
      <c r="WKY3" s="4" t="s">
        <v>154</v>
      </c>
      <c r="WKZ3" s="4" t="s">
        <v>154</v>
      </c>
      <c r="WLA3" s="4" t="s">
        <v>154</v>
      </c>
      <c r="WLB3" s="4" t="s">
        <v>154</v>
      </c>
      <c r="WLC3" s="4" t="s">
        <v>154</v>
      </c>
      <c r="WLD3" s="4" t="s">
        <v>154</v>
      </c>
      <c r="WLE3" s="4" t="s">
        <v>154</v>
      </c>
      <c r="WLF3" s="4" t="s">
        <v>154</v>
      </c>
      <c r="WLG3" s="4" t="s">
        <v>154</v>
      </c>
      <c r="WLH3" s="4" t="s">
        <v>154</v>
      </c>
      <c r="WLI3" s="4" t="s">
        <v>154</v>
      </c>
      <c r="WLJ3" s="4" t="s">
        <v>154</v>
      </c>
      <c r="WLK3" s="4" t="s">
        <v>154</v>
      </c>
      <c r="WLL3" s="4" t="s">
        <v>154</v>
      </c>
      <c r="WLM3" s="4" t="s">
        <v>154</v>
      </c>
      <c r="WLN3" s="4" t="s">
        <v>154</v>
      </c>
      <c r="WLO3" s="4" t="s">
        <v>154</v>
      </c>
      <c r="WLP3" s="4" t="s">
        <v>154</v>
      </c>
      <c r="WLQ3" s="4" t="s">
        <v>154</v>
      </c>
      <c r="WLR3" s="4" t="s">
        <v>154</v>
      </c>
      <c r="WLS3" s="4" t="s">
        <v>154</v>
      </c>
      <c r="WLT3" s="4" t="s">
        <v>154</v>
      </c>
      <c r="WLU3" s="4" t="s">
        <v>154</v>
      </c>
      <c r="WLV3" s="4" t="s">
        <v>154</v>
      </c>
      <c r="WLW3" s="4" t="s">
        <v>154</v>
      </c>
      <c r="WLX3" s="4" t="s">
        <v>154</v>
      </c>
      <c r="WLY3" s="4" t="s">
        <v>154</v>
      </c>
      <c r="WLZ3" s="4" t="s">
        <v>154</v>
      </c>
      <c r="WMA3" s="4" t="s">
        <v>154</v>
      </c>
      <c r="WMB3" s="4" t="s">
        <v>154</v>
      </c>
      <c r="WMC3" s="4" t="s">
        <v>154</v>
      </c>
      <c r="WMD3" s="4" t="s">
        <v>154</v>
      </c>
      <c r="WME3" s="4" t="s">
        <v>154</v>
      </c>
      <c r="WMF3" s="4" t="s">
        <v>154</v>
      </c>
      <c r="WMG3" s="4" t="s">
        <v>154</v>
      </c>
      <c r="WMH3" s="4" t="s">
        <v>154</v>
      </c>
      <c r="WMI3" s="4" t="s">
        <v>154</v>
      </c>
      <c r="WMJ3" s="4" t="s">
        <v>154</v>
      </c>
      <c r="WMK3" s="4" t="s">
        <v>154</v>
      </c>
      <c r="WML3" s="4" t="s">
        <v>154</v>
      </c>
      <c r="WMM3" s="4" t="s">
        <v>154</v>
      </c>
      <c r="WMN3" s="4" t="s">
        <v>154</v>
      </c>
      <c r="WMO3" s="4" t="s">
        <v>154</v>
      </c>
      <c r="WMP3" s="4" t="s">
        <v>154</v>
      </c>
      <c r="WMQ3" s="4" t="s">
        <v>154</v>
      </c>
      <c r="WMR3" s="4" t="s">
        <v>154</v>
      </c>
      <c r="WMS3" s="4" t="s">
        <v>154</v>
      </c>
      <c r="WMT3" s="4" t="s">
        <v>154</v>
      </c>
      <c r="WMU3" s="4" t="s">
        <v>154</v>
      </c>
      <c r="WMV3" s="4" t="s">
        <v>154</v>
      </c>
      <c r="WMW3" s="4" t="s">
        <v>154</v>
      </c>
      <c r="WMX3" s="4" t="s">
        <v>154</v>
      </c>
      <c r="WMY3" s="4" t="s">
        <v>154</v>
      </c>
      <c r="WMZ3" s="4" t="s">
        <v>154</v>
      </c>
      <c r="WNA3" s="4" t="s">
        <v>154</v>
      </c>
      <c r="WNB3" s="4" t="s">
        <v>154</v>
      </c>
      <c r="WNC3" s="4" t="s">
        <v>154</v>
      </c>
      <c r="WND3" s="4" t="s">
        <v>154</v>
      </c>
      <c r="WNE3" s="4" t="s">
        <v>154</v>
      </c>
      <c r="WNF3" s="4" t="s">
        <v>154</v>
      </c>
      <c r="WNG3" s="4" t="s">
        <v>154</v>
      </c>
      <c r="WNH3" s="4" t="s">
        <v>154</v>
      </c>
      <c r="WNI3" s="4" t="s">
        <v>154</v>
      </c>
      <c r="WNJ3" s="4" t="s">
        <v>154</v>
      </c>
      <c r="WNK3" s="4" t="s">
        <v>154</v>
      </c>
      <c r="WNL3" s="4" t="s">
        <v>154</v>
      </c>
      <c r="WNM3" s="4" t="s">
        <v>154</v>
      </c>
      <c r="WNN3" s="4" t="s">
        <v>154</v>
      </c>
      <c r="WNO3" s="4" t="s">
        <v>154</v>
      </c>
      <c r="WNP3" s="4" t="s">
        <v>154</v>
      </c>
      <c r="WNQ3" s="4" t="s">
        <v>154</v>
      </c>
      <c r="WNR3" s="4" t="s">
        <v>154</v>
      </c>
      <c r="WNS3" s="4" t="s">
        <v>154</v>
      </c>
      <c r="WNT3" s="4" t="s">
        <v>154</v>
      </c>
      <c r="WNU3" s="4" t="s">
        <v>154</v>
      </c>
      <c r="WNV3" s="4" t="s">
        <v>154</v>
      </c>
      <c r="WNW3" s="4" t="s">
        <v>154</v>
      </c>
      <c r="WNX3" s="4" t="s">
        <v>154</v>
      </c>
      <c r="WNY3" s="4" t="s">
        <v>154</v>
      </c>
      <c r="WNZ3" s="4" t="s">
        <v>154</v>
      </c>
      <c r="WOA3" s="4" t="s">
        <v>154</v>
      </c>
      <c r="WOB3" s="4" t="s">
        <v>154</v>
      </c>
      <c r="WOC3" s="4" t="s">
        <v>154</v>
      </c>
      <c r="WOD3" s="4" t="s">
        <v>154</v>
      </c>
      <c r="WOE3" s="4" t="s">
        <v>154</v>
      </c>
      <c r="WOF3" s="4" t="s">
        <v>154</v>
      </c>
      <c r="WOG3" s="4" t="s">
        <v>154</v>
      </c>
      <c r="WOH3" s="4" t="s">
        <v>154</v>
      </c>
      <c r="WOI3" s="4" t="s">
        <v>154</v>
      </c>
      <c r="WOJ3" s="4" t="s">
        <v>154</v>
      </c>
      <c r="WOK3" s="4" t="s">
        <v>154</v>
      </c>
      <c r="WOL3" s="4" t="s">
        <v>154</v>
      </c>
      <c r="WOM3" s="4" t="s">
        <v>154</v>
      </c>
      <c r="WON3" s="4" t="s">
        <v>154</v>
      </c>
      <c r="WOO3" s="4" t="s">
        <v>154</v>
      </c>
      <c r="WOP3" s="4" t="s">
        <v>154</v>
      </c>
      <c r="WOQ3" s="4" t="s">
        <v>154</v>
      </c>
      <c r="WOR3" s="4" t="s">
        <v>154</v>
      </c>
      <c r="WOS3" s="4" t="s">
        <v>154</v>
      </c>
      <c r="WOT3" s="4" t="s">
        <v>154</v>
      </c>
      <c r="WOU3" s="4" t="s">
        <v>154</v>
      </c>
      <c r="WOV3" s="4" t="s">
        <v>154</v>
      </c>
      <c r="WOW3" s="4" t="s">
        <v>154</v>
      </c>
      <c r="WOX3" s="4" t="s">
        <v>154</v>
      </c>
      <c r="WOY3" s="4" t="s">
        <v>154</v>
      </c>
      <c r="WOZ3" s="4" t="s">
        <v>154</v>
      </c>
      <c r="WPA3" s="4" t="s">
        <v>154</v>
      </c>
      <c r="WPB3" s="4" t="s">
        <v>154</v>
      </c>
      <c r="WPC3" s="4" t="s">
        <v>154</v>
      </c>
      <c r="WPD3" s="4" t="s">
        <v>154</v>
      </c>
      <c r="WPE3" s="4" t="s">
        <v>154</v>
      </c>
      <c r="WPF3" s="4" t="s">
        <v>154</v>
      </c>
      <c r="WPG3" s="4" t="s">
        <v>154</v>
      </c>
      <c r="WPH3" s="4" t="s">
        <v>154</v>
      </c>
      <c r="WPI3" s="4" t="s">
        <v>154</v>
      </c>
      <c r="WPJ3" s="4" t="s">
        <v>154</v>
      </c>
      <c r="WPK3" s="4" t="s">
        <v>154</v>
      </c>
      <c r="WPL3" s="4" t="s">
        <v>154</v>
      </c>
      <c r="WPM3" s="4" t="s">
        <v>154</v>
      </c>
      <c r="WPN3" s="4" t="s">
        <v>154</v>
      </c>
      <c r="WPO3" s="4" t="s">
        <v>154</v>
      </c>
      <c r="WPP3" s="4" t="s">
        <v>154</v>
      </c>
      <c r="WPQ3" s="4" t="s">
        <v>154</v>
      </c>
      <c r="WPR3" s="4" t="s">
        <v>154</v>
      </c>
      <c r="WPS3" s="4" t="s">
        <v>154</v>
      </c>
      <c r="WPT3" s="4" t="s">
        <v>154</v>
      </c>
      <c r="WPU3" s="4" t="s">
        <v>154</v>
      </c>
      <c r="WPV3" s="4" t="s">
        <v>154</v>
      </c>
      <c r="WPW3" s="4" t="s">
        <v>154</v>
      </c>
      <c r="WPX3" s="4" t="s">
        <v>154</v>
      </c>
      <c r="WPY3" s="4" t="s">
        <v>154</v>
      </c>
      <c r="WPZ3" s="4" t="s">
        <v>154</v>
      </c>
      <c r="WQA3" s="4" t="s">
        <v>154</v>
      </c>
      <c r="WQB3" s="4" t="s">
        <v>154</v>
      </c>
      <c r="WQC3" s="4" t="s">
        <v>154</v>
      </c>
      <c r="WQD3" s="4" t="s">
        <v>154</v>
      </c>
      <c r="WQE3" s="4" t="s">
        <v>154</v>
      </c>
      <c r="WQF3" s="4" t="s">
        <v>154</v>
      </c>
      <c r="WQG3" s="4" t="s">
        <v>154</v>
      </c>
      <c r="WQH3" s="4" t="s">
        <v>154</v>
      </c>
      <c r="WQI3" s="4" t="s">
        <v>154</v>
      </c>
      <c r="WQJ3" s="4" t="s">
        <v>154</v>
      </c>
      <c r="WQK3" s="4" t="s">
        <v>154</v>
      </c>
      <c r="WQL3" s="4" t="s">
        <v>154</v>
      </c>
      <c r="WQM3" s="4" t="s">
        <v>154</v>
      </c>
      <c r="WQN3" s="4" t="s">
        <v>154</v>
      </c>
      <c r="WQO3" s="4" t="s">
        <v>154</v>
      </c>
      <c r="WQP3" s="4" t="s">
        <v>154</v>
      </c>
      <c r="WQQ3" s="4" t="s">
        <v>154</v>
      </c>
      <c r="WQR3" s="4" t="s">
        <v>154</v>
      </c>
      <c r="WQS3" s="4" t="s">
        <v>154</v>
      </c>
      <c r="WQT3" s="4" t="s">
        <v>154</v>
      </c>
      <c r="WQU3" s="4" t="s">
        <v>154</v>
      </c>
      <c r="WQV3" s="4" t="s">
        <v>154</v>
      </c>
      <c r="WQW3" s="4" t="s">
        <v>154</v>
      </c>
      <c r="WQX3" s="4" t="s">
        <v>154</v>
      </c>
      <c r="WQY3" s="4" t="s">
        <v>154</v>
      </c>
      <c r="WQZ3" s="4" t="s">
        <v>154</v>
      </c>
      <c r="WRA3" s="4" t="s">
        <v>154</v>
      </c>
      <c r="WRB3" s="4" t="s">
        <v>154</v>
      </c>
      <c r="WRC3" s="4" t="s">
        <v>154</v>
      </c>
      <c r="WRD3" s="4" t="s">
        <v>154</v>
      </c>
      <c r="WRE3" s="4" t="s">
        <v>154</v>
      </c>
      <c r="WRF3" s="4" t="s">
        <v>154</v>
      </c>
      <c r="WRG3" s="4" t="s">
        <v>154</v>
      </c>
      <c r="WRH3" s="4" t="s">
        <v>154</v>
      </c>
      <c r="WRI3" s="4" t="s">
        <v>154</v>
      </c>
      <c r="WRJ3" s="4" t="s">
        <v>154</v>
      </c>
      <c r="WRK3" s="4" t="s">
        <v>154</v>
      </c>
      <c r="WRL3" s="4" t="s">
        <v>154</v>
      </c>
      <c r="WRM3" s="4" t="s">
        <v>154</v>
      </c>
      <c r="WRN3" s="4" t="s">
        <v>154</v>
      </c>
      <c r="WRO3" s="4" t="s">
        <v>154</v>
      </c>
      <c r="WRP3" s="4" t="s">
        <v>154</v>
      </c>
      <c r="WRQ3" s="4" t="s">
        <v>154</v>
      </c>
      <c r="WRR3" s="4" t="s">
        <v>154</v>
      </c>
      <c r="WRS3" s="4" t="s">
        <v>154</v>
      </c>
      <c r="WRT3" s="4" t="s">
        <v>154</v>
      </c>
      <c r="WRU3" s="4" t="s">
        <v>154</v>
      </c>
      <c r="WRV3" s="4" t="s">
        <v>154</v>
      </c>
      <c r="WRW3" s="4" t="s">
        <v>154</v>
      </c>
      <c r="WRX3" s="4" t="s">
        <v>154</v>
      </c>
      <c r="WRY3" s="4" t="s">
        <v>154</v>
      </c>
      <c r="WRZ3" s="4" t="s">
        <v>154</v>
      </c>
      <c r="WSA3" s="4" t="s">
        <v>154</v>
      </c>
      <c r="WSB3" s="4" t="s">
        <v>154</v>
      </c>
      <c r="WSC3" s="4" t="s">
        <v>154</v>
      </c>
      <c r="WSD3" s="4" t="s">
        <v>154</v>
      </c>
      <c r="WSE3" s="4" t="s">
        <v>154</v>
      </c>
      <c r="WSF3" s="4" t="s">
        <v>154</v>
      </c>
      <c r="WSG3" s="4" t="s">
        <v>154</v>
      </c>
      <c r="WSH3" s="4" t="s">
        <v>154</v>
      </c>
      <c r="WSI3" s="4" t="s">
        <v>154</v>
      </c>
      <c r="WSJ3" s="4" t="s">
        <v>154</v>
      </c>
      <c r="WSK3" s="4" t="s">
        <v>154</v>
      </c>
      <c r="WSL3" s="4" t="s">
        <v>154</v>
      </c>
      <c r="WSM3" s="4" t="s">
        <v>154</v>
      </c>
      <c r="WSN3" s="4" t="s">
        <v>154</v>
      </c>
      <c r="WSO3" s="4" t="s">
        <v>154</v>
      </c>
      <c r="WSP3" s="4" t="s">
        <v>154</v>
      </c>
      <c r="WSQ3" s="4" t="s">
        <v>154</v>
      </c>
      <c r="WSR3" s="4" t="s">
        <v>154</v>
      </c>
      <c r="WSS3" s="4" t="s">
        <v>154</v>
      </c>
      <c r="WST3" s="4" t="s">
        <v>154</v>
      </c>
      <c r="WSU3" s="4" t="s">
        <v>154</v>
      </c>
      <c r="WSV3" s="4" t="s">
        <v>154</v>
      </c>
      <c r="WSW3" s="4" t="s">
        <v>154</v>
      </c>
      <c r="WSX3" s="4" t="s">
        <v>154</v>
      </c>
      <c r="WSY3" s="4" t="s">
        <v>154</v>
      </c>
      <c r="WSZ3" s="4" t="s">
        <v>154</v>
      </c>
      <c r="WTA3" s="4" t="s">
        <v>154</v>
      </c>
      <c r="WTB3" s="4" t="s">
        <v>154</v>
      </c>
      <c r="WTC3" s="4" t="s">
        <v>154</v>
      </c>
      <c r="WTD3" s="4" t="s">
        <v>154</v>
      </c>
      <c r="WTE3" s="4" t="s">
        <v>154</v>
      </c>
      <c r="WTF3" s="4" t="s">
        <v>154</v>
      </c>
      <c r="WTG3" s="4" t="s">
        <v>154</v>
      </c>
      <c r="WTH3" s="4" t="s">
        <v>154</v>
      </c>
      <c r="WTI3" s="4" t="s">
        <v>154</v>
      </c>
      <c r="WTJ3" s="4" t="s">
        <v>154</v>
      </c>
      <c r="WTK3" s="4" t="s">
        <v>154</v>
      </c>
      <c r="WTL3" s="4" t="s">
        <v>154</v>
      </c>
      <c r="WTM3" s="4" t="s">
        <v>154</v>
      </c>
      <c r="WTN3" s="4" t="s">
        <v>154</v>
      </c>
      <c r="WTO3" s="4" t="s">
        <v>154</v>
      </c>
      <c r="WTP3" s="4" t="s">
        <v>154</v>
      </c>
      <c r="WTQ3" s="4" t="s">
        <v>154</v>
      </c>
      <c r="WTR3" s="4" t="s">
        <v>154</v>
      </c>
      <c r="WTS3" s="4" t="s">
        <v>154</v>
      </c>
      <c r="WTT3" s="4" t="s">
        <v>154</v>
      </c>
      <c r="WTU3" s="4" t="s">
        <v>154</v>
      </c>
      <c r="WTV3" s="4" t="s">
        <v>154</v>
      </c>
      <c r="WTW3" s="4" t="s">
        <v>154</v>
      </c>
      <c r="WTX3" s="4" t="s">
        <v>154</v>
      </c>
      <c r="WTY3" s="4" t="s">
        <v>154</v>
      </c>
      <c r="WTZ3" s="4" t="s">
        <v>154</v>
      </c>
      <c r="WUA3" s="4" t="s">
        <v>154</v>
      </c>
      <c r="WUB3" s="4" t="s">
        <v>154</v>
      </c>
      <c r="WUC3" s="4" t="s">
        <v>154</v>
      </c>
      <c r="WUD3" s="4" t="s">
        <v>154</v>
      </c>
      <c r="WUE3" s="4" t="s">
        <v>154</v>
      </c>
      <c r="WUF3" s="4" t="s">
        <v>154</v>
      </c>
      <c r="WUG3" s="4" t="s">
        <v>154</v>
      </c>
      <c r="WUH3" s="4" t="s">
        <v>154</v>
      </c>
      <c r="WUI3" s="4" t="s">
        <v>154</v>
      </c>
      <c r="WUJ3" s="4" t="s">
        <v>154</v>
      </c>
      <c r="WUK3" s="4" t="s">
        <v>154</v>
      </c>
      <c r="WUL3" s="4" t="s">
        <v>154</v>
      </c>
      <c r="WUM3" s="4" t="s">
        <v>154</v>
      </c>
      <c r="WUN3" s="4" t="s">
        <v>154</v>
      </c>
      <c r="WUO3" s="4" t="s">
        <v>154</v>
      </c>
      <c r="WUP3" s="4" t="s">
        <v>154</v>
      </c>
      <c r="WUQ3" s="4" t="s">
        <v>154</v>
      </c>
      <c r="WUR3" s="4" t="s">
        <v>154</v>
      </c>
      <c r="WUS3" s="4" t="s">
        <v>154</v>
      </c>
      <c r="WUT3" s="4" t="s">
        <v>154</v>
      </c>
      <c r="WUU3" s="4" t="s">
        <v>154</v>
      </c>
      <c r="WUV3" s="4" t="s">
        <v>154</v>
      </c>
      <c r="WUW3" s="4" t="s">
        <v>154</v>
      </c>
      <c r="WUX3" s="4" t="s">
        <v>154</v>
      </c>
      <c r="WUY3" s="4" t="s">
        <v>154</v>
      </c>
      <c r="WUZ3" s="4" t="s">
        <v>154</v>
      </c>
      <c r="WVA3" s="4" t="s">
        <v>154</v>
      </c>
      <c r="WVB3" s="4" t="s">
        <v>154</v>
      </c>
      <c r="WVC3" s="4" t="s">
        <v>154</v>
      </c>
      <c r="WVD3" s="4" t="s">
        <v>154</v>
      </c>
      <c r="WVE3" s="4" t="s">
        <v>154</v>
      </c>
      <c r="WVF3" s="4" t="s">
        <v>154</v>
      </c>
      <c r="WVG3" s="4" t="s">
        <v>154</v>
      </c>
      <c r="WVH3" s="4" t="s">
        <v>154</v>
      </c>
      <c r="WVI3" s="4" t="s">
        <v>154</v>
      </c>
      <c r="WVJ3" s="4" t="s">
        <v>154</v>
      </c>
      <c r="WVK3" s="4" t="s">
        <v>154</v>
      </c>
      <c r="WVL3" s="4" t="s">
        <v>154</v>
      </c>
      <c r="WVM3" s="4" t="s">
        <v>154</v>
      </c>
      <c r="WVN3" s="4" t="s">
        <v>154</v>
      </c>
      <c r="WVO3" s="4" t="s">
        <v>154</v>
      </c>
      <c r="WVP3" s="4" t="s">
        <v>154</v>
      </c>
      <c r="WVQ3" s="4" t="s">
        <v>154</v>
      </c>
      <c r="WVR3" s="4" t="s">
        <v>154</v>
      </c>
      <c r="WVS3" s="4" t="s">
        <v>154</v>
      </c>
      <c r="WVT3" s="4" t="s">
        <v>154</v>
      </c>
      <c r="WVU3" s="4" t="s">
        <v>154</v>
      </c>
      <c r="WVV3" s="4" t="s">
        <v>154</v>
      </c>
      <c r="WVW3" s="4" t="s">
        <v>154</v>
      </c>
      <c r="WVX3" s="4" t="s">
        <v>154</v>
      </c>
      <c r="WVY3" s="4" t="s">
        <v>154</v>
      </c>
      <c r="WVZ3" s="4" t="s">
        <v>154</v>
      </c>
      <c r="WWA3" s="4" t="s">
        <v>154</v>
      </c>
      <c r="WWB3" s="4" t="s">
        <v>154</v>
      </c>
      <c r="WWC3" s="4" t="s">
        <v>154</v>
      </c>
      <c r="WWD3" s="4" t="s">
        <v>154</v>
      </c>
      <c r="WWE3" s="4" t="s">
        <v>154</v>
      </c>
      <c r="WWF3" s="4" t="s">
        <v>154</v>
      </c>
      <c r="WWG3" s="4" t="s">
        <v>154</v>
      </c>
      <c r="WWH3" s="4" t="s">
        <v>154</v>
      </c>
      <c r="WWI3" s="4" t="s">
        <v>154</v>
      </c>
      <c r="WWJ3" s="4" t="s">
        <v>154</v>
      </c>
      <c r="WWK3" s="4" t="s">
        <v>154</v>
      </c>
      <c r="WWL3" s="4" t="s">
        <v>154</v>
      </c>
      <c r="WWM3" s="4" t="s">
        <v>154</v>
      </c>
      <c r="WWN3" s="4" t="s">
        <v>154</v>
      </c>
      <c r="WWO3" s="4" t="s">
        <v>154</v>
      </c>
      <c r="WWP3" s="4" t="s">
        <v>154</v>
      </c>
      <c r="WWQ3" s="4" t="s">
        <v>154</v>
      </c>
      <c r="WWR3" s="4" t="s">
        <v>154</v>
      </c>
      <c r="WWS3" s="4" t="s">
        <v>154</v>
      </c>
      <c r="WWT3" s="4" t="s">
        <v>154</v>
      </c>
      <c r="WWU3" s="4" t="s">
        <v>154</v>
      </c>
      <c r="WWV3" s="4" t="s">
        <v>154</v>
      </c>
      <c r="WWW3" s="4" t="s">
        <v>154</v>
      </c>
      <c r="WWX3" s="4" t="s">
        <v>154</v>
      </c>
      <c r="WWY3" s="4" t="s">
        <v>154</v>
      </c>
      <c r="WWZ3" s="4" t="s">
        <v>154</v>
      </c>
      <c r="WXA3" s="4" t="s">
        <v>154</v>
      </c>
      <c r="WXB3" s="4" t="s">
        <v>154</v>
      </c>
      <c r="WXC3" s="4" t="s">
        <v>154</v>
      </c>
      <c r="WXD3" s="4" t="s">
        <v>154</v>
      </c>
      <c r="WXE3" s="4" t="s">
        <v>154</v>
      </c>
      <c r="WXF3" s="4" t="s">
        <v>154</v>
      </c>
      <c r="WXG3" s="4" t="s">
        <v>154</v>
      </c>
      <c r="WXH3" s="4" t="s">
        <v>154</v>
      </c>
      <c r="WXI3" s="4" t="s">
        <v>154</v>
      </c>
      <c r="WXJ3" s="4" t="s">
        <v>154</v>
      </c>
      <c r="WXK3" s="4" t="s">
        <v>154</v>
      </c>
      <c r="WXL3" s="4" t="s">
        <v>154</v>
      </c>
      <c r="WXM3" s="4" t="s">
        <v>154</v>
      </c>
      <c r="WXN3" s="4" t="s">
        <v>154</v>
      </c>
      <c r="WXO3" s="4" t="s">
        <v>154</v>
      </c>
      <c r="WXP3" s="4" t="s">
        <v>154</v>
      </c>
      <c r="WXQ3" s="4" t="s">
        <v>154</v>
      </c>
      <c r="WXR3" s="4" t="s">
        <v>154</v>
      </c>
      <c r="WXS3" s="4" t="s">
        <v>154</v>
      </c>
      <c r="WXT3" s="4" t="s">
        <v>154</v>
      </c>
      <c r="WXU3" s="4" t="s">
        <v>154</v>
      </c>
      <c r="WXV3" s="4" t="s">
        <v>154</v>
      </c>
      <c r="WXW3" s="4" t="s">
        <v>154</v>
      </c>
      <c r="WXX3" s="4" t="s">
        <v>154</v>
      </c>
      <c r="WXY3" s="4" t="s">
        <v>154</v>
      </c>
      <c r="WXZ3" s="4" t="s">
        <v>154</v>
      </c>
      <c r="WYA3" s="4" t="s">
        <v>154</v>
      </c>
      <c r="WYB3" s="4" t="s">
        <v>154</v>
      </c>
      <c r="WYC3" s="4" t="s">
        <v>154</v>
      </c>
      <c r="WYD3" s="4" t="s">
        <v>154</v>
      </c>
      <c r="WYE3" s="4" t="s">
        <v>154</v>
      </c>
      <c r="WYF3" s="4" t="s">
        <v>154</v>
      </c>
      <c r="WYG3" s="4" t="s">
        <v>154</v>
      </c>
      <c r="WYH3" s="4" t="s">
        <v>154</v>
      </c>
      <c r="WYI3" s="4" t="s">
        <v>154</v>
      </c>
      <c r="WYJ3" s="4" t="s">
        <v>154</v>
      </c>
      <c r="WYK3" s="4" t="s">
        <v>154</v>
      </c>
      <c r="WYL3" s="4" t="s">
        <v>154</v>
      </c>
      <c r="WYM3" s="4" t="s">
        <v>154</v>
      </c>
      <c r="WYN3" s="4" t="s">
        <v>154</v>
      </c>
      <c r="WYO3" s="4" t="s">
        <v>154</v>
      </c>
      <c r="WYP3" s="4" t="s">
        <v>154</v>
      </c>
      <c r="WYQ3" s="4" t="s">
        <v>154</v>
      </c>
      <c r="WYR3" s="4" t="s">
        <v>154</v>
      </c>
      <c r="WYS3" s="4" t="s">
        <v>154</v>
      </c>
      <c r="WYT3" s="4" t="s">
        <v>154</v>
      </c>
      <c r="WYU3" s="4" t="s">
        <v>154</v>
      </c>
      <c r="WYV3" s="4" t="s">
        <v>154</v>
      </c>
      <c r="WYW3" s="4" t="s">
        <v>154</v>
      </c>
      <c r="WYX3" s="4" t="s">
        <v>154</v>
      </c>
      <c r="WYY3" s="4" t="s">
        <v>154</v>
      </c>
      <c r="WYZ3" s="4" t="s">
        <v>154</v>
      </c>
      <c r="WZA3" s="4" t="s">
        <v>154</v>
      </c>
      <c r="WZB3" s="4" t="s">
        <v>154</v>
      </c>
      <c r="WZC3" s="4" t="s">
        <v>154</v>
      </c>
      <c r="WZD3" s="4" t="s">
        <v>154</v>
      </c>
      <c r="WZE3" s="4" t="s">
        <v>154</v>
      </c>
      <c r="WZF3" s="4" t="s">
        <v>154</v>
      </c>
      <c r="WZG3" s="4" t="s">
        <v>154</v>
      </c>
      <c r="WZH3" s="4" t="s">
        <v>154</v>
      </c>
      <c r="WZI3" s="4" t="s">
        <v>154</v>
      </c>
      <c r="WZJ3" s="4" t="s">
        <v>154</v>
      </c>
      <c r="WZK3" s="4" t="s">
        <v>154</v>
      </c>
      <c r="WZL3" s="4" t="s">
        <v>154</v>
      </c>
      <c r="WZM3" s="4" t="s">
        <v>154</v>
      </c>
      <c r="WZN3" s="4" t="s">
        <v>154</v>
      </c>
      <c r="WZO3" s="4" t="s">
        <v>154</v>
      </c>
      <c r="WZP3" s="4" t="s">
        <v>154</v>
      </c>
      <c r="WZQ3" s="4" t="s">
        <v>154</v>
      </c>
      <c r="WZR3" s="4" t="s">
        <v>154</v>
      </c>
      <c r="WZS3" s="4" t="s">
        <v>154</v>
      </c>
      <c r="WZT3" s="4" t="s">
        <v>154</v>
      </c>
      <c r="WZU3" s="4" t="s">
        <v>154</v>
      </c>
      <c r="WZV3" s="4" t="s">
        <v>154</v>
      </c>
      <c r="WZW3" s="4" t="s">
        <v>154</v>
      </c>
      <c r="WZX3" s="4" t="s">
        <v>154</v>
      </c>
      <c r="WZY3" s="4" t="s">
        <v>154</v>
      </c>
      <c r="WZZ3" s="4" t="s">
        <v>154</v>
      </c>
      <c r="XAA3" s="4" t="s">
        <v>154</v>
      </c>
      <c r="XAB3" s="4" t="s">
        <v>154</v>
      </c>
      <c r="XAC3" s="4" t="s">
        <v>154</v>
      </c>
      <c r="XAD3" s="4" t="s">
        <v>154</v>
      </c>
      <c r="XAE3" s="4" t="s">
        <v>154</v>
      </c>
      <c r="XAF3" s="4" t="s">
        <v>154</v>
      </c>
      <c r="XAG3" s="4" t="s">
        <v>154</v>
      </c>
      <c r="XAH3" s="4" t="s">
        <v>154</v>
      </c>
      <c r="XAI3" s="4" t="s">
        <v>154</v>
      </c>
      <c r="XAJ3" s="4" t="s">
        <v>154</v>
      </c>
      <c r="XAK3" s="4" t="s">
        <v>154</v>
      </c>
      <c r="XAL3" s="4" t="s">
        <v>154</v>
      </c>
      <c r="XAM3" s="4" t="s">
        <v>154</v>
      </c>
      <c r="XAN3" s="4" t="s">
        <v>154</v>
      </c>
      <c r="XAO3" s="4" t="s">
        <v>154</v>
      </c>
      <c r="XAP3" s="4" t="s">
        <v>154</v>
      </c>
      <c r="XAQ3" s="4" t="s">
        <v>154</v>
      </c>
      <c r="XAR3" s="4" t="s">
        <v>154</v>
      </c>
      <c r="XAS3" s="4" t="s">
        <v>154</v>
      </c>
      <c r="XAT3" s="4" t="s">
        <v>154</v>
      </c>
      <c r="XAU3" s="4" t="s">
        <v>154</v>
      </c>
      <c r="XAV3" s="4" t="s">
        <v>154</v>
      </c>
      <c r="XAW3" s="4" t="s">
        <v>154</v>
      </c>
      <c r="XAX3" s="4" t="s">
        <v>154</v>
      </c>
      <c r="XAY3" s="4" t="s">
        <v>154</v>
      </c>
      <c r="XAZ3" s="4" t="s">
        <v>154</v>
      </c>
      <c r="XBA3" s="4" t="s">
        <v>154</v>
      </c>
      <c r="XBB3" s="4" t="s">
        <v>154</v>
      </c>
      <c r="XBC3" s="4" t="s">
        <v>154</v>
      </c>
      <c r="XBD3" s="4" t="s">
        <v>154</v>
      </c>
      <c r="XBE3" s="4" t="s">
        <v>154</v>
      </c>
      <c r="XBF3" s="4" t="s">
        <v>154</v>
      </c>
      <c r="XBG3" s="4" t="s">
        <v>154</v>
      </c>
      <c r="XBH3" s="4" t="s">
        <v>154</v>
      </c>
      <c r="XBI3" s="4" t="s">
        <v>154</v>
      </c>
      <c r="XBJ3" s="4" t="s">
        <v>154</v>
      </c>
      <c r="XBK3" s="4" t="s">
        <v>154</v>
      </c>
      <c r="XBL3" s="4" t="s">
        <v>154</v>
      </c>
      <c r="XBM3" s="4" t="s">
        <v>154</v>
      </c>
      <c r="XBN3" s="4" t="s">
        <v>154</v>
      </c>
      <c r="XBO3" s="4" t="s">
        <v>154</v>
      </c>
      <c r="XBP3" s="4" t="s">
        <v>154</v>
      </c>
      <c r="XBQ3" s="4" t="s">
        <v>154</v>
      </c>
      <c r="XBR3" s="4" t="s">
        <v>154</v>
      </c>
      <c r="XBS3" s="4" t="s">
        <v>154</v>
      </c>
      <c r="XBT3" s="4" t="s">
        <v>154</v>
      </c>
      <c r="XBU3" s="4" t="s">
        <v>154</v>
      </c>
      <c r="XBV3" s="4" t="s">
        <v>154</v>
      </c>
      <c r="XBW3" s="4" t="s">
        <v>154</v>
      </c>
      <c r="XBX3" s="4" t="s">
        <v>154</v>
      </c>
      <c r="XBY3" s="4" t="s">
        <v>154</v>
      </c>
      <c r="XBZ3" s="4" t="s">
        <v>154</v>
      </c>
      <c r="XCA3" s="4" t="s">
        <v>154</v>
      </c>
      <c r="XCB3" s="4" t="s">
        <v>154</v>
      </c>
      <c r="XCC3" s="4" t="s">
        <v>154</v>
      </c>
      <c r="XCD3" s="4" t="s">
        <v>154</v>
      </c>
      <c r="XCE3" s="4" t="s">
        <v>154</v>
      </c>
      <c r="XCF3" s="4" t="s">
        <v>154</v>
      </c>
      <c r="XCG3" s="4" t="s">
        <v>154</v>
      </c>
      <c r="XCH3" s="4" t="s">
        <v>154</v>
      </c>
      <c r="XCI3" s="4" t="s">
        <v>154</v>
      </c>
      <c r="XCJ3" s="4" t="s">
        <v>154</v>
      </c>
      <c r="XCK3" s="4" t="s">
        <v>154</v>
      </c>
      <c r="XCL3" s="4" t="s">
        <v>154</v>
      </c>
      <c r="XCM3" s="4" t="s">
        <v>154</v>
      </c>
      <c r="XCN3" s="4" t="s">
        <v>154</v>
      </c>
      <c r="XCO3" s="4" t="s">
        <v>154</v>
      </c>
      <c r="XCP3" s="4" t="s">
        <v>154</v>
      </c>
      <c r="XCQ3" s="4" t="s">
        <v>154</v>
      </c>
      <c r="XCR3" s="4" t="s">
        <v>154</v>
      </c>
      <c r="XCS3" s="4" t="s">
        <v>154</v>
      </c>
      <c r="XCT3" s="4" t="s">
        <v>154</v>
      </c>
      <c r="XCU3" s="4" t="s">
        <v>154</v>
      </c>
      <c r="XCV3" s="4" t="s">
        <v>154</v>
      </c>
      <c r="XCW3" s="4" t="s">
        <v>154</v>
      </c>
      <c r="XCX3" s="4" t="s">
        <v>154</v>
      </c>
      <c r="XCY3" s="4" t="s">
        <v>154</v>
      </c>
      <c r="XCZ3" s="4" t="s">
        <v>154</v>
      </c>
      <c r="XDA3" s="4" t="s">
        <v>154</v>
      </c>
      <c r="XDB3" s="4" t="s">
        <v>154</v>
      </c>
      <c r="XDC3" s="4" t="s">
        <v>154</v>
      </c>
      <c r="XDD3" s="4" t="s">
        <v>154</v>
      </c>
      <c r="XDE3" s="4" t="s">
        <v>154</v>
      </c>
      <c r="XDF3" s="4" t="s">
        <v>154</v>
      </c>
      <c r="XDG3" s="4" t="s">
        <v>154</v>
      </c>
      <c r="XDH3" s="4" t="s">
        <v>154</v>
      </c>
      <c r="XDI3" s="4" t="s">
        <v>154</v>
      </c>
      <c r="XDJ3" s="4" t="s">
        <v>154</v>
      </c>
      <c r="XDK3" s="4" t="s">
        <v>154</v>
      </c>
      <c r="XDL3" s="4" t="s">
        <v>154</v>
      </c>
      <c r="XDM3" s="4" t="s">
        <v>154</v>
      </c>
      <c r="XDN3" s="4" t="s">
        <v>154</v>
      </c>
      <c r="XDO3" s="4" t="s">
        <v>154</v>
      </c>
      <c r="XDP3" s="4" t="s">
        <v>154</v>
      </c>
      <c r="XDQ3" s="4" t="s">
        <v>154</v>
      </c>
      <c r="XDR3" s="4" t="s">
        <v>154</v>
      </c>
      <c r="XDS3" s="4" t="s">
        <v>154</v>
      </c>
      <c r="XDT3" s="4" t="s">
        <v>154</v>
      </c>
      <c r="XDU3" s="4" t="s">
        <v>154</v>
      </c>
      <c r="XDV3" s="4" t="s">
        <v>154</v>
      </c>
      <c r="XDW3" s="4" t="s">
        <v>154</v>
      </c>
      <c r="XDX3" s="4" t="s">
        <v>154</v>
      </c>
      <c r="XDY3" s="4" t="s">
        <v>154</v>
      </c>
      <c r="XDZ3" s="4" t="s">
        <v>154</v>
      </c>
      <c r="XEA3" s="4" t="s">
        <v>154</v>
      </c>
      <c r="XEB3" s="4" t="s">
        <v>154</v>
      </c>
      <c r="XEC3" s="4" t="s">
        <v>154</v>
      </c>
      <c r="XED3" s="4" t="s">
        <v>154</v>
      </c>
      <c r="XEE3" s="4" t="s">
        <v>154</v>
      </c>
      <c r="XEF3" s="4" t="s">
        <v>154</v>
      </c>
      <c r="XEG3" s="4" t="s">
        <v>154</v>
      </c>
      <c r="XEH3" s="4" t="s">
        <v>154</v>
      </c>
      <c r="XEI3" s="4" t="s">
        <v>154</v>
      </c>
      <c r="XEJ3" s="4" t="s">
        <v>154</v>
      </c>
      <c r="XEK3" s="4" t="s">
        <v>154</v>
      </c>
      <c r="XEL3" s="4" t="s">
        <v>154</v>
      </c>
      <c r="XEM3" s="4" t="s">
        <v>154</v>
      </c>
      <c r="XEN3" s="4" t="s">
        <v>154</v>
      </c>
      <c r="XEO3" s="4" t="s">
        <v>154</v>
      </c>
      <c r="XEP3" s="4" t="s">
        <v>154</v>
      </c>
      <c r="XEQ3" s="4" t="s">
        <v>154</v>
      </c>
      <c r="XER3" s="4" t="s">
        <v>154</v>
      </c>
      <c r="XES3" s="4" t="s">
        <v>154</v>
      </c>
      <c r="XET3" s="4" t="s">
        <v>154</v>
      </c>
      <c r="XEU3" s="4" t="s">
        <v>154</v>
      </c>
      <c r="XEV3" s="4" t="s">
        <v>154</v>
      </c>
      <c r="XEW3" s="4" t="s">
        <v>154</v>
      </c>
      <c r="XEX3" s="4" t="s">
        <v>154</v>
      </c>
      <c r="XEY3" s="4" t="s">
        <v>154</v>
      </c>
      <c r="XEZ3" s="4" t="s">
        <v>154</v>
      </c>
      <c r="XFA3" s="4" t="s">
        <v>154</v>
      </c>
      <c r="XFB3" s="4" t="s">
        <v>154</v>
      </c>
      <c r="XFC3" s="4" t="s">
        <v>154</v>
      </c>
      <c r="XFD3" s="4" t="s">
        <v>154</v>
      </c>
    </row>
    <row r="4" spans="1:16384" s="4" customFormat="1" x14ac:dyDescent="0.2">
      <c r="A4" s="6" t="s">
        <v>15</v>
      </c>
      <c r="B4" s="6"/>
      <c r="C4" s="6"/>
      <c r="D4" s="6"/>
      <c r="E4" s="6"/>
    </row>
    <row r="5" spans="1:16384" s="4" customFormat="1" x14ac:dyDescent="0.2"/>
    <row r="6" spans="1:16384" s="4" customFormat="1" x14ac:dyDescent="0.2">
      <c r="A6" s="296" t="s">
        <v>656</v>
      </c>
      <c r="B6" s="296"/>
      <c r="C6" s="296"/>
      <c r="D6" s="296"/>
      <c r="E6" s="296"/>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155</v>
      </c>
      <c r="B9" s="78" t="s">
        <v>156</v>
      </c>
      <c r="C9" s="78" t="s">
        <v>157</v>
      </c>
      <c r="D9" s="78" t="s">
        <v>158</v>
      </c>
      <c r="E9" s="78" t="s">
        <v>159</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c r="P13" s="5">
        <v>14266</v>
      </c>
    </row>
    <row r="14" spans="1:16384" x14ac:dyDescent="0.2">
      <c r="A14" s="11"/>
      <c r="B14" s="11"/>
      <c r="C14" s="11"/>
      <c r="D14" s="11"/>
      <c r="E14" s="11"/>
      <c r="F14" s="4"/>
      <c r="P14" s="5">
        <v>7690</v>
      </c>
    </row>
    <row r="15" spans="1:16384" x14ac:dyDescent="0.2">
      <c r="A15" s="11"/>
      <c r="B15" s="11"/>
      <c r="C15" s="11"/>
      <c r="D15" s="11"/>
      <c r="E15" s="11"/>
      <c r="F15" s="4"/>
      <c r="P15" s="5">
        <v>60950</v>
      </c>
    </row>
    <row r="16" spans="1:16384" x14ac:dyDescent="0.2">
      <c r="A16" s="11"/>
      <c r="B16" s="11"/>
      <c r="C16" s="11"/>
      <c r="D16" s="11"/>
      <c r="E16" s="11"/>
      <c r="F16" s="4"/>
      <c r="P16" s="5">
        <v>334</v>
      </c>
    </row>
    <row r="17" spans="1:16" x14ac:dyDescent="0.2">
      <c r="A17" s="11"/>
      <c r="B17" s="11"/>
      <c r="C17" s="11"/>
      <c r="D17" s="11"/>
      <c r="E17" s="11"/>
      <c r="F17" s="4"/>
      <c r="P17" s="5">
        <v>1670</v>
      </c>
    </row>
    <row r="18" spans="1:16" x14ac:dyDescent="0.2">
      <c r="A18" s="11"/>
      <c r="B18" s="11"/>
      <c r="C18" s="11"/>
      <c r="D18" s="11"/>
      <c r="E18" s="11"/>
      <c r="F18" s="4"/>
      <c r="P18" s="5">
        <v>11347</v>
      </c>
    </row>
    <row r="19" spans="1:16" x14ac:dyDescent="0.2">
      <c r="A19" s="11"/>
      <c r="B19" s="11"/>
      <c r="C19" s="11"/>
      <c r="D19" s="11"/>
      <c r="E19" s="11"/>
      <c r="F19" s="4"/>
      <c r="P19" s="5">
        <v>19494</v>
      </c>
    </row>
    <row r="20" spans="1:16" x14ac:dyDescent="0.2">
      <c r="A20" s="11"/>
      <c r="B20" s="11"/>
      <c r="C20" s="11"/>
      <c r="D20" s="11"/>
      <c r="E20" s="11"/>
      <c r="F20" s="4"/>
      <c r="P20" s="5">
        <v>84134</v>
      </c>
    </row>
    <row r="21" spans="1:16" x14ac:dyDescent="0.2">
      <c r="A21" s="11"/>
      <c r="B21" s="11"/>
      <c r="C21" s="11"/>
      <c r="D21" s="11"/>
      <c r="E21" s="11"/>
      <c r="F21" s="4"/>
      <c r="P21" s="5">
        <v>3340</v>
      </c>
    </row>
    <row r="22" spans="1:16" s="4" customFormat="1" x14ac:dyDescent="0.2">
      <c r="P22" s="4">
        <v>1002</v>
      </c>
    </row>
    <row r="23" spans="1:16" x14ac:dyDescent="0.2">
      <c r="A23" s="4"/>
      <c r="B23" s="4"/>
      <c r="C23" s="4"/>
      <c r="D23" s="4"/>
      <c r="P23" s="5">
        <v>334</v>
      </c>
    </row>
    <row r="24" spans="1:16" s="4" customFormat="1" hidden="1" x14ac:dyDescent="0.2">
      <c r="P24" s="4">
        <v>2616</v>
      </c>
    </row>
    <row r="25" spans="1:16" s="4" customFormat="1" hidden="1" x14ac:dyDescent="0.2">
      <c r="P25" s="4">
        <v>334</v>
      </c>
    </row>
    <row r="26" spans="1:16" hidden="1" x14ac:dyDescent="0.2">
      <c r="P26" s="5">
        <v>334</v>
      </c>
    </row>
    <row r="27" spans="1:16" hidden="1" x14ac:dyDescent="0.2">
      <c r="P27" s="5">
        <v>19469</v>
      </c>
    </row>
    <row r="28" spans="1:16" hidden="1" x14ac:dyDescent="0.2">
      <c r="P28" s="5">
        <v>8074</v>
      </c>
    </row>
    <row r="29" spans="1:16" hidden="1" x14ac:dyDescent="0.2">
      <c r="P29" s="5">
        <v>8798</v>
      </c>
    </row>
    <row r="30" spans="1:16" hidden="1" x14ac:dyDescent="0.2">
      <c r="P30" s="5">
        <v>1784</v>
      </c>
    </row>
    <row r="31" spans="1:16" hidden="1" x14ac:dyDescent="0.2">
      <c r="P31" s="5">
        <v>3064</v>
      </c>
    </row>
    <row r="32" spans="1:16" hidden="1" x14ac:dyDescent="0.2">
      <c r="P32" s="5">
        <v>334</v>
      </c>
    </row>
    <row r="33" spans="16:16" hidden="1" x14ac:dyDescent="0.2">
      <c r="P33" s="5">
        <v>782</v>
      </c>
    </row>
    <row r="34" spans="16:16" hidden="1" x14ac:dyDescent="0.2">
      <c r="P34" s="5">
        <v>1336</v>
      </c>
    </row>
    <row r="35" spans="16:16" hidden="1" x14ac:dyDescent="0.2">
      <c r="P35" s="5">
        <v>12461</v>
      </c>
    </row>
    <row r="36" spans="16:16" hidden="1" x14ac:dyDescent="0.2">
      <c r="P36" s="5">
        <v>17824</v>
      </c>
    </row>
    <row r="37" spans="16:16" hidden="1" x14ac:dyDescent="0.2">
      <c r="P37" s="5">
        <v>334</v>
      </c>
    </row>
    <row r="38" spans="16:16" hidden="1" x14ac:dyDescent="0.2">
      <c r="P38" s="5">
        <v>2004</v>
      </c>
    </row>
    <row r="39" spans="16:16" hidden="1" x14ac:dyDescent="0.2">
      <c r="P39" s="5">
        <v>1002</v>
      </c>
    </row>
    <row r="40" spans="16:16" hidden="1" x14ac:dyDescent="0.2">
      <c r="P40" s="5">
        <v>334</v>
      </c>
    </row>
    <row r="41" spans="16:16" hidden="1" x14ac:dyDescent="0.2">
      <c r="P41" s="5">
        <v>334</v>
      </c>
    </row>
    <row r="42" spans="16:16" hidden="1" x14ac:dyDescent="0.2">
      <c r="P42" s="5">
        <v>1823</v>
      </c>
    </row>
    <row r="43" spans="16:16" hidden="1" x14ac:dyDescent="0.2">
      <c r="P43" s="5">
        <v>334</v>
      </c>
    </row>
    <row r="44" spans="16:16" hidden="1" x14ac:dyDescent="0.2">
      <c r="P44" s="5">
        <v>334</v>
      </c>
    </row>
    <row r="45" spans="16:16" hidden="1" x14ac:dyDescent="0.2">
      <c r="P45" s="5">
        <v>668</v>
      </c>
    </row>
    <row r="46" spans="16:16" hidden="1" x14ac:dyDescent="0.2">
      <c r="P46" s="5">
        <v>334</v>
      </c>
    </row>
    <row r="47" spans="16:16" hidden="1" x14ac:dyDescent="0.2">
      <c r="P47" s="5">
        <v>7576</v>
      </c>
    </row>
    <row r="48" spans="16:16" hidden="1" x14ac:dyDescent="0.2">
      <c r="P48" s="5">
        <v>334</v>
      </c>
    </row>
    <row r="49" spans="16:16" hidden="1" x14ac:dyDescent="0.2">
      <c r="P49" s="5">
        <v>668</v>
      </c>
    </row>
    <row r="50" spans="16:16" hidden="1" x14ac:dyDescent="0.2">
      <c r="P50" s="5">
        <v>334</v>
      </c>
    </row>
    <row r="51" spans="16:16" hidden="1" x14ac:dyDescent="0.2">
      <c r="P51" s="5">
        <v>334</v>
      </c>
    </row>
    <row r="52" spans="16:16" hidden="1" x14ac:dyDescent="0.2">
      <c r="P52" s="5">
        <v>334</v>
      </c>
    </row>
    <row r="53" spans="16:16" hidden="1" x14ac:dyDescent="0.2">
      <c r="P53" s="5">
        <v>334</v>
      </c>
    </row>
    <row r="54" spans="16:16" hidden="1" x14ac:dyDescent="0.2">
      <c r="P54" s="5">
        <v>12138</v>
      </c>
    </row>
    <row r="55" spans="16:16" hidden="1" x14ac:dyDescent="0.2">
      <c r="P55" s="5">
        <v>36894</v>
      </c>
    </row>
    <row r="56" spans="16:16" hidden="1" x14ac:dyDescent="0.2">
      <c r="P56" s="5">
        <v>5906</v>
      </c>
    </row>
    <row r="57" spans="16:16" hidden="1" x14ac:dyDescent="0.2">
      <c r="P57" s="5">
        <v>334</v>
      </c>
    </row>
    <row r="58" spans="16:16" hidden="1" x14ac:dyDescent="0.2">
      <c r="P58" s="5">
        <v>5049</v>
      </c>
    </row>
    <row r="59" spans="16:16" hidden="1" x14ac:dyDescent="0.2">
      <c r="P59" s="5">
        <v>668</v>
      </c>
    </row>
    <row r="60" spans="16:16" hidden="1" x14ac:dyDescent="0.2">
      <c r="P60" s="5">
        <v>668</v>
      </c>
    </row>
    <row r="61" spans="16:16" hidden="1" x14ac:dyDescent="0.2">
      <c r="P61" s="5">
        <v>334</v>
      </c>
    </row>
    <row r="62" spans="16:16" hidden="1" x14ac:dyDescent="0.2">
      <c r="P62" s="5">
        <v>3674</v>
      </c>
    </row>
    <row r="63" spans="16:16" hidden="1" x14ac:dyDescent="0.2">
      <c r="P63" s="5">
        <v>32262</v>
      </c>
    </row>
    <row r="64" spans="16:16" hidden="1" x14ac:dyDescent="0.2">
      <c r="P64" s="5">
        <v>334</v>
      </c>
    </row>
    <row r="65" spans="16:16" hidden="1" x14ac:dyDescent="0.2">
      <c r="P65" s="5">
        <v>2232</v>
      </c>
    </row>
    <row r="66" spans="16:16" hidden="1" x14ac:dyDescent="0.2">
      <c r="P66" s="5">
        <v>2338</v>
      </c>
    </row>
    <row r="67" spans="16:16" hidden="1" x14ac:dyDescent="0.2">
      <c r="P67" s="5">
        <v>14704</v>
      </c>
    </row>
    <row r="68" spans="16:16" hidden="1" x14ac:dyDescent="0.2">
      <c r="P68" s="5">
        <v>4904</v>
      </c>
    </row>
    <row r="69" spans="16:16" hidden="1" x14ac:dyDescent="0.2">
      <c r="P69" s="5">
        <v>1670</v>
      </c>
    </row>
    <row r="70" spans="16:16" hidden="1" x14ac:dyDescent="0.2">
      <c r="P70" s="5">
        <v>1450</v>
      </c>
    </row>
    <row r="71" spans="16:16" hidden="1" x14ac:dyDescent="0.2">
      <c r="P71" s="5">
        <v>668</v>
      </c>
    </row>
    <row r="72" spans="16:16" hidden="1" x14ac:dyDescent="0.2">
      <c r="P72" s="5">
        <v>3006</v>
      </c>
    </row>
    <row r="73" spans="16:16" hidden="1" x14ac:dyDescent="0.2">
      <c r="P73" s="5">
        <v>668</v>
      </c>
    </row>
    <row r="74" spans="16:16" hidden="1" x14ac:dyDescent="0.2">
      <c r="P74" s="5">
        <v>334</v>
      </c>
    </row>
    <row r="75" spans="16:16" hidden="1" x14ac:dyDescent="0.2">
      <c r="P75" s="5">
        <v>3006</v>
      </c>
    </row>
    <row r="76" spans="16:16" hidden="1" x14ac:dyDescent="0.2">
      <c r="P76" s="5">
        <v>17148</v>
      </c>
    </row>
    <row r="77" spans="16:16" hidden="1" x14ac:dyDescent="0.2">
      <c r="P77" s="5">
        <v>334</v>
      </c>
    </row>
    <row r="78" spans="16:16" hidden="1" x14ac:dyDescent="0.2">
      <c r="P78" s="5">
        <v>334</v>
      </c>
    </row>
    <row r="79" spans="16:16" hidden="1" x14ac:dyDescent="0.2">
      <c r="P79" s="5">
        <v>334</v>
      </c>
    </row>
    <row r="80" spans="16:16" hidden="1" x14ac:dyDescent="0.2">
      <c r="P80" s="5">
        <v>334</v>
      </c>
    </row>
    <row r="81" spans="16:16" hidden="1" x14ac:dyDescent="0.2">
      <c r="P81" s="5">
        <v>1336</v>
      </c>
    </row>
    <row r="82" spans="16:16" hidden="1" x14ac:dyDescent="0.2">
      <c r="P82" s="5">
        <v>668</v>
      </c>
    </row>
    <row r="83" spans="16:16" hidden="1" x14ac:dyDescent="0.2">
      <c r="P83" s="5">
        <v>1336</v>
      </c>
    </row>
    <row r="84" spans="16:16" hidden="1" x14ac:dyDescent="0.2">
      <c r="P84" s="5">
        <v>668</v>
      </c>
    </row>
    <row r="85" spans="16:16" hidden="1" x14ac:dyDescent="0.2">
      <c r="P85" s="5">
        <v>18648</v>
      </c>
    </row>
    <row r="86" spans="16:16" hidden="1" x14ac:dyDescent="0.2">
      <c r="P86" s="5">
        <v>2672</v>
      </c>
    </row>
    <row r="87" spans="16:16" hidden="1" x14ac:dyDescent="0.2">
      <c r="P87" s="5">
        <v>4342</v>
      </c>
    </row>
    <row r="88" spans="16:16" hidden="1" x14ac:dyDescent="0.2">
      <c r="P88" s="5">
        <v>2338</v>
      </c>
    </row>
    <row r="89" spans="16:16" hidden="1" x14ac:dyDescent="0.2">
      <c r="P89" s="5">
        <v>5238</v>
      </c>
    </row>
    <row r="90" spans="16:16" hidden="1" x14ac:dyDescent="0.2">
      <c r="P90" s="5">
        <v>278</v>
      </c>
    </row>
    <row r="91" spans="16:16" hidden="1" x14ac:dyDescent="0.2">
      <c r="P91" s="5">
        <v>14924</v>
      </c>
    </row>
    <row r="92" spans="16:16" hidden="1" x14ac:dyDescent="0.2">
      <c r="P92" s="5">
        <v>1002</v>
      </c>
    </row>
    <row r="93" spans="16:16" hidden="1" x14ac:dyDescent="0.2">
      <c r="P93" s="5">
        <v>3340</v>
      </c>
    </row>
    <row r="94" spans="16:16" hidden="1" x14ac:dyDescent="0.2">
      <c r="P94" s="5">
        <v>4342</v>
      </c>
    </row>
    <row r="95" spans="16:16" hidden="1" x14ac:dyDescent="0.2">
      <c r="P95" s="5">
        <v>334</v>
      </c>
    </row>
    <row r="96" spans="16:16" hidden="1" x14ac:dyDescent="0.2">
      <c r="P96" s="5">
        <v>1002</v>
      </c>
    </row>
    <row r="97" spans="16:16" hidden="1" x14ac:dyDescent="0.2">
      <c r="P97" s="5">
        <v>20997</v>
      </c>
    </row>
    <row r="98" spans="16:16" hidden="1" x14ac:dyDescent="0.2">
      <c r="P98" s="5">
        <v>3006</v>
      </c>
    </row>
    <row r="99" spans="16:16" hidden="1" x14ac:dyDescent="0.2">
      <c r="P99" s="5">
        <v>668</v>
      </c>
    </row>
    <row r="100" spans="16:16" hidden="1" x14ac:dyDescent="0.2">
      <c r="P100" s="5">
        <v>3674</v>
      </c>
    </row>
    <row r="101" spans="16:16" hidden="1" x14ac:dyDescent="0.2">
      <c r="P101" s="5">
        <v>334</v>
      </c>
    </row>
    <row r="102" spans="16:16" hidden="1" x14ac:dyDescent="0.2">
      <c r="P102" s="5">
        <v>1002</v>
      </c>
    </row>
    <row r="103" spans="16:16" hidden="1" x14ac:dyDescent="0.2">
      <c r="P103" s="5">
        <v>334</v>
      </c>
    </row>
    <row r="104" spans="16:16" hidden="1" x14ac:dyDescent="0.2">
      <c r="P104" s="5">
        <v>78546</v>
      </c>
    </row>
    <row r="105" spans="16:16" hidden="1" x14ac:dyDescent="0.2">
      <c r="P105" s="5">
        <v>1450</v>
      </c>
    </row>
    <row r="106" spans="16:16" hidden="1" x14ac:dyDescent="0.2">
      <c r="P106" s="5">
        <v>2004</v>
      </c>
    </row>
    <row r="107" spans="16:16" hidden="1" x14ac:dyDescent="0.2">
      <c r="P107" s="5">
        <v>1336</v>
      </c>
    </row>
    <row r="108" spans="16:16" hidden="1" x14ac:dyDescent="0.2">
      <c r="P108" s="5">
        <v>1116</v>
      </c>
    </row>
    <row r="109" spans="16:16" hidden="1" x14ac:dyDescent="0.2">
      <c r="P109" s="5">
        <v>4008</v>
      </c>
    </row>
    <row r="110" spans="16:16" hidden="1" x14ac:dyDescent="0.2">
      <c r="P110" s="5">
        <v>334</v>
      </c>
    </row>
    <row r="111" spans="16:16" hidden="1" x14ac:dyDescent="0.2">
      <c r="P111" s="5">
        <v>334</v>
      </c>
    </row>
    <row r="112" spans="16:16" hidden="1" x14ac:dyDescent="0.2">
      <c r="P112" s="5">
        <v>3454</v>
      </c>
    </row>
    <row r="113" spans="16:16" hidden="1" x14ac:dyDescent="0.2">
      <c r="P113" s="5">
        <v>1116</v>
      </c>
    </row>
    <row r="114" spans="16:16" hidden="1" x14ac:dyDescent="0.2">
      <c r="P114" s="5">
        <v>782</v>
      </c>
    </row>
    <row r="115" spans="16:16" hidden="1" x14ac:dyDescent="0.2">
      <c r="P115" s="5">
        <v>1670</v>
      </c>
    </row>
    <row r="116" spans="16:16" hidden="1" x14ac:dyDescent="0.2">
      <c r="P116" s="5">
        <v>1002</v>
      </c>
    </row>
    <row r="117" spans="16:16" hidden="1" x14ac:dyDescent="0.2">
      <c r="P117" s="5">
        <v>5686</v>
      </c>
    </row>
    <row r="118" spans="16:16" hidden="1" x14ac:dyDescent="0.2">
      <c r="P118" s="5">
        <v>5678</v>
      </c>
    </row>
    <row r="119" spans="16:16" hidden="1" x14ac:dyDescent="0.2">
      <c r="P119" s="5">
        <v>2338</v>
      </c>
    </row>
    <row r="120" spans="16:16" hidden="1" x14ac:dyDescent="0.2">
      <c r="P120" s="5">
        <v>10810</v>
      </c>
    </row>
    <row r="121" spans="16:16" hidden="1" x14ac:dyDescent="0.2">
      <c r="P121" s="5">
        <v>1450</v>
      </c>
    </row>
    <row r="122" spans="16:16" hidden="1" x14ac:dyDescent="0.2">
      <c r="P122" s="5">
        <v>14044</v>
      </c>
    </row>
    <row r="123" spans="16:16" hidden="1" x14ac:dyDescent="0.2">
      <c r="P123" s="5">
        <v>10802</v>
      </c>
    </row>
    <row r="124" spans="16:16" hidden="1" x14ac:dyDescent="0.2">
      <c r="P124" s="5">
        <v>668</v>
      </c>
    </row>
    <row r="125" spans="16:16" hidden="1" x14ac:dyDescent="0.2">
      <c r="P125" s="5">
        <v>334</v>
      </c>
    </row>
    <row r="126" spans="16:16" hidden="1" x14ac:dyDescent="0.2">
      <c r="P126" s="5">
        <v>13418</v>
      </c>
    </row>
    <row r="127" spans="16:16" hidden="1" x14ac:dyDescent="0.2">
      <c r="P127" s="5">
        <v>3674</v>
      </c>
    </row>
    <row r="128" spans="16:16" hidden="1" x14ac:dyDescent="0.2">
      <c r="P128" s="5">
        <v>668</v>
      </c>
    </row>
    <row r="129" spans="16:16" hidden="1" x14ac:dyDescent="0.2">
      <c r="P129" s="5">
        <v>334</v>
      </c>
    </row>
    <row r="130" spans="16:16" hidden="1" x14ac:dyDescent="0.2">
      <c r="P130" s="5">
        <v>41156</v>
      </c>
    </row>
    <row r="131" spans="16:16" hidden="1" x14ac:dyDescent="0.2">
      <c r="P131" s="5">
        <v>4008</v>
      </c>
    </row>
    <row r="132" spans="16:16" hidden="1" x14ac:dyDescent="0.2">
      <c r="P132" s="5">
        <v>334</v>
      </c>
    </row>
    <row r="133" spans="16:16" hidden="1" x14ac:dyDescent="0.2">
      <c r="P133" s="5">
        <v>15706</v>
      </c>
    </row>
    <row r="134" spans="16:16" hidden="1" x14ac:dyDescent="0.2">
      <c r="P134" s="5">
        <v>1002</v>
      </c>
    </row>
    <row r="135" spans="16:16" hidden="1" x14ac:dyDescent="0.2">
      <c r="P135" s="5">
        <v>7910</v>
      </c>
    </row>
    <row r="136" spans="16:16" hidden="1" x14ac:dyDescent="0.2">
      <c r="P136" s="5">
        <v>16911</v>
      </c>
    </row>
    <row r="137" spans="16:16" hidden="1" x14ac:dyDescent="0.2">
      <c r="P137" s="5">
        <v>278</v>
      </c>
    </row>
    <row r="138" spans="16:16" hidden="1" x14ac:dyDescent="0.2">
      <c r="P138" s="5">
        <v>668</v>
      </c>
    </row>
    <row r="139" spans="16:16" hidden="1" x14ac:dyDescent="0.2">
      <c r="P139" s="5">
        <v>18044</v>
      </c>
    </row>
    <row r="140" spans="16:16" hidden="1" x14ac:dyDescent="0.2">
      <c r="P140" s="5">
        <v>448</v>
      </c>
    </row>
    <row r="141" spans="16:16" hidden="1" x14ac:dyDescent="0.2">
      <c r="P141" s="5">
        <v>45350</v>
      </c>
    </row>
    <row r="142" spans="16:16" hidden="1" x14ac:dyDescent="0.2">
      <c r="P142" s="5">
        <v>4676</v>
      </c>
    </row>
    <row r="143" spans="16:16" hidden="1" x14ac:dyDescent="0.2">
      <c r="P143" s="5">
        <v>4456</v>
      </c>
    </row>
    <row r="144" spans="16:16" hidden="1" x14ac:dyDescent="0.2">
      <c r="P144" s="5">
        <v>334</v>
      </c>
    </row>
    <row r="145" spans="16:16" hidden="1" x14ac:dyDescent="0.2">
      <c r="P145" s="5">
        <v>5956</v>
      </c>
    </row>
    <row r="146" spans="16:16" hidden="1" x14ac:dyDescent="0.2">
      <c r="P146" s="5">
        <v>6012</v>
      </c>
    </row>
    <row r="147" spans="16:16" hidden="1" x14ac:dyDescent="0.2">
      <c r="P147" s="5">
        <v>1002</v>
      </c>
    </row>
    <row r="148" spans="16:16" hidden="1" x14ac:dyDescent="0.2">
      <c r="P148" s="5">
        <v>334</v>
      </c>
    </row>
    <row r="149" spans="16:16" hidden="1" x14ac:dyDescent="0.2">
      <c r="P149" s="5">
        <v>334</v>
      </c>
    </row>
    <row r="150" spans="16:16" hidden="1" x14ac:dyDescent="0.2">
      <c r="P150" s="5">
        <v>4676</v>
      </c>
    </row>
    <row r="151" spans="16:16" hidden="1" x14ac:dyDescent="0.2">
      <c r="P151" s="5">
        <v>1002</v>
      </c>
    </row>
    <row r="152" spans="16:16" hidden="1" x14ac:dyDescent="0.2">
      <c r="P152" s="5">
        <v>14086</v>
      </c>
    </row>
    <row r="153" spans="16:16" hidden="1" x14ac:dyDescent="0.2">
      <c r="P153" s="5">
        <v>1336</v>
      </c>
    </row>
    <row r="154" spans="16:16" hidden="1" x14ac:dyDescent="0.2">
      <c r="P154" s="5">
        <v>66621</v>
      </c>
    </row>
    <row r="155" spans="16:16" hidden="1" x14ac:dyDescent="0.2">
      <c r="P155" s="5">
        <v>15241</v>
      </c>
    </row>
    <row r="156" spans="16:16" hidden="1" x14ac:dyDescent="0.2">
      <c r="P156" s="5">
        <v>11136</v>
      </c>
    </row>
    <row r="157" spans="16:16" hidden="1" x14ac:dyDescent="0.2">
      <c r="P157" s="5">
        <v>1450</v>
      </c>
    </row>
    <row r="158" spans="16:16" hidden="1" x14ac:dyDescent="0.2">
      <c r="P158" s="5">
        <v>2004</v>
      </c>
    </row>
    <row r="159" spans="16:16" hidden="1" x14ac:dyDescent="0.2">
      <c r="P159" s="5">
        <v>1336</v>
      </c>
    </row>
    <row r="160" spans="16:16" hidden="1" x14ac:dyDescent="0.2">
      <c r="P160" s="5">
        <v>2338</v>
      </c>
    </row>
    <row r="161" spans="16:16" hidden="1" x14ac:dyDescent="0.2">
      <c r="P161" s="5">
        <v>4342</v>
      </c>
    </row>
    <row r="162" spans="16:16" hidden="1" x14ac:dyDescent="0.2">
      <c r="P162" s="5">
        <v>5906</v>
      </c>
    </row>
    <row r="163" spans="16:16" hidden="1" x14ac:dyDescent="0.2">
      <c r="P163" s="5">
        <v>334</v>
      </c>
    </row>
    <row r="164" spans="16:16" hidden="1" x14ac:dyDescent="0.2">
      <c r="P164" s="5">
        <v>668</v>
      </c>
    </row>
    <row r="165" spans="16:16" hidden="1" x14ac:dyDescent="0.2">
      <c r="P165" s="5">
        <v>334</v>
      </c>
    </row>
    <row r="166" spans="16:16" hidden="1" x14ac:dyDescent="0.2">
      <c r="P166" s="5">
        <v>1002</v>
      </c>
    </row>
    <row r="167" spans="16:16" hidden="1" x14ac:dyDescent="0.2">
      <c r="P167" s="5">
        <v>1670</v>
      </c>
    </row>
    <row r="168" spans="16:16" hidden="1" x14ac:dyDescent="0.2">
      <c r="P168" s="5">
        <v>334</v>
      </c>
    </row>
    <row r="169" spans="16:16" hidden="1" x14ac:dyDescent="0.2">
      <c r="P169" s="5">
        <v>20716</v>
      </c>
    </row>
    <row r="170" spans="16:16" hidden="1" x14ac:dyDescent="0.2">
      <c r="P170" s="5">
        <v>24612</v>
      </c>
    </row>
    <row r="171" spans="16:16" hidden="1" x14ac:dyDescent="0.2">
      <c r="P171" s="5">
        <v>782</v>
      </c>
    </row>
    <row r="172" spans="16:16" hidden="1" x14ac:dyDescent="0.2">
      <c r="P172" s="5">
        <v>2004</v>
      </c>
    </row>
    <row r="173" spans="16:16" hidden="1" x14ac:dyDescent="0.2">
      <c r="P173" s="5">
        <v>5010</v>
      </c>
    </row>
    <row r="174" spans="16:16" hidden="1" x14ac:dyDescent="0.2">
      <c r="P174" s="5">
        <v>782</v>
      </c>
    </row>
    <row r="175" spans="16:16" hidden="1" x14ac:dyDescent="0.2">
      <c r="P175" s="5">
        <v>334</v>
      </c>
    </row>
    <row r="176" spans="16:16" hidden="1" x14ac:dyDescent="0.2">
      <c r="P176" s="5">
        <v>6126</v>
      </c>
    </row>
    <row r="177" spans="16:16" hidden="1" x14ac:dyDescent="0.2">
      <c r="P177" s="5">
        <v>2004</v>
      </c>
    </row>
    <row r="178" spans="16:16" hidden="1" x14ac:dyDescent="0.2">
      <c r="P178" s="5">
        <v>3340</v>
      </c>
    </row>
    <row r="179" spans="16:16" hidden="1" x14ac:dyDescent="0.2">
      <c r="P179" s="5">
        <v>2137.5</v>
      </c>
    </row>
    <row r="180" spans="16:16" hidden="1" x14ac:dyDescent="0.2">
      <c r="P180" s="5">
        <v>675</v>
      </c>
    </row>
    <row r="181" spans="16:16" hidden="1" x14ac:dyDescent="0.2">
      <c r="P181" s="5">
        <v>4275</v>
      </c>
    </row>
    <row r="182" spans="16:16" hidden="1" x14ac:dyDescent="0.2">
      <c r="P182" s="5">
        <v>225</v>
      </c>
    </row>
    <row r="183" spans="16:16" hidden="1" x14ac:dyDescent="0.2">
      <c r="P183" s="5">
        <v>112.5</v>
      </c>
    </row>
    <row r="184" spans="16:16" hidden="1" x14ac:dyDescent="0.2">
      <c r="P184" s="5">
        <v>1350</v>
      </c>
    </row>
    <row r="185" spans="16:16" hidden="1" x14ac:dyDescent="0.2">
      <c r="P185" s="5">
        <v>2812.5</v>
      </c>
    </row>
    <row r="186" spans="16:16" hidden="1" x14ac:dyDescent="0.2">
      <c r="P186" s="5">
        <v>3600</v>
      </c>
    </row>
    <row r="187" spans="16:16" hidden="1" x14ac:dyDescent="0.2">
      <c r="P187" s="5">
        <v>1237.5</v>
      </c>
    </row>
    <row r="188" spans="16:16" hidden="1" x14ac:dyDescent="0.2">
      <c r="P188" s="5">
        <v>225</v>
      </c>
    </row>
    <row r="189" spans="16:16" hidden="1" x14ac:dyDescent="0.2">
      <c r="P189" s="5">
        <v>1012.5</v>
      </c>
    </row>
    <row r="190" spans="16:16" hidden="1" x14ac:dyDescent="0.2">
      <c r="P190" s="5">
        <v>3150</v>
      </c>
    </row>
    <row r="191" spans="16:16" hidden="1" x14ac:dyDescent="0.2">
      <c r="P191" s="5">
        <v>787.5</v>
      </c>
    </row>
    <row r="192" spans="16:16" hidden="1" x14ac:dyDescent="0.2">
      <c r="P192" s="5">
        <v>675</v>
      </c>
    </row>
    <row r="193" spans="16:16" hidden="1" x14ac:dyDescent="0.2">
      <c r="P193" s="5">
        <v>112.5</v>
      </c>
    </row>
    <row r="194" spans="16:16" hidden="1" x14ac:dyDescent="0.2">
      <c r="P194" s="5">
        <v>1237.5</v>
      </c>
    </row>
    <row r="195" spans="16:16" hidden="1" x14ac:dyDescent="0.2">
      <c r="P195" s="5">
        <v>225</v>
      </c>
    </row>
    <row r="196" spans="16:16" hidden="1" x14ac:dyDescent="0.2">
      <c r="P196" s="5">
        <v>225</v>
      </c>
    </row>
    <row r="197" spans="16:16" hidden="1" x14ac:dyDescent="0.2">
      <c r="P197" s="5">
        <v>787.5</v>
      </c>
    </row>
    <row r="198" spans="16:16" hidden="1" x14ac:dyDescent="0.2">
      <c r="P198" s="5">
        <v>1462.5</v>
      </c>
    </row>
    <row r="199" spans="16:16" hidden="1" x14ac:dyDescent="0.2">
      <c r="P199" s="5">
        <v>112.5</v>
      </c>
    </row>
    <row r="200" spans="16:16" hidden="1" x14ac:dyDescent="0.2">
      <c r="P200" s="5">
        <v>112.5</v>
      </c>
    </row>
    <row r="201" spans="16:16" hidden="1" x14ac:dyDescent="0.2">
      <c r="P201" s="5">
        <v>225</v>
      </c>
    </row>
    <row r="202" spans="16:16" hidden="1" x14ac:dyDescent="0.2">
      <c r="P202" s="5">
        <v>225</v>
      </c>
    </row>
    <row r="203" spans="16:16" hidden="1" x14ac:dyDescent="0.2">
      <c r="P203" s="5">
        <v>225</v>
      </c>
    </row>
    <row r="204" spans="16:16" hidden="1" x14ac:dyDescent="0.2">
      <c r="P204" s="5">
        <v>787.5</v>
      </c>
    </row>
    <row r="205" spans="16:16" hidden="1" x14ac:dyDescent="0.2">
      <c r="P205" s="5">
        <v>112.5</v>
      </c>
    </row>
    <row r="206" spans="16:16" hidden="1" x14ac:dyDescent="0.2">
      <c r="P206" s="5">
        <v>225</v>
      </c>
    </row>
    <row r="207" spans="16:16" hidden="1" x14ac:dyDescent="0.2">
      <c r="P207" s="5">
        <v>225</v>
      </c>
    </row>
    <row r="208" spans="16:16" hidden="1" x14ac:dyDescent="0.2">
      <c r="P208" s="5">
        <v>112.5</v>
      </c>
    </row>
    <row r="209" spans="16:16" hidden="1" x14ac:dyDescent="0.2">
      <c r="P209" s="5">
        <v>3150</v>
      </c>
    </row>
    <row r="210" spans="16:16" hidden="1" x14ac:dyDescent="0.2">
      <c r="P210" s="5">
        <v>4500</v>
      </c>
    </row>
    <row r="211" spans="16:16" hidden="1" x14ac:dyDescent="0.2">
      <c r="P211" s="5">
        <v>1462.5</v>
      </c>
    </row>
    <row r="212" spans="16:16" hidden="1" x14ac:dyDescent="0.2">
      <c r="P212" s="5">
        <v>337.5</v>
      </c>
    </row>
    <row r="213" spans="16:16" hidden="1" x14ac:dyDescent="0.2">
      <c r="P213" s="5">
        <v>675</v>
      </c>
    </row>
    <row r="214" spans="16:16" hidden="1" x14ac:dyDescent="0.2">
      <c r="P214" s="5">
        <v>112.5</v>
      </c>
    </row>
    <row r="215" spans="16:16" hidden="1" x14ac:dyDescent="0.2">
      <c r="P215" s="5">
        <v>337.5</v>
      </c>
    </row>
    <row r="216" spans="16:16" hidden="1" x14ac:dyDescent="0.2">
      <c r="P216" s="5">
        <v>225</v>
      </c>
    </row>
    <row r="217" spans="16:16" hidden="1" x14ac:dyDescent="0.2">
      <c r="P217" s="5">
        <v>562.5</v>
      </c>
    </row>
    <row r="218" spans="16:16" hidden="1" x14ac:dyDescent="0.2">
      <c r="P218" s="5">
        <v>4725</v>
      </c>
    </row>
    <row r="219" spans="16:16" hidden="1" x14ac:dyDescent="0.2">
      <c r="P219" s="5">
        <v>225</v>
      </c>
    </row>
    <row r="220" spans="16:16" hidden="1" x14ac:dyDescent="0.2">
      <c r="P220" s="5">
        <v>562.5</v>
      </c>
    </row>
    <row r="221" spans="16:16" hidden="1" x14ac:dyDescent="0.2">
      <c r="P221" s="5">
        <v>1237.5</v>
      </c>
    </row>
    <row r="222" spans="16:16" hidden="1" x14ac:dyDescent="0.2">
      <c r="P222" s="5">
        <v>225</v>
      </c>
    </row>
    <row r="223" spans="16:16" hidden="1" x14ac:dyDescent="0.2">
      <c r="P223" s="5">
        <v>562.5</v>
      </c>
    </row>
    <row r="224" spans="16:16" hidden="1" x14ac:dyDescent="0.2">
      <c r="P224" s="5">
        <v>337.5</v>
      </c>
    </row>
    <row r="225" spans="16:16" hidden="1" x14ac:dyDescent="0.2">
      <c r="P225" s="5">
        <v>112.5</v>
      </c>
    </row>
    <row r="226" spans="16:16" hidden="1" x14ac:dyDescent="0.2">
      <c r="P226" s="5">
        <v>450</v>
      </c>
    </row>
    <row r="227" spans="16:16" hidden="1" x14ac:dyDescent="0.2">
      <c r="P227" s="5">
        <v>3150</v>
      </c>
    </row>
    <row r="228" spans="16:16" hidden="1" x14ac:dyDescent="0.2">
      <c r="P228" s="5">
        <v>112.5</v>
      </c>
    </row>
    <row r="229" spans="16:16" hidden="1" x14ac:dyDescent="0.2">
      <c r="P229" s="5">
        <v>112.5</v>
      </c>
    </row>
    <row r="230" spans="16:16" hidden="1" x14ac:dyDescent="0.2">
      <c r="P230" s="5">
        <v>112.5</v>
      </c>
    </row>
    <row r="231" spans="16:16" hidden="1" x14ac:dyDescent="0.2">
      <c r="P231" s="5">
        <v>337.5</v>
      </c>
    </row>
    <row r="232" spans="16:16" hidden="1" x14ac:dyDescent="0.2">
      <c r="P232" s="5">
        <v>112.5</v>
      </c>
    </row>
    <row r="233" spans="16:16" hidden="1" x14ac:dyDescent="0.2">
      <c r="P233" s="5">
        <v>2250</v>
      </c>
    </row>
    <row r="234" spans="16:16" hidden="1" x14ac:dyDescent="0.2">
      <c r="P234" s="5">
        <v>1125</v>
      </c>
    </row>
    <row r="235" spans="16:16" hidden="1" x14ac:dyDescent="0.2">
      <c r="P235" s="5">
        <v>450</v>
      </c>
    </row>
    <row r="236" spans="16:16" hidden="1" x14ac:dyDescent="0.2">
      <c r="P236" s="5">
        <v>225</v>
      </c>
    </row>
    <row r="237" spans="16:16" hidden="1" x14ac:dyDescent="0.2">
      <c r="P237" s="5">
        <v>1237.5</v>
      </c>
    </row>
    <row r="238" spans="16:16" hidden="1" x14ac:dyDescent="0.2">
      <c r="P238" s="5">
        <v>1575</v>
      </c>
    </row>
    <row r="239" spans="16:16" hidden="1" x14ac:dyDescent="0.2">
      <c r="P239" s="5">
        <v>2587.5</v>
      </c>
    </row>
    <row r="240" spans="16:16" hidden="1" x14ac:dyDescent="0.2">
      <c r="P240" s="5">
        <v>112.5</v>
      </c>
    </row>
    <row r="241" spans="16:16" hidden="1" x14ac:dyDescent="0.2">
      <c r="P241" s="5">
        <v>450</v>
      </c>
    </row>
    <row r="242" spans="16:16" hidden="1" x14ac:dyDescent="0.2">
      <c r="P242" s="5">
        <v>675</v>
      </c>
    </row>
    <row r="243" spans="16:16" hidden="1" x14ac:dyDescent="0.2">
      <c r="P243" s="5">
        <v>337.5</v>
      </c>
    </row>
    <row r="244" spans="16:16" hidden="1" x14ac:dyDescent="0.2">
      <c r="P244" s="5">
        <v>2812.5</v>
      </c>
    </row>
    <row r="245" spans="16:16" hidden="1" x14ac:dyDescent="0.2">
      <c r="P245" s="5">
        <v>1012.5</v>
      </c>
    </row>
    <row r="246" spans="16:16" hidden="1" x14ac:dyDescent="0.2">
      <c r="P246" s="5">
        <v>337.5</v>
      </c>
    </row>
    <row r="247" spans="16:16" hidden="1" x14ac:dyDescent="0.2">
      <c r="P247" s="5">
        <v>112.5</v>
      </c>
    </row>
    <row r="248" spans="16:16" hidden="1" x14ac:dyDescent="0.2">
      <c r="P248" s="5">
        <v>562.5</v>
      </c>
    </row>
    <row r="249" spans="16:16" hidden="1" x14ac:dyDescent="0.2">
      <c r="P249" s="5">
        <v>5512.5</v>
      </c>
    </row>
    <row r="250" spans="16:16" hidden="1" x14ac:dyDescent="0.2">
      <c r="P250" s="5">
        <v>225</v>
      </c>
    </row>
    <row r="251" spans="16:16" hidden="1" x14ac:dyDescent="0.2">
      <c r="P251" s="5">
        <v>450</v>
      </c>
    </row>
    <row r="252" spans="16:16" hidden="1" x14ac:dyDescent="0.2">
      <c r="P252" s="5">
        <v>450</v>
      </c>
    </row>
    <row r="253" spans="16:16" hidden="1" x14ac:dyDescent="0.2">
      <c r="P253" s="5">
        <v>562.5</v>
      </c>
    </row>
    <row r="254" spans="16:16" hidden="1" x14ac:dyDescent="0.2">
      <c r="P254" s="5">
        <v>450</v>
      </c>
    </row>
    <row r="255" spans="16:16" hidden="1" x14ac:dyDescent="0.2">
      <c r="P255" s="5">
        <v>450</v>
      </c>
    </row>
    <row r="256" spans="16:16" hidden="1" x14ac:dyDescent="0.2">
      <c r="P256" s="5">
        <v>337.5</v>
      </c>
    </row>
    <row r="257" spans="16:16" hidden="1" x14ac:dyDescent="0.2">
      <c r="P257" s="5">
        <v>112.5</v>
      </c>
    </row>
    <row r="258" spans="16:16" hidden="1" x14ac:dyDescent="0.2">
      <c r="P258" s="5">
        <v>225</v>
      </c>
    </row>
    <row r="259" spans="16:16" hidden="1" x14ac:dyDescent="0.2">
      <c r="P259" s="5">
        <v>675</v>
      </c>
    </row>
    <row r="260" spans="16:16" hidden="1" x14ac:dyDescent="0.2">
      <c r="P260" s="5">
        <v>900</v>
      </c>
    </row>
    <row r="261" spans="16:16" hidden="1" x14ac:dyDescent="0.2">
      <c r="P261" s="5">
        <v>1012.5</v>
      </c>
    </row>
    <row r="262" spans="16:16" hidden="1" x14ac:dyDescent="0.2">
      <c r="P262" s="5">
        <v>1237.5</v>
      </c>
    </row>
    <row r="263" spans="16:16" hidden="1" x14ac:dyDescent="0.2">
      <c r="P263" s="5">
        <v>450</v>
      </c>
    </row>
    <row r="264" spans="16:16" hidden="1" x14ac:dyDescent="0.2">
      <c r="P264" s="5">
        <v>1125</v>
      </c>
    </row>
    <row r="265" spans="16:16" hidden="1" x14ac:dyDescent="0.2">
      <c r="P265" s="5">
        <v>1237.5</v>
      </c>
    </row>
    <row r="266" spans="16:16" hidden="1" x14ac:dyDescent="0.2">
      <c r="P266" s="5">
        <v>450</v>
      </c>
    </row>
    <row r="267" spans="16:16" hidden="1" x14ac:dyDescent="0.2">
      <c r="P267" s="5">
        <v>2812.5</v>
      </c>
    </row>
    <row r="268" spans="16:16" hidden="1" x14ac:dyDescent="0.2">
      <c r="P268" s="5">
        <v>112.5</v>
      </c>
    </row>
    <row r="269" spans="16:16" hidden="1" x14ac:dyDescent="0.2">
      <c r="P269" s="5">
        <v>225</v>
      </c>
    </row>
    <row r="270" spans="16:16" hidden="1" x14ac:dyDescent="0.2">
      <c r="P270" s="5">
        <v>787.5</v>
      </c>
    </row>
    <row r="271" spans="16:16" hidden="1" x14ac:dyDescent="0.2">
      <c r="P271" s="5">
        <v>225</v>
      </c>
    </row>
    <row r="272" spans="16:16" hidden="1" x14ac:dyDescent="0.2">
      <c r="P272" s="5">
        <v>1237.5</v>
      </c>
    </row>
    <row r="273" spans="16:16" hidden="1" x14ac:dyDescent="0.2">
      <c r="P273" s="5">
        <v>900</v>
      </c>
    </row>
    <row r="274" spans="16:16" hidden="1" x14ac:dyDescent="0.2">
      <c r="P274" s="5">
        <v>337.5</v>
      </c>
    </row>
    <row r="275" spans="16:16" hidden="1" x14ac:dyDescent="0.2">
      <c r="P275" s="5">
        <v>112.5</v>
      </c>
    </row>
    <row r="276" spans="16:16" hidden="1" x14ac:dyDescent="0.2">
      <c r="P276" s="5">
        <v>225</v>
      </c>
    </row>
    <row r="277" spans="16:16" hidden="1" x14ac:dyDescent="0.2">
      <c r="P277" s="5">
        <v>2475</v>
      </c>
    </row>
    <row r="278" spans="16:16" hidden="1" x14ac:dyDescent="0.2">
      <c r="P278" s="5">
        <v>3825</v>
      </c>
    </row>
    <row r="279" spans="16:16" hidden="1" x14ac:dyDescent="0.2">
      <c r="P279" s="5">
        <v>787.5</v>
      </c>
    </row>
    <row r="280" spans="16:16" hidden="1" x14ac:dyDescent="0.2">
      <c r="P280" s="5">
        <v>1125</v>
      </c>
    </row>
    <row r="281" spans="16:16" hidden="1" x14ac:dyDescent="0.2">
      <c r="P281" s="5">
        <v>112.5</v>
      </c>
    </row>
    <row r="282" spans="16:16" hidden="1" x14ac:dyDescent="0.2">
      <c r="P282" s="5">
        <v>112.5</v>
      </c>
    </row>
    <row r="283" spans="16:16" hidden="1" x14ac:dyDescent="0.2">
      <c r="P283" s="5">
        <v>225</v>
      </c>
    </row>
    <row r="284" spans="16:16" hidden="1" x14ac:dyDescent="0.2">
      <c r="P284" s="5">
        <v>1012.5</v>
      </c>
    </row>
    <row r="285" spans="16:16" hidden="1" x14ac:dyDescent="0.2">
      <c r="P285" s="5">
        <v>225</v>
      </c>
    </row>
    <row r="286" spans="16:16" hidden="1" x14ac:dyDescent="0.2">
      <c r="P286" s="5">
        <v>1237.5</v>
      </c>
    </row>
    <row r="287" spans="16:16" hidden="1" x14ac:dyDescent="0.2">
      <c r="P287" s="5">
        <v>787.5</v>
      </c>
    </row>
    <row r="288" spans="16:16" hidden="1" x14ac:dyDescent="0.2">
      <c r="P288" s="5">
        <v>112.5</v>
      </c>
    </row>
    <row r="289" spans="16:16" hidden="1" x14ac:dyDescent="0.2">
      <c r="P289" s="5">
        <v>112.5</v>
      </c>
    </row>
    <row r="290" spans="16:16" hidden="1" x14ac:dyDescent="0.2">
      <c r="P290" s="5">
        <v>8100</v>
      </c>
    </row>
    <row r="291" spans="16:16" hidden="1" x14ac:dyDescent="0.2">
      <c r="P291" s="5">
        <v>1237.5</v>
      </c>
    </row>
    <row r="292" spans="16:16" hidden="1" x14ac:dyDescent="0.2">
      <c r="P292" s="5">
        <v>1687.5</v>
      </c>
    </row>
    <row r="293" spans="16:16" hidden="1" x14ac:dyDescent="0.2">
      <c r="P293" s="5">
        <v>675</v>
      </c>
    </row>
    <row r="294" spans="16:16" hidden="1" x14ac:dyDescent="0.2">
      <c r="P294" s="5">
        <v>562.5</v>
      </c>
    </row>
    <row r="295" spans="16:16" hidden="1" x14ac:dyDescent="0.2">
      <c r="P295" s="5">
        <v>225</v>
      </c>
    </row>
    <row r="296" spans="16:16" hidden="1" x14ac:dyDescent="0.2">
      <c r="P296" s="5">
        <v>900</v>
      </c>
    </row>
    <row r="297" spans="16:16" hidden="1" x14ac:dyDescent="0.2">
      <c r="P297" s="5">
        <v>675</v>
      </c>
    </row>
    <row r="298" spans="16:16" hidden="1" x14ac:dyDescent="0.2">
      <c r="P298" s="5">
        <v>112.5</v>
      </c>
    </row>
    <row r="299" spans="16:16" hidden="1" x14ac:dyDescent="0.2">
      <c r="P299" s="5">
        <v>562.5</v>
      </c>
    </row>
    <row r="300" spans="16:16" hidden="1" x14ac:dyDescent="0.2">
      <c r="P300" s="5">
        <v>112.5</v>
      </c>
    </row>
    <row r="301" spans="16:16" hidden="1" x14ac:dyDescent="0.2">
      <c r="P301" s="5">
        <v>1912.5</v>
      </c>
    </row>
    <row r="302" spans="16:16" hidden="1" x14ac:dyDescent="0.2">
      <c r="P302" s="5">
        <v>6637.5</v>
      </c>
    </row>
    <row r="303" spans="16:16" hidden="1" x14ac:dyDescent="0.2">
      <c r="P303" s="5">
        <v>112.5</v>
      </c>
    </row>
    <row r="304" spans="16:16" hidden="1" x14ac:dyDescent="0.2">
      <c r="P304" s="5">
        <v>562.5</v>
      </c>
    </row>
    <row r="305" spans="16:16" hidden="1" x14ac:dyDescent="0.2">
      <c r="P305" s="5">
        <v>112.5</v>
      </c>
    </row>
    <row r="306" spans="16:16" hidden="1" x14ac:dyDescent="0.2">
      <c r="P306" s="5">
        <v>225</v>
      </c>
    </row>
    <row r="307" spans="16:16" hidden="1" x14ac:dyDescent="0.2">
      <c r="P307" s="5">
        <v>562.5</v>
      </c>
    </row>
    <row r="308" spans="16:16" hidden="1" x14ac:dyDescent="0.2">
      <c r="P308" s="5">
        <v>5</v>
      </c>
    </row>
    <row r="309" spans="16:16" hidden="1" x14ac:dyDescent="0.2">
      <c r="P309" s="5">
        <v>11774.899999999998</v>
      </c>
    </row>
    <row r="310" spans="16:16" hidden="1" x14ac:dyDescent="0.2">
      <c r="P310" s="5">
        <v>6284.1400000000021</v>
      </c>
    </row>
    <row r="311" spans="16:16" hidden="1" x14ac:dyDescent="0.2">
      <c r="P311" s="5">
        <v>79227.540000000052</v>
      </c>
    </row>
    <row r="312" spans="16:16" hidden="1" x14ac:dyDescent="0.2">
      <c r="P312" s="5">
        <v>534.46999999999991</v>
      </c>
    </row>
    <row r="313" spans="16:16" hidden="1" x14ac:dyDescent="0.2">
      <c r="P313" s="5">
        <v>46.19</v>
      </c>
    </row>
    <row r="314" spans="16:16" hidden="1" x14ac:dyDescent="0.2">
      <c r="P314" s="5">
        <v>490.07000000000005</v>
      </c>
    </row>
    <row r="315" spans="16:16" hidden="1" x14ac:dyDescent="0.2">
      <c r="P315" s="5">
        <v>6707.0999999999995</v>
      </c>
    </row>
    <row r="316" spans="16:16" hidden="1" x14ac:dyDescent="0.2">
      <c r="P316" s="5">
        <v>17947.619999999984</v>
      </c>
    </row>
    <row r="317" spans="16:16" hidden="1" x14ac:dyDescent="0.2">
      <c r="P317" s="5">
        <v>87.05</v>
      </c>
    </row>
    <row r="318" spans="16:16" hidden="1" x14ac:dyDescent="0.2">
      <c r="P318" s="5">
        <v>14.75</v>
      </c>
    </row>
    <row r="319" spans="16:16" hidden="1" x14ac:dyDescent="0.2">
      <c r="P319" s="5">
        <v>41482.530000000035</v>
      </c>
    </row>
    <row r="320" spans="16:16" hidden="1" x14ac:dyDescent="0.2">
      <c r="P320" s="5">
        <v>23.54</v>
      </c>
    </row>
    <row r="321" spans="16:16" hidden="1" x14ac:dyDescent="0.2">
      <c r="P321" s="5">
        <v>69.47</v>
      </c>
    </row>
    <row r="322" spans="16:16" hidden="1" x14ac:dyDescent="0.2">
      <c r="P322" s="5">
        <v>30.57</v>
      </c>
    </row>
    <row r="323" spans="16:16" hidden="1" x14ac:dyDescent="0.2">
      <c r="P323" s="5">
        <v>4126.1699999999992</v>
      </c>
    </row>
    <row r="324" spans="16:16" hidden="1" x14ac:dyDescent="0.2">
      <c r="P324" s="5">
        <v>63.48</v>
      </c>
    </row>
    <row r="325" spans="16:16" hidden="1" x14ac:dyDescent="0.2">
      <c r="P325" s="5">
        <v>624.32999999999993</v>
      </c>
    </row>
    <row r="326" spans="16:16" hidden="1" x14ac:dyDescent="0.2">
      <c r="P326" s="5">
        <v>28.37</v>
      </c>
    </row>
    <row r="327" spans="16:16" hidden="1" x14ac:dyDescent="0.2">
      <c r="P327" s="5">
        <v>382.4</v>
      </c>
    </row>
    <row r="328" spans="16:16" hidden="1" x14ac:dyDescent="0.2">
      <c r="P328" s="5">
        <v>15</v>
      </c>
    </row>
    <row r="329" spans="16:16" hidden="1" x14ac:dyDescent="0.2">
      <c r="P329" s="5">
        <v>89.27</v>
      </c>
    </row>
    <row r="330" spans="16:16" hidden="1" x14ac:dyDescent="0.2">
      <c r="P330" s="5">
        <v>2197.099999999999</v>
      </c>
    </row>
    <row r="331" spans="16:16" hidden="1" x14ac:dyDescent="0.2">
      <c r="P331" s="5">
        <v>657.65000000000009</v>
      </c>
    </row>
    <row r="332" spans="16:16" hidden="1" x14ac:dyDescent="0.2">
      <c r="P332" s="5">
        <v>200.06</v>
      </c>
    </row>
    <row r="333" spans="16:16" hidden="1" x14ac:dyDescent="0.2">
      <c r="P333" s="5">
        <v>10</v>
      </c>
    </row>
    <row r="334" spans="16:16" hidden="1" x14ac:dyDescent="0.2">
      <c r="P334" s="5">
        <v>5360.8999999999969</v>
      </c>
    </row>
    <row r="335" spans="16:16" hidden="1" x14ac:dyDescent="0.2">
      <c r="P335" s="5">
        <v>15</v>
      </c>
    </row>
    <row r="336" spans="16:16" hidden="1" x14ac:dyDescent="0.2">
      <c r="P336" s="5">
        <v>5</v>
      </c>
    </row>
    <row r="337" spans="16:16" hidden="1" x14ac:dyDescent="0.2">
      <c r="P337" s="5">
        <v>3607.1800000000026</v>
      </c>
    </row>
    <row r="338" spans="16:16" hidden="1" x14ac:dyDescent="0.2">
      <c r="P338" s="5">
        <v>6544.6100000000006</v>
      </c>
    </row>
    <row r="339" spans="16:16" hidden="1" x14ac:dyDescent="0.2">
      <c r="P339" s="5">
        <v>5</v>
      </c>
    </row>
    <row r="340" spans="16:16" hidden="1" x14ac:dyDescent="0.2">
      <c r="P340" s="5">
        <v>87.7</v>
      </c>
    </row>
    <row r="341" spans="16:16" hidden="1" x14ac:dyDescent="0.2">
      <c r="P341" s="5">
        <v>1654.4699999999996</v>
      </c>
    </row>
    <row r="342" spans="16:16" hidden="1" x14ac:dyDescent="0.2">
      <c r="P342" s="5">
        <v>3321.8499999999995</v>
      </c>
    </row>
    <row r="343" spans="16:16" hidden="1" x14ac:dyDescent="0.2">
      <c r="P343" s="5">
        <v>10</v>
      </c>
    </row>
    <row r="344" spans="16:16" hidden="1" x14ac:dyDescent="0.2">
      <c r="P344" s="5">
        <v>1068.97</v>
      </c>
    </row>
    <row r="345" spans="16:16" hidden="1" x14ac:dyDescent="0.2">
      <c r="P345" s="5">
        <v>5</v>
      </c>
    </row>
    <row r="346" spans="16:16" hidden="1" x14ac:dyDescent="0.2">
      <c r="P346" s="5">
        <v>456.23</v>
      </c>
    </row>
    <row r="347" spans="16:16" hidden="1" x14ac:dyDescent="0.2">
      <c r="P347" s="5">
        <v>10</v>
      </c>
    </row>
    <row r="348" spans="16:16" hidden="1" x14ac:dyDescent="0.2">
      <c r="P348" s="5">
        <v>8378.8200000000015</v>
      </c>
    </row>
    <row r="349" spans="16:16" hidden="1" x14ac:dyDescent="0.2">
      <c r="P349" s="5">
        <v>12820.610000000002</v>
      </c>
    </row>
    <row r="350" spans="16:16" hidden="1" x14ac:dyDescent="0.2">
      <c r="P350" s="5">
        <v>316.02000000000004</v>
      </c>
    </row>
    <row r="351" spans="16:16" hidden="1" x14ac:dyDescent="0.2">
      <c r="P351" s="5">
        <v>33.590000000000003</v>
      </c>
    </row>
    <row r="352" spans="16:16" hidden="1" x14ac:dyDescent="0.2">
      <c r="P352" s="5">
        <v>394.46000000000004</v>
      </c>
    </row>
    <row r="353" spans="16:16" hidden="1" x14ac:dyDescent="0.2">
      <c r="P353" s="5">
        <v>831.34999999999991</v>
      </c>
    </row>
    <row r="354" spans="16:16" hidden="1" x14ac:dyDescent="0.2">
      <c r="P354" s="5">
        <v>10</v>
      </c>
    </row>
    <row r="355" spans="16:16" hidden="1" x14ac:dyDescent="0.2">
      <c r="P355" s="5">
        <v>832.28000000000009</v>
      </c>
    </row>
    <row r="356" spans="16:16" hidden="1" x14ac:dyDescent="0.2">
      <c r="P356" s="5">
        <v>46.39</v>
      </c>
    </row>
    <row r="357" spans="16:16" hidden="1" x14ac:dyDescent="0.2">
      <c r="P357" s="5">
        <v>620.04999999999995</v>
      </c>
    </row>
    <row r="358" spans="16:16" hidden="1" x14ac:dyDescent="0.2">
      <c r="P358" s="5">
        <v>443.35</v>
      </c>
    </row>
    <row r="359" spans="16:16" hidden="1" x14ac:dyDescent="0.2">
      <c r="P359" s="5">
        <v>5</v>
      </c>
    </row>
    <row r="360" spans="16:16" hidden="1" x14ac:dyDescent="0.2">
      <c r="P360" s="5">
        <v>29.15</v>
      </c>
    </row>
    <row r="361" spans="16:16" hidden="1" x14ac:dyDescent="0.2">
      <c r="P361" s="5">
        <v>770.43000000000006</v>
      </c>
    </row>
    <row r="362" spans="16:16" hidden="1" x14ac:dyDescent="0.2">
      <c r="P362" s="5">
        <v>987.38000000000022</v>
      </c>
    </row>
    <row r="363" spans="16:16" hidden="1" x14ac:dyDescent="0.2">
      <c r="P363" s="5">
        <v>8187.7300000000005</v>
      </c>
    </row>
    <row r="364" spans="16:16" hidden="1" x14ac:dyDescent="0.2">
      <c r="P364" s="5">
        <v>18.060000000000002</v>
      </c>
    </row>
    <row r="365" spans="16:16" hidden="1" x14ac:dyDescent="0.2">
      <c r="P365" s="5">
        <v>431.09000000000003</v>
      </c>
    </row>
    <row r="366" spans="16:16" hidden="1" x14ac:dyDescent="0.2">
      <c r="P366" s="5">
        <v>44.47</v>
      </c>
    </row>
    <row r="367" spans="16:16" hidden="1" x14ac:dyDescent="0.2">
      <c r="P367" s="5">
        <v>100.91</v>
      </c>
    </row>
    <row r="368" spans="16:16" hidden="1" x14ac:dyDescent="0.2">
      <c r="P368" s="5">
        <v>296.25</v>
      </c>
    </row>
    <row r="369" spans="16:16" hidden="1" x14ac:dyDescent="0.2">
      <c r="P369" s="5">
        <v>305.64</v>
      </c>
    </row>
    <row r="370" spans="16:16" hidden="1" x14ac:dyDescent="0.2">
      <c r="P370" s="5">
        <v>270.56</v>
      </c>
    </row>
    <row r="371" spans="16:16" hidden="1" x14ac:dyDescent="0.2">
      <c r="P371" s="5">
        <v>12150.309999999998</v>
      </c>
    </row>
    <row r="372" spans="16:16" hidden="1" x14ac:dyDescent="0.2">
      <c r="P372" s="5">
        <v>26318.009999999991</v>
      </c>
    </row>
    <row r="373" spans="16:16" hidden="1" x14ac:dyDescent="0.2">
      <c r="P373" s="5">
        <v>264.88</v>
      </c>
    </row>
    <row r="374" spans="16:16" hidden="1" x14ac:dyDescent="0.2">
      <c r="P374" s="5">
        <v>5361.1400000000012</v>
      </c>
    </row>
    <row r="375" spans="16:16" hidden="1" x14ac:dyDescent="0.2">
      <c r="P375" s="5">
        <v>67.83</v>
      </c>
    </row>
    <row r="376" spans="16:16" hidden="1" x14ac:dyDescent="0.2">
      <c r="P376" s="5">
        <v>5</v>
      </c>
    </row>
    <row r="377" spans="16:16" hidden="1" x14ac:dyDescent="0.2">
      <c r="P377" s="5">
        <v>77.78</v>
      </c>
    </row>
    <row r="378" spans="16:16" hidden="1" x14ac:dyDescent="0.2">
      <c r="P378" s="5">
        <v>288.94</v>
      </c>
    </row>
    <row r="379" spans="16:16" hidden="1" x14ac:dyDescent="0.2">
      <c r="P379" s="5">
        <v>4550.5700000000024</v>
      </c>
    </row>
    <row r="380" spans="16:16" hidden="1" x14ac:dyDescent="0.2">
      <c r="P380" s="5">
        <v>44.69</v>
      </c>
    </row>
    <row r="381" spans="16:16" hidden="1" x14ac:dyDescent="0.2">
      <c r="P381" s="5">
        <v>151.45999999999998</v>
      </c>
    </row>
    <row r="382" spans="16:16" hidden="1" x14ac:dyDescent="0.2">
      <c r="P382" s="5">
        <v>500.68</v>
      </c>
    </row>
    <row r="383" spans="16:16" hidden="1" x14ac:dyDescent="0.2">
      <c r="P383" s="5">
        <v>135.85</v>
      </c>
    </row>
    <row r="384" spans="16:16" hidden="1" x14ac:dyDescent="0.2">
      <c r="P384" s="5">
        <v>5</v>
      </c>
    </row>
    <row r="385" spans="16:16" hidden="1" x14ac:dyDescent="0.2">
      <c r="P385" s="5">
        <v>94.710000000000008</v>
      </c>
    </row>
    <row r="386" spans="16:16" hidden="1" x14ac:dyDescent="0.2">
      <c r="P386" s="5">
        <v>85.11</v>
      </c>
    </row>
    <row r="387" spans="16:16" hidden="1" x14ac:dyDescent="0.2">
      <c r="P387" s="5">
        <v>94.330000000000013</v>
      </c>
    </row>
    <row r="388" spans="16:16" hidden="1" x14ac:dyDescent="0.2">
      <c r="P388" s="5">
        <v>52</v>
      </c>
    </row>
    <row r="389" spans="16:16" hidden="1" x14ac:dyDescent="0.2">
      <c r="P389" s="5">
        <v>321.05</v>
      </c>
    </row>
    <row r="390" spans="16:16" hidden="1" x14ac:dyDescent="0.2">
      <c r="P390" s="5">
        <v>204.05999999999997</v>
      </c>
    </row>
    <row r="391" spans="16:16" hidden="1" x14ac:dyDescent="0.2">
      <c r="P391" s="5">
        <v>80.39</v>
      </c>
    </row>
    <row r="392" spans="16:16" hidden="1" x14ac:dyDescent="0.2">
      <c r="P392" s="5">
        <v>3047.9799999999996</v>
      </c>
    </row>
    <row r="393" spans="16:16" hidden="1" x14ac:dyDescent="0.2">
      <c r="P393" s="5">
        <v>10</v>
      </c>
    </row>
    <row r="394" spans="16:16" hidden="1" x14ac:dyDescent="0.2">
      <c r="P394" s="5">
        <v>54.69</v>
      </c>
    </row>
    <row r="395" spans="16:16" hidden="1" x14ac:dyDescent="0.2">
      <c r="P395" s="5">
        <v>26079.350000000006</v>
      </c>
    </row>
    <row r="396" spans="16:16" hidden="1" x14ac:dyDescent="0.2">
      <c r="P396" s="5">
        <v>10</v>
      </c>
    </row>
    <row r="397" spans="16:16" hidden="1" x14ac:dyDescent="0.2">
      <c r="P397" s="5">
        <v>981.57999999999993</v>
      </c>
    </row>
    <row r="398" spans="16:16" hidden="1" x14ac:dyDescent="0.2">
      <c r="P398" s="5">
        <v>1808.4199999999998</v>
      </c>
    </row>
    <row r="399" spans="16:16" hidden="1" x14ac:dyDescent="0.2">
      <c r="P399" s="5">
        <v>12857.100000000008</v>
      </c>
    </row>
    <row r="400" spans="16:16" hidden="1" x14ac:dyDescent="0.2">
      <c r="P400" s="5">
        <v>3404.3100000000013</v>
      </c>
    </row>
    <row r="401" spans="16:16" hidden="1" x14ac:dyDescent="0.2">
      <c r="P401" s="5">
        <v>47.17</v>
      </c>
    </row>
    <row r="402" spans="16:16" hidden="1" x14ac:dyDescent="0.2">
      <c r="P402" s="5">
        <v>1280</v>
      </c>
    </row>
    <row r="403" spans="16:16" hidden="1" x14ac:dyDescent="0.2">
      <c r="P403" s="5">
        <v>2751.45</v>
      </c>
    </row>
    <row r="404" spans="16:16" hidden="1" x14ac:dyDescent="0.2">
      <c r="P404" s="5">
        <v>756.55</v>
      </c>
    </row>
    <row r="405" spans="16:16" hidden="1" x14ac:dyDescent="0.2">
      <c r="P405" s="5">
        <v>1623.4400000000003</v>
      </c>
    </row>
    <row r="406" spans="16:16" hidden="1" x14ac:dyDescent="0.2">
      <c r="P406" s="5">
        <v>145.27000000000001</v>
      </c>
    </row>
    <row r="407" spans="16:16" hidden="1" x14ac:dyDescent="0.2">
      <c r="P407" s="5">
        <v>38.81</v>
      </c>
    </row>
    <row r="408" spans="16:16" hidden="1" x14ac:dyDescent="0.2">
      <c r="P408" s="5">
        <v>580.52</v>
      </c>
    </row>
    <row r="409" spans="16:16" hidden="1" x14ac:dyDescent="0.2">
      <c r="P409" s="5">
        <v>616.29000000000008</v>
      </c>
    </row>
    <row r="410" spans="16:16" hidden="1" x14ac:dyDescent="0.2">
      <c r="P410" s="5">
        <v>2664.3999999999996</v>
      </c>
    </row>
    <row r="411" spans="16:16" hidden="1" x14ac:dyDescent="0.2">
      <c r="P411" s="5">
        <v>13123.790000000008</v>
      </c>
    </row>
    <row r="412" spans="16:16" hidden="1" x14ac:dyDescent="0.2">
      <c r="P412" s="5">
        <v>408.44999999999993</v>
      </c>
    </row>
    <row r="413" spans="16:16" hidden="1" x14ac:dyDescent="0.2">
      <c r="P413" s="5">
        <v>126.36000000000001</v>
      </c>
    </row>
    <row r="414" spans="16:16" hidden="1" x14ac:dyDescent="0.2">
      <c r="P414" s="5">
        <v>5</v>
      </c>
    </row>
    <row r="415" spans="16:16" hidden="1" x14ac:dyDescent="0.2">
      <c r="P415" s="5">
        <v>79.789999999999992</v>
      </c>
    </row>
    <row r="416" spans="16:16" hidden="1" x14ac:dyDescent="0.2">
      <c r="P416" s="5">
        <v>5</v>
      </c>
    </row>
    <row r="417" spans="16:16" hidden="1" x14ac:dyDescent="0.2">
      <c r="P417" s="5">
        <v>29.450000000000003</v>
      </c>
    </row>
    <row r="418" spans="16:16" hidden="1" x14ac:dyDescent="0.2">
      <c r="P418" s="5">
        <v>26.7</v>
      </c>
    </row>
    <row r="419" spans="16:16" hidden="1" x14ac:dyDescent="0.2">
      <c r="P419" s="5">
        <v>1368.26</v>
      </c>
    </row>
    <row r="420" spans="16:16" hidden="1" x14ac:dyDescent="0.2">
      <c r="P420" s="5">
        <v>2422.8200000000006</v>
      </c>
    </row>
    <row r="421" spans="16:16" hidden="1" x14ac:dyDescent="0.2">
      <c r="P421" s="5">
        <v>2738.5899999999997</v>
      </c>
    </row>
    <row r="422" spans="16:16" hidden="1" x14ac:dyDescent="0.2">
      <c r="P422" s="5">
        <v>262.24</v>
      </c>
    </row>
    <row r="423" spans="16:16" hidden="1" x14ac:dyDescent="0.2">
      <c r="P423" s="5">
        <v>268.98</v>
      </c>
    </row>
    <row r="424" spans="16:16" hidden="1" x14ac:dyDescent="0.2">
      <c r="P424" s="5">
        <v>13699.46999999999</v>
      </c>
    </row>
    <row r="425" spans="16:16" hidden="1" x14ac:dyDescent="0.2">
      <c r="P425" s="5">
        <v>2797.62</v>
      </c>
    </row>
    <row r="426" spans="16:16" hidden="1" x14ac:dyDescent="0.2">
      <c r="P426" s="5">
        <v>40.049999999999997</v>
      </c>
    </row>
    <row r="427" spans="16:16" hidden="1" x14ac:dyDescent="0.2">
      <c r="P427" s="5">
        <v>238.33999999999997</v>
      </c>
    </row>
    <row r="428" spans="16:16" hidden="1" x14ac:dyDescent="0.2">
      <c r="P428" s="5">
        <v>224.51999999999998</v>
      </c>
    </row>
    <row r="429" spans="16:16" hidden="1" x14ac:dyDescent="0.2">
      <c r="P429" s="5">
        <v>188.28</v>
      </c>
    </row>
    <row r="430" spans="16:16" hidden="1" x14ac:dyDescent="0.2">
      <c r="P430" s="5">
        <v>1502.0400000000002</v>
      </c>
    </row>
    <row r="431" spans="16:16" hidden="1" x14ac:dyDescent="0.2">
      <c r="P431" s="5">
        <v>632.46000000000015</v>
      </c>
    </row>
    <row r="432" spans="16:16" hidden="1" x14ac:dyDescent="0.2">
      <c r="P432" s="5">
        <v>5722.9000000000005</v>
      </c>
    </row>
    <row r="433" spans="16:16" hidden="1" x14ac:dyDescent="0.2">
      <c r="P433" s="5">
        <v>470.2</v>
      </c>
    </row>
    <row r="434" spans="16:16" hidden="1" x14ac:dyDescent="0.2">
      <c r="P434" s="5">
        <v>68.8</v>
      </c>
    </row>
    <row r="435" spans="16:16" hidden="1" x14ac:dyDescent="0.2">
      <c r="P435" s="5">
        <v>105.2</v>
      </c>
    </row>
    <row r="436" spans="16:16" hidden="1" x14ac:dyDescent="0.2">
      <c r="P436" s="5">
        <v>5</v>
      </c>
    </row>
    <row r="437" spans="16:16" hidden="1" x14ac:dyDescent="0.2">
      <c r="P437" s="5">
        <v>4687.5500000000011</v>
      </c>
    </row>
    <row r="438" spans="16:16" hidden="1" x14ac:dyDescent="0.2">
      <c r="P438" s="5">
        <v>537.94999999999993</v>
      </c>
    </row>
    <row r="439" spans="16:16" hidden="1" x14ac:dyDescent="0.2">
      <c r="P439" s="5">
        <v>3212.5699999999997</v>
      </c>
    </row>
    <row r="440" spans="16:16" hidden="1" x14ac:dyDescent="0.2">
      <c r="P440" s="5">
        <v>405.88</v>
      </c>
    </row>
    <row r="441" spans="16:16" hidden="1" x14ac:dyDescent="0.2">
      <c r="P441" s="5">
        <v>2684.28</v>
      </c>
    </row>
    <row r="442" spans="16:16" hidden="1" x14ac:dyDescent="0.2">
      <c r="P442" s="5">
        <v>5</v>
      </c>
    </row>
    <row r="443" spans="16:16" hidden="1" x14ac:dyDescent="0.2">
      <c r="P443" s="5">
        <v>1161.54</v>
      </c>
    </row>
    <row r="444" spans="16:16" hidden="1" x14ac:dyDescent="0.2">
      <c r="P444" s="5">
        <v>139.5</v>
      </c>
    </row>
    <row r="445" spans="16:16" hidden="1" x14ac:dyDescent="0.2">
      <c r="P445" s="5">
        <v>55.32</v>
      </c>
    </row>
    <row r="446" spans="16:16" hidden="1" x14ac:dyDescent="0.2">
      <c r="P446" s="5">
        <v>71.06</v>
      </c>
    </row>
    <row r="447" spans="16:16" hidden="1" x14ac:dyDescent="0.2">
      <c r="P447" s="5">
        <v>15504.930000000004</v>
      </c>
    </row>
    <row r="448" spans="16:16" hidden="1" x14ac:dyDescent="0.2">
      <c r="P448" s="5">
        <v>24.21</v>
      </c>
    </row>
    <row r="449" spans="16:16" hidden="1" x14ac:dyDescent="0.2">
      <c r="P449" s="5">
        <v>30.37</v>
      </c>
    </row>
    <row r="450" spans="16:16" hidden="1" x14ac:dyDescent="0.2">
      <c r="P450" s="5">
        <v>3113.4199999999996</v>
      </c>
    </row>
    <row r="451" spans="16:16" hidden="1" x14ac:dyDescent="0.2">
      <c r="P451" s="5">
        <v>270.12</v>
      </c>
    </row>
    <row r="452" spans="16:16" hidden="1" x14ac:dyDescent="0.2">
      <c r="P452" s="5">
        <v>978.7299999999999</v>
      </c>
    </row>
    <row r="453" spans="16:16" hidden="1" x14ac:dyDescent="0.2">
      <c r="P453" s="5">
        <v>62.62</v>
      </c>
    </row>
    <row r="454" spans="16:16" hidden="1" x14ac:dyDescent="0.2">
      <c r="P454" s="5">
        <v>872.70000000000016</v>
      </c>
    </row>
    <row r="455" spans="16:16" hidden="1" x14ac:dyDescent="0.2">
      <c r="P455" s="5">
        <v>36.4</v>
      </c>
    </row>
    <row r="456" spans="16:16" hidden="1" x14ac:dyDescent="0.2">
      <c r="P456" s="5">
        <v>53070.719999999972</v>
      </c>
    </row>
    <row r="457" spans="16:16" hidden="1" x14ac:dyDescent="0.2">
      <c r="P457" s="5">
        <v>79.28</v>
      </c>
    </row>
    <row r="458" spans="16:16" hidden="1" x14ac:dyDescent="0.2">
      <c r="P458" s="5">
        <v>1867.1</v>
      </c>
    </row>
    <row r="459" spans="16:16" hidden="1" x14ac:dyDescent="0.2">
      <c r="P459" s="5">
        <v>132.86000000000001</v>
      </c>
    </row>
    <row r="460" spans="16:16" hidden="1" x14ac:dyDescent="0.2">
      <c r="P460" s="5">
        <v>2060</v>
      </c>
    </row>
    <row r="461" spans="16:16" hidden="1" x14ac:dyDescent="0.2">
      <c r="P461" s="5">
        <v>733.91999999999985</v>
      </c>
    </row>
    <row r="462" spans="16:16" hidden="1" x14ac:dyDescent="0.2">
      <c r="P462" s="5">
        <v>1005.36</v>
      </c>
    </row>
    <row r="463" spans="16:16" hidden="1" x14ac:dyDescent="0.2">
      <c r="P463" s="5">
        <v>1776.03</v>
      </c>
    </row>
    <row r="464" spans="16:16" hidden="1" x14ac:dyDescent="0.2">
      <c r="P464" s="5">
        <v>204.27</v>
      </c>
    </row>
    <row r="465" spans="16:16" hidden="1" x14ac:dyDescent="0.2">
      <c r="P465" s="5">
        <v>459.9</v>
      </c>
    </row>
    <row r="466" spans="16:16" hidden="1" x14ac:dyDescent="0.2">
      <c r="P466" s="5">
        <v>102.68</v>
      </c>
    </row>
    <row r="467" spans="16:16" hidden="1" x14ac:dyDescent="0.2">
      <c r="P467" s="5">
        <v>26.98</v>
      </c>
    </row>
    <row r="468" spans="16:16" hidden="1" x14ac:dyDescent="0.2">
      <c r="P468" s="5">
        <v>5</v>
      </c>
    </row>
    <row r="469" spans="16:16" hidden="1" x14ac:dyDescent="0.2">
      <c r="P469" s="5">
        <v>3513.0499999999979</v>
      </c>
    </row>
    <row r="470" spans="16:16" hidden="1" x14ac:dyDescent="0.2">
      <c r="P470" s="5">
        <v>5</v>
      </c>
    </row>
    <row r="471" spans="16:16" hidden="1" x14ac:dyDescent="0.2">
      <c r="P471" s="5">
        <v>915.38</v>
      </c>
    </row>
    <row r="472" spans="16:16" hidden="1" x14ac:dyDescent="0.2">
      <c r="P472" s="5">
        <v>712.36</v>
      </c>
    </row>
    <row r="473" spans="16:16" hidden="1" x14ac:dyDescent="0.2">
      <c r="P473" s="5">
        <v>112.63</v>
      </c>
    </row>
    <row r="474" spans="16:16" hidden="1" x14ac:dyDescent="0.2">
      <c r="P474" s="5">
        <v>1272.6299999999999</v>
      </c>
    </row>
    <row r="475" spans="16:16" hidden="1" x14ac:dyDescent="0.2">
      <c r="P475" s="5">
        <v>511.78000000000003</v>
      </c>
    </row>
    <row r="476" spans="16:16" hidden="1" x14ac:dyDescent="0.2">
      <c r="P476" s="5">
        <v>6269.3400000000011</v>
      </c>
    </row>
    <row r="477" spans="16:16" hidden="1" x14ac:dyDescent="0.2">
      <c r="P477" s="5">
        <v>2353.87</v>
      </c>
    </row>
    <row r="478" spans="16:16" hidden="1" x14ac:dyDescent="0.2">
      <c r="P478" s="5">
        <v>1181.7599999999993</v>
      </c>
    </row>
    <row r="479" spans="16:16" hidden="1" x14ac:dyDescent="0.2">
      <c r="P479" s="5">
        <v>48.48</v>
      </c>
    </row>
    <row r="480" spans="16:16" hidden="1" x14ac:dyDescent="0.2">
      <c r="P480" s="5">
        <v>78.709999999999994</v>
      </c>
    </row>
    <row r="481" spans="16:16" hidden="1" x14ac:dyDescent="0.2">
      <c r="P481" s="5">
        <v>20</v>
      </c>
    </row>
    <row r="482" spans="16:16" hidden="1" x14ac:dyDescent="0.2">
      <c r="P482" s="5">
        <v>12231.06</v>
      </c>
    </row>
    <row r="483" spans="16:16" hidden="1" x14ac:dyDescent="0.2">
      <c r="P483" s="5">
        <v>5</v>
      </c>
    </row>
    <row r="484" spans="16:16" hidden="1" x14ac:dyDescent="0.2">
      <c r="P484" s="5">
        <v>493.17</v>
      </c>
    </row>
    <row r="485" spans="16:16" hidden="1" x14ac:dyDescent="0.2">
      <c r="P485" s="5">
        <v>13582.779999999995</v>
      </c>
    </row>
    <row r="486" spans="16:16" hidden="1" x14ac:dyDescent="0.2">
      <c r="P486" s="5">
        <v>5083.1899999999996</v>
      </c>
    </row>
    <row r="487" spans="16:16" hidden="1" x14ac:dyDescent="0.2">
      <c r="P487" s="5">
        <v>282.48</v>
      </c>
    </row>
    <row r="488" spans="16:16" hidden="1" x14ac:dyDescent="0.2">
      <c r="P488" s="5">
        <v>240.95</v>
      </c>
    </row>
    <row r="489" spans="16:16" hidden="1" x14ac:dyDescent="0.2">
      <c r="P489" s="5">
        <v>8661.7800000000007</v>
      </c>
    </row>
    <row r="490" spans="16:16" hidden="1" x14ac:dyDescent="0.2">
      <c r="P490" s="5">
        <v>3081.1600000000012</v>
      </c>
    </row>
    <row r="491" spans="16:16" hidden="1" x14ac:dyDescent="0.2">
      <c r="P491" s="5">
        <v>10</v>
      </c>
    </row>
    <row r="492" spans="16:16" hidden="1" x14ac:dyDescent="0.2">
      <c r="P492" s="5">
        <v>495.74</v>
      </c>
    </row>
    <row r="493" spans="16:16" hidden="1" x14ac:dyDescent="0.2">
      <c r="P493" s="5">
        <v>13.55</v>
      </c>
    </row>
    <row r="494" spans="16:16" hidden="1" x14ac:dyDescent="0.2">
      <c r="P494" s="5">
        <v>1034.29</v>
      </c>
    </row>
    <row r="495" spans="16:16" hidden="1" x14ac:dyDescent="0.2">
      <c r="P495" s="5">
        <v>47995.050000000032</v>
      </c>
    </row>
    <row r="496" spans="16:16" hidden="1" x14ac:dyDescent="0.2">
      <c r="P496" s="5">
        <v>5</v>
      </c>
    </row>
    <row r="497" spans="16:16" hidden="1" x14ac:dyDescent="0.2">
      <c r="P497" s="5">
        <v>55.120000000000005</v>
      </c>
    </row>
    <row r="498" spans="16:16" hidden="1" x14ac:dyDescent="0.2">
      <c r="P498" s="5">
        <v>5</v>
      </c>
    </row>
    <row r="499" spans="16:16" hidden="1" x14ac:dyDescent="0.2">
      <c r="P499" s="5">
        <v>507.87000000000006</v>
      </c>
    </row>
    <row r="500" spans="16:16" hidden="1" x14ac:dyDescent="0.2">
      <c r="P500" s="5">
        <v>2136.2499999999995</v>
      </c>
    </row>
    <row r="501" spans="16:16" hidden="1" x14ac:dyDescent="0.2">
      <c r="P501" s="5">
        <v>122.85</v>
      </c>
    </row>
    <row r="502" spans="16:16" hidden="1" x14ac:dyDescent="0.2">
      <c r="P502" s="5">
        <v>5</v>
      </c>
    </row>
    <row r="503" spans="16:16" hidden="1" x14ac:dyDescent="0.2">
      <c r="P503" s="5">
        <v>3509.35</v>
      </c>
    </row>
    <row r="504" spans="16:16" hidden="1" x14ac:dyDescent="0.2">
      <c r="P504" s="5">
        <v>396.57</v>
      </c>
    </row>
    <row r="505" spans="16:16" hidden="1" x14ac:dyDescent="0.2">
      <c r="P505" s="5">
        <v>5</v>
      </c>
    </row>
    <row r="506" spans="16:16" hidden="1" x14ac:dyDescent="0.2">
      <c r="P506" s="5">
        <v>5344.3099999999986</v>
      </c>
    </row>
    <row r="507" spans="16:16" hidden="1" x14ac:dyDescent="0.2">
      <c r="P507" s="5">
        <v>22.939999999999998</v>
      </c>
    </row>
    <row r="508" spans="16:16" hidden="1" x14ac:dyDescent="0.2">
      <c r="P508" s="5">
        <v>16335.929999999997</v>
      </c>
    </row>
    <row r="509" spans="16:16" hidden="1" x14ac:dyDescent="0.2">
      <c r="P509" s="5">
        <v>248.89999999999998</v>
      </c>
    </row>
    <row r="510" spans="16:16" hidden="1" x14ac:dyDescent="0.2">
      <c r="P510" s="5">
        <v>503.32</v>
      </c>
    </row>
    <row r="511" spans="16:16" hidden="1" x14ac:dyDescent="0.2">
      <c r="P511" s="5">
        <v>10</v>
      </c>
    </row>
    <row r="512" spans="16:16" hidden="1" x14ac:dyDescent="0.2">
      <c r="P512" s="5">
        <v>11581.4</v>
      </c>
    </row>
    <row r="513" spans="16:16" hidden="1" x14ac:dyDescent="0.2">
      <c r="P513" s="5">
        <v>473.84999999999997</v>
      </c>
    </row>
    <row r="514" spans="16:16" hidden="1" x14ac:dyDescent="0.2">
      <c r="P514" s="5">
        <v>248.96999999999997</v>
      </c>
    </row>
    <row r="515" spans="16:16" hidden="1" x14ac:dyDescent="0.2">
      <c r="P515" s="5">
        <v>35974.789999999972</v>
      </c>
    </row>
    <row r="516" spans="16:16" hidden="1" x14ac:dyDescent="0.2">
      <c r="P516" s="5">
        <v>8107.9000000000005</v>
      </c>
    </row>
    <row r="517" spans="16:16" hidden="1" x14ac:dyDescent="0.2">
      <c r="P517" s="5">
        <v>6342.48</v>
      </c>
    </row>
    <row r="518" spans="16:16" hidden="1" x14ac:dyDescent="0.2">
      <c r="P518" s="5">
        <v>87.449999999999989</v>
      </c>
    </row>
    <row r="519" spans="16:16" hidden="1" x14ac:dyDescent="0.2">
      <c r="P519" s="5">
        <v>20.880000000000003</v>
      </c>
    </row>
    <row r="520" spans="16:16" hidden="1" x14ac:dyDescent="0.2">
      <c r="P520" s="5">
        <v>39.72</v>
      </c>
    </row>
    <row r="521" spans="16:16" hidden="1" x14ac:dyDescent="0.2">
      <c r="P521" s="5">
        <v>313.83</v>
      </c>
    </row>
    <row r="522" spans="16:16" hidden="1" x14ac:dyDescent="0.2">
      <c r="P522" s="5">
        <v>4555.8000000000011</v>
      </c>
    </row>
    <row r="523" spans="16:16" hidden="1" x14ac:dyDescent="0.2">
      <c r="P523" s="5">
        <v>4675.8500000000013</v>
      </c>
    </row>
    <row r="524" spans="16:16" hidden="1" x14ac:dyDescent="0.2">
      <c r="P524" s="5">
        <v>304.43</v>
      </c>
    </row>
    <row r="525" spans="16:16" hidden="1" x14ac:dyDescent="0.2">
      <c r="P525" s="5">
        <v>16.23</v>
      </c>
    </row>
    <row r="526" spans="16:16" hidden="1" x14ac:dyDescent="0.2">
      <c r="P526" s="5">
        <v>142.72999999999999</v>
      </c>
    </row>
    <row r="527" spans="16:16" hidden="1" x14ac:dyDescent="0.2">
      <c r="P527" s="5">
        <v>149.22</v>
      </c>
    </row>
    <row r="528" spans="16:16" hidden="1" x14ac:dyDescent="0.2">
      <c r="P528" s="5">
        <v>10</v>
      </c>
    </row>
    <row r="529" spans="16:16" hidden="1" x14ac:dyDescent="0.2">
      <c r="P529" s="5">
        <v>7.26</v>
      </c>
    </row>
    <row r="530" spans="16:16" hidden="1" x14ac:dyDescent="0.2">
      <c r="P530" s="5">
        <v>267.79999999999995</v>
      </c>
    </row>
    <row r="531" spans="16:16" hidden="1" x14ac:dyDescent="0.2">
      <c r="P531" s="5">
        <v>10</v>
      </c>
    </row>
    <row r="532" spans="16:16" hidden="1" x14ac:dyDescent="0.2">
      <c r="P532" s="5">
        <v>80.63</v>
      </c>
    </row>
    <row r="533" spans="16:16" hidden="1" x14ac:dyDescent="0.2">
      <c r="P533" s="5">
        <v>36.31</v>
      </c>
    </row>
    <row r="534" spans="16:16" hidden="1" x14ac:dyDescent="0.2">
      <c r="P534" s="5">
        <v>23.98</v>
      </c>
    </row>
    <row r="535" spans="16:16" hidden="1" x14ac:dyDescent="0.2">
      <c r="P535" s="5">
        <v>5</v>
      </c>
    </row>
    <row r="536" spans="16:16" hidden="1" x14ac:dyDescent="0.2">
      <c r="P536" s="5">
        <v>183.24</v>
      </c>
    </row>
    <row r="537" spans="16:16" hidden="1" x14ac:dyDescent="0.2">
      <c r="P537" s="5">
        <v>11460.149999999996</v>
      </c>
    </row>
    <row r="538" spans="16:16" hidden="1" x14ac:dyDescent="0.2">
      <c r="P538" s="5">
        <v>836.34</v>
      </c>
    </row>
    <row r="539" spans="16:16" hidden="1" x14ac:dyDescent="0.2">
      <c r="P539" s="5">
        <v>3126.8900000000008</v>
      </c>
    </row>
    <row r="540" spans="16:16" hidden="1" x14ac:dyDescent="0.2">
      <c r="P540" s="5">
        <v>1077.8999999999999</v>
      </c>
    </row>
    <row r="541" spans="16:16" hidden="1" x14ac:dyDescent="0.2">
      <c r="P541" s="5">
        <v>24.63</v>
      </c>
    </row>
    <row r="542" spans="16:16" hidden="1" x14ac:dyDescent="0.2">
      <c r="P542" s="5">
        <v>61.47</v>
      </c>
    </row>
    <row r="543" spans="16:16" hidden="1" x14ac:dyDescent="0.2">
      <c r="P543" s="5">
        <v>91.6</v>
      </c>
    </row>
    <row r="544" spans="16:16" hidden="1" x14ac:dyDescent="0.2">
      <c r="P544" s="5">
        <v>72415.259999999907</v>
      </c>
    </row>
    <row r="545" spans="16:16" hidden="1" x14ac:dyDescent="0.2">
      <c r="P545" s="5">
        <v>11896.820000000005</v>
      </c>
    </row>
    <row r="546" spans="16:16" hidden="1" x14ac:dyDescent="0.2">
      <c r="P546" s="5">
        <v>6985.6299999999983</v>
      </c>
    </row>
    <row r="547" spans="16:16" hidden="1" x14ac:dyDescent="0.2">
      <c r="P547" s="5">
        <v>5</v>
      </c>
    </row>
    <row r="548" spans="16:16" hidden="1" x14ac:dyDescent="0.2">
      <c r="P548" s="5">
        <v>1000.8100000000001</v>
      </c>
    </row>
    <row r="549" spans="16:16" hidden="1" x14ac:dyDescent="0.2">
      <c r="P549" s="5">
        <v>1341.38</v>
      </c>
    </row>
    <row r="550" spans="16:16" hidden="1" x14ac:dyDescent="0.2">
      <c r="P550" s="5">
        <v>5</v>
      </c>
    </row>
    <row r="551" spans="16:16" hidden="1" x14ac:dyDescent="0.2">
      <c r="P551" s="5">
        <v>1427.1400000000006</v>
      </c>
    </row>
    <row r="552" spans="16:16" hidden="1" x14ac:dyDescent="0.2">
      <c r="P552" s="5">
        <v>874.04999999999984</v>
      </c>
    </row>
    <row r="553" spans="16:16" hidden="1" x14ac:dyDescent="0.2">
      <c r="P553" s="5">
        <v>63.49</v>
      </c>
    </row>
    <row r="554" spans="16:16" hidden="1" x14ac:dyDescent="0.2">
      <c r="P554" s="5">
        <v>4314.3599999999997</v>
      </c>
    </row>
    <row r="555" spans="16:16" hidden="1" x14ac:dyDescent="0.2">
      <c r="P555" s="5">
        <v>3085.3200000000006</v>
      </c>
    </row>
    <row r="556" spans="16:16" hidden="1" x14ac:dyDescent="0.2">
      <c r="P556" s="5">
        <v>144.05000000000001</v>
      </c>
    </row>
    <row r="557" spans="16:16" hidden="1" x14ac:dyDescent="0.2">
      <c r="P557" s="5">
        <v>70.849999999999994</v>
      </c>
    </row>
    <row r="558" spans="16:16" hidden="1" x14ac:dyDescent="0.2">
      <c r="P558" s="5">
        <v>5</v>
      </c>
    </row>
    <row r="559" spans="16:16" hidden="1" x14ac:dyDescent="0.2">
      <c r="P559" s="5">
        <v>171.44</v>
      </c>
    </row>
    <row r="560" spans="16:16" hidden="1" x14ac:dyDescent="0.2">
      <c r="P560" s="5">
        <v>612.07999999999993</v>
      </c>
    </row>
    <row r="561" spans="16:16" hidden="1" x14ac:dyDescent="0.2">
      <c r="P561" s="5">
        <v>5</v>
      </c>
    </row>
    <row r="562" spans="16:16" hidden="1" x14ac:dyDescent="0.2">
      <c r="P562" s="5">
        <v>269.46999999999997</v>
      </c>
    </row>
    <row r="563" spans="16:16" hidden="1" x14ac:dyDescent="0.2">
      <c r="P563" s="5">
        <v>775.40999999999985</v>
      </c>
    </row>
    <row r="564" spans="16:16" hidden="1" x14ac:dyDescent="0.2">
      <c r="P564" s="5">
        <v>154.05000000000001</v>
      </c>
    </row>
    <row r="565" spans="16:16" hidden="1" x14ac:dyDescent="0.2">
      <c r="P565" s="5">
        <v>496.5</v>
      </c>
    </row>
    <row r="566" spans="16:16" hidden="1" x14ac:dyDescent="0.2">
      <c r="P566" s="5">
        <v>463.76</v>
      </c>
    </row>
    <row r="567" spans="16:16" hidden="1" x14ac:dyDescent="0.2">
      <c r="P567" s="5">
        <v>9214.8000000000029</v>
      </c>
    </row>
    <row r="568" spans="16:16" hidden="1" x14ac:dyDescent="0.2">
      <c r="P568" s="5">
        <v>21100.489999999998</v>
      </c>
    </row>
    <row r="569" spans="16:16" hidden="1" x14ac:dyDescent="0.2">
      <c r="P569" s="5">
        <v>181.56</v>
      </c>
    </row>
    <row r="570" spans="16:16" hidden="1" x14ac:dyDescent="0.2">
      <c r="P570" s="5">
        <v>239.83</v>
      </c>
    </row>
    <row r="571" spans="16:16" hidden="1" x14ac:dyDescent="0.2">
      <c r="P571" s="5">
        <v>750.45</v>
      </c>
    </row>
    <row r="572" spans="16:16" hidden="1" x14ac:dyDescent="0.2">
      <c r="P572" s="5">
        <v>3373.55</v>
      </c>
    </row>
    <row r="573" spans="16:16" hidden="1" x14ac:dyDescent="0.2">
      <c r="P573" s="5">
        <v>81.52000000000001</v>
      </c>
    </row>
    <row r="574" spans="16:16" hidden="1" x14ac:dyDescent="0.2">
      <c r="P574" s="5">
        <v>282.5</v>
      </c>
    </row>
    <row r="575" spans="16:16" hidden="1" x14ac:dyDescent="0.2">
      <c r="P575" s="5">
        <v>432.74</v>
      </c>
    </row>
    <row r="576" spans="16:16" hidden="1" x14ac:dyDescent="0.2">
      <c r="P576" s="5">
        <v>3055.0500000000006</v>
      </c>
    </row>
    <row r="577" spans="16:16" hidden="1" x14ac:dyDescent="0.2">
      <c r="P577" s="5">
        <v>2500.3900000000003</v>
      </c>
    </row>
    <row r="578" spans="16:16" hidden="1" x14ac:dyDescent="0.2">
      <c r="P578" s="5">
        <v>164.34</v>
      </c>
    </row>
    <row r="579" spans="16:16" hidden="1" x14ac:dyDescent="0.2">
      <c r="P579" s="5">
        <v>2652.2400000000002</v>
      </c>
    </row>
    <row r="580" spans="16:16" hidden="1" x14ac:dyDescent="0.2">
      <c r="P580" s="5">
        <v>270.47000000000003</v>
      </c>
    </row>
    <row r="581" spans="16:16" hidden="1" x14ac:dyDescent="0.2">
      <c r="P581" s="5">
        <v>5</v>
      </c>
    </row>
    <row r="582" spans="16:16" hidden="1" x14ac:dyDescent="0.2">
      <c r="P582" s="5">
        <v>4022.4199999999992</v>
      </c>
    </row>
    <row r="583" spans="16:16" hidden="1" x14ac:dyDescent="0.2">
      <c r="P583" s="5">
        <v>2941.3299999999986</v>
      </c>
    </row>
    <row r="584" spans="16:16" hidden="1" x14ac:dyDescent="0.2">
      <c r="P584" s="5">
        <v>31801.810000000005</v>
      </c>
    </row>
    <row r="585" spans="16:16" hidden="1" x14ac:dyDescent="0.2">
      <c r="P585" s="5">
        <v>29.330000000000002</v>
      </c>
    </row>
    <row r="586" spans="16:16" hidden="1" x14ac:dyDescent="0.2">
      <c r="P586" s="5">
        <v>2369.9499999999998</v>
      </c>
    </row>
    <row r="587" spans="16:16" hidden="1" x14ac:dyDescent="0.2">
      <c r="P587" s="5">
        <v>3028.8400000000006</v>
      </c>
    </row>
    <row r="588" spans="16:16" hidden="1" x14ac:dyDescent="0.2">
      <c r="P588" s="5">
        <v>10133.830000000009</v>
      </c>
    </row>
    <row r="589" spans="16:16" hidden="1" x14ac:dyDescent="0.2">
      <c r="P589" s="5">
        <v>293.08000000000004</v>
      </c>
    </row>
    <row r="590" spans="16:16" hidden="1" x14ac:dyDescent="0.2">
      <c r="P590" s="5">
        <v>31.51</v>
      </c>
    </row>
    <row r="591" spans="16:16" hidden="1" x14ac:dyDescent="0.2">
      <c r="P591" s="5">
        <v>30.32</v>
      </c>
    </row>
    <row r="592" spans="16:16" hidden="1" x14ac:dyDescent="0.2">
      <c r="P592" s="5">
        <v>770.55</v>
      </c>
    </row>
    <row r="593" spans="16:16" hidden="1" x14ac:dyDescent="0.2">
      <c r="P593" s="5">
        <v>1023.9500000000002</v>
      </c>
    </row>
    <row r="594" spans="16:16" hidden="1" x14ac:dyDescent="0.2">
      <c r="P594" s="5">
        <v>1905.53</v>
      </c>
    </row>
    <row r="595" spans="16:16" hidden="1" x14ac:dyDescent="0.2">
      <c r="P595" s="5">
        <v>146.62</v>
      </c>
    </row>
    <row r="596" spans="16:16" hidden="1" x14ac:dyDescent="0.2">
      <c r="P596" s="5">
        <v>616.94000000000005</v>
      </c>
    </row>
    <row r="597" spans="16:16" hidden="1" x14ac:dyDescent="0.2">
      <c r="P597" s="5">
        <v>237.82</v>
      </c>
    </row>
    <row r="598" spans="16:16" hidden="1" x14ac:dyDescent="0.2">
      <c r="P598" s="5">
        <v>7.16</v>
      </c>
    </row>
    <row r="599" spans="16:16" hidden="1" x14ac:dyDescent="0.2">
      <c r="P599" s="5">
        <v>4520.8100000000004</v>
      </c>
    </row>
    <row r="600" spans="16:16" hidden="1" x14ac:dyDescent="0.2">
      <c r="P600" s="5">
        <v>5021.8500000000004</v>
      </c>
    </row>
    <row r="601" spans="16:16" hidden="1" x14ac:dyDescent="0.2">
      <c r="P601" s="5">
        <v>27.2</v>
      </c>
    </row>
    <row r="602" spans="16:16" hidden="1" x14ac:dyDescent="0.2">
      <c r="P602" s="5">
        <v>179.67</v>
      </c>
    </row>
    <row r="603" spans="16:16" hidden="1" x14ac:dyDescent="0.2">
      <c r="P603" s="5">
        <v>6.32</v>
      </c>
    </row>
    <row r="604" spans="16:16" hidden="1" x14ac:dyDescent="0.2">
      <c r="P604" s="5">
        <v>207.44</v>
      </c>
    </row>
    <row r="605" spans="16:16" hidden="1" x14ac:dyDescent="0.2">
      <c r="P605" s="5">
        <v>5.44</v>
      </c>
    </row>
    <row r="606" spans="16:16" hidden="1" x14ac:dyDescent="0.2">
      <c r="P606" s="5">
        <v>1487.83</v>
      </c>
    </row>
    <row r="607" spans="16:16" hidden="1" x14ac:dyDescent="0.2">
      <c r="P607" s="5">
        <v>90.4</v>
      </c>
    </row>
    <row r="608" spans="16:16" hidden="1" x14ac:dyDescent="0.2">
      <c r="P608" s="5">
        <v>2925.02</v>
      </c>
    </row>
    <row r="609" spans="16:16" hidden="1" x14ac:dyDescent="0.2">
      <c r="P609" s="5">
        <v>6660.0199999999986</v>
      </c>
    </row>
    <row r="610" spans="16:16" hidden="1" x14ac:dyDescent="0.2">
      <c r="P610" s="5">
        <v>1801.57</v>
      </c>
    </row>
    <row r="611" spans="16:16" hidden="1" x14ac:dyDescent="0.2">
      <c r="P611" s="5">
        <v>130.85</v>
      </c>
    </row>
    <row r="612" spans="16:16" hidden="1" x14ac:dyDescent="0.2">
      <c r="P612" s="5">
        <v>1072.99</v>
      </c>
    </row>
    <row r="613" spans="16:16" hidden="1" x14ac:dyDescent="0.2">
      <c r="P613" s="5">
        <v>156.87</v>
      </c>
    </row>
    <row r="614" spans="16:16" hidden="1" x14ac:dyDescent="0.2">
      <c r="P614" s="5">
        <v>61.8</v>
      </c>
    </row>
    <row r="615" spans="16:16" hidden="1" x14ac:dyDescent="0.2">
      <c r="P615" s="5">
        <v>34.369999999999997</v>
      </c>
    </row>
    <row r="616" spans="16:16" hidden="1" x14ac:dyDescent="0.2">
      <c r="P616" s="5">
        <v>89.11</v>
      </c>
    </row>
    <row r="617" spans="16:16" hidden="1" x14ac:dyDescent="0.2">
      <c r="P617" s="5">
        <v>31.94</v>
      </c>
    </row>
    <row r="618" spans="16:16" hidden="1" x14ac:dyDescent="0.2">
      <c r="P618" s="5">
        <v>130.52000000000001</v>
      </c>
    </row>
    <row r="619" spans="16:16" hidden="1" x14ac:dyDescent="0.2">
      <c r="P619" s="5">
        <v>531.47</v>
      </c>
    </row>
    <row r="620" spans="16:16" hidden="1" x14ac:dyDescent="0.2">
      <c r="P620" s="5">
        <v>2626.14</v>
      </c>
    </row>
    <row r="621" spans="16:16" hidden="1" x14ac:dyDescent="0.2">
      <c r="P621" s="5">
        <v>151.43</v>
      </c>
    </row>
    <row r="622" spans="16:16" hidden="1" x14ac:dyDescent="0.2">
      <c r="P622" s="5">
        <v>39.270000000000003</v>
      </c>
    </row>
    <row r="623" spans="16:16" hidden="1" x14ac:dyDescent="0.2">
      <c r="P623" s="5">
        <v>4740.8200000000024</v>
      </c>
    </row>
    <row r="624" spans="16:16" hidden="1" x14ac:dyDescent="0.2">
      <c r="P624" s="5">
        <v>938.40000000000009</v>
      </c>
    </row>
    <row r="625" spans="16:16" hidden="1" x14ac:dyDescent="0.2">
      <c r="P625" s="5">
        <v>95.19</v>
      </c>
    </row>
    <row r="626" spans="16:16" hidden="1" x14ac:dyDescent="0.2">
      <c r="P626" s="5">
        <v>293.59000000000003</v>
      </c>
    </row>
    <row r="627" spans="16:16" hidden="1" x14ac:dyDescent="0.2">
      <c r="P627" s="5">
        <v>68.73</v>
      </c>
    </row>
    <row r="628" spans="16:16" hidden="1" x14ac:dyDescent="0.2">
      <c r="P628" s="5">
        <v>263.74</v>
      </c>
    </row>
    <row r="629" spans="16:16" hidden="1" x14ac:dyDescent="0.2">
      <c r="P629" s="5">
        <v>86.61999999999999</v>
      </c>
    </row>
    <row r="630" spans="16:16" hidden="1" x14ac:dyDescent="0.2">
      <c r="P630" s="5">
        <v>137.62</v>
      </c>
    </row>
    <row r="631" spans="16:16" hidden="1" x14ac:dyDescent="0.2">
      <c r="P631" s="5">
        <v>311.94</v>
      </c>
    </row>
    <row r="632" spans="16:16" hidden="1" x14ac:dyDescent="0.2">
      <c r="P632" s="5">
        <v>3333.46</v>
      </c>
    </row>
    <row r="633" spans="16:16" hidden="1" x14ac:dyDescent="0.2">
      <c r="P633" s="5">
        <v>297.42</v>
      </c>
    </row>
    <row r="634" spans="16:16" hidden="1" x14ac:dyDescent="0.2">
      <c r="P634" s="5">
        <v>95.59</v>
      </c>
    </row>
    <row r="635" spans="16:16" hidden="1" x14ac:dyDescent="0.2">
      <c r="P635" s="5">
        <v>164.69</v>
      </c>
    </row>
    <row r="636" spans="16:16" hidden="1" x14ac:dyDescent="0.2">
      <c r="P636" s="5">
        <v>1248.4000000000001</v>
      </c>
    </row>
    <row r="637" spans="16:16" hidden="1" x14ac:dyDescent="0.2">
      <c r="P637" s="5">
        <v>69.819999999999993</v>
      </c>
    </row>
    <row r="638" spans="16:16" hidden="1" x14ac:dyDescent="0.2">
      <c r="P638" s="5">
        <v>4023.1500000000005</v>
      </c>
    </row>
    <row r="639" spans="16:16" hidden="1" x14ac:dyDescent="0.2">
      <c r="P639" s="5">
        <v>436.89</v>
      </c>
    </row>
    <row r="640" spans="16:16" hidden="1" x14ac:dyDescent="0.2">
      <c r="P640" s="5">
        <v>19.89</v>
      </c>
    </row>
    <row r="641" spans="16:16" hidden="1" x14ac:dyDescent="0.2">
      <c r="P641" s="5">
        <v>11.85</v>
      </c>
    </row>
    <row r="642" spans="16:16" hidden="1" x14ac:dyDescent="0.2">
      <c r="P642" s="5">
        <v>43.83</v>
      </c>
    </row>
    <row r="643" spans="16:16" hidden="1" x14ac:dyDescent="0.2">
      <c r="P643" s="5">
        <v>1770.9500000000003</v>
      </c>
    </row>
    <row r="644" spans="16:16" hidden="1" x14ac:dyDescent="0.2">
      <c r="P644" s="5">
        <v>313.63</v>
      </c>
    </row>
    <row r="645" spans="16:16" hidden="1" x14ac:dyDescent="0.2">
      <c r="P645" s="5">
        <v>141.43</v>
      </c>
    </row>
    <row r="646" spans="16:16" hidden="1" x14ac:dyDescent="0.2">
      <c r="P646" s="5">
        <v>27.15</v>
      </c>
    </row>
    <row r="647" spans="16:16" hidden="1" x14ac:dyDescent="0.2">
      <c r="P647" s="5">
        <v>321.42</v>
      </c>
    </row>
    <row r="648" spans="16:16" hidden="1" x14ac:dyDescent="0.2">
      <c r="P648" s="5">
        <v>829.78</v>
      </c>
    </row>
    <row r="649" spans="16:16" hidden="1" x14ac:dyDescent="0.2">
      <c r="P649" s="5">
        <v>484.54000000000008</v>
      </c>
    </row>
    <row r="650" spans="16:16" hidden="1" x14ac:dyDescent="0.2">
      <c r="P650" s="5">
        <v>12.17</v>
      </c>
    </row>
    <row r="651" spans="16:16" hidden="1" x14ac:dyDescent="0.2">
      <c r="P651" s="5">
        <v>7210.449999999998</v>
      </c>
    </row>
    <row r="652" spans="16:16" hidden="1" x14ac:dyDescent="0.2">
      <c r="P652" s="5">
        <v>398.05999999999995</v>
      </c>
    </row>
    <row r="653" spans="16:16" hidden="1" x14ac:dyDescent="0.2">
      <c r="P653" s="5">
        <v>14.86</v>
      </c>
    </row>
    <row r="654" spans="16:16" hidden="1" x14ac:dyDescent="0.2">
      <c r="P654" s="5">
        <v>23179.559999999994</v>
      </c>
    </row>
    <row r="655" spans="16:16" hidden="1" x14ac:dyDescent="0.2">
      <c r="P655" s="5">
        <v>939.6099999999999</v>
      </c>
    </row>
    <row r="656" spans="16:16" hidden="1" x14ac:dyDescent="0.2">
      <c r="P656" s="5">
        <v>588.29</v>
      </c>
    </row>
    <row r="657" spans="16:16" hidden="1" x14ac:dyDescent="0.2">
      <c r="P657" s="5">
        <v>770.2</v>
      </c>
    </row>
    <row r="658" spans="16:16" hidden="1" x14ac:dyDescent="0.2">
      <c r="P658" s="5">
        <v>98.83</v>
      </c>
    </row>
    <row r="659" spans="16:16" hidden="1" x14ac:dyDescent="0.2">
      <c r="P659" s="5">
        <v>1314.81</v>
      </c>
    </row>
    <row r="660" spans="16:16" hidden="1" x14ac:dyDescent="0.2">
      <c r="P660" s="5">
        <v>17.43</v>
      </c>
    </row>
    <row r="661" spans="16:16" hidden="1" x14ac:dyDescent="0.2">
      <c r="P661" s="5">
        <v>190.46</v>
      </c>
    </row>
    <row r="662" spans="16:16" hidden="1" x14ac:dyDescent="0.2">
      <c r="P662" s="5">
        <v>245.78999999999996</v>
      </c>
    </row>
    <row r="663" spans="16:16" hidden="1" x14ac:dyDescent="0.2">
      <c r="P663" s="5">
        <v>52.95</v>
      </c>
    </row>
    <row r="664" spans="16:16" hidden="1" x14ac:dyDescent="0.2">
      <c r="P664" s="5">
        <v>18.93</v>
      </c>
    </row>
    <row r="665" spans="16:16" hidden="1" x14ac:dyDescent="0.2">
      <c r="P665" s="5">
        <v>55.33</v>
      </c>
    </row>
    <row r="666" spans="16:16" hidden="1" x14ac:dyDescent="0.2">
      <c r="P666" s="5">
        <v>615.98000000000013</v>
      </c>
    </row>
    <row r="667" spans="16:16" hidden="1" x14ac:dyDescent="0.2">
      <c r="P667" s="5">
        <v>87.69</v>
      </c>
    </row>
    <row r="668" spans="16:16" hidden="1" x14ac:dyDescent="0.2">
      <c r="P668" s="5">
        <v>389.24</v>
      </c>
    </row>
    <row r="669" spans="16:16" hidden="1" x14ac:dyDescent="0.2">
      <c r="P669" s="5">
        <v>3297.7699999999991</v>
      </c>
    </row>
    <row r="670" spans="16:16" hidden="1" x14ac:dyDescent="0.2">
      <c r="P670" s="5">
        <v>246.46</v>
      </c>
    </row>
    <row r="671" spans="16:16" hidden="1" x14ac:dyDescent="0.2">
      <c r="P671" s="5">
        <v>3629.2000000000007</v>
      </c>
    </row>
    <row r="672" spans="16:16" hidden="1" x14ac:dyDescent="0.2">
      <c r="P672" s="5">
        <v>1185.7799999999997</v>
      </c>
    </row>
    <row r="673" spans="16:16" hidden="1" x14ac:dyDescent="0.2">
      <c r="P673" s="5">
        <v>54.5</v>
      </c>
    </row>
    <row r="674" spans="16:16" hidden="1" x14ac:dyDescent="0.2">
      <c r="P674" s="5">
        <v>2059.5800000000004</v>
      </c>
    </row>
    <row r="675" spans="16:16" hidden="1" x14ac:dyDescent="0.2">
      <c r="P675" s="5">
        <v>1777.3</v>
      </c>
    </row>
    <row r="676" spans="16:16" hidden="1" x14ac:dyDescent="0.2">
      <c r="P676" s="5">
        <v>446.78000000000003</v>
      </c>
    </row>
    <row r="677" spans="16:16" hidden="1" x14ac:dyDescent="0.2">
      <c r="P677" s="5">
        <v>352.21999999999997</v>
      </c>
    </row>
    <row r="678" spans="16:16" hidden="1" x14ac:dyDescent="0.2">
      <c r="P678" s="5">
        <v>16688.96999999999</v>
      </c>
    </row>
    <row r="679" spans="16:16" hidden="1" x14ac:dyDescent="0.2">
      <c r="P679" s="5">
        <v>53.220000000000006</v>
      </c>
    </row>
    <row r="680" spans="16:16" hidden="1" x14ac:dyDescent="0.2">
      <c r="P680" s="5">
        <v>35.67</v>
      </c>
    </row>
    <row r="681" spans="16:16" hidden="1" x14ac:dyDescent="0.2">
      <c r="P681" s="5">
        <v>447.37000000000006</v>
      </c>
    </row>
    <row r="682" spans="16:16" hidden="1" x14ac:dyDescent="0.2">
      <c r="P682" s="5">
        <v>362.74</v>
      </c>
    </row>
    <row r="683" spans="16:16" hidden="1" x14ac:dyDescent="0.2">
      <c r="P683" s="5">
        <v>1516.9099999999996</v>
      </c>
    </row>
    <row r="684" spans="16:16" hidden="1" x14ac:dyDescent="0.2">
      <c r="P684" s="5">
        <v>5457.2900000000018</v>
      </c>
    </row>
    <row r="685" spans="16:16" hidden="1" x14ac:dyDescent="0.2">
      <c r="P685" s="5">
        <v>48.41</v>
      </c>
    </row>
    <row r="686" spans="16:16" hidden="1" x14ac:dyDescent="0.2">
      <c r="P686" s="5">
        <v>3333.2699999999986</v>
      </c>
    </row>
    <row r="687" spans="16:16" hidden="1" x14ac:dyDescent="0.2">
      <c r="P687" s="5">
        <v>11220.210000000001</v>
      </c>
    </row>
    <row r="688" spans="16:16" hidden="1" x14ac:dyDescent="0.2">
      <c r="P688" s="5">
        <v>1903.73</v>
      </c>
    </row>
    <row r="689" spans="16:16" hidden="1" x14ac:dyDescent="0.2">
      <c r="P689" s="5">
        <v>198.81999999999996</v>
      </c>
    </row>
    <row r="690" spans="16:16" hidden="1" x14ac:dyDescent="0.2">
      <c r="P690" s="5">
        <v>86.13</v>
      </c>
    </row>
    <row r="691" spans="16:16" hidden="1" x14ac:dyDescent="0.2">
      <c r="P691" s="5">
        <v>502.76</v>
      </c>
    </row>
    <row r="692" spans="16:16" hidden="1" x14ac:dyDescent="0.2">
      <c r="P692" s="5">
        <v>1299.4099999999999</v>
      </c>
    </row>
    <row r="693" spans="16:16" hidden="1" x14ac:dyDescent="0.2">
      <c r="P693" s="5">
        <v>7.98</v>
      </c>
    </row>
    <row r="694" spans="16:16" hidden="1" x14ac:dyDescent="0.2">
      <c r="P694" s="5">
        <v>32.75</v>
      </c>
    </row>
    <row r="695" spans="16:16" hidden="1" x14ac:dyDescent="0.2">
      <c r="P695" s="5">
        <v>768.3</v>
      </c>
    </row>
    <row r="696" spans="16:16" hidden="1" x14ac:dyDescent="0.2">
      <c r="P696" s="5">
        <v>911.45</v>
      </c>
    </row>
    <row r="697" spans="16:16" hidden="1" x14ac:dyDescent="0.2">
      <c r="P697" s="5">
        <v>764.41</v>
      </c>
    </row>
    <row r="698" spans="16:16" hidden="1" x14ac:dyDescent="0.2">
      <c r="P698" s="5">
        <v>15312.689999999995</v>
      </c>
    </row>
    <row r="699" spans="16:16" hidden="1" x14ac:dyDescent="0.2">
      <c r="P699" s="5">
        <v>2191.9</v>
      </c>
    </row>
    <row r="700" spans="16:16" hidden="1" x14ac:dyDescent="0.2">
      <c r="P700" s="5">
        <v>1454.5800000000004</v>
      </c>
    </row>
    <row r="701" spans="16:16" hidden="1" x14ac:dyDescent="0.2">
      <c r="P701" s="5">
        <v>65.28</v>
      </c>
    </row>
    <row r="702" spans="16:16" hidden="1" x14ac:dyDescent="0.2">
      <c r="P702" s="5">
        <v>903.53000000000009</v>
      </c>
    </row>
    <row r="703" spans="16:16" hidden="1" x14ac:dyDescent="0.2">
      <c r="P703" s="5">
        <v>717.11</v>
      </c>
    </row>
    <row r="704" spans="16:16" hidden="1" x14ac:dyDescent="0.2">
      <c r="P704" s="5">
        <v>1007.3999999999997</v>
      </c>
    </row>
    <row r="705" spans="1:16" hidden="1" x14ac:dyDescent="0.2">
      <c r="P705" s="5">
        <v>1154.19</v>
      </c>
    </row>
    <row r="706" spans="1:16" hidden="1" x14ac:dyDescent="0.2">
      <c r="P706" s="5">
        <v>74.7</v>
      </c>
    </row>
    <row r="707" spans="1:16" hidden="1" x14ac:dyDescent="0.2">
      <c r="P707" s="5">
        <v>185.63</v>
      </c>
    </row>
    <row r="708" spans="1:16" hidden="1" x14ac:dyDescent="0.2">
      <c r="P708" s="5">
        <v>22.68</v>
      </c>
    </row>
    <row r="709" spans="1:16" hidden="1" x14ac:dyDescent="0.2">
      <c r="P709" s="5">
        <v>307.70999999999998</v>
      </c>
    </row>
    <row r="710" spans="1:16" hidden="1" x14ac:dyDescent="0.2">
      <c r="P710" s="5">
        <v>1174.99</v>
      </c>
    </row>
    <row r="711" spans="1:16" hidden="1" x14ac:dyDescent="0.2">
      <c r="P711" s="5">
        <v>5869.1100000000015</v>
      </c>
    </row>
    <row r="712" spans="1:16" hidden="1" x14ac:dyDescent="0.2">
      <c r="P712" s="5">
        <v>55.61</v>
      </c>
    </row>
    <row r="713" spans="1:16" hidden="1" x14ac:dyDescent="0.2">
      <c r="P713" s="5">
        <v>32.020000000000003</v>
      </c>
    </row>
    <row r="714" spans="1:16" hidden="1" x14ac:dyDescent="0.2">
      <c r="P714" s="5">
        <v>812.59</v>
      </c>
    </row>
    <row r="715" spans="1:16" hidden="1" x14ac:dyDescent="0.2">
      <c r="P715" s="5">
        <v>313.89</v>
      </c>
    </row>
    <row r="716" spans="1:16" hidden="1" x14ac:dyDescent="0.2">
      <c r="P716" s="5">
        <v>14.7</v>
      </c>
    </row>
    <row r="717" spans="1:16" hidden="1" x14ac:dyDescent="0.2">
      <c r="P717" s="5">
        <v>1081.5100000000002</v>
      </c>
    </row>
    <row r="718" spans="1:16" hidden="1" x14ac:dyDescent="0.2">
      <c r="P718" s="5">
        <v>172.61</v>
      </c>
    </row>
    <row r="719" spans="1:16" hidden="1" x14ac:dyDescent="0.2">
      <c r="M719" s="5">
        <v>1</v>
      </c>
      <c r="N719" s="5">
        <v>476.18999999999994</v>
      </c>
      <c r="P719" s="5">
        <v>1259.2</v>
      </c>
    </row>
    <row r="720" spans="1:16" hidden="1" x14ac:dyDescent="0.2">
      <c r="A720" s="5" t="s">
        <v>422</v>
      </c>
      <c r="B720" s="5" t="s">
        <v>423</v>
      </c>
      <c r="D720" s="5">
        <v>8201</v>
      </c>
      <c r="M720" s="5">
        <v>1</v>
      </c>
      <c r="N720" s="5">
        <v>350</v>
      </c>
    </row>
    <row r="721" spans="1:14" hidden="1" x14ac:dyDescent="0.2">
      <c r="A721" s="5" t="s">
        <v>422</v>
      </c>
      <c r="B721" s="5" t="s">
        <v>214</v>
      </c>
      <c r="D721" s="5">
        <v>8004</v>
      </c>
      <c r="M721" s="5">
        <v>3</v>
      </c>
      <c r="N721" s="5">
        <v>900</v>
      </c>
    </row>
    <row r="722" spans="1:14" hidden="1" x14ac:dyDescent="0.2">
      <c r="A722" s="5" t="s">
        <v>422</v>
      </c>
      <c r="B722" s="5" t="s">
        <v>424</v>
      </c>
      <c r="D722" s="5">
        <v>8401</v>
      </c>
      <c r="M722" s="5">
        <v>1</v>
      </c>
      <c r="N722" s="5">
        <v>400</v>
      </c>
    </row>
    <row r="723" spans="1:14" hidden="1" x14ac:dyDescent="0.2">
      <c r="A723" s="5" t="s">
        <v>422</v>
      </c>
      <c r="B723" s="5" t="s">
        <v>228</v>
      </c>
      <c r="D723" s="5">
        <v>8069</v>
      </c>
      <c r="M723" s="5">
        <v>1</v>
      </c>
      <c r="N723" s="5">
        <v>238.34</v>
      </c>
    </row>
    <row r="724" spans="1:14" hidden="1" x14ac:dyDescent="0.2">
      <c r="A724" s="5" t="s">
        <v>422</v>
      </c>
      <c r="B724" s="5" t="s">
        <v>232</v>
      </c>
      <c r="D724" s="5">
        <v>8089</v>
      </c>
      <c r="M724" s="5">
        <v>1</v>
      </c>
      <c r="N724" s="5">
        <v>143.94</v>
      </c>
    </row>
    <row r="725" spans="1:14" hidden="1" x14ac:dyDescent="0.2">
      <c r="A725" s="5" t="s">
        <v>422</v>
      </c>
      <c r="B725" s="5" t="s">
        <v>235</v>
      </c>
      <c r="D725" s="5">
        <v>8021</v>
      </c>
      <c r="M725" s="5">
        <v>2</v>
      </c>
      <c r="N725" s="5">
        <v>390.96</v>
      </c>
    </row>
    <row r="726" spans="1:14" hidden="1" x14ac:dyDescent="0.2">
      <c r="A726" s="5" t="s">
        <v>422</v>
      </c>
      <c r="B726" s="5" t="s">
        <v>425</v>
      </c>
      <c r="D726" s="5">
        <v>8234</v>
      </c>
      <c r="M726" s="5">
        <v>1</v>
      </c>
      <c r="N726" s="5">
        <v>700</v>
      </c>
    </row>
    <row r="727" spans="1:14" hidden="1" x14ac:dyDescent="0.2">
      <c r="A727" s="5" t="s">
        <v>422</v>
      </c>
      <c r="B727" s="5" t="s">
        <v>426</v>
      </c>
      <c r="D727" s="5">
        <v>8205</v>
      </c>
      <c r="M727" s="5">
        <v>2</v>
      </c>
      <c r="N727" s="5">
        <v>550</v>
      </c>
    </row>
    <row r="728" spans="1:14" hidden="1" x14ac:dyDescent="0.2">
      <c r="A728" s="5" t="s">
        <v>422</v>
      </c>
      <c r="B728" s="5" t="s">
        <v>427</v>
      </c>
      <c r="D728" s="5">
        <v>8037</v>
      </c>
      <c r="M728" s="5">
        <v>1</v>
      </c>
      <c r="N728" s="5">
        <v>350</v>
      </c>
    </row>
    <row r="729" spans="1:14" hidden="1" x14ac:dyDescent="0.2">
      <c r="A729" s="5" t="s">
        <v>422</v>
      </c>
      <c r="B729" s="5" t="s">
        <v>428</v>
      </c>
      <c r="D729" s="5">
        <v>8330</v>
      </c>
      <c r="M729" s="5">
        <v>1</v>
      </c>
      <c r="N729" s="5">
        <v>200</v>
      </c>
    </row>
    <row r="730" spans="1:14" hidden="1" x14ac:dyDescent="0.2">
      <c r="A730" s="5" t="s">
        <v>422</v>
      </c>
      <c r="B730" s="5" t="s">
        <v>429</v>
      </c>
      <c r="D730" s="5">
        <v>8332</v>
      </c>
      <c r="M730" s="5">
        <v>1</v>
      </c>
      <c r="N730" s="5">
        <v>200</v>
      </c>
    </row>
    <row r="731" spans="1:14" hidden="1" x14ac:dyDescent="0.2">
      <c r="A731" s="5" t="s">
        <v>422</v>
      </c>
      <c r="B731" s="5" t="s">
        <v>430</v>
      </c>
      <c r="D731" s="5">
        <v>8069</v>
      </c>
      <c r="M731" s="5">
        <v>1</v>
      </c>
      <c r="N731" s="5">
        <v>350</v>
      </c>
    </row>
    <row r="732" spans="1:14" hidden="1" x14ac:dyDescent="0.2">
      <c r="A732" s="5" t="s">
        <v>422</v>
      </c>
      <c r="B732" s="5" t="s">
        <v>431</v>
      </c>
      <c r="D732" s="5">
        <v>8021</v>
      </c>
      <c r="M732" s="5">
        <v>2</v>
      </c>
      <c r="N732" s="5">
        <v>973.36</v>
      </c>
    </row>
    <row r="733" spans="1:14" hidden="1" x14ac:dyDescent="0.2">
      <c r="A733" s="5" t="s">
        <v>422</v>
      </c>
      <c r="B733" s="5" t="s">
        <v>432</v>
      </c>
      <c r="D733" s="5">
        <v>8232</v>
      </c>
      <c r="M733" s="5">
        <v>1</v>
      </c>
      <c r="N733" s="5">
        <v>400</v>
      </c>
    </row>
    <row r="734" spans="1:14" hidden="1" x14ac:dyDescent="0.2">
      <c r="A734" s="5" t="s">
        <v>422</v>
      </c>
      <c r="B734" s="5" t="s">
        <v>433</v>
      </c>
      <c r="D734" s="5">
        <v>8079</v>
      </c>
      <c r="M734" s="5">
        <v>1</v>
      </c>
      <c r="N734" s="5">
        <v>400</v>
      </c>
    </row>
    <row r="735" spans="1:14" hidden="1" x14ac:dyDescent="0.2">
      <c r="A735" s="5" t="s">
        <v>422</v>
      </c>
      <c r="B735" s="5" t="s">
        <v>434</v>
      </c>
      <c r="D735" s="5">
        <v>8080</v>
      </c>
      <c r="M735" s="5">
        <v>4</v>
      </c>
      <c r="N735" s="5">
        <v>1381.15</v>
      </c>
    </row>
    <row r="736" spans="1:14" hidden="1" x14ac:dyDescent="0.2">
      <c r="A736" s="5" t="s">
        <v>422</v>
      </c>
      <c r="B736" s="5" t="s">
        <v>435</v>
      </c>
      <c r="D736" s="5">
        <v>8081</v>
      </c>
      <c r="M736" s="5">
        <v>1</v>
      </c>
      <c r="N736" s="5">
        <v>200</v>
      </c>
    </row>
    <row r="737" spans="1:14" hidden="1" x14ac:dyDescent="0.2">
      <c r="A737" s="5" t="s">
        <v>422</v>
      </c>
      <c r="B737" s="5" t="s">
        <v>436</v>
      </c>
      <c r="D737" s="5">
        <v>8084</v>
      </c>
      <c r="M737" s="5">
        <v>1</v>
      </c>
      <c r="N737" s="5">
        <v>350</v>
      </c>
    </row>
    <row r="738" spans="1:14" hidden="1" x14ac:dyDescent="0.2">
      <c r="A738" s="5" t="s">
        <v>422</v>
      </c>
      <c r="B738" s="5" t="s">
        <v>346</v>
      </c>
      <c r="D738" s="5">
        <v>8251</v>
      </c>
      <c r="M738" s="5">
        <v>1</v>
      </c>
      <c r="N738" s="5">
        <v>230.75</v>
      </c>
    </row>
    <row r="739" spans="1:14" hidden="1" x14ac:dyDescent="0.2">
      <c r="A739" s="5" t="s">
        <v>422</v>
      </c>
      <c r="B739" s="5" t="s">
        <v>437</v>
      </c>
      <c r="D739" s="5">
        <v>8360</v>
      </c>
      <c r="M739" s="5">
        <v>1</v>
      </c>
      <c r="N739" s="5">
        <v>200</v>
      </c>
    </row>
    <row r="740" spans="1:14" hidden="1" x14ac:dyDescent="0.2">
      <c r="A740" s="5" t="s">
        <v>422</v>
      </c>
      <c r="B740" s="5" t="s">
        <v>438</v>
      </c>
      <c r="D740" s="5">
        <v>8090</v>
      </c>
    </row>
    <row r="741" spans="1:14" x14ac:dyDescent="0.2"/>
    <row r="742" spans="1:14" x14ac:dyDescent="0.2"/>
    <row r="743" spans="1:14" x14ac:dyDescent="0.2"/>
    <row r="744" spans="1:14" x14ac:dyDescent="0.2"/>
    <row r="745" spans="1:14" x14ac:dyDescent="0.2"/>
    <row r="746" spans="1:14" x14ac:dyDescent="0.2"/>
    <row r="747" spans="1:14" x14ac:dyDescent="0.2"/>
    <row r="748" spans="1:14" x14ac:dyDescent="0.2"/>
    <row r="749" spans="1:14" x14ac:dyDescent="0.2"/>
    <row r="750" spans="1:14" x14ac:dyDescent="0.2"/>
    <row r="751" spans="1:14" x14ac:dyDescent="0.2"/>
    <row r="752" spans="1:14"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48296" s="395" customFormat="1" hidden="1" x14ac:dyDescent="0.2"/>
    <row r="1048566" x14ac:dyDescent="0.2"/>
  </sheetData>
  <mergeCells count="2">
    <mergeCell ref="A1048296:XFD104829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160</v>
      </c>
    </row>
    <row r="2" spans="1:7" x14ac:dyDescent="0.2">
      <c r="A2" s="443" t="s">
        <v>161</v>
      </c>
      <c r="B2" s="444"/>
      <c r="C2" s="444"/>
      <c r="D2" s="444"/>
      <c r="E2" s="444"/>
      <c r="F2" s="444"/>
      <c r="G2" s="445"/>
    </row>
    <row r="3" spans="1:7" ht="42.6" customHeight="1" x14ac:dyDescent="0.2">
      <c r="A3" s="446"/>
      <c r="B3" s="447"/>
      <c r="C3" s="447"/>
      <c r="D3" s="447"/>
      <c r="E3" s="447"/>
      <c r="F3" s="447"/>
      <c r="G3" s="448"/>
    </row>
    <row r="4" spans="1:7" ht="15" customHeight="1" thickBot="1" x14ac:dyDescent="0.25">
      <c r="A4" s="449"/>
      <c r="B4" s="450"/>
      <c r="C4" s="450"/>
      <c r="D4" s="450"/>
      <c r="E4" s="450"/>
      <c r="F4" s="450"/>
      <c r="G4" s="451"/>
    </row>
    <row r="5" spans="1:7" x14ac:dyDescent="0.2">
      <c r="A5" s="114"/>
      <c r="B5" s="114"/>
      <c r="C5" s="114"/>
      <c r="D5" s="114"/>
      <c r="E5" s="114"/>
      <c r="F5" s="114"/>
      <c r="G5" s="114"/>
    </row>
    <row r="6" spans="1:7" x14ac:dyDescent="0.2">
      <c r="A6" s="115" t="s">
        <v>162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F14" sqref="F14"/>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163</v>
      </c>
      <c r="B1" s="4"/>
      <c r="C1" s="4"/>
      <c r="D1" s="4"/>
      <c r="E1" s="4"/>
      <c r="F1" s="4"/>
      <c r="G1" s="4"/>
      <c r="H1" s="4"/>
      <c r="I1" s="4"/>
      <c r="J1" s="4"/>
      <c r="K1" s="4"/>
    </row>
    <row r="2" spans="1:13" x14ac:dyDescent="0.2">
      <c r="A2" s="377" t="s">
        <v>164</v>
      </c>
      <c r="B2" s="386"/>
      <c r="C2" s="386"/>
      <c r="D2" s="386"/>
      <c r="E2" s="386"/>
      <c r="F2" s="386"/>
      <c r="G2" s="386"/>
      <c r="H2" s="378"/>
      <c r="I2" s="30"/>
      <c r="J2" s="30"/>
      <c r="K2" s="30"/>
      <c r="L2" s="27"/>
      <c r="M2" s="27"/>
    </row>
    <row r="3" spans="1:13" ht="13.5" thickBot="1" x14ac:dyDescent="0.25">
      <c r="A3" s="381"/>
      <c r="B3" s="388"/>
      <c r="C3" s="388"/>
      <c r="D3" s="388"/>
      <c r="E3" s="388"/>
      <c r="F3" s="388"/>
      <c r="G3" s="388"/>
      <c r="H3" s="382"/>
      <c r="I3" s="30"/>
      <c r="J3" s="30"/>
      <c r="K3" s="30"/>
      <c r="L3" s="27"/>
      <c r="M3" s="27"/>
    </row>
    <row r="4" spans="1:13" x14ac:dyDescent="0.2">
      <c r="A4" s="164"/>
      <c r="B4" s="164"/>
      <c r="C4" s="164"/>
      <c r="D4" s="164"/>
      <c r="E4" s="164"/>
      <c r="F4" s="164"/>
      <c r="G4" s="164"/>
      <c r="H4" s="164"/>
      <c r="I4" s="30"/>
      <c r="J4" s="30"/>
      <c r="K4" s="30"/>
      <c r="L4" s="27"/>
      <c r="M4" s="27"/>
    </row>
    <row r="5" spans="1:13" x14ac:dyDescent="0.2">
      <c r="A5" s="6" t="s">
        <v>165</v>
      </c>
      <c r="B5" s="6"/>
      <c r="C5" s="6"/>
      <c r="D5" s="6"/>
      <c r="E5" s="6"/>
      <c r="F5" s="6"/>
      <c r="G5" s="6"/>
      <c r="H5" s="6"/>
      <c r="I5" s="6"/>
      <c r="J5" s="6"/>
      <c r="K5" s="4"/>
    </row>
    <row r="6" spans="1:13" x14ac:dyDescent="0.2">
      <c r="A6" s="296" t="s">
        <v>657</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166</v>
      </c>
      <c r="D8" s="34"/>
      <c r="E8" s="28"/>
      <c r="F8" s="28"/>
      <c r="G8" s="28"/>
      <c r="H8" s="28"/>
      <c r="I8" s="28"/>
      <c r="J8" s="28"/>
      <c r="K8" s="4"/>
    </row>
    <row r="9" spans="1:13" x14ac:dyDescent="0.2">
      <c r="B9" s="35"/>
      <c r="C9" s="31" t="s">
        <v>167</v>
      </c>
      <c r="D9" s="36"/>
      <c r="E9" s="29"/>
      <c r="F9" s="29"/>
      <c r="G9" s="29"/>
      <c r="H9" s="29"/>
      <c r="I9" s="29"/>
      <c r="J9" s="29"/>
      <c r="K9" s="4"/>
    </row>
    <row r="10" spans="1:13" x14ac:dyDescent="0.2">
      <c r="B10" s="35"/>
      <c r="C10" s="4"/>
      <c r="D10" s="42"/>
      <c r="E10" s="4"/>
      <c r="F10" s="4"/>
      <c r="G10" s="4"/>
      <c r="H10" s="4"/>
      <c r="I10" s="4"/>
      <c r="J10" s="4"/>
      <c r="K10" s="4"/>
    </row>
    <row r="11" spans="1:13" x14ac:dyDescent="0.2">
      <c r="B11" s="44" t="s">
        <v>168</v>
      </c>
      <c r="C11" s="4"/>
      <c r="D11" s="42"/>
      <c r="E11" s="4"/>
      <c r="F11" s="4"/>
      <c r="G11" s="4"/>
      <c r="H11" s="4"/>
      <c r="I11" s="4"/>
      <c r="J11" s="4"/>
      <c r="K11" s="4"/>
    </row>
    <row r="12" spans="1:13" x14ac:dyDescent="0.2">
      <c r="B12" s="45" t="s">
        <v>169</v>
      </c>
      <c r="C12" s="4" t="s">
        <v>170</v>
      </c>
      <c r="D12" s="42" t="s">
        <v>171</v>
      </c>
      <c r="E12" s="4"/>
      <c r="F12" s="4"/>
      <c r="G12" s="4"/>
      <c r="H12" s="4"/>
      <c r="I12" s="4"/>
      <c r="J12" s="4"/>
      <c r="K12" s="4"/>
    </row>
    <row r="13" spans="1:13" x14ac:dyDescent="0.2">
      <c r="B13" s="39" t="s">
        <v>172</v>
      </c>
      <c r="C13" s="11"/>
      <c r="D13" s="8"/>
      <c r="E13" s="4"/>
      <c r="F13" s="4"/>
      <c r="G13" s="4"/>
      <c r="H13" s="4"/>
      <c r="I13" s="4"/>
      <c r="J13" s="4"/>
      <c r="K13" s="4"/>
    </row>
    <row r="14" spans="1:13" x14ac:dyDescent="0.2">
      <c r="B14" s="39" t="s">
        <v>173</v>
      </c>
      <c r="C14" s="11"/>
      <c r="D14" s="8"/>
      <c r="E14" s="4"/>
      <c r="F14" s="4"/>
      <c r="G14" s="4"/>
      <c r="H14" s="4"/>
      <c r="I14" s="4"/>
      <c r="J14" s="4"/>
      <c r="K14" s="4"/>
    </row>
    <row r="15" spans="1:13" x14ac:dyDescent="0.2">
      <c r="B15" s="46" t="s">
        <v>174</v>
      </c>
      <c r="C15" s="4"/>
      <c r="D15" s="42"/>
      <c r="E15" s="4"/>
      <c r="F15" s="4"/>
      <c r="G15" s="4"/>
      <c r="H15" s="4"/>
      <c r="I15" s="4"/>
      <c r="J15" s="4"/>
      <c r="K15" s="4"/>
    </row>
    <row r="16" spans="1:13" x14ac:dyDescent="0.2">
      <c r="B16" s="40" t="s">
        <v>175</v>
      </c>
      <c r="C16" s="11"/>
      <c r="D16" s="8"/>
      <c r="E16" s="4"/>
      <c r="F16" s="4"/>
      <c r="G16" s="4"/>
      <c r="H16" s="4"/>
      <c r="I16" s="4"/>
      <c r="J16" s="4"/>
      <c r="K16" s="4"/>
    </row>
    <row r="17" spans="2:11" x14ac:dyDescent="0.2">
      <c r="B17" s="40" t="s">
        <v>176</v>
      </c>
      <c r="C17" s="11"/>
      <c r="D17" s="8"/>
      <c r="E17" s="4"/>
      <c r="F17" s="4"/>
      <c r="G17" s="4"/>
      <c r="H17" s="4"/>
      <c r="I17" s="4"/>
      <c r="J17" s="4"/>
      <c r="K17" s="4"/>
    </row>
    <row r="18" spans="2:11" x14ac:dyDescent="0.2">
      <c r="B18" s="40" t="s">
        <v>177</v>
      </c>
      <c r="C18" s="11"/>
      <c r="D18" s="8"/>
      <c r="E18" s="4"/>
      <c r="F18" s="4"/>
      <c r="G18" s="4"/>
      <c r="H18" s="4"/>
      <c r="I18" s="4"/>
      <c r="J18" s="4"/>
      <c r="K18" s="4"/>
    </row>
    <row r="19" spans="2:11" x14ac:dyDescent="0.2">
      <c r="B19" s="40" t="s">
        <v>178</v>
      </c>
      <c r="C19" s="11"/>
      <c r="D19" s="8"/>
      <c r="E19" s="4"/>
      <c r="F19" s="4"/>
      <c r="G19" s="4"/>
      <c r="H19" s="4"/>
      <c r="I19" s="4"/>
      <c r="J19" s="4"/>
      <c r="K19" s="4"/>
    </row>
    <row r="20" spans="2:11" x14ac:dyDescent="0.2">
      <c r="B20" s="46" t="s">
        <v>179</v>
      </c>
      <c r="C20" s="4"/>
      <c r="D20" s="42"/>
      <c r="E20" s="4"/>
      <c r="F20" s="4"/>
      <c r="G20" s="4"/>
      <c r="H20" s="4"/>
      <c r="I20" s="4"/>
      <c r="J20" s="4"/>
      <c r="K20" s="4"/>
    </row>
    <row r="21" spans="2:11" x14ac:dyDescent="0.2">
      <c r="B21" s="41" t="s">
        <v>180</v>
      </c>
      <c r="C21" s="11"/>
      <c r="D21" s="8"/>
      <c r="E21" s="4"/>
      <c r="F21" s="4"/>
      <c r="G21" s="4"/>
      <c r="H21" s="4"/>
      <c r="I21" s="4"/>
      <c r="J21" s="4"/>
      <c r="K21" s="4"/>
    </row>
    <row r="22" spans="2:11" x14ac:dyDescent="0.2">
      <c r="B22" s="41" t="s">
        <v>181</v>
      </c>
      <c r="C22" s="11"/>
      <c r="D22" s="8"/>
      <c r="E22" s="4"/>
      <c r="F22" s="4"/>
      <c r="G22" s="4"/>
      <c r="H22" s="4"/>
      <c r="I22" s="4"/>
      <c r="J22" s="4"/>
      <c r="K22" s="4"/>
    </row>
    <row r="23" spans="2:11" x14ac:dyDescent="0.2">
      <c r="B23" s="39" t="s">
        <v>182</v>
      </c>
      <c r="C23" s="11"/>
      <c r="D23" s="8"/>
      <c r="E23" s="4"/>
      <c r="F23" s="4"/>
      <c r="G23" s="4"/>
      <c r="H23" s="4"/>
      <c r="I23" s="4"/>
      <c r="J23" s="4"/>
      <c r="K23" s="4"/>
    </row>
    <row r="24" spans="2:11" x14ac:dyDescent="0.2">
      <c r="B24" s="41" t="s">
        <v>183</v>
      </c>
      <c r="C24" s="11"/>
      <c r="D24" s="8"/>
      <c r="E24" s="4"/>
      <c r="F24" s="4"/>
      <c r="G24" s="4"/>
      <c r="H24" s="4"/>
      <c r="I24" s="4"/>
      <c r="J24" s="4"/>
      <c r="K24" s="4"/>
    </row>
    <row r="25" spans="2:11" x14ac:dyDescent="0.2">
      <c r="B25" s="41" t="s">
        <v>184</v>
      </c>
      <c r="C25" s="11"/>
      <c r="D25" s="8"/>
      <c r="E25" s="4"/>
      <c r="F25" s="4"/>
      <c r="G25" s="4"/>
      <c r="H25" s="4"/>
      <c r="I25" s="4"/>
      <c r="J25" s="4"/>
      <c r="K25" s="4"/>
    </row>
    <row r="26" spans="2:11" x14ac:dyDescent="0.2">
      <c r="B26" s="41" t="s">
        <v>185</v>
      </c>
      <c r="C26" s="11"/>
      <c r="D26" s="8"/>
      <c r="E26" s="4"/>
      <c r="F26" s="4"/>
      <c r="G26" s="4"/>
      <c r="H26" s="4"/>
      <c r="I26" s="4"/>
      <c r="J26" s="4"/>
      <c r="K26" s="4"/>
    </row>
    <row r="27" spans="2:11" x14ac:dyDescent="0.2">
      <c r="B27" s="41" t="s">
        <v>186</v>
      </c>
      <c r="C27" s="11"/>
      <c r="D27" s="8"/>
      <c r="E27" s="4"/>
      <c r="F27" s="4"/>
      <c r="G27" s="4"/>
      <c r="H27" s="4"/>
      <c r="I27" s="4"/>
      <c r="J27" s="4"/>
      <c r="K27" s="4"/>
    </row>
    <row r="28" spans="2:11" x14ac:dyDescent="0.2">
      <c r="B28" s="41" t="s">
        <v>187</v>
      </c>
      <c r="C28" s="11"/>
      <c r="D28" s="8"/>
      <c r="E28" s="4"/>
      <c r="F28" s="4"/>
      <c r="G28" s="4"/>
      <c r="H28" s="4"/>
      <c r="I28" s="4"/>
      <c r="J28" s="4"/>
      <c r="K28" s="4"/>
    </row>
    <row r="29" spans="2:11" x14ac:dyDescent="0.2">
      <c r="B29" s="38" t="s">
        <v>188</v>
      </c>
      <c r="D29" s="37"/>
      <c r="E29" s="4"/>
      <c r="F29" s="4"/>
      <c r="G29" s="4"/>
      <c r="H29" s="4"/>
      <c r="I29" s="4"/>
      <c r="J29" s="4"/>
      <c r="K29" s="4"/>
    </row>
    <row r="30" spans="2:11" x14ac:dyDescent="0.2">
      <c r="B30" s="40" t="s">
        <v>189</v>
      </c>
      <c r="C30" s="11"/>
      <c r="D30" s="8"/>
      <c r="E30" s="4"/>
      <c r="F30" s="4"/>
      <c r="G30" s="4"/>
      <c r="H30" s="4"/>
      <c r="I30" s="4"/>
      <c r="J30" s="4"/>
      <c r="K30" s="4"/>
    </row>
    <row r="31" spans="2:11" x14ac:dyDescent="0.2">
      <c r="B31" s="40" t="s">
        <v>176</v>
      </c>
      <c r="C31" s="11"/>
      <c r="D31" s="8"/>
      <c r="E31" s="4"/>
      <c r="F31" s="4"/>
      <c r="G31" s="4"/>
      <c r="H31" s="4"/>
      <c r="I31" s="4"/>
      <c r="J31" s="4"/>
      <c r="K31" s="4"/>
    </row>
    <row r="32" spans="2:11" x14ac:dyDescent="0.2">
      <c r="B32" s="40" t="s">
        <v>190</v>
      </c>
      <c r="C32" s="11"/>
      <c r="D32" s="8"/>
      <c r="E32" s="4"/>
      <c r="F32" s="4"/>
      <c r="G32" s="4"/>
      <c r="H32" s="4"/>
      <c r="I32" s="4"/>
      <c r="J32" s="4"/>
      <c r="K32" s="4"/>
    </row>
    <row r="33" spans="2:11" x14ac:dyDescent="0.2">
      <c r="B33" s="40" t="s">
        <v>178</v>
      </c>
      <c r="C33" s="11"/>
      <c r="D33" s="8"/>
      <c r="E33" s="4"/>
      <c r="F33" s="4"/>
      <c r="G33" s="4"/>
      <c r="H33" s="4"/>
      <c r="I33" s="4"/>
      <c r="J33" s="4"/>
      <c r="K33" s="4"/>
    </row>
    <row r="34" spans="2:11" x14ac:dyDescent="0.2">
      <c r="B34" s="12" t="s">
        <v>191</v>
      </c>
      <c r="C34" s="11"/>
      <c r="D34" s="8"/>
      <c r="E34" s="4"/>
      <c r="F34" s="4"/>
      <c r="G34" s="4"/>
      <c r="H34" s="4"/>
      <c r="I34" s="4"/>
      <c r="J34" s="4"/>
      <c r="K34" s="4"/>
    </row>
    <row r="35" spans="2:11" x14ac:dyDescent="0.2">
      <c r="B35" s="12" t="s">
        <v>192</v>
      </c>
      <c r="C35" s="11"/>
      <c r="D35" s="8"/>
      <c r="E35" s="4"/>
      <c r="F35" s="4"/>
      <c r="G35" s="4"/>
      <c r="H35" s="4"/>
      <c r="I35" s="4"/>
      <c r="J35" s="4"/>
      <c r="K35" s="4"/>
    </row>
    <row r="36" spans="2:11" x14ac:dyDescent="0.2">
      <c r="B36" s="12" t="s">
        <v>193</v>
      </c>
      <c r="C36" s="11"/>
      <c r="D36" s="8"/>
      <c r="E36" s="4"/>
      <c r="F36" s="4"/>
      <c r="G36" s="4"/>
      <c r="H36" s="4"/>
      <c r="I36" s="4"/>
      <c r="J36" s="4"/>
      <c r="K36" s="4"/>
    </row>
    <row r="37" spans="2:11" x14ac:dyDescent="0.2">
      <c r="B37" s="43" t="s">
        <v>194</v>
      </c>
      <c r="C37" s="4"/>
      <c r="D37" s="42"/>
      <c r="E37" s="4"/>
      <c r="F37" s="4"/>
      <c r="G37" s="4"/>
      <c r="H37" s="4"/>
      <c r="I37" s="4"/>
      <c r="J37" s="4"/>
      <c r="K37" s="4"/>
    </row>
    <row r="38" spans="2:11" x14ac:dyDescent="0.2">
      <c r="B38" s="7" t="s">
        <v>195</v>
      </c>
      <c r="C38" s="11"/>
      <c r="D38" s="8"/>
      <c r="E38" s="4"/>
      <c r="F38" s="4"/>
      <c r="G38" s="4"/>
      <c r="H38" s="4"/>
      <c r="I38" s="4"/>
      <c r="J38" s="4"/>
      <c r="K38" s="4"/>
    </row>
    <row r="39" spans="2:11" x14ac:dyDescent="0.2">
      <c r="B39" s="7" t="s">
        <v>196</v>
      </c>
      <c r="C39" s="11"/>
      <c r="D39" s="8"/>
      <c r="E39" s="4"/>
      <c r="F39" s="4"/>
      <c r="G39" s="4"/>
      <c r="H39" s="4"/>
      <c r="I39" s="4"/>
      <c r="J39" s="4"/>
      <c r="K39" s="4"/>
    </row>
    <row r="40" spans="2:11" x14ac:dyDescent="0.2">
      <c r="B40" s="7" t="s">
        <v>197</v>
      </c>
      <c r="C40" s="11"/>
      <c r="D40" s="8"/>
      <c r="E40" s="4"/>
      <c r="F40" s="4"/>
      <c r="G40" s="4"/>
      <c r="H40" s="4"/>
      <c r="I40" s="4"/>
      <c r="J40" s="4"/>
      <c r="K40" s="4"/>
    </row>
    <row r="41" spans="2:11" x14ac:dyDescent="0.2">
      <c r="B41" s="7" t="s">
        <v>198</v>
      </c>
      <c r="C41" s="11"/>
      <c r="D41" s="8"/>
      <c r="E41" s="4"/>
      <c r="F41" s="4"/>
      <c r="G41" s="4"/>
      <c r="H41" s="4"/>
      <c r="I41" s="4"/>
      <c r="J41" s="4"/>
      <c r="K41" s="4"/>
    </row>
    <row r="42" spans="2:11" x14ac:dyDescent="0.2">
      <c r="B42" s="7" t="s">
        <v>199</v>
      </c>
      <c r="C42" s="11"/>
      <c r="D42" s="8"/>
      <c r="E42" s="4"/>
      <c r="F42" s="4"/>
      <c r="G42" s="4"/>
      <c r="H42" s="4"/>
      <c r="I42" s="4"/>
      <c r="J42" s="4"/>
      <c r="K42" s="4"/>
    </row>
    <row r="43" spans="2:11" x14ac:dyDescent="0.2">
      <c r="B43" s="7" t="s">
        <v>200</v>
      </c>
      <c r="C43" s="11"/>
      <c r="D43" s="8"/>
      <c r="E43" s="4"/>
      <c r="F43" s="4"/>
      <c r="G43" s="4"/>
      <c r="H43" s="4"/>
      <c r="I43" s="4"/>
      <c r="J43" s="4"/>
      <c r="K43" s="4"/>
    </row>
    <row r="44" spans="2:11" x14ac:dyDescent="0.2">
      <c r="B44" s="7" t="s">
        <v>201</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202</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adb8889-54a9-4547-8b46-a39479663ed5">
      <Terms xmlns="http://schemas.microsoft.com/office/infopath/2007/PartnerControls"/>
    </lcf76f155ced4ddcb4097134ff3c332f>
    <TaxCatchAll xmlns="4ce901ef-3098-4f9b-9421-3691f1e4ec9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0364EAC36CF6B43839E60828DF83522" ma:contentTypeVersion="16" ma:contentTypeDescription="Create a new document." ma:contentTypeScope="" ma:versionID="98013e93ce6fdd484440bfce50abb227">
  <xsd:schema xmlns:xsd="http://www.w3.org/2001/XMLSchema" xmlns:xs="http://www.w3.org/2001/XMLSchema" xmlns:p="http://schemas.microsoft.com/office/2006/metadata/properties" xmlns:ns2="2adb8889-54a9-4547-8b46-a39479663ed5" xmlns:ns3="4ce901ef-3098-4f9b-9421-3691f1e4ec99" targetNamespace="http://schemas.microsoft.com/office/2006/metadata/properties" ma:root="true" ma:fieldsID="4a7aa1f33157b6d047a04ee9864b0ddd" ns2:_="" ns3:_="">
    <xsd:import namespace="2adb8889-54a9-4547-8b46-a39479663ed5"/>
    <xsd:import namespace="4ce901ef-3098-4f9b-9421-3691f1e4ec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b8889-54a9-4547-8b46-a39479663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e901ef-3098-4f9b-9421-3691f1e4ec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61158e4-b14a-4cf5-a318-3c39d5fbc826}" ma:internalName="TaxCatchAll" ma:showField="CatchAllData" ma:web="4ce901ef-3098-4f9b-9421-3691f1e4e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2adb8889-54a9-4547-8b46-a39479663ed5"/>
    <ds:schemaRef ds:uri="4ce901ef-3098-4f9b-9421-3691f1e4ec99"/>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7E63F7C6-3717-4004-8DAC-8859D6DE77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b8889-54a9-4547-8b46-a39479663ed5"/>
    <ds:schemaRef ds:uri="4ce901ef-3098-4f9b-9421-3691f1e4e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2023-09-15T15:47:06Z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0x010100B0364EAC36CF6B43839E60828DF83522</vt:lpwstr>
  </property>
  <property fmtid="{D5CDD505-2E9C-101B-9397-08002B2CF9AE}" pid="3" name="MediaServiceImageTags">
    <vt:lpwstr/>
  </property>
</Properties>
</file>